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excel-files\"/>
    </mc:Choice>
  </mc:AlternateContent>
  <xr:revisionPtr revIDLastSave="0" documentId="13_ncr:1_{1083D3B8-2DBD-40C4-B2F2-21708B88387C}" xr6:coauthVersionLast="47" xr6:coauthVersionMax="47" xr10:uidLastSave="{00000000-0000-0000-0000-000000000000}"/>
  <bookViews>
    <workbookView xWindow="11424" yWindow="0" windowWidth="11712" windowHeight="13056" xr2:uid="{B49CCBDD-0222-4E77-91FF-F4B72DEDE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E27" i="1"/>
  <c r="C25" i="1"/>
  <c r="D25" i="1"/>
  <c r="F25" i="1" s="1"/>
  <c r="F27" i="1" s="1"/>
  <c r="C24" i="1"/>
  <c r="D24" i="1"/>
  <c r="F24" i="1" s="1"/>
  <c r="F20" i="1"/>
  <c r="F21" i="1"/>
  <c r="F22" i="1"/>
  <c r="F23" i="1"/>
  <c r="F19" i="1"/>
  <c r="E20" i="1"/>
  <c r="E21" i="1"/>
  <c r="E22" i="1"/>
  <c r="E23" i="1"/>
  <c r="E19" i="1"/>
  <c r="D20" i="1"/>
  <c r="D21" i="1"/>
  <c r="D22" i="1"/>
  <c r="D23" i="1"/>
  <c r="C20" i="1"/>
  <c r="C21" i="1"/>
  <c r="C22" i="1"/>
  <c r="C23" i="1"/>
  <c r="D19" i="1"/>
  <c r="C19" i="1"/>
</calcChain>
</file>

<file path=xl/sharedStrings.xml><?xml version="1.0" encoding="utf-8"?>
<sst xmlns="http://schemas.openxmlformats.org/spreadsheetml/2006/main" count="29" uniqueCount="20">
  <si>
    <t>Year</t>
  </si>
  <si>
    <t>Revenue (millions of USD)</t>
  </si>
  <si>
    <t>Year Number</t>
  </si>
  <si>
    <t>Sum</t>
  </si>
  <si>
    <t>Average</t>
  </si>
  <si>
    <t>Running Total</t>
  </si>
  <si>
    <t>Count</t>
  </si>
  <si>
    <t>Actual Data</t>
  </si>
  <si>
    <t>Forecasts</t>
  </si>
  <si>
    <t>Revenue</t>
  </si>
  <si>
    <t>Exponential</t>
  </si>
  <si>
    <t>Power</t>
  </si>
  <si>
    <t>Absolute Percent Power</t>
  </si>
  <si>
    <t>Exponential Model</t>
  </si>
  <si>
    <t>y = ae^(bx)</t>
  </si>
  <si>
    <t>a:</t>
  </si>
  <si>
    <t>b:</t>
  </si>
  <si>
    <t>Power Function Model</t>
  </si>
  <si>
    <t>y=ax^b</t>
  </si>
  <si>
    <t>NEITHER MODELS ARE A GOOD FIT FOR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</si>
</sst>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ACCCE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1" applyAlignment="1">
      <alignment horizontal="center"/>
    </xf>
    <xf numFmtId="0" fontId="0" fillId="4" borderId="0" xfId="0" applyFill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2" xfId="0" applyFont="1" applyFill="1" applyBorder="1"/>
    <xf numFmtId="2" fontId="0" fillId="0" borderId="1" xfId="0" applyNumberFormat="1" applyBorder="1"/>
    <xf numFmtId="9" fontId="0" fillId="0" borderId="1" xfId="2" applyFont="1" applyBorder="1"/>
    <xf numFmtId="10" fontId="0" fillId="0" borderId="1" xfId="2" applyNumberFormat="1" applyFont="1" applyBorder="1"/>
    <xf numFmtId="10" fontId="0" fillId="0" borderId="0" xfId="0" applyNumberFormat="1"/>
    <xf numFmtId="0" fontId="0" fillId="0" borderId="1" xfId="0" applyFill="1" applyBorder="1"/>
    <xf numFmtId="2" fontId="0" fillId="0" borderId="1" xfId="0" applyNumberFormat="1" applyFill="1" applyBorder="1"/>
    <xf numFmtId="10" fontId="0" fillId="0" borderId="1" xfId="2" applyNumberFormat="1" applyFont="1" applyFill="1" applyBorder="1"/>
    <xf numFmtId="0" fontId="2" fillId="3" borderId="0" xfId="3"/>
  </cellXfs>
  <cellStyles count="4">
    <cellStyle name="60% - Accent5" xfId="1" builtinId="48"/>
    <cellStyle name="Bad" xfId="3" builtinId="27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ACCCEA"/>
      <color rgb="FF84B4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Revenue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4.5628952421215806E-2"/>
                  <c:y val="-0.5094192913385826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Power:y = 170.97x</a:t>
                    </a:r>
                    <a:r>
                      <a:rPr lang="en-US" baseline="30000"/>
                      <a:t>1.7511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620866141732284"/>
                  <c:y val="-0.1291141732283464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Exp:y = 103.59e</a:t>
                    </a:r>
                    <a:r>
                      <a:rPr lang="en-US" baseline="30000"/>
                      <a:t>0.7259x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Sheet1!$B$2:$B$8</c:f>
              <c:numCache>
                <c:formatCode>"$"#,##0.0</c:formatCode>
                <c:ptCount val="7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31-4452-BC54-F576EA1C7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7042799"/>
        <c:axId val="2017043279"/>
      </c:scatterChart>
      <c:valAx>
        <c:axId val="201704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043279"/>
        <c:crosses val="autoZero"/>
        <c:crossBetween val="midCat"/>
      </c:valAx>
      <c:valAx>
        <c:axId val="201704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Revenue(millions</a:t>
                </a:r>
                <a:r>
                  <a:rPr lang="en-IN" baseline="0"/>
                  <a:t> of USD)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042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0</xdr:rowOff>
    </xdr:from>
    <xdr:to>
      <xdr:col>11</xdr:col>
      <xdr:colOff>312420</xdr:colOff>
      <xdr:row>15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563A93-4D44-CA55-837F-69B123166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6EF3-ADC8-461D-83F3-88DD2CED8F5A}">
  <dimension ref="A1:I28"/>
  <sheetViews>
    <sheetView tabSelected="1" zoomScale="70" zoomScaleNormal="70" workbookViewId="0">
      <selection activeCell="D43" sqref="D43"/>
    </sheetView>
  </sheetViews>
  <sheetFormatPr defaultRowHeight="14.4" x14ac:dyDescent="0.3"/>
  <cols>
    <col min="1" max="1" width="11.6640625" bestFit="1" customWidth="1"/>
    <col min="2" max="2" width="22.21875" bestFit="1" customWidth="1"/>
    <col min="3" max="3" width="12.5546875" bestFit="1" customWidth="1"/>
    <col min="4" max="4" width="8.88671875" customWidth="1"/>
    <col min="5" max="5" width="18" customWidth="1"/>
    <col min="6" max="6" width="8.77734375" customWidth="1"/>
    <col min="9" max="10" width="12.44140625" customWidth="1"/>
  </cols>
  <sheetData>
    <row r="1" spans="1:3" x14ac:dyDescent="0.3">
      <c r="A1" s="3" t="s">
        <v>0</v>
      </c>
      <c r="B1" s="3" t="s">
        <v>1</v>
      </c>
      <c r="C1" s="4" t="s">
        <v>2</v>
      </c>
    </row>
    <row r="2" spans="1:3" x14ac:dyDescent="0.3">
      <c r="A2" s="1">
        <v>2017</v>
      </c>
      <c r="B2" s="2">
        <v>218.6</v>
      </c>
      <c r="C2">
        <v>1</v>
      </c>
    </row>
    <row r="3" spans="1:3" x14ac:dyDescent="0.3">
      <c r="A3" s="1">
        <v>2018</v>
      </c>
      <c r="B3" s="2">
        <v>435</v>
      </c>
      <c r="C3">
        <v>2</v>
      </c>
    </row>
    <row r="4" spans="1:3" x14ac:dyDescent="0.3">
      <c r="A4" s="1">
        <v>2019</v>
      </c>
      <c r="B4" s="2">
        <v>915</v>
      </c>
      <c r="C4">
        <v>3</v>
      </c>
    </row>
    <row r="5" spans="1:3" x14ac:dyDescent="0.3">
      <c r="A5" s="1">
        <v>2020</v>
      </c>
      <c r="B5" s="2">
        <v>1825.9</v>
      </c>
      <c r="C5">
        <v>4</v>
      </c>
    </row>
    <row r="6" spans="1:3" x14ac:dyDescent="0.3">
      <c r="A6" s="1">
        <v>2021</v>
      </c>
      <c r="B6" s="2">
        <v>4021.8</v>
      </c>
      <c r="C6">
        <v>5</v>
      </c>
    </row>
    <row r="7" spans="1:3" x14ac:dyDescent="0.3">
      <c r="A7" s="1">
        <v>2022</v>
      </c>
      <c r="B7" s="2"/>
      <c r="C7">
        <v>6</v>
      </c>
    </row>
    <row r="8" spans="1:3" x14ac:dyDescent="0.3">
      <c r="A8" s="1">
        <v>2023</v>
      </c>
      <c r="C8">
        <v>7</v>
      </c>
    </row>
    <row r="17" spans="1:9" x14ac:dyDescent="0.3">
      <c r="A17" s="5" t="s">
        <v>7</v>
      </c>
      <c r="B17" s="5"/>
      <c r="C17" s="6" t="s">
        <v>8</v>
      </c>
      <c r="D17" s="6"/>
      <c r="E17" s="5" t="s">
        <v>12</v>
      </c>
      <c r="F17" s="5"/>
      <c r="H17" t="s">
        <v>13</v>
      </c>
    </row>
    <row r="18" spans="1:9" x14ac:dyDescent="0.3">
      <c r="A18" s="7" t="s">
        <v>2</v>
      </c>
      <c r="B18" s="7" t="s">
        <v>9</v>
      </c>
      <c r="C18" s="7" t="s">
        <v>10</v>
      </c>
      <c r="D18" s="7" t="s">
        <v>11</v>
      </c>
      <c r="E18" s="7" t="s">
        <v>10</v>
      </c>
      <c r="F18" s="7" t="s">
        <v>11</v>
      </c>
      <c r="H18" s="9" t="s">
        <v>14</v>
      </c>
    </row>
    <row r="19" spans="1:9" x14ac:dyDescent="0.3">
      <c r="A19" s="8">
        <v>1</v>
      </c>
      <c r="B19" s="8">
        <v>218.6</v>
      </c>
      <c r="C19" s="10">
        <f>$I$19*EXP($I$20*A19)</f>
        <v>214.07807824032759</v>
      </c>
      <c r="D19" s="8">
        <f>$I$24*A19^$I$25</f>
        <v>170.97</v>
      </c>
      <c r="E19" s="12">
        <f>ABS(C19-B19)/C19</f>
        <v>2.1122768836685957E-2</v>
      </c>
      <c r="F19" s="12">
        <f>ABS(D19-C19)/C19</f>
        <v>0.20136614918568985</v>
      </c>
      <c r="H19" t="s">
        <v>15</v>
      </c>
      <c r="I19">
        <v>103.59</v>
      </c>
    </row>
    <row r="20" spans="1:9" x14ac:dyDescent="0.3">
      <c r="A20" s="8">
        <v>2</v>
      </c>
      <c r="B20" s="8">
        <v>435</v>
      </c>
      <c r="C20" s="10">
        <f t="shared" ref="C20:C25" si="0">$I$19*EXP($I$20*A20)</f>
        <v>442.41165733248204</v>
      </c>
      <c r="D20" s="8">
        <f t="shared" ref="D20:D25" si="1">$I$24*A20^$I$25</f>
        <v>575.51087833709835</v>
      </c>
      <c r="E20" s="12">
        <f t="shared" ref="E20:E24" si="2">ABS(C20-B20)/C20</f>
        <v>1.6752852710008981E-2</v>
      </c>
      <c r="F20" s="12">
        <f t="shared" ref="F20:F25" si="3">ABS(D20-C20)/C20</f>
        <v>0.30084926289496333</v>
      </c>
      <c r="H20" t="s">
        <v>16</v>
      </c>
      <c r="I20">
        <v>0.72589999999999999</v>
      </c>
    </row>
    <row r="21" spans="1:9" x14ac:dyDescent="0.3">
      <c r="A21" s="8">
        <v>3</v>
      </c>
      <c r="B21" s="8">
        <v>915</v>
      </c>
      <c r="C21" s="10">
        <f t="shared" si="0"/>
        <v>914.28359294194479</v>
      </c>
      <c r="D21" s="8">
        <f t="shared" si="1"/>
        <v>1170.5957441095538</v>
      </c>
      <c r="E21" s="12">
        <f t="shared" si="2"/>
        <v>7.8357203780720264E-4</v>
      </c>
      <c r="F21" s="12">
        <f t="shared" si="3"/>
        <v>0.28034206579476961</v>
      </c>
    </row>
    <row r="22" spans="1:9" x14ac:dyDescent="0.3">
      <c r="A22" s="8">
        <v>4</v>
      </c>
      <c r="B22" s="8">
        <v>1825.9</v>
      </c>
      <c r="C22" s="10">
        <f t="shared" si="0"/>
        <v>1889.449508096086</v>
      </c>
      <c r="D22" s="8">
        <f t="shared" si="1"/>
        <v>1937.2566595562869</v>
      </c>
      <c r="E22" s="12">
        <f t="shared" si="2"/>
        <v>3.3633874747000733E-2</v>
      </c>
      <c r="F22" s="12">
        <f t="shared" si="3"/>
        <v>2.5302158779767561E-2</v>
      </c>
      <c r="H22" t="s">
        <v>17</v>
      </c>
    </row>
    <row r="23" spans="1:9" x14ac:dyDescent="0.3">
      <c r="A23" s="8">
        <v>5</v>
      </c>
      <c r="B23" s="8">
        <v>4021.8</v>
      </c>
      <c r="C23" s="10">
        <f t="shared" si="0"/>
        <v>3904.7178262896268</v>
      </c>
      <c r="D23" s="8">
        <f t="shared" si="1"/>
        <v>2863.4281246022297</v>
      </c>
      <c r="E23" s="12">
        <f t="shared" si="2"/>
        <v>2.9984797601015932E-2</v>
      </c>
      <c r="F23" s="12">
        <f t="shared" si="3"/>
        <v>0.26667476319969069</v>
      </c>
      <c r="H23" t="s">
        <v>18</v>
      </c>
    </row>
    <row r="24" spans="1:9" x14ac:dyDescent="0.3">
      <c r="A24" s="14">
        <v>6</v>
      </c>
      <c r="B24" s="8">
        <v>3582.1</v>
      </c>
      <c r="C24" s="15">
        <f t="shared" si="0"/>
        <v>8069.4515718006751</v>
      </c>
      <c r="D24" s="14">
        <f t="shared" si="1"/>
        <v>3940.4023212853626</v>
      </c>
      <c r="E24" s="11">
        <f t="shared" si="2"/>
        <v>0.55609126988035629</v>
      </c>
      <c r="F24" s="16">
        <f t="shared" si="3"/>
        <v>0.51168895603074138</v>
      </c>
      <c r="H24" t="s">
        <v>15</v>
      </c>
      <c r="I24">
        <v>170.97</v>
      </c>
    </row>
    <row r="25" spans="1:9" x14ac:dyDescent="0.3">
      <c r="A25" s="14">
        <v>7</v>
      </c>
      <c r="B25" s="8"/>
      <c r="C25" s="15">
        <f t="shared" si="0"/>
        <v>16676.24949265836</v>
      </c>
      <c r="D25" s="14">
        <f t="shared" si="1"/>
        <v>5161.4424527966221</v>
      </c>
      <c r="E25" s="8"/>
      <c r="F25" s="16">
        <f t="shared" si="3"/>
        <v>0.6904914108493686</v>
      </c>
      <c r="H25" t="s">
        <v>16</v>
      </c>
      <c r="I25">
        <v>1.7511000000000001</v>
      </c>
    </row>
    <row r="27" spans="1:9" x14ac:dyDescent="0.3">
      <c r="E27" s="13">
        <f>AVERAGE(E19:E24)</f>
        <v>0.10972818930214585</v>
      </c>
      <c r="F27" s="13">
        <f>AVERAGE(F19:F25)</f>
        <v>0.32524496667642733</v>
      </c>
    </row>
    <row r="28" spans="1:9" x14ac:dyDescent="0.3">
      <c r="B28" s="17" t="s">
        <v>19</v>
      </c>
      <c r="C28" s="17"/>
      <c r="D28" s="17"/>
    </row>
  </sheetData>
  <mergeCells count="3">
    <mergeCell ref="A17:B17"/>
    <mergeCell ref="C17:D17"/>
    <mergeCell ref="E17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 Lepkowski</dc:creator>
  <cp:lastModifiedBy>Anson Antony S</cp:lastModifiedBy>
  <dcterms:created xsi:type="dcterms:W3CDTF">2022-10-17T16:01:42Z</dcterms:created>
  <dcterms:modified xsi:type="dcterms:W3CDTF">2025-07-28T10:29:20Z</dcterms:modified>
</cp:coreProperties>
</file>