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filterPrivacy="1"/>
  <xr:revisionPtr revIDLastSave="0" documentId="13_ncr:1_{1E74B250-E8C5-44B9-8986-EDDFB153DA01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5" i="1" l="1"/>
  <c r="B6" i="1"/>
  <c r="B7" i="1"/>
  <c r="B10" i="1"/>
  <c r="B30" i="1"/>
  <c r="B25" i="1"/>
  <c r="B18" i="1"/>
</calcChain>
</file>

<file path=xl/sharedStrings.xml><?xml version="1.0" encoding="utf-8"?>
<sst xmlns="http://schemas.openxmlformats.org/spreadsheetml/2006/main" count="101" uniqueCount="97">
  <si>
    <t>6.35料管蓝白卡扣</t>
  </si>
  <si>
    <t>UM2加热棒</t>
  </si>
  <si>
    <t>UM2 PT100测温</t>
  </si>
  <si>
    <t>1.75耗材挤出机</t>
  </si>
  <si>
    <t>2*6.35四氟远程送料管</t>
  </si>
  <si>
    <t>NEMA17 42*48挤出机电机</t>
  </si>
  <si>
    <t>M3*6平头螺丝</t>
  </si>
  <si>
    <t>M3*16半圆头螺丝</t>
  </si>
  <si>
    <t>M3*35半圆头螺丝</t>
  </si>
  <si>
    <t>M3螺母</t>
  </si>
  <si>
    <t>https://www.thingiverse.com/thing:2289203</t>
  </si>
  <si>
    <t>https://item.taobao.com/item.htm?spm=a1z10.5-c.w4002-9918354853.32.576d75aec3Kk6M&amp;id=521852878986</t>
  </si>
  <si>
    <t>https://item.taobao.com/item.htm?spm=a1z10.5-c.w4002-9918354853.34.576d75aec3Kk6M&amp;id=521401997290</t>
  </si>
  <si>
    <t>Bill of Material 物料清单</t>
  </si>
  <si>
    <t>数量/Quantity</t>
  </si>
  <si>
    <t>物品/Material</t>
  </si>
  <si>
    <t>链接/Link</t>
  </si>
  <si>
    <t>UM2 Heater Cartridge</t>
  </si>
  <si>
    <t>UM2 PT100 Sensor</t>
  </si>
  <si>
    <t>2*6.35 PTFE Bowden Tube</t>
  </si>
  <si>
    <t>6.35 Bowden Coupler</t>
  </si>
  <si>
    <t>M3*6 Countersunk Screw</t>
  </si>
  <si>
    <t>M3 Nut</t>
  </si>
  <si>
    <t>M3*20半圆头螺丝</t>
  </si>
  <si>
    <t>https://www.makerpoint.nl/nl/ultimaker-heater-cartridge-24v-35w-um2um2ext.html</t>
  </si>
  <si>
    <t>https://www.makerpoint.nl/nl/ultimaker-bowden-tube-clips-pack-ultimaker.html</t>
  </si>
  <si>
    <t>https://www.makerpoint.nl/nl/ultimaker-pt100-b-sensor-glassfiber-um2um2ext.html</t>
  </si>
  <si>
    <t>https://www.makerpoint.nl/nl/ultimaker-feeder-motor-um3-extended-assembly.html</t>
  </si>
  <si>
    <t>https://www.mcmaster.com/92095A184</t>
  </si>
  <si>
    <t>M3*16 Button Head Screw</t>
  </si>
  <si>
    <t>M3*35 Button Head Screw</t>
  </si>
  <si>
    <t>M3*20 Button Head Screw</t>
  </si>
  <si>
    <t>https://www.mcmaster.com/92095A185</t>
  </si>
  <si>
    <t>https://www.mcmaster.com/92095A201</t>
  </si>
  <si>
    <t>https://www.mcmaster.com/92125A126</t>
  </si>
  <si>
    <t>https://www.mcmaster.com/90592A085</t>
  </si>
  <si>
    <t>https://www.mcmaster.com/91390A097</t>
  </si>
  <si>
    <t>M3*3顶丝</t>
  </si>
  <si>
    <t>M3*3 Set Screw Cup Head</t>
  </si>
  <si>
    <t>NEMA17 42*48 Stepper Motor</t>
  </si>
  <si>
    <t>1.75 Filament Feeder</t>
  </si>
  <si>
    <t>https://item.taobao.com/item.htm?spm=a1z10.5-c.w4002-9918354853.25.60724c2fxu3tfa&amp;id=581596714621</t>
  </si>
  <si>
    <t>290度高温打印PI喉管垫片 2*4*1</t>
  </si>
  <si>
    <t>290°C High Temp Print Hotend Insulator 2*4*1</t>
  </si>
  <si>
    <t>压缩弹簧 0.8*9*15 或近似（建议买几个不同粗细的）</t>
  </si>
  <si>
    <t>Compression Spring 0.8*9*15 or similar</t>
  </si>
  <si>
    <t>胖子UM2 1.75热端新直通套件</t>
  </si>
  <si>
    <t>胖子UM2 1.75热端新直通加热块</t>
  </si>
  <si>
    <t>UM2 1.75 Hotend Heat Block</t>
  </si>
  <si>
    <t>UM2 1.75 Hotend Kit (Heatsink, Bowden Coupler)</t>
  </si>
  <si>
    <t>直线轴承LM6LUU 6*12*35mm</t>
  </si>
  <si>
    <t>Linear Bearing LM6LUU 6*12*35mm</t>
  </si>
  <si>
    <t>https://sg.misumi-ec.com/vona2/detail/110302578040/?CategorySpec=00000004087%3a%3amig00000001737401%0900000004089%3a%3amig00000001800870</t>
  </si>
  <si>
    <t>选项/Option</t>
  </si>
  <si>
    <t>新直通套件</t>
  </si>
  <si>
    <t>新直通加热块</t>
  </si>
  <si>
    <t>小2*4*1</t>
  </si>
  <si>
    <t>2*6.35</t>
  </si>
  <si>
    <t>Use 2.85 version for 6.35 tube</t>
  </si>
  <si>
    <t>3510 12v涡轮吹料风扇</t>
  </si>
  <si>
    <t>3010 5v热端散热风扇</t>
  </si>
  <si>
    <t>备用链接/Alternative Link</t>
  </si>
  <si>
    <t>https://www.aliexpress.com/store/product/3D-Printer-Upgrade-Ultimaker-2-UM2-Extended-Newest-Olsson-Block-Nozzle-Hot-end-Kit/1877169_32988128287.html</t>
  </si>
  <si>
    <t>https://www.aliexpress.com/item/DC-Cooling-Fan-3010-Fan-30-30-10mm-3010-fans-5V-12V-24V-Suitable-for-extruders/32909524999.html</t>
  </si>
  <si>
    <t>3010-5v</t>
  </si>
  <si>
    <t>https://au.mouser.com/ProductDetail/?qs=%2FW4LtXOBxKsfL3eA88psUg==</t>
  </si>
  <si>
    <t>https://item.taobao.com/item.htm?spm=a1z0k.7386009.0.d4919233.447f7f62rI7wUe&amp;id=538704495777&amp;_u=t2dmg8j26111&amp;qq-pf-to=pcqq.group</t>
  </si>
  <si>
    <t>https://nl.aliexpress.com/item/32855410598.html?spm=a2g0o.detail.1000013.7.59234879XOt6pX&amp;gps-id=pcDetailBottomMoreThisSeller&amp;scm=1007.13339.146401.0&amp;scm_id=1007.13339.146401.0&amp;scm-url=1007.13339.146401.0&amp;pvid=d4aa10e9-f43a-4944-8c52-78acab6fd0d2</t>
  </si>
  <si>
    <t>https://nl.aliexpress.com/item/32810827757.html?spm=a2g0o.detail.1000014.40.59234879XOt6pX&amp;gps-id=pcDetailBottomMoreOtherSeller&amp;scm=1007.13338.133222.0&amp;scm_id=1007.13338.133222.0&amp;scm-url=1007.13338.133222.0&amp;pvid=c2716bdd-b88d-4dcb-9345-cca38242a727</t>
  </si>
  <si>
    <t>https://nl.aliexpress.com/item/32825558666.html?spm=a2g0o.detail.1000013.19.2dae739fwSV2Eo&amp;gps-id=pcDetailBottomMoreThisSeller&amp;scm=1007.13339.146401.0&amp;scm_id=1007.13339.146401.0&amp;scm-url=1007.13339.146401.0&amp;pvid=3ac853c9-3941-47d9-9848-5d421c353123</t>
  </si>
  <si>
    <t>https://nl.aliexpress.com/item/32877302016.html?spm=a2g0o.productlist.0.0.18c96872zkyBsK&amp;algo_pvid=6963fdda-5b00-49cf-b071-640d361d6296&amp;algo_expid=6963fdda-5b00-49cf-b071-640d361d6296-43&amp;btsid=0b0a0ad815836894498286717e0dec&amp;ws_ab_test=searchweb0_0,searchweb201602_,searchweb201603_</t>
  </si>
  <si>
    <t>https://nl.aliexpress.com/item/32826534702.html?spm=a2g0z.12010615.8148356.2.2ff2e1062wfFfS</t>
  </si>
  <si>
    <t>https://nl.aliexpress.com/item/4000193155954.html?spm=a2g0o.detail.1000060.3.212e65402YiTD8&amp;gps-id=pcDetailBottomMoreThisSeller&amp;scm=1007.13339.146401.0&amp;scm_id=1007.13339.146401.0&amp;scm-url=1007.13339.146401.0&amp;pvid=a739de8f-761a-4edc-8a5a-78eac139c4b0</t>
  </si>
  <si>
    <t>https://nl.aliexpress.com/item/4000117933430.html?spm=a2g0o.productlist.0.0.1aeb3c54bCVhrZ&amp;algo_pvid=db7ee1fd-36da-4c7d-99e1-52b44c35ac7d&amp;algo_expid=db7ee1fd-36da-4c7d-99e1-52b44c35ac7d-58&amp;btsid=0b0a0ad815836909134974781e0dec&amp;ws_ab_test=searchweb0_0,searchweb201602_,searchweb201603_</t>
  </si>
  <si>
    <t>https://nl.aliexpress.com/item/4000170946467.html?spm=a2g0o.detail.1000013.5.212e6540MxkrD5&amp;gps-id=pcDetailBottomMoreThisSeller&amp;scm=1007.13339.146401.0&amp;scm_id=1007.13339.146401.0&amp;scm-url=1007.13339.146401.0&amp;pvid=f845ee68-c831-497f-9807-019569c4c366</t>
  </si>
  <si>
    <t>https://nl.aliexpress.com/item/4000158332347.html?spm=a2g0s.9042311.0.0.38f14c4dQjH6Pd</t>
  </si>
  <si>
    <t>https://nl.aliexpress.com/item/32811509297.html?spm=a2g0s.9042311.0.0.38f14c4dQjH6Pd</t>
  </si>
  <si>
    <t>https://nl.aliexpress.com/item/32981497125.html?spm=a2g0o.productlist.0.0.53606debvVslGP&amp;algo_pvid=a7a244b4-24c6-4d16-97fa-671b53881dc2&amp;algo_expid=a7a244b4-24c6-4d16-97fa-671b53881dc2-9&amp;btsid=0b0a050115836955646492936e8b77&amp;ws_ab_test=searchweb0_0,searchweb201602_,searchweb201603_</t>
  </si>
  <si>
    <t>https://nl.aliexpress.com/item/4000192534992.html?spm=a2g0s.12269583.0.0.1e76454cuxyrYf</t>
  </si>
  <si>
    <t>https://nl.aliexpress.com/item/32708317695.html?spm=a2g0o.detail.1000014.15.408027c7HV4U4Z&amp;gps-id=pcDetailBottomMoreOtherSeller&amp;scm=1007.13338.148453.0&amp;scm_id=1007.13338.148453.0&amp;scm-url=1007.13338.148453.0&amp;pvid=f725f3dd-c569-4c4e-a19a-2d95e27de103</t>
  </si>
  <si>
    <t>price total</t>
  </si>
  <si>
    <t>aliexpress</t>
  </si>
  <si>
    <t>superbuy</t>
  </si>
  <si>
    <t>digikey</t>
  </si>
  <si>
    <t>cost</t>
  </si>
  <si>
    <t>m3 spacer 7-8mm</t>
  </si>
  <si>
    <t>m3 spacer</t>
  </si>
  <si>
    <r>
      <rPr>
        <b/>
        <sz val="11"/>
        <color theme="1"/>
        <rFont val="Calibri"/>
        <family val="2"/>
        <scheme val="minor"/>
      </rPr>
      <t>3010</t>
    </r>
    <r>
      <rPr>
        <sz val="11"/>
        <color theme="1"/>
        <rFont val="Calibri"/>
        <family val="2"/>
        <scheme val="minor"/>
      </rPr>
      <t xml:space="preserve"> 5v Hotend Cooling Fan OR 2510 5v</t>
    </r>
  </si>
  <si>
    <r>
      <rPr>
        <b/>
        <sz val="11"/>
        <color theme="1"/>
        <rFont val="Calibri"/>
        <family val="2"/>
        <scheme val="minor"/>
      </rPr>
      <t xml:space="preserve">3510 </t>
    </r>
    <r>
      <rPr>
        <sz val="11"/>
        <color theme="1"/>
        <rFont val="Calibri"/>
        <family val="2"/>
        <scheme val="minor"/>
      </rPr>
      <t>12v Blower Fan OR 3015 12v</t>
    </r>
  </si>
  <si>
    <t>KPXX-4P</t>
  </si>
  <si>
    <t>https://www.digikey.com/en/products/detail/kycon-inc/KPPX-4P/9990085</t>
  </si>
  <si>
    <t>KPJX-CM-4S</t>
  </si>
  <si>
    <t>r7b female connector</t>
  </si>
  <si>
    <t>r7b male connector (psu side)</t>
  </si>
  <si>
    <t>https://www.onlinecomponents.com/en/mean-well/gst280a24c6p-48236195.html?ref=GooglePLA&amp;utm_term=GST280A24-C6P</t>
  </si>
  <si>
    <t>GST280A24-C6P</t>
  </si>
  <si>
    <t>280w power supply with c6p connector (replace with r7b)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</si>
</sst>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2"/>
      <color rgb="FF525D63"/>
      <name val="Open Sans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44" fontId="4" fillId="0" borderId="0" applyFont="0" applyFill="0" applyBorder="0" applyAlignment="0" applyProtection="0"/>
    <xf numFmtId="0" fontId="5" fillId="7" borderId="0" applyNumberFormat="0" applyBorder="0" applyAlignment="0" applyProtection="0"/>
  </cellStyleXfs>
  <cellXfs count="18">
    <xf numFmtId="0" fontId="0" fillId="0" borderId="0" xfId="0"/>
    <xf numFmtId="0" fontId="2" fillId="0" borderId="0" xfId="1"/>
    <xf numFmtId="0" fontId="1" fillId="0" borderId="0" xfId="0" applyFont="1"/>
    <xf numFmtId="0" fontId="3" fillId="0" borderId="0" xfId="0" applyFont="1"/>
    <xf numFmtId="0" fontId="0" fillId="2" borderId="0" xfId="0" applyFill="1"/>
    <xf numFmtId="0" fontId="0" fillId="3" borderId="0" xfId="0" applyFill="1"/>
    <xf numFmtId="0" fontId="3" fillId="4" borderId="0" xfId="0" applyFont="1" applyFill="1"/>
    <xf numFmtId="0" fontId="0" fillId="5" borderId="0" xfId="0" applyFill="1"/>
    <xf numFmtId="0" fontId="1" fillId="6" borderId="0" xfId="0" applyFont="1" applyFill="1"/>
    <xf numFmtId="0" fontId="0" fillId="4" borderId="0" xfId="0" applyFill="1"/>
    <xf numFmtId="44" fontId="3" fillId="0" borderId="0" xfId="2" applyFont="1"/>
    <xf numFmtId="44" fontId="0" fillId="0" borderId="0" xfId="2" applyFont="1"/>
    <xf numFmtId="44" fontId="1" fillId="0" borderId="0" xfId="2" applyFont="1"/>
    <xf numFmtId="44" fontId="0" fillId="5" borderId="0" xfId="2" applyFont="1" applyFill="1"/>
    <xf numFmtId="44" fontId="0" fillId="4" borderId="0" xfId="2" applyFont="1" applyFill="1"/>
    <xf numFmtId="0" fontId="0" fillId="6" borderId="0" xfId="0" applyFill="1"/>
    <xf numFmtId="0" fontId="5" fillId="3" borderId="0" xfId="3" applyFill="1"/>
    <xf numFmtId="0" fontId="6" fillId="6" borderId="0" xfId="0" applyFont="1" applyFill="1"/>
  </cellXfs>
  <cellStyles count="4">
    <cellStyle name="Currency" xfId="2" builtinId="4"/>
    <cellStyle name="Hyperlink" xfId="1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cmaster.com/91390A097" TargetMode="External"/><Relationship Id="rId18" Type="http://schemas.openxmlformats.org/officeDocument/2006/relationships/hyperlink" Target="https://au.mouser.com/ProductDetail/?qs=%2FW4LtXOBxKsfL3eA88psUg==" TargetMode="External"/><Relationship Id="rId26" Type="http://schemas.openxmlformats.org/officeDocument/2006/relationships/hyperlink" Target="https://nl.aliexpress.com/item/4000193155954.html?spm=a2g0o.detail.1000060.3.212e65402YiTD8&amp;gps-id=pcDetailBottomMoreThisSeller&amp;scm=1007.13339.146401.0&amp;scm_id=1007.13339.146401.0&amp;scm-url=1007.13339.146401.0&amp;pvid=a739de8f-761a-4edc-8a5a-78eac139c4b0" TargetMode="External"/><Relationship Id="rId21" Type="http://schemas.openxmlformats.org/officeDocument/2006/relationships/hyperlink" Target="https://nl.aliexpress.com/item/32810827757.html?spm=a2g0o.detail.1000014.40.59234879XOt6pX&amp;gps-id=pcDetailBottomMoreOtherSeller&amp;scm=1007.13338.133222.0&amp;scm_id=1007.13338.133222.0&amp;scm-url=1007.13338.133222.0&amp;pvid=c2716bdd-b88d-4dcb-9345-cca38242a727" TargetMode="External"/><Relationship Id="rId34" Type="http://schemas.openxmlformats.org/officeDocument/2006/relationships/hyperlink" Target="https://www.aliexpress.com/store/product/3D-Printer-Upgrade-Ultimaker-2-UM2-Extended-Newest-Olsson-Block-Nozzle-Hot-end-Kit/1877169_32988128287.html" TargetMode="External"/><Relationship Id="rId7" Type="http://schemas.openxmlformats.org/officeDocument/2006/relationships/hyperlink" Target="https://www.makerpoint.nl/nl/ultimaker-feeder-motor-um3-extended-assembly.html" TargetMode="External"/><Relationship Id="rId12" Type="http://schemas.openxmlformats.org/officeDocument/2006/relationships/hyperlink" Target="https://www.mcmaster.com/92125A126" TargetMode="External"/><Relationship Id="rId17" Type="http://schemas.openxmlformats.org/officeDocument/2006/relationships/hyperlink" Target="https://www.aliexpress.com/store/product/3D-Printer-Upgrade-Ultimaker-2-UM2-Extended-Newest-Olsson-Block-Nozzle-Hot-end-Kit/1877169_32988128287.html" TargetMode="External"/><Relationship Id="rId25" Type="http://schemas.openxmlformats.org/officeDocument/2006/relationships/hyperlink" Target="https://www.aliexpress.com/item/DC-Cooling-Fan-3010-Fan-30-30-10mm-3010-fans-5V-12V-24V-Suitable-for-extruders/32909524999.html" TargetMode="External"/><Relationship Id="rId33" Type="http://schemas.openxmlformats.org/officeDocument/2006/relationships/hyperlink" Target="https://nl.aliexpress.com/item/32981497125.html?spm=a2g0o.productlist.0.0.53606debvVslGP&amp;algo_pvid=a7a244b4-24c6-4d16-97fa-671b53881dc2&amp;algo_expid=a7a244b4-24c6-4d16-97fa-671b53881dc2-9&amp;btsid=0b0a050115836955646492936e8b77&amp;ws_ab_test=searchweb0_0,searchweb201602_,searchweb201603_" TargetMode="External"/><Relationship Id="rId2" Type="http://schemas.openxmlformats.org/officeDocument/2006/relationships/hyperlink" Target="https://item.taobao.com/item.htm?spm=a1z10.5-c.w4002-9918354853.32.576d75aec3Kk6M&amp;id=521852878986" TargetMode="External"/><Relationship Id="rId16" Type="http://schemas.openxmlformats.org/officeDocument/2006/relationships/hyperlink" Target="https://sg.misumi-ec.com/vona2/detail/110302578040/?CategorySpec=00000004087%3a%3amig00000001737401%0900000004089%3a%3amig00000001800870" TargetMode="External"/><Relationship Id="rId20" Type="http://schemas.openxmlformats.org/officeDocument/2006/relationships/hyperlink" Target="https://nl.aliexpress.com/item/32855410598.html?spm=a2g0o.detail.1000013.7.59234879XOt6pX&amp;gps-id=pcDetailBottomMoreThisSeller&amp;scm=1007.13339.146401.0&amp;scm_id=1007.13339.146401.0&amp;scm-url=1007.13339.146401.0&amp;pvid=d4aa10e9-f43a-4944-8c52-78acab6fd0d2" TargetMode="External"/><Relationship Id="rId29" Type="http://schemas.openxmlformats.org/officeDocument/2006/relationships/hyperlink" Target="https://nl.aliexpress.com/item/4000117933430.html?spm=a2g0o.productlist.0.0.1aeb3c54bCVhrZ&amp;algo_pvid=db7ee1fd-36da-4c7d-99e1-52b44c35ac7d&amp;algo_expid=db7ee1fd-36da-4c7d-99e1-52b44c35ac7d-58&amp;btsid=0b0a0ad815836909134974781e0dec&amp;ws_ab_test=searchweb0_0,searchweb201602_,searchweb201603_" TargetMode="External"/><Relationship Id="rId1" Type="http://schemas.openxmlformats.org/officeDocument/2006/relationships/hyperlink" Target="https://www.thingiverse.com/thing:2289203" TargetMode="External"/><Relationship Id="rId6" Type="http://schemas.openxmlformats.org/officeDocument/2006/relationships/hyperlink" Target="https://www.makerpoint.nl/nl/ultimaker-pt100-b-sensor-glassfiber-um2um2ext.html" TargetMode="External"/><Relationship Id="rId11" Type="http://schemas.openxmlformats.org/officeDocument/2006/relationships/hyperlink" Target="https://www.mcmaster.com/90592A085" TargetMode="External"/><Relationship Id="rId24" Type="http://schemas.openxmlformats.org/officeDocument/2006/relationships/hyperlink" Target="https://nl.aliexpress.com/item/32826534702.html?spm=a2g0z.12010615.8148356.2.2ff2e1062wfFfS" TargetMode="External"/><Relationship Id="rId32" Type="http://schemas.openxmlformats.org/officeDocument/2006/relationships/hyperlink" Target="https://nl.aliexpress.com/item/32811509297.html?spm=a2g0s.9042311.0.0.38f14c4dQjH6Pd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s://www.makerpoint.nl/nl/ultimaker-heater-cartridge-24v-35w-um2um2ext.html" TargetMode="External"/><Relationship Id="rId15" Type="http://schemas.openxmlformats.org/officeDocument/2006/relationships/hyperlink" Target="https://item.taobao.com/item.htm?spm=a1z10.5-c.w4002-9918354853.34.576d75aec3Kk6M&amp;id=521401997290" TargetMode="External"/><Relationship Id="rId23" Type="http://schemas.openxmlformats.org/officeDocument/2006/relationships/hyperlink" Target="https://nl.aliexpress.com/item/32877302016.html?spm=a2g0o.productlist.0.0.18c96872zkyBsK&amp;algo_pvid=6963fdda-5b00-49cf-b071-640d361d6296&amp;algo_expid=6963fdda-5b00-49cf-b071-640d361d6296-43&amp;btsid=0b0a0ad815836894498286717e0dec&amp;ws_ab_test=searchweb0_0,searchweb201602_,searchweb201603_" TargetMode="External"/><Relationship Id="rId28" Type="http://schemas.openxmlformats.org/officeDocument/2006/relationships/hyperlink" Target="https://nl.aliexpress.com/item/4000117933430.html?spm=a2g0o.productlist.0.0.1aeb3c54bCVhrZ&amp;algo_pvid=db7ee1fd-36da-4c7d-99e1-52b44c35ac7d&amp;algo_expid=db7ee1fd-36da-4c7d-99e1-52b44c35ac7d-58&amp;btsid=0b0a0ad815836909134974781e0dec&amp;ws_ab_test=searchweb0_0,searchweb201602_,searchweb201603_" TargetMode="External"/><Relationship Id="rId36" Type="http://schemas.openxmlformats.org/officeDocument/2006/relationships/hyperlink" Target="https://nl.aliexpress.com/item/32708317695.html?spm=a2g0o.detail.1000014.15.408027c7HV4U4Z&amp;gps-id=pcDetailBottomMoreOtherSeller&amp;scm=1007.13338.148453.0&amp;scm_id=1007.13338.148453.0&amp;scm-url=1007.13338.148453.0&amp;pvid=f725f3dd-c569-4c4e-a19a-2d95e27de103" TargetMode="External"/><Relationship Id="rId10" Type="http://schemas.openxmlformats.org/officeDocument/2006/relationships/hyperlink" Target="https://www.mcmaster.com/92095A201" TargetMode="External"/><Relationship Id="rId19" Type="http://schemas.openxmlformats.org/officeDocument/2006/relationships/hyperlink" Target="https://item.taobao.com/item.htm?spm=a1z0k.7386009.0.d4919233.447f7f62rI7wUe&amp;id=538704495777&amp;_u=t2dmg8j26111&amp;qq-pf-to=pcqq.group" TargetMode="External"/><Relationship Id="rId31" Type="http://schemas.openxmlformats.org/officeDocument/2006/relationships/hyperlink" Target="https://nl.aliexpress.com/item/4000158332347.html?spm=a2g0s.9042311.0.0.38f14c4dQjH6Pd" TargetMode="External"/><Relationship Id="rId4" Type="http://schemas.openxmlformats.org/officeDocument/2006/relationships/hyperlink" Target="https://www.makerpoint.nl/nl/ultimaker-bowden-tube-clips-pack-ultimaker.html" TargetMode="External"/><Relationship Id="rId9" Type="http://schemas.openxmlformats.org/officeDocument/2006/relationships/hyperlink" Target="https://www.mcmaster.com/92095A185" TargetMode="External"/><Relationship Id="rId14" Type="http://schemas.openxmlformats.org/officeDocument/2006/relationships/hyperlink" Target="https://item.taobao.com/item.htm?spm=a1z10.5-c.w4002-9918354853.25.60724c2fxu3tfa&amp;id=581596714621" TargetMode="External"/><Relationship Id="rId22" Type="http://schemas.openxmlformats.org/officeDocument/2006/relationships/hyperlink" Target="https://nl.aliexpress.com/item/32825558666.html?spm=a2g0o.detail.1000013.19.2dae739fwSV2Eo&amp;gps-id=pcDetailBottomMoreThisSeller&amp;scm=1007.13339.146401.0&amp;scm_id=1007.13339.146401.0&amp;scm-url=1007.13339.146401.0&amp;pvid=3ac853c9-3941-47d9-9848-5d421c353123" TargetMode="External"/><Relationship Id="rId27" Type="http://schemas.openxmlformats.org/officeDocument/2006/relationships/hyperlink" Target="https://nl.aliexpress.com/item/4000117933430.html?spm=a2g0o.productlist.0.0.1aeb3c54bCVhrZ&amp;algo_pvid=db7ee1fd-36da-4c7d-99e1-52b44c35ac7d&amp;algo_expid=db7ee1fd-36da-4c7d-99e1-52b44c35ac7d-58&amp;btsid=0b0a0ad815836909134974781e0dec&amp;ws_ab_test=searchweb0_0,searchweb201602_,searchweb201603_" TargetMode="External"/><Relationship Id="rId30" Type="http://schemas.openxmlformats.org/officeDocument/2006/relationships/hyperlink" Target="https://nl.aliexpress.com/item/4000170946467.html?spm=a2g0o.detail.1000013.5.212e6540MxkrD5&amp;gps-id=pcDetailBottomMoreThisSeller&amp;scm=1007.13339.146401.0&amp;scm_id=1007.13339.146401.0&amp;scm-url=1007.13339.146401.0&amp;pvid=f845ee68-c831-497f-9807-019569c4c366" TargetMode="External"/><Relationship Id="rId35" Type="http://schemas.openxmlformats.org/officeDocument/2006/relationships/hyperlink" Target="https://nl.aliexpress.com/item/4000192534992.html?spm=a2g0s.12269583.0.0.1e76454cuxyrYf" TargetMode="External"/><Relationship Id="rId8" Type="http://schemas.openxmlformats.org/officeDocument/2006/relationships/hyperlink" Target="https://www.mcmaster.com/92095A184" TargetMode="External"/><Relationship Id="rId3" Type="http://schemas.openxmlformats.org/officeDocument/2006/relationships/hyperlink" Target="https://item.taobao.com/item.htm?spm=a1z10.5-c.w4002-9918354853.34.576d75aec3Kk6M&amp;id=5214019972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workbookViewId="0">
      <selection activeCell="A5" sqref="A5"/>
    </sheetView>
  </sheetViews>
  <sheetFormatPr defaultColWidth="8.796875" defaultRowHeight="20" customHeight="1" x14ac:dyDescent="0.45"/>
  <cols>
    <col min="1" max="1" width="52.46484375" customWidth="1"/>
    <col min="2" max="2" width="14.33203125" style="11" customWidth="1"/>
    <col min="3" max="3" width="47" customWidth="1"/>
    <col min="4" max="4" width="14" customWidth="1"/>
    <col min="5" max="5" width="56" customWidth="1"/>
    <col min="6" max="6" width="28.46484375" customWidth="1"/>
    <col min="7" max="7" width="65.796875" customWidth="1"/>
  </cols>
  <sheetData>
    <row r="1" spans="1:8" s="3" customFormat="1" ht="28.5" customHeight="1" x14ac:dyDescent="0.7">
      <c r="A1" s="3" t="s">
        <v>13</v>
      </c>
      <c r="B1" s="10"/>
      <c r="C1" s="6" t="s">
        <v>81</v>
      </c>
    </row>
    <row r="2" spans="1:8" ht="20" customHeight="1" x14ac:dyDescent="0.45">
      <c r="C2" s="7" t="s">
        <v>82</v>
      </c>
    </row>
    <row r="3" spans="1:8" s="2" customFormat="1" ht="20" customHeight="1" x14ac:dyDescent="0.45">
      <c r="A3" s="2" t="s">
        <v>15</v>
      </c>
      <c r="B3" s="12"/>
      <c r="C3" s="8" t="s">
        <v>83</v>
      </c>
      <c r="D3" s="2" t="s">
        <v>14</v>
      </c>
      <c r="E3" s="2" t="s">
        <v>16</v>
      </c>
      <c r="F3" s="2" t="s">
        <v>53</v>
      </c>
      <c r="G3" s="2" t="s">
        <v>61</v>
      </c>
      <c r="H3" s="2" t="s">
        <v>80</v>
      </c>
    </row>
    <row r="4" spans="1:8" ht="20" customHeight="1" x14ac:dyDescent="0.45">
      <c r="B4" s="11" t="s">
        <v>84</v>
      </c>
    </row>
    <row r="5" spans="1:8" ht="20" customHeight="1" x14ac:dyDescent="0.45">
      <c r="A5" s="7" t="s">
        <v>46</v>
      </c>
      <c r="B5" s="13">
        <f>98/7</f>
        <v>14</v>
      </c>
      <c r="C5" s="4" t="s">
        <v>49</v>
      </c>
      <c r="D5">
        <v>2</v>
      </c>
      <c r="E5" s="1" t="s">
        <v>12</v>
      </c>
      <c r="F5" t="s">
        <v>54</v>
      </c>
      <c r="G5" s="1" t="s">
        <v>62</v>
      </c>
    </row>
    <row r="6" spans="1:8" ht="20" customHeight="1" x14ac:dyDescent="0.45">
      <c r="A6" s="7" t="s">
        <v>47</v>
      </c>
      <c r="B6" s="13">
        <f>51.8/7</f>
        <v>7.3999999999999995</v>
      </c>
      <c r="C6" s="4" t="s">
        <v>48</v>
      </c>
      <c r="D6">
        <v>2</v>
      </c>
      <c r="E6" s="1" t="s">
        <v>12</v>
      </c>
      <c r="F6" t="s">
        <v>55</v>
      </c>
      <c r="G6" s="1" t="s">
        <v>62</v>
      </c>
    </row>
    <row r="7" spans="1:8" ht="20" customHeight="1" x14ac:dyDescent="0.45">
      <c r="A7" s="7" t="s">
        <v>42</v>
      </c>
      <c r="B7" s="13">
        <f>23.8/7</f>
        <v>3.4</v>
      </c>
      <c r="C7" s="4" t="s">
        <v>43</v>
      </c>
      <c r="D7">
        <v>2</v>
      </c>
      <c r="E7" s="1" t="s">
        <v>41</v>
      </c>
      <c r="F7" t="s">
        <v>56</v>
      </c>
      <c r="G7" s="1" t="s">
        <v>78</v>
      </c>
    </row>
    <row r="8" spans="1:8" ht="20" customHeight="1" x14ac:dyDescent="0.45">
      <c r="A8" s="9" t="s">
        <v>1</v>
      </c>
      <c r="B8" s="14">
        <v>25.9</v>
      </c>
      <c r="C8" s="4" t="s">
        <v>17</v>
      </c>
      <c r="D8">
        <v>2</v>
      </c>
      <c r="E8" s="1" t="s">
        <v>24</v>
      </c>
      <c r="G8" s="1" t="s">
        <v>68</v>
      </c>
    </row>
    <row r="9" spans="1:8" ht="20" customHeight="1" x14ac:dyDescent="0.45">
      <c r="A9" s="9" t="s">
        <v>2</v>
      </c>
      <c r="B9" s="14">
        <v>12</v>
      </c>
      <c r="C9" s="4" t="s">
        <v>18</v>
      </c>
      <c r="D9">
        <v>2</v>
      </c>
      <c r="E9" s="1" t="s">
        <v>26</v>
      </c>
      <c r="G9" s="1" t="s">
        <v>67</v>
      </c>
    </row>
    <row r="10" spans="1:8" ht="20" customHeight="1" x14ac:dyDescent="0.45">
      <c r="A10" s="7" t="s">
        <v>4</v>
      </c>
      <c r="B10" s="13">
        <f>30/7</f>
        <v>4.2857142857142856</v>
      </c>
      <c r="C10" s="4" t="s">
        <v>19</v>
      </c>
      <c r="D10">
        <v>2</v>
      </c>
      <c r="E10" s="1" t="s">
        <v>11</v>
      </c>
      <c r="F10" t="s">
        <v>57</v>
      </c>
      <c r="G10" s="1" t="s">
        <v>69</v>
      </c>
    </row>
    <row r="11" spans="1:8" ht="20" customHeight="1" x14ac:dyDescent="0.45">
      <c r="A11" s="9" t="s">
        <v>0</v>
      </c>
      <c r="B11" s="11">
        <v>2.09</v>
      </c>
      <c r="C11" s="5" t="s">
        <v>20</v>
      </c>
      <c r="D11">
        <v>2</v>
      </c>
      <c r="E11" s="1" t="s">
        <v>25</v>
      </c>
      <c r="G11" s="1" t="s">
        <v>70</v>
      </c>
    </row>
    <row r="12" spans="1:8" ht="20" customHeight="1" x14ac:dyDescent="0.45">
      <c r="A12" s="9" t="s">
        <v>3</v>
      </c>
      <c r="B12" s="11">
        <v>19.899999999999999</v>
      </c>
      <c r="C12" t="s">
        <v>40</v>
      </c>
      <c r="D12">
        <v>2</v>
      </c>
      <c r="E12" s="1" t="s">
        <v>10</v>
      </c>
      <c r="F12" t="s">
        <v>58</v>
      </c>
      <c r="G12" s="1" t="s">
        <v>79</v>
      </c>
    </row>
    <row r="13" spans="1:8" ht="20" customHeight="1" x14ac:dyDescent="0.45">
      <c r="A13" t="s">
        <v>5</v>
      </c>
      <c r="C13" s="5" t="s">
        <v>39</v>
      </c>
      <c r="D13">
        <v>1</v>
      </c>
      <c r="E13" s="1" t="s">
        <v>27</v>
      </c>
      <c r="G13" s="1" t="s">
        <v>71</v>
      </c>
    </row>
    <row r="14" spans="1:8" ht="20" customHeight="1" x14ac:dyDescent="0.45">
      <c r="A14" s="15" t="s">
        <v>59</v>
      </c>
      <c r="B14" s="11">
        <v>28</v>
      </c>
      <c r="C14" t="s">
        <v>88</v>
      </c>
      <c r="D14">
        <v>2</v>
      </c>
      <c r="E14" s="1" t="s">
        <v>65</v>
      </c>
      <c r="G14" s="1" t="s">
        <v>66</v>
      </c>
    </row>
    <row r="15" spans="1:8" ht="20" customHeight="1" x14ac:dyDescent="0.45">
      <c r="A15" s="9" t="s">
        <v>60</v>
      </c>
      <c r="B15" s="11">
        <v>1.78</v>
      </c>
      <c r="C15" t="s">
        <v>87</v>
      </c>
      <c r="D15">
        <v>1</v>
      </c>
      <c r="E15" s="1" t="s">
        <v>63</v>
      </c>
      <c r="F15" t="s">
        <v>64</v>
      </c>
    </row>
    <row r="16" spans="1:8" ht="20" customHeight="1" x14ac:dyDescent="0.45">
      <c r="A16" s="9" t="s">
        <v>50</v>
      </c>
      <c r="B16" s="11">
        <v>3.16</v>
      </c>
      <c r="C16" s="16" t="s">
        <v>51</v>
      </c>
      <c r="D16">
        <v>2</v>
      </c>
      <c r="E16" s="1" t="s">
        <v>52</v>
      </c>
      <c r="G16" s="1" t="s">
        <v>76</v>
      </c>
    </row>
    <row r="17" spans="1:7" ht="20" customHeight="1" x14ac:dyDescent="0.45">
      <c r="E17" s="1"/>
    </row>
    <row r="18" spans="1:7" ht="20" customHeight="1" x14ac:dyDescent="0.45">
      <c r="A18" s="9" t="s">
        <v>44</v>
      </c>
      <c r="B18" s="11">
        <f>2.68*2</f>
        <v>5.36</v>
      </c>
      <c r="C18" s="4" t="s">
        <v>45</v>
      </c>
      <c r="D18">
        <v>1</v>
      </c>
      <c r="E18" s="1"/>
      <c r="G18" s="1" t="s">
        <v>77</v>
      </c>
    </row>
    <row r="19" spans="1:7" ht="20" customHeight="1" x14ac:dyDescent="0.45">
      <c r="A19" t="s">
        <v>6</v>
      </c>
      <c r="B19" s="11">
        <v>0.57999999999999996</v>
      </c>
      <c r="C19" s="4" t="s">
        <v>21</v>
      </c>
      <c r="D19">
        <v>4</v>
      </c>
      <c r="E19" s="1" t="s">
        <v>34</v>
      </c>
      <c r="G19" s="1" t="s">
        <v>72</v>
      </c>
    </row>
    <row r="20" spans="1:7" ht="20" customHeight="1" x14ac:dyDescent="0.45">
      <c r="A20" t="s">
        <v>7</v>
      </c>
      <c r="B20" s="11">
        <v>2.11</v>
      </c>
      <c r="C20" s="4" t="s">
        <v>29</v>
      </c>
      <c r="D20">
        <v>6</v>
      </c>
      <c r="E20" s="1" t="s">
        <v>28</v>
      </c>
      <c r="G20" s="1" t="s">
        <v>73</v>
      </c>
    </row>
    <row r="21" spans="1:7" ht="20" customHeight="1" x14ac:dyDescent="0.45">
      <c r="A21" t="s">
        <v>23</v>
      </c>
      <c r="B21" s="11">
        <v>2.4700000000000002</v>
      </c>
      <c r="C21" s="4" t="s">
        <v>31</v>
      </c>
      <c r="D21">
        <v>2</v>
      </c>
      <c r="E21" s="1" t="s">
        <v>32</v>
      </c>
      <c r="G21" s="1" t="s">
        <v>73</v>
      </c>
    </row>
    <row r="22" spans="1:7" ht="20" customHeight="1" x14ac:dyDescent="0.45">
      <c r="A22" t="s">
        <v>8</v>
      </c>
      <c r="B22" s="11">
        <v>3.67</v>
      </c>
      <c r="C22" s="4" t="s">
        <v>30</v>
      </c>
      <c r="D22">
        <v>4</v>
      </c>
      <c r="E22" s="1" t="s">
        <v>33</v>
      </c>
      <c r="G22" s="1" t="s">
        <v>73</v>
      </c>
    </row>
    <row r="23" spans="1:7" ht="20" customHeight="1" x14ac:dyDescent="0.45">
      <c r="A23" t="s">
        <v>9</v>
      </c>
      <c r="C23" s="5" t="s">
        <v>22</v>
      </c>
      <c r="D23">
        <v>8</v>
      </c>
      <c r="E23" s="1" t="s">
        <v>35</v>
      </c>
      <c r="G23" s="1" t="s">
        <v>74</v>
      </c>
    </row>
    <row r="24" spans="1:7" ht="20" customHeight="1" x14ac:dyDescent="0.45">
      <c r="A24" t="s">
        <v>37</v>
      </c>
      <c r="B24" s="11">
        <v>1.08</v>
      </c>
      <c r="C24" s="4" t="s">
        <v>38</v>
      </c>
      <c r="D24">
        <v>1</v>
      </c>
      <c r="E24" s="1" t="s">
        <v>36</v>
      </c>
      <c r="G24" s="1" t="s">
        <v>75</v>
      </c>
    </row>
    <row r="25" spans="1:7" ht="20" customHeight="1" x14ac:dyDescent="0.45">
      <c r="A25" s="9" t="s">
        <v>86</v>
      </c>
      <c r="B25" s="11">
        <f>0.94+0.72</f>
        <v>1.66</v>
      </c>
      <c r="C25" s="4" t="s">
        <v>85</v>
      </c>
    </row>
    <row r="27" spans="1:7" ht="20" customHeight="1" x14ac:dyDescent="0.6">
      <c r="A27" s="17" t="s">
        <v>89</v>
      </c>
      <c r="B27" s="11">
        <v>8</v>
      </c>
      <c r="C27" s="4" t="s">
        <v>93</v>
      </c>
      <c r="D27">
        <v>2</v>
      </c>
      <c r="E27" t="s">
        <v>90</v>
      </c>
    </row>
    <row r="28" spans="1:7" ht="20" customHeight="1" x14ac:dyDescent="0.45">
      <c r="A28" s="15" t="s">
        <v>91</v>
      </c>
      <c r="B28" s="11">
        <v>7</v>
      </c>
      <c r="C28" s="4" t="s">
        <v>92</v>
      </c>
      <c r="D28">
        <v>1</v>
      </c>
    </row>
    <row r="29" spans="1:7" ht="20" customHeight="1" x14ac:dyDescent="0.45">
      <c r="A29" t="s">
        <v>95</v>
      </c>
      <c r="B29" s="11">
        <v>120</v>
      </c>
      <c r="C29" s="4" t="s">
        <v>96</v>
      </c>
      <c r="E29" t="s">
        <v>94</v>
      </c>
    </row>
    <row r="30" spans="1:7" ht="20" customHeight="1" x14ac:dyDescent="0.45">
      <c r="B30" s="11">
        <f>SUM(B5:B29)</f>
        <v>273.84571428571428</v>
      </c>
    </row>
  </sheetData>
  <hyperlinks>
    <hyperlink ref="E12" r:id="rId1" xr:uid="{EF7CA771-432D-4D9B-8EA1-A98628D23401}"/>
    <hyperlink ref="E10" r:id="rId2" xr:uid="{CA3B6F12-E3E8-4E66-A549-4A79D6CA61E1}"/>
    <hyperlink ref="E5" r:id="rId3" xr:uid="{A41E13BD-F9FF-42AF-A977-5C3D7E467E54}"/>
    <hyperlink ref="E11" r:id="rId4" xr:uid="{2F345A83-1451-45EF-8637-CD3E06153E45}"/>
    <hyperlink ref="E8" r:id="rId5" xr:uid="{203A150F-E839-463F-A75E-C92433198615}"/>
    <hyperlink ref="E9" r:id="rId6" xr:uid="{E17262AD-4BD0-4A73-BE3F-F657C1CBCECF}"/>
    <hyperlink ref="E13" r:id="rId7" xr:uid="{D35B66E1-32CD-46E7-A5FE-63BF1C0A26EA}"/>
    <hyperlink ref="E20" r:id="rId8" xr:uid="{EC939544-3102-4371-9A30-4B98F6DF7DB7}"/>
    <hyperlink ref="E21" r:id="rId9" xr:uid="{82767D4F-ADDE-4A64-B47C-23F84E41228A}"/>
    <hyperlink ref="E22" r:id="rId10" xr:uid="{3240C3AF-12AB-4D8E-B6E5-CEBC6EB754BE}"/>
    <hyperlink ref="E23" r:id="rId11" xr:uid="{70B2449B-6EEA-41A6-AFFA-907998FC0904}"/>
    <hyperlink ref="E19" r:id="rId12" xr:uid="{B4077610-15BE-45B0-9802-EA924CBBA363}"/>
    <hyperlink ref="E24" r:id="rId13" xr:uid="{8B4E2A89-3BCE-4525-A34F-241685ED8164}"/>
    <hyperlink ref="E7" r:id="rId14" xr:uid="{9097859B-B4D6-4F01-B416-0FFF52C3462C}"/>
    <hyperlink ref="E6" r:id="rId15" xr:uid="{A613CCEE-50A2-4056-821C-EB2CD810D710}"/>
    <hyperlink ref="E16" r:id="rId16" xr:uid="{F9DF2F36-1598-4A05-A908-7F720A5A64CE}"/>
    <hyperlink ref="G5" r:id="rId17" xr:uid="{841755F3-F9A3-4406-A6FA-97402ADAC88C}"/>
    <hyperlink ref="E14" r:id="rId18" xr:uid="{B483143B-C1CC-4258-BAAD-0685D47DB152}"/>
    <hyperlink ref="G14" r:id="rId19" xr:uid="{7EB74423-7ED3-4646-89CF-957852A9596F}"/>
    <hyperlink ref="G9" r:id="rId20" xr:uid="{18A0359A-275B-7049-9033-FC2205250E7B}"/>
    <hyperlink ref="G8" r:id="rId21" xr:uid="{7EEE3E24-484D-7E4D-BEBC-0A950A2F5E29}"/>
    <hyperlink ref="G10" r:id="rId22" xr:uid="{59B90B01-2401-CC4A-A459-79E765A1A18B}"/>
    <hyperlink ref="G11" r:id="rId23" display="https://nl.aliexpress.com/item/32877302016.html?spm=a2g0o.productlist.0.0.18c96872zkyBsK&amp;algo_pvid=6963fdda-5b00-49cf-b071-640d361d6296&amp;algo_expid=6963fdda-5b00-49cf-b071-640d361d6296-43&amp;btsid=0b0a0ad815836894498286717e0dec&amp;ws_ab_test=searchweb0_0,searchweb201602_,searchweb201603_" xr:uid="{222A5046-A06C-4A4E-9821-6CC0DCF2870C}"/>
    <hyperlink ref="G13" r:id="rId24" xr:uid="{AA8F5684-34CA-0347-9321-233598612913}"/>
    <hyperlink ref="E15" r:id="rId25" xr:uid="{A0988B32-4F58-9240-967B-D75C0932BAD9}"/>
    <hyperlink ref="G19" r:id="rId26" xr:uid="{6171FF55-06B0-364B-8945-72E0D15C1B87}"/>
    <hyperlink ref="G20" r:id="rId27" display="https://nl.aliexpress.com/item/4000117933430.html?spm=a2g0o.productlist.0.0.1aeb3c54bCVhrZ&amp;algo_pvid=db7ee1fd-36da-4c7d-99e1-52b44c35ac7d&amp;algo_expid=db7ee1fd-36da-4c7d-99e1-52b44c35ac7d-58&amp;btsid=0b0a0ad815836909134974781e0dec&amp;ws_ab_test=searchweb0_0,searchweb201602_,searchweb201603_" xr:uid="{735740C5-FACA-314C-8745-4E75AA2FE310}"/>
    <hyperlink ref="G21" r:id="rId28" display="https://nl.aliexpress.com/item/4000117933430.html?spm=a2g0o.productlist.0.0.1aeb3c54bCVhrZ&amp;algo_pvid=db7ee1fd-36da-4c7d-99e1-52b44c35ac7d&amp;algo_expid=db7ee1fd-36da-4c7d-99e1-52b44c35ac7d-58&amp;btsid=0b0a0ad815836909134974781e0dec&amp;ws_ab_test=searchweb0_0,searchweb201602_,searchweb201603_" xr:uid="{5983D6FE-DA30-D64D-909E-B2F1A9AAE28E}"/>
    <hyperlink ref="G22" r:id="rId29" display="https://nl.aliexpress.com/item/4000117933430.html?spm=a2g0o.productlist.0.0.1aeb3c54bCVhrZ&amp;algo_pvid=db7ee1fd-36da-4c7d-99e1-52b44c35ac7d&amp;algo_expid=db7ee1fd-36da-4c7d-99e1-52b44c35ac7d-58&amp;btsid=0b0a0ad815836909134974781e0dec&amp;ws_ab_test=searchweb0_0,searchweb201602_,searchweb201603_" xr:uid="{5CAC39A9-9B27-7542-8BCA-152DCAA5DC98}"/>
    <hyperlink ref="G23" r:id="rId30" xr:uid="{E5866F80-EAAC-F44A-93A2-7110F9B32D2A}"/>
    <hyperlink ref="G24" r:id="rId31" xr:uid="{53FF9D80-3577-AE44-A9B2-9590B75D187A}"/>
    <hyperlink ref="G16" r:id="rId32" xr:uid="{1CB78212-C856-A949-825D-5C0BCB28E409}"/>
    <hyperlink ref="G18" r:id="rId33" display="https://nl.aliexpress.com/item/32981497125.html?spm=a2g0o.productlist.0.0.53606debvVslGP&amp;algo_pvid=a7a244b4-24c6-4d16-97fa-671b53881dc2&amp;algo_expid=a7a244b4-24c6-4d16-97fa-671b53881dc2-9&amp;btsid=0b0a050115836955646492936e8b77&amp;ws_ab_test=searchweb0_0,searchweb201602_,searchweb201603_" xr:uid="{6FA993F7-F5B3-EF4A-A111-A8F04A910543}"/>
    <hyperlink ref="G6" r:id="rId34" xr:uid="{F2BA1532-1856-4B48-A767-77FA256616FA}"/>
    <hyperlink ref="G7" r:id="rId35" xr:uid="{877926AB-1FF9-6E46-B61D-2311EB0D09F9}"/>
    <hyperlink ref="G12" r:id="rId36" xr:uid="{2F220341-D607-3149-B729-DDC30AA40478}"/>
  </hyperlinks>
  <pageMargins left="0.7" right="0.7" top="0.75" bottom="0.75" header="0.3" footer="0.3"/>
  <pageSetup paperSize="9" orientation="portrait" horizontalDpi="4294967293"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2022-02-21T16:19:59Z</dcterms:modified>
</cp:coreProperties>
</file>