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anjir 2017" sheetId="1" r:id="rId4"/>
    <sheet state="visible" name="data banjir 2018" sheetId="2" r:id="rId5"/>
    <sheet state="visible" name="Data banjir 2019" sheetId="3" r:id="rId6"/>
    <sheet state="visible" name="Data banjir 2020" sheetId="4" r:id="rId7"/>
    <sheet state="visible" name="Jalur Hijau" sheetId="5" r:id="rId8"/>
    <sheet state="visible" name="Curah hujan st. tanjung priok" sheetId="6" r:id="rId9"/>
    <sheet state="visible" name="Curah hujan st. kemayoran" sheetId="7" r:id="rId10"/>
    <sheet state="visible" name="jalur hijau " sheetId="8" r:id="rId11"/>
    <sheet state="visible" name="pendidikan 2017" sheetId="9" r:id="rId12"/>
    <sheet state="visible" name="pendidikan 2018" sheetId="10" r:id="rId13"/>
    <sheet state="visible" name="pendidikan 2019" sheetId="11" r:id="rId14"/>
    <sheet state="visible" name="Copy of pendidikan 2019" sheetId="12" r:id="rId15"/>
    <sheet state="visible" name="pendidikan 2020" sheetId="13" r:id="rId16"/>
    <sheet state="visible" name="Copy of pendidikan 2020" sheetId="14" r:id="rId17"/>
    <sheet state="visible" name="pendidikan 2019 nurul" sheetId="15" r:id="rId18"/>
    <sheet state="visible" name="pendidikan 2020 nurul" sheetId="16" r:id="rId19"/>
    <sheet state="visible" name="Regression 2017" sheetId="17" r:id="rId20"/>
    <sheet state="visible" name="Regression 2018" sheetId="18" r:id="rId21"/>
    <sheet state="visible" name="Regression 2019" sheetId="19" r:id="rId22"/>
    <sheet state="visible" name="Regression 2020" sheetId="20" r:id="rId23"/>
    <sheet state="visible" name="Regression 2017-2020" sheetId="21" r:id="rId24"/>
  </sheets>
  <definedNames>
    <definedName hidden="1" localSheetId="0" name="_xlnm._FilterDatabase">'data banjir 2017'!$A$1:$F$267</definedName>
    <definedName hidden="1" localSheetId="1" name="_xlnm._FilterDatabase">'data banjir 2018'!$A$1:$F$267</definedName>
    <definedName hidden="1" localSheetId="2" name="_xlnm._FilterDatabase">'Data banjir 2019'!$A$1:$E$268</definedName>
    <definedName hidden="1" localSheetId="3" name="_xlnm._FilterDatabase">'Data banjir 2020'!$A$1:$E$268</definedName>
    <definedName hidden="1" localSheetId="8" name="_xlnm._FilterDatabase">'pendidikan 2017'!$O$1:$AA$269</definedName>
    <definedName hidden="1" localSheetId="9" name="_xlnm._FilterDatabase">'pendidikan 2018'!$A$355:$M$623</definedName>
    <definedName hidden="1" localSheetId="10" name="_xlnm._FilterDatabase">'pendidikan 2019'!$A$273:$M$541</definedName>
    <definedName hidden="1" localSheetId="11" name="_xlnm._FilterDatabase">'Copy of pendidikan 2019'!$A$1:$M$269</definedName>
    <definedName hidden="1" localSheetId="12" name="_xlnm._FilterDatabase">'pendidikan 2020'!$A$1:$D$269</definedName>
    <definedName hidden="1" localSheetId="13" name="_xlnm._FilterDatabase">'Copy of pendidikan 2020'!$A$1:$L$268</definedName>
    <definedName hidden="1" localSheetId="14" name="_xlnm._FilterDatabase">'pendidikan 2019 nurul'!$A$1:$M$24</definedName>
    <definedName hidden="1" localSheetId="15" name="_xlnm._FilterDatabase">'pendidikan 2020 nurul'!$N$2:$P$269</definedName>
  </definedNames>
  <calcPr/>
</workbook>
</file>

<file path=xl/sharedStrings.xml><?xml version="1.0" encoding="utf-8"?>
<sst xmlns="http://schemas.openxmlformats.org/spreadsheetml/2006/main" count="54113" uniqueCount="4993">
  <si>
    <t>kota administrasi</t>
  </si>
  <si>
    <t>kecamatan</t>
  </si>
  <si>
    <t>kelurahan</t>
  </si>
  <si>
    <t>Bulan mengalami banjir</t>
  </si>
  <si>
    <t>Berapa hari (dlm bulan tsb)</t>
  </si>
  <si>
    <t>Total hari mengalami banjir</t>
  </si>
  <si>
    <t>pademangan</t>
  </si>
  <si>
    <t>ancol</t>
  </si>
  <si>
    <t>Des</t>
  </si>
  <si>
    <t>tambora</t>
  </si>
  <si>
    <t>angke</t>
  </si>
  <si>
    <t>kramat jati</t>
  </si>
  <si>
    <t>balekambang</t>
  </si>
  <si>
    <t>jatinegara</t>
  </si>
  <si>
    <t>bali mester</t>
  </si>
  <si>
    <t>Jan, Feb</t>
  </si>
  <si>
    <t>1, 1</t>
  </si>
  <si>
    <t>cipayung</t>
  </si>
  <si>
    <t>bambu apus</t>
  </si>
  <si>
    <t>mampang prapatan</t>
  </si>
  <si>
    <t>bangka</t>
  </si>
  <si>
    <t>Jan, Feb, Mar, Apr, Mei, Okt, Nov</t>
  </si>
  <si>
    <t>4, 4, 4, 3, 1, 2, 1</t>
  </si>
  <si>
    <t>pasar rebo</t>
  </si>
  <si>
    <t>baru</t>
  </si>
  <si>
    <t>batu ampar</t>
  </si>
  <si>
    <t>tanah abang</t>
  </si>
  <si>
    <t>bendungan hilir</t>
  </si>
  <si>
    <t>Daerah rawan banjir (sc: https://data.jakarta.go.id/dataset/daerah-rawan-banjir-provinsi-dki-jakarta/resource/29eb8af3-2941-41b2-84d4-3e0c0926da8a)</t>
  </si>
  <si>
    <t>bidara cina</t>
  </si>
  <si>
    <t>Jan, Feb, Mar, Apr, Jun, Jul, Nov</t>
  </si>
  <si>
    <t>8, 8, 2, 2, 1, 1, 1</t>
  </si>
  <si>
    <t>pesanggrahan</t>
  </si>
  <si>
    <t>bintaro</t>
  </si>
  <si>
    <t>Nov</t>
  </si>
  <si>
    <t>tebet</t>
  </si>
  <si>
    <t>bukit duri</t>
  </si>
  <si>
    <t>Jan, Feb, Mar, Apr, Des</t>
  </si>
  <si>
    <t>6, 6, 1, 1, 1</t>
  </si>
  <si>
    <t>senen</t>
  </si>
  <si>
    <t>bungur</t>
  </si>
  <si>
    <t>Jaktim</t>
  </si>
  <si>
    <t>cakung</t>
  </si>
  <si>
    <t>cakung barat</t>
  </si>
  <si>
    <t>cakung timur</t>
  </si>
  <si>
    <t>Jan, Feb, Mar, Apr, Mei</t>
  </si>
  <si>
    <t>1, 1, 2, 2, 1</t>
  </si>
  <si>
    <t>cawang</t>
  </si>
  <si>
    <t>Jan, Feb, Mar, Apr, Mei, Jun, Jul, Nov</t>
  </si>
  <si>
    <t>10, 10, 2, 2, 3, 1, 1, 2</t>
  </si>
  <si>
    <t>ceger</t>
  </si>
  <si>
    <t>kemayoran</t>
  </si>
  <si>
    <t>cempaka baru</t>
  </si>
  <si>
    <t>Jakpus</t>
  </si>
  <si>
    <t>cempaka putih</t>
  </si>
  <si>
    <t>cempaka putih barat</t>
  </si>
  <si>
    <t>Jan, Feb,</t>
  </si>
  <si>
    <t>2, 2</t>
  </si>
  <si>
    <t>cempaka putih timur</t>
  </si>
  <si>
    <t>Jakbar</t>
  </si>
  <si>
    <t>Cengkareng</t>
  </si>
  <si>
    <t>cengkareng barat</t>
  </si>
  <si>
    <t>4, 4</t>
  </si>
  <si>
    <t>cengkareng timur</t>
  </si>
  <si>
    <t>Jan, Feb, Nov</t>
  </si>
  <si>
    <t>2, 2, 2,</t>
  </si>
  <si>
    <t>ciracas</t>
  </si>
  <si>
    <t>cibubur</t>
  </si>
  <si>
    <t>Jan, Feb, Mar, Apr, Jul</t>
  </si>
  <si>
    <t>4, 4, 2, 3, 1</t>
  </si>
  <si>
    <t>gambir</t>
  </si>
  <si>
    <t>cideng</t>
  </si>
  <si>
    <t>jagakarsa</t>
  </si>
  <si>
    <t>ciganjur</t>
  </si>
  <si>
    <t>cijantung</t>
  </si>
  <si>
    <t>Mar, Mei</t>
  </si>
  <si>
    <t>2, 1</t>
  </si>
  <si>
    <t>menteng</t>
  </si>
  <si>
    <t>cikini</t>
  </si>
  <si>
    <t>pancoran</t>
  </si>
  <si>
    <t>cikoko</t>
  </si>
  <si>
    <t>Jaksel</t>
  </si>
  <si>
    <t>cilandak</t>
  </si>
  <si>
    <t>cilandak barat</t>
  </si>
  <si>
    <t>Mar, Nov</t>
  </si>
  <si>
    <t>3, 2</t>
  </si>
  <si>
    <t>pasar minggu</t>
  </si>
  <si>
    <t>cilandak timur</t>
  </si>
  <si>
    <t>3, 3, 4, 3, 2, 1, 2</t>
  </si>
  <si>
    <t>cilangkap</t>
  </si>
  <si>
    <t>cililitan</t>
  </si>
  <si>
    <t>Jan, Feb, Mar, Apr, Nov, Des</t>
  </si>
  <si>
    <t>2, 2, 1, 2, 1, 1</t>
  </si>
  <si>
    <t>Jakut</t>
  </si>
  <si>
    <t>cilincing</t>
  </si>
  <si>
    <t>Jan, Feb, Des</t>
  </si>
  <si>
    <t>1, 1, 1,</t>
  </si>
  <si>
    <t>cipedak</t>
  </si>
  <si>
    <t>Mei</t>
  </si>
  <si>
    <t>cipete selatan</t>
  </si>
  <si>
    <t>Jan, Feb, Apr</t>
  </si>
  <si>
    <t>1, 1, 3,</t>
  </si>
  <si>
    <t>kebayoran baru</t>
  </si>
  <si>
    <t>cipete utara</t>
  </si>
  <si>
    <t>Mar, Apr, Nov</t>
  </si>
  <si>
    <t>2, 3, 1,</t>
  </si>
  <si>
    <t>pulo gadung</t>
  </si>
  <si>
    <t>cipinang</t>
  </si>
  <si>
    <t>cipinang besar selatan</t>
  </si>
  <si>
    <t>Mar</t>
  </si>
  <si>
    <t>cipinang besar utara</t>
  </si>
  <si>
    <t>cipinang cempedak</t>
  </si>
  <si>
    <t>makasar</t>
  </si>
  <si>
    <t>cipinang melayu</t>
  </si>
  <si>
    <t>Jan, Feb, Mar, Apr, Jul, Okt, Nov, Des</t>
  </si>
  <si>
    <t>9, 9, 7, 9, 1, 1, 2, 4</t>
  </si>
  <si>
    <t>cipinang muara</t>
  </si>
  <si>
    <t>Jan, Feb, Mar, Apr, Okt, Des</t>
  </si>
  <si>
    <t>4, 4, 3, 2, 1, 1</t>
  </si>
  <si>
    <t>kebayoran lama</t>
  </si>
  <si>
    <t>cipulir</t>
  </si>
  <si>
    <t>Jan, Feb, Mar, Apr, Agu, Nov</t>
  </si>
  <si>
    <t>4, 4, 1, 4, 1, 5</t>
  </si>
  <si>
    <t>Mei, Jul</t>
  </si>
  <si>
    <t>dukuh</t>
  </si>
  <si>
    <t>duren sawit</t>
  </si>
  <si>
    <t>duren tiga</t>
  </si>
  <si>
    <t>kebon jeruk</t>
  </si>
  <si>
    <t>duri kepa</t>
  </si>
  <si>
    <t>cengkareng</t>
  </si>
  <si>
    <t>duri kosambi</t>
  </si>
  <si>
    <t>duri pulo</t>
  </si>
  <si>
    <t>duri selatan</t>
  </si>
  <si>
    <t>duri utara</t>
  </si>
  <si>
    <t>johar baru</t>
  </si>
  <si>
    <t>galur</t>
  </si>
  <si>
    <t>gandaria selatan</t>
  </si>
  <si>
    <t>gandaria utara</t>
  </si>
  <si>
    <t>gedong</t>
  </si>
  <si>
    <t>gelora</t>
  </si>
  <si>
    <t>taman sari</t>
  </si>
  <si>
    <t>glodok</t>
  </si>
  <si>
    <t>gondangdia</t>
  </si>
  <si>
    <t>grogol petamburan</t>
  </si>
  <si>
    <t>grogol</t>
  </si>
  <si>
    <t>grogol selatan</t>
  </si>
  <si>
    <t>grogol utara</t>
  </si>
  <si>
    <t>setia budi</t>
  </si>
  <si>
    <t>guntur</t>
  </si>
  <si>
    <t>gunung</t>
  </si>
  <si>
    <t>gunung sahari selatan</t>
  </si>
  <si>
    <t>sawah besar</t>
  </si>
  <si>
    <t>gunung sahari utara</t>
  </si>
  <si>
    <t>halim perdana kusuma</t>
  </si>
  <si>
    <t>Jan, Feb, Mar, Mei</t>
  </si>
  <si>
    <t>3, 3, 1, 1</t>
  </si>
  <si>
    <t>harapan mulia</t>
  </si>
  <si>
    <t>jati</t>
  </si>
  <si>
    <t>palmerah</t>
  </si>
  <si>
    <t>jati pulo</t>
  </si>
  <si>
    <t>jatinegara kaum</t>
  </si>
  <si>
    <t>jatipadang</t>
  </si>
  <si>
    <t>Jan, Feb, Mar, Mei, Okt, Nov, Des</t>
  </si>
  <si>
    <t>3, 3, 2, 2, 3, 5, 4</t>
  </si>
  <si>
    <t>jelambar</t>
  </si>
  <si>
    <t>jelambar baru</t>
  </si>
  <si>
    <t>jembatan besi</t>
  </si>
  <si>
    <t>jembatan lima</t>
  </si>
  <si>
    <t>kembangan</t>
  </si>
  <si>
    <t>joglo</t>
  </si>
  <si>
    <t>kali anyar</t>
  </si>
  <si>
    <t>kalibaru</t>
  </si>
  <si>
    <t>kalibata</t>
  </si>
  <si>
    <t>Jan, Feb, Mar, Des</t>
  </si>
  <si>
    <t>1, 1, 4, 1</t>
  </si>
  <si>
    <t>kalideres</t>
  </si>
  <si>
    <t>kalisari</t>
  </si>
  <si>
    <t>Apr, Des</t>
  </si>
  <si>
    <t>kamal</t>
  </si>
  <si>
    <t>penjaringan</t>
  </si>
  <si>
    <t>kamal muara</t>
  </si>
  <si>
    <t>Nov, Des</t>
  </si>
  <si>
    <t>2, 6</t>
  </si>
  <si>
    <t>kampung bali</t>
  </si>
  <si>
    <t>kampung melayu</t>
  </si>
  <si>
    <t>Jan, Feb, Mar, Apr, Mei, Jun, Jul, Okt, Nov</t>
  </si>
  <si>
    <t>13, 13, 5, 6, 3, 1, 3, 1, 4</t>
  </si>
  <si>
    <t>kampung rawa</t>
  </si>
  <si>
    <t>kapuk</t>
  </si>
  <si>
    <t>3, 3, 1,</t>
  </si>
  <si>
    <t>kapuk muara</t>
  </si>
  <si>
    <t>karang anyar</t>
  </si>
  <si>
    <t>karet</t>
  </si>
  <si>
    <t>karet kuningan</t>
  </si>
  <si>
    <t>karet semanggi</t>
  </si>
  <si>
    <t>Apr</t>
  </si>
  <si>
    <t>karet tengsin</t>
  </si>
  <si>
    <t>kartini</t>
  </si>
  <si>
    <t>matraman</t>
  </si>
  <si>
    <t>kayu manis</t>
  </si>
  <si>
    <t>kayu putih</t>
  </si>
  <si>
    <t>keagungan</t>
  </si>
  <si>
    <t>kebagusan</t>
  </si>
  <si>
    <t>kebayoran lama selatan</t>
  </si>
  <si>
    <t>3, 3</t>
  </si>
  <si>
    <t>kebayoran lama utara</t>
  </si>
  <si>
    <t>kebon baru</t>
  </si>
  <si>
    <t>Jan, Feb, Mar, Apr, Jun, Des</t>
  </si>
  <si>
    <t>1, 1, 1, 1, 1, 1</t>
  </si>
  <si>
    <t>tanjung priok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</si>
  <si>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</si>
  <si>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</si>
  <si>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</si>
  <si>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</si>
  <si>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</si>
  <si>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</si>
  <si>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</si>
  <si>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kebon sirih</t>
  </si>
  <si>
    <t>kedaung kali angke</t>
  </si>
  <si>
    <t>kedoya selatan</t>
  </si>
  <si>
    <t>Jan, Feb, Apr, Mei, Nov</t>
  </si>
  <si>
    <t>1, 1, 2, 1, 2</t>
  </si>
  <si>
    <t>kedoya utara</t>
  </si>
  <si>
    <t>2, 2, 1,</t>
  </si>
  <si>
    <t>kelapa dua</t>
  </si>
  <si>
    <t>kelapa dua wetan</t>
  </si>
  <si>
    <t>kelapa gading</t>
  </si>
  <si>
    <t>kelapa gading barat</t>
  </si>
  <si>
    <t>kepala gading</t>
  </si>
  <si>
    <t>kelapa gading timur</t>
  </si>
  <si>
    <t>kemanggisan</t>
  </si>
  <si>
    <t>kembangan selatan</t>
  </si>
  <si>
    <t>Jan, Feb, Mei, Agu, Nov</t>
  </si>
  <si>
    <t>1, 1, 1, 1, 2</t>
  </si>
  <si>
    <t>kembangan utara</t>
  </si>
  <si>
    <t>2, 2, 1, 1, 1</t>
  </si>
  <si>
    <t>kenari</t>
  </si>
  <si>
    <t>klender</t>
  </si>
  <si>
    <t>koja</t>
  </si>
  <si>
    <t>kota bambu selatan</t>
  </si>
  <si>
    <t>kota bambu utara</t>
  </si>
  <si>
    <t>kramat</t>
  </si>
  <si>
    <t>kramat pela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</si>
  <si>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</si>
  <si>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</si>
  <si>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</si>
  <si>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</si>
  <si>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</si>
  <si>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</si>
  <si>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</si>
  <si>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Mei, Nov</t>
  </si>
  <si>
    <t>lenteng agung</t>
  </si>
  <si>
    <t>lubang buaya</t>
  </si>
  <si>
    <t>Jan, Feb, Mar, Apr</t>
  </si>
  <si>
    <t>3, 3, 1, 2</t>
  </si>
  <si>
    <t>malaka jaya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</si>
  <si>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</si>
  <si>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</si>
  <si>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</si>
  <si>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</si>
  <si>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</si>
  <si>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</si>
  <si>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</si>
  <si>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</si>
  <si>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</si>
  <si>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</si>
  <si>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</si>
  <si>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</si>
  <si>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</si>
  <si>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</si>
  <si>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</si>
  <si>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</si>
  <si>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</si>
  <si>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</si>
  <si>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</si>
  <si>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</si>
  <si>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</si>
  <si>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</si>
  <si>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</si>
  <si>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</si>
  <si>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</si>
  <si>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Jan, Feb, Mar</t>
  </si>
  <si>
    <t>1, 1, 2,</t>
  </si>
  <si>
    <t>pejaten timur</t>
  </si>
  <si>
    <t>6, 6, 3, 2, 1, 1, 1, 1</t>
  </si>
  <si>
    <t>pekayon</t>
  </si>
  <si>
    <t>3, 3, 2, 2</t>
  </si>
  <si>
    <t>pekojan</t>
  </si>
  <si>
    <t>pela mampang</t>
  </si>
  <si>
    <t>pengadegan</t>
  </si>
  <si>
    <t>Jan, Feb, Mar, Nov</t>
  </si>
  <si>
    <t>3, 3, 3, 1</t>
  </si>
  <si>
    <t>penggilingan</t>
  </si>
  <si>
    <t>Jan, Feb, Nov, Des</t>
  </si>
  <si>
    <t>2, 2, 2, 3</t>
  </si>
  <si>
    <t>petamburan</t>
  </si>
  <si>
    <t>petogogan</t>
  </si>
  <si>
    <t>Jan, Feb, Mar, Apr, Agu, Sept, Okt, Nov</t>
  </si>
  <si>
    <t>4, 4, 4, 5, 1, 1, 1, 2</t>
  </si>
  <si>
    <t>petojo selatan</t>
  </si>
  <si>
    <t>petojo utara</t>
  </si>
  <si>
    <t>petukangan selatan</t>
  </si>
  <si>
    <t>petukangan utara</t>
  </si>
  <si>
    <t>pinangranti</t>
  </si>
  <si>
    <t>pinangsia</t>
  </si>
  <si>
    <t>pisangan baru</t>
  </si>
  <si>
    <t>pisangan timur</t>
  </si>
  <si>
    <t>pluit</t>
  </si>
  <si>
    <t>2, 3</t>
  </si>
  <si>
    <t>pondok bambu</t>
  </si>
  <si>
    <t>pondok kelapa</t>
  </si>
  <si>
    <t>pondok kopi</t>
  </si>
  <si>
    <t>pondok labu</t>
  </si>
  <si>
    <t>Jan, Feb, Mar, Apr, Mei, Agu, Okt, Des</t>
  </si>
  <si>
    <t>2, 2, 8, 5, 2, 1, 1, 1</t>
  </si>
  <si>
    <t>pondok pinang</t>
  </si>
  <si>
    <t>Jan, Feb, Mar, Mei, Jul, Agu, Nov</t>
  </si>
  <si>
    <t>1, 1, 3, 1, 1, 1, 5</t>
  </si>
  <si>
    <t>pondok ranggon</t>
  </si>
  <si>
    <t>Kepulauan seribu</t>
  </si>
  <si>
    <t>Kepulauan seribu utara</t>
  </si>
  <si>
    <t>pulau harapan</t>
  </si>
  <si>
    <t>pulau kelapa</t>
  </si>
  <si>
    <t>pulau panggang</t>
  </si>
  <si>
    <t>Kepulauan seribu selatan</t>
  </si>
  <si>
    <t>pulau pari</t>
  </si>
  <si>
    <t>kepulauan seribu selatan</t>
  </si>
  <si>
    <t>pulau tidung</t>
  </si>
  <si>
    <t>pulau untung jawa</t>
  </si>
  <si>
    <t>pulo</t>
  </si>
  <si>
    <t>pulo gebang</t>
  </si>
  <si>
    <t>1, 1, 4,</t>
  </si>
  <si>
    <t>ragunan</t>
  </si>
  <si>
    <t>Apr, Nov</t>
  </si>
  <si>
    <t>rambutan</t>
  </si>
  <si>
    <t>Jan, Feb, Mar, Apr, Mei, Agu</t>
  </si>
  <si>
    <t>4, 4, 1, 2, 1, 1</t>
  </si>
  <si>
    <t>rawa badak selatan</t>
  </si>
  <si>
    <t>rawa badak utara</t>
  </si>
  <si>
    <t>rawa barat</t>
  </si>
  <si>
    <t>rawa buaya</t>
  </si>
  <si>
    <t>Jan, Feb, Mar, Apr, Mei, Nov</t>
  </si>
  <si>
    <t>5, 5, 2, 2, 1, 2</t>
  </si>
  <si>
    <t>rawa bunga</t>
  </si>
  <si>
    <t>rawa terate</t>
  </si>
  <si>
    <t>6, 6, 1, 1</t>
  </si>
  <si>
    <t>rawajati</t>
  </si>
  <si>
    <t>7, 7, 2, 4</t>
  </si>
  <si>
    <t>rawamangun</t>
  </si>
  <si>
    <t>rawasari</t>
  </si>
  <si>
    <t>rorotan</t>
  </si>
  <si>
    <t>selong</t>
  </si>
  <si>
    <t>semanan</t>
  </si>
  <si>
    <t>semper barat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</si>
  <si>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</si>
  <si>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</si>
  <si>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</si>
  <si>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</si>
  <si>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</si>
  <si>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</si>
  <si>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</si>
  <si>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</si>
  <si>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Okt</t>
  </si>
  <si>
    <t>sukabumi utara</t>
  </si>
  <si>
    <t>sukapura</t>
  </si>
  <si>
    <t>sumur batu</t>
  </si>
  <si>
    <t>sungai bambu</t>
  </si>
  <si>
    <t>sunter agung</t>
  </si>
  <si>
    <t>sunter jaya</t>
  </si>
  <si>
    <t>susukan</t>
  </si>
  <si>
    <t>tanah sereal</t>
  </si>
  <si>
    <t>tanah tinggi</t>
  </si>
  <si>
    <t>tangki</t>
  </si>
  <si>
    <t>tanjung barat</t>
  </si>
  <si>
    <t>tanjung duren selatan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</si>
  <si>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</si>
  <si>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</si>
  <si>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</si>
  <si>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</si>
  <si>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</si>
  <si>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</si>
  <si>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</si>
  <si>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</si>
  <si>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 utara</t>
  </si>
  <si>
    <t>ujung menteng</t>
  </si>
  <si>
    <t>ulujami</t>
  </si>
  <si>
    <t>Jan, Feb, Mar, Apr, Nov</t>
  </si>
  <si>
    <t>3, 3, 5, 2, 6</t>
  </si>
  <si>
    <t>utan kayu selatan</t>
  </si>
  <si>
    <t>utan kayu utara</t>
  </si>
  <si>
    <t>utan panjang</t>
  </si>
  <si>
    <t>warakas</t>
  </si>
  <si>
    <t>wijaya kesuma</t>
  </si>
  <si>
    <t>Feb</t>
  </si>
  <si>
    <t>Feb, Mei, Des</t>
  </si>
  <si>
    <t>2, 1, 2,</t>
  </si>
  <si>
    <t>Feb, Mar, Apr, Mei, Jun, Okt, Nov</t>
  </si>
  <si>
    <t>6, 2, 3, 1, 1, 1, 1</t>
  </si>
  <si>
    <t>4, 3, 3, 2, 2, 1, 1</t>
  </si>
  <si>
    <t>1, 2, 1,</t>
  </si>
  <si>
    <t>Mei, Nov, Des</t>
  </si>
  <si>
    <t>2, 1, 1,</t>
  </si>
  <si>
    <t>Feb, Mar, Mei, Jun</t>
  </si>
  <si>
    <t>3, 1, 1, 1</t>
  </si>
  <si>
    <t>Feb, Mar, Apr, Nov, Des</t>
  </si>
  <si>
    <t>1, 1, 1, 1, 1</t>
  </si>
  <si>
    <t>Feb, Nov</t>
  </si>
  <si>
    <t>Jun, Des</t>
  </si>
  <si>
    <t>Mei, Des</t>
  </si>
  <si>
    <t>Feb, Des</t>
  </si>
  <si>
    <t>Feb, Apr, Nov</t>
  </si>
  <si>
    <t>Jan</t>
  </si>
  <si>
    <t>1, 2</t>
  </si>
  <si>
    <t>Jan, Feb, Mei, Nov, Des</t>
  </si>
  <si>
    <t>5, 1, 1, 3, 5</t>
  </si>
  <si>
    <t>1, 2, 2, 7</t>
  </si>
  <si>
    <t>7, 3, 3, 2, 2, 2, 1</t>
  </si>
  <si>
    <t>Feb, Mar, Mei</t>
  </si>
  <si>
    <t>3, 1, 1,</t>
  </si>
  <si>
    <t>Feb, Mar, Mei, Jun, Nov</t>
  </si>
  <si>
    <t>5, 2, 1, 1, 1</t>
  </si>
  <si>
    <t>Feb, Mei, Jun</t>
  </si>
  <si>
    <t>5, 1, 1,</t>
  </si>
  <si>
    <t>1, 3</t>
  </si>
  <si>
    <t>Jun, Nov</t>
  </si>
  <si>
    <t>Jan, Feb, Okt, Des</t>
  </si>
  <si>
    <t>1, 1, 1, 1</t>
  </si>
  <si>
    <t>Feb, Nov, Des</t>
  </si>
  <si>
    <t>6, 1, 1,</t>
  </si>
  <si>
    <t>Apr, Nov, Des</t>
  </si>
  <si>
    <t>maltraman</t>
  </si>
  <si>
    <t>kecamatan, kelurahan</t>
  </si>
  <si>
    <t>Cengkareng, cengkareng barat</t>
  </si>
  <si>
    <t>Januari, maret, april</t>
  </si>
  <si>
    <t>7, 1, 1,</t>
  </si>
  <si>
    <t>Cengkareng, cengkareng timur</t>
  </si>
  <si>
    <t>Januari, maret</t>
  </si>
  <si>
    <t>Cengkareng, kapuk</t>
  </si>
  <si>
    <t>Maret</t>
  </si>
  <si>
    <t>cengkareng, kedaung kali angke</t>
  </si>
  <si>
    <t>cengkareng, rawa buaya</t>
  </si>
  <si>
    <t>Januari, maret, april, desember</t>
  </si>
  <si>
    <t>2, 1, 2, 1</t>
  </si>
  <si>
    <t>cengkareng, duri kosambi</t>
  </si>
  <si>
    <t>Januari,</t>
  </si>
  <si>
    <t>grogol petamburan, wijaya kesuma</t>
  </si>
  <si>
    <t>grogol petamburan, jelambar</t>
  </si>
  <si>
    <t>grogol petamburan, jelambar baru</t>
  </si>
  <si>
    <t>grogol petamburan, tanjung duren selatan</t>
  </si>
  <si>
    <t>grogol petamburan, tanjung duren utara</t>
  </si>
  <si>
    <t>grogol petamburan, tomang</t>
  </si>
  <si>
    <t>grogol petamburan, grogol</t>
  </si>
  <si>
    <t>kalideres, kalideres</t>
  </si>
  <si>
    <t>kalideres, semanan</t>
  </si>
  <si>
    <t>kalideres, tegal alur</t>
  </si>
  <si>
    <t>Januari, maret, desember</t>
  </si>
  <si>
    <t>kalideres, kamal</t>
  </si>
  <si>
    <t>Januari, februari, desember</t>
  </si>
  <si>
    <t>6, 2, 1,</t>
  </si>
  <si>
    <t>kalideres, pegadungan</t>
  </si>
  <si>
    <t>Januari</t>
  </si>
  <si>
    <t>kebon jeruk, duri kepa</t>
  </si>
  <si>
    <t>kebon jeruk, kebon jeruk</t>
  </si>
  <si>
    <t>kebon jeruk, kelapa dua</t>
  </si>
  <si>
    <t>kebon jeruk, kedoya selatan</t>
  </si>
  <si>
    <t>kebon jeruk, kedoya utara</t>
  </si>
  <si>
    <t>kebon jeruk, sukabumi selatan</t>
  </si>
  <si>
    <t>April, desember</t>
  </si>
  <si>
    <t>kebon jeruk, sukabumi utara</t>
  </si>
  <si>
    <t>kembangan, joglo</t>
  </si>
  <si>
    <t>kembangan, meruya selatan</t>
  </si>
  <si>
    <t>kembangan, meruya utara</t>
  </si>
  <si>
    <t>kembangan, kembangan selatan</t>
  </si>
  <si>
    <t>Maret, april</t>
  </si>
  <si>
    <t>kembangan, kembangan utara</t>
  </si>
  <si>
    <t>Januari, februari, maret</t>
  </si>
  <si>
    <t>kembangan, srengseng</t>
  </si>
  <si>
    <t>April, juli</t>
  </si>
  <si>
    <t>taman sari, glodok</t>
  </si>
  <si>
    <t>taman sari, keagungan</t>
  </si>
  <si>
    <t>taman sari, krukut</t>
  </si>
  <si>
    <t>taman sari, mangga besar</t>
  </si>
  <si>
    <t>taman sari, maphar</t>
  </si>
  <si>
    <t>taman sari, pinangsia</t>
  </si>
  <si>
    <t>Juli</t>
  </si>
  <si>
    <t>taman sari, taman sari</t>
  </si>
  <si>
    <t>taman sari, tangki</t>
  </si>
  <si>
    <t>palmerah, jati pulo</t>
  </si>
  <si>
    <t>palmerah, kemanggisan</t>
  </si>
  <si>
    <t>palmerah, kota bambu selatan</t>
  </si>
  <si>
    <t>palmerah, kota bambu utara</t>
  </si>
  <si>
    <t>Januari, desember</t>
  </si>
  <si>
    <t>palmerah, palmerah</t>
  </si>
  <si>
    <t>Desember</t>
  </si>
  <si>
    <t>palmerah, slipi</t>
  </si>
  <si>
    <t>tambora, angke</t>
  </si>
  <si>
    <t>tambora, duri selatan</t>
  </si>
  <si>
    <t>tambora, duri utara</t>
  </si>
  <si>
    <t>tambora, jembatan besi</t>
  </si>
  <si>
    <t>tambora, jembatan lima</t>
  </si>
  <si>
    <t>tambora, kali anyar</t>
  </si>
  <si>
    <t>tambora, krendang</t>
  </si>
  <si>
    <t>tambora, roa malaka</t>
  </si>
  <si>
    <t>tambora, pekojan</t>
  </si>
  <si>
    <t>tambora, tambora</t>
  </si>
  <si>
    <t>tambora, tanah sereal</t>
  </si>
  <si>
    <t>cempaka putih, cempaka putih barat</t>
  </si>
  <si>
    <t>cempaka putih, cempaka putih timur</t>
  </si>
  <si>
    <t>cempaka putih, rawasari</t>
  </si>
  <si>
    <t>gambir, cideng</t>
  </si>
  <si>
    <t>gambir, duri pulo</t>
  </si>
  <si>
    <t>gambir, gambir</t>
  </si>
  <si>
    <t>gambir, kebon kelapa</t>
  </si>
  <si>
    <t>gambir, petojo selatan</t>
  </si>
  <si>
    <t>gambir, petojo utara</t>
  </si>
  <si>
    <t>johar baru, galur</t>
  </si>
  <si>
    <t>johar baru, johar baru</t>
  </si>
  <si>
    <t>johar baru, kampung rawa</t>
  </si>
  <si>
    <t>johar baru, tanah tinggi</t>
  </si>
  <si>
    <t>kemayoran, cempaka baru</t>
  </si>
  <si>
    <t>kemayoran, gunung sahari selatan</t>
  </si>
  <si>
    <t>kemayoran, harapan mulia</t>
  </si>
  <si>
    <t>kemayoran, kebon kosong</t>
  </si>
  <si>
    <t>kemayoran, kemayoran</t>
  </si>
  <si>
    <t>kemayoran, serdang</t>
  </si>
  <si>
    <t>kemayoran, sumur batu</t>
  </si>
  <si>
    <t>kemayoran, utan panjang</t>
  </si>
  <si>
    <t>menteng, cikini</t>
  </si>
  <si>
    <t>menteng, gondangdia</t>
  </si>
  <si>
    <t>menteng, kebon sirih</t>
  </si>
  <si>
    <t>menteng, menteng</t>
  </si>
  <si>
    <t>menteng, pegangsaan</t>
  </si>
  <si>
    <t>sawah besar, gunung sahari utara</t>
  </si>
  <si>
    <t>sawah besar, karang anyar</t>
  </si>
  <si>
    <t>sawah besar, kartini</t>
  </si>
  <si>
    <t>sawah besar, mangga dua selatan</t>
  </si>
  <si>
    <t>sawah besar, pasar baru</t>
  </si>
  <si>
    <t>senen, bungur</t>
  </si>
  <si>
    <t>senen, kenari</t>
  </si>
  <si>
    <t>senen, kramat</t>
  </si>
  <si>
    <t>senen, kwitang</t>
  </si>
  <si>
    <t>senen, paseban</t>
  </si>
  <si>
    <t>senen, senen</t>
  </si>
  <si>
    <t>tanah abang, bendungan hilir</t>
  </si>
  <si>
    <t>tanah abang, gelora</t>
  </si>
  <si>
    <t>tanah abang, kampung bali</t>
  </si>
  <si>
    <t>tanah abang, karet tengsin</t>
  </si>
  <si>
    <t>tanah abang, kebon kacang</t>
  </si>
  <si>
    <t>tanah abang, kebon melati</t>
  </si>
  <si>
    <t>tanah abang, petamburan</t>
  </si>
  <si>
    <t>Jakarta Selatan</t>
  </si>
  <si>
    <t>cilandak, cilandak barat</t>
  </si>
  <si>
    <t>Februari, desember</t>
  </si>
  <si>
    <t>cilandak, cipete selatan</t>
  </si>
  <si>
    <t>April</t>
  </si>
  <si>
    <t>cilandak, gandaria selatan</t>
  </si>
  <si>
    <t>cilandak, lebak bulus</t>
  </si>
  <si>
    <t>cilandak, pondok labu</t>
  </si>
  <si>
    <t>Maret, desember</t>
  </si>
  <si>
    <t>jagakarsa, ciganjur</t>
  </si>
  <si>
    <t>jagakarsa, cipedak</t>
  </si>
  <si>
    <t>Februari, april</t>
  </si>
  <si>
    <t>jagakarsa, jagakarsa</t>
  </si>
  <si>
    <t>April, mei</t>
  </si>
  <si>
    <t>jagakarsa, lenteng agung</t>
  </si>
  <si>
    <t>jagakarsa, srengseng sawah</t>
  </si>
  <si>
    <t>jagakarsa, tanjung barat</t>
  </si>
  <si>
    <t>kebayoran baru, cipete utara</t>
  </si>
  <si>
    <t>kebayoran baru, gandaria utara</t>
  </si>
  <si>
    <t>kebayoran baru, gunung</t>
  </si>
  <si>
    <t>kebayoran baru, kramat pela</t>
  </si>
  <si>
    <t>kebayoran baru, melawai</t>
  </si>
  <si>
    <t>kebayoran baru, petogogan</t>
  </si>
  <si>
    <t>Februari, maret, april, desember</t>
  </si>
  <si>
    <t>4, 1, 1, 1</t>
  </si>
  <si>
    <t>kebayoran baru, pulo</t>
  </si>
  <si>
    <t>kebayoran baru, rawa barat</t>
  </si>
  <si>
    <t>kebayoran baru, selong</t>
  </si>
  <si>
    <t>kebayoran baru, senayan</t>
  </si>
  <si>
    <t>kebayoran lama, cipulir</t>
  </si>
  <si>
    <t>Februari, mei, desember</t>
  </si>
  <si>
    <t>kebayoran lama, grogol selatan</t>
  </si>
  <si>
    <t>Februari</t>
  </si>
  <si>
    <t>kebayoran lama, grogol utara</t>
  </si>
  <si>
    <t>kebayoran lama, kebayoran lama selatan</t>
  </si>
  <si>
    <t>kebayoran lama, kebayoran lama utara</t>
  </si>
  <si>
    <t>kebayoran lama, pondok pinang</t>
  </si>
  <si>
    <t>April, mei, desember</t>
  </si>
  <si>
    <t>3, 1, 2,</t>
  </si>
  <si>
    <t>prapatan, bangka</t>
  </si>
  <si>
    <t>prapatan, kuningan barat</t>
  </si>
  <si>
    <t>prapatan, mampang prapatan</t>
  </si>
  <si>
    <t>prapatan, pela mampang</t>
  </si>
  <si>
    <t>prapatan, tegal parang</t>
  </si>
  <si>
    <t>pancoran, cikoko</t>
  </si>
  <si>
    <t>pancoran, duren tiga</t>
  </si>
  <si>
    <t>pancoran, kalibata</t>
  </si>
  <si>
    <t>pancoran, pancoran</t>
  </si>
  <si>
    <t>pancoran, pengadegan</t>
  </si>
  <si>
    <t>Februari, oktober</t>
  </si>
  <si>
    <t>pancoran, rawajati</t>
  </si>
  <si>
    <t>Februari, maret, april</t>
  </si>
  <si>
    <t>pasar minggu, cilandak timur</t>
  </si>
  <si>
    <t>2, 1, 5,</t>
  </si>
  <si>
    <t>pasar minggu, jatipadang</t>
  </si>
  <si>
    <t>1, 1, 2, 2</t>
  </si>
  <si>
    <t>pasar minggu, kebagusan</t>
  </si>
  <si>
    <t>pasar minggu, pasar minggu</t>
  </si>
  <si>
    <t>pasar minggu, pejaten barat</t>
  </si>
  <si>
    <t>pasar minggu, pejaten timur</t>
  </si>
  <si>
    <t>Februari, april, mei, oktober</t>
  </si>
  <si>
    <t>2, 3, 1, 1</t>
  </si>
  <si>
    <t>pasar minggu, ragunan</t>
  </si>
  <si>
    <t>pesanggrahan, bintaro</t>
  </si>
  <si>
    <t>pesanggrahan, pesanggrahan</t>
  </si>
  <si>
    <t>pesanggrahan, petukangan selatan</t>
  </si>
  <si>
    <t>pesanggrahan, petukangan utara</t>
  </si>
  <si>
    <t>pesanggrahan, ulujami</t>
  </si>
  <si>
    <t>setia budi, guntur</t>
  </si>
  <si>
    <t>setia budi, karet</t>
  </si>
  <si>
    <t>setia budi, karet kuningan</t>
  </si>
  <si>
    <t>setia budi, karet semanggi</t>
  </si>
  <si>
    <t>setia budi, kuningan timur</t>
  </si>
  <si>
    <t>setia budi, menteng atas</t>
  </si>
  <si>
    <t>setia budi, pasar manggis</t>
  </si>
  <si>
    <t>setia budi, setia budi</t>
  </si>
  <si>
    <t>tebet, bukit duri</t>
  </si>
  <si>
    <t>tebet, kebon baru</t>
  </si>
  <si>
    <t>Februari, april, oktober</t>
  </si>
  <si>
    <t>1, 3, 1,</t>
  </si>
  <si>
    <t>tebet, manggarai</t>
  </si>
  <si>
    <t>tebet, manggarai selatan</t>
  </si>
  <si>
    <t>tebet, menteng dalam</t>
  </si>
  <si>
    <t>tebet, tebet barat</t>
  </si>
  <si>
    <t>tebet, tebet timur</t>
  </si>
  <si>
    <t>cakung, cakung barat</t>
  </si>
  <si>
    <t>cakung, cakung timur</t>
  </si>
  <si>
    <t>cakung, jatinegara</t>
  </si>
  <si>
    <t>Januari, Maret</t>
  </si>
  <si>
    <t>cakung, penggilingan</t>
  </si>
  <si>
    <t>cakung, pulo gebang</t>
  </si>
  <si>
    <t>cakung, rawa terate</t>
  </si>
  <si>
    <t>cakung, ujung menteng</t>
  </si>
  <si>
    <t>cipayung, bambu apus</t>
  </si>
  <si>
    <t>cipayung, ceger</t>
  </si>
  <si>
    <t>cipayung, cilangkap</t>
  </si>
  <si>
    <t>cipayung, cipayung</t>
  </si>
  <si>
    <t>cipayung, lubang buaya</t>
  </si>
  <si>
    <t>cipayung, munjul</t>
  </si>
  <si>
    <t>cipayung, pondok ranggon</t>
  </si>
  <si>
    <t>cipayung, setu</t>
  </si>
  <si>
    <t>ciracas, cibubur</t>
  </si>
  <si>
    <t>ciracas, ciracas</t>
  </si>
  <si>
    <t>ciracas, kelapa dua wetan</t>
  </si>
  <si>
    <t>ciracas, rambutan</t>
  </si>
  <si>
    <t>ciracas, susukan</t>
  </si>
  <si>
    <t>duren sawit, duren sawit</t>
  </si>
  <si>
    <t>duren sawit, klender</t>
  </si>
  <si>
    <t>duren sawit, malaka jaya</t>
  </si>
  <si>
    <t>duren sawit, malaka sari</t>
  </si>
  <si>
    <t>duren sawit, pondok bambu</t>
  </si>
  <si>
    <t>duren sawit, pondok kelapa</t>
  </si>
  <si>
    <t>duren sawit, pondok kopi</t>
  </si>
  <si>
    <t>jatinegara, bali mester</t>
  </si>
  <si>
    <t>jatinegara, bidara cina</t>
  </si>
  <si>
    <t>Februari, april, mei, oktober, desember</t>
  </si>
  <si>
    <t>2, 2, 2, 1, 1</t>
  </si>
  <si>
    <t>jatinegara, cipinang besar selatan</t>
  </si>
  <si>
    <t>jatinegara, cipinang besar utara</t>
  </si>
  <si>
    <t>jatinegara, cipinang cempedak</t>
  </si>
  <si>
    <t>jatinegara, cipinang muara</t>
  </si>
  <si>
    <t>jatinegara, kampung melayu</t>
  </si>
  <si>
    <t>Januari, februari, maret, april, mei, oktober, desember</t>
  </si>
  <si>
    <t>1, 2, 1, 3, 2, 1, 2</t>
  </si>
  <si>
    <t>jatinegara, rawa bunga</t>
  </si>
  <si>
    <t>kramat jati, balekambang</t>
  </si>
  <si>
    <t>kramat jati, batu ampar</t>
  </si>
  <si>
    <t>kramat jati, cawang</t>
  </si>
  <si>
    <t>Februari, maret, april, oktober, desember</t>
  </si>
  <si>
    <t>1, 1, 2, 1, 1</t>
  </si>
  <si>
    <t>kramat jati, cililitan</t>
  </si>
  <si>
    <t>kramat jati, dukuh</t>
  </si>
  <si>
    <t>kramat jati, kramat jati</t>
  </si>
  <si>
    <t>kramat jati, tengah</t>
  </si>
  <si>
    <t>makasar, cipinang melayu</t>
  </si>
  <si>
    <t>Februari, maret, april, mei</t>
  </si>
  <si>
    <t>2, 1, 3, 1</t>
  </si>
  <si>
    <t>makasar, halim perdana kusuma</t>
  </si>
  <si>
    <t>makasar, kebon pala</t>
  </si>
  <si>
    <t>makasar, makasar</t>
  </si>
  <si>
    <t>makasar, pinangranti</t>
  </si>
  <si>
    <t>matraman, kayu manis</t>
  </si>
  <si>
    <t>matraman, kebon manggis</t>
  </si>
  <si>
    <t>matraman, palmeriam</t>
  </si>
  <si>
    <t>matraman, pisangan baru</t>
  </si>
  <si>
    <t>maltraman, utan kayu selatan</t>
  </si>
  <si>
    <t>maltraman, utan kayu utara</t>
  </si>
  <si>
    <t>pasar rebo, baru</t>
  </si>
  <si>
    <t>pasar rebo, cijantung</t>
  </si>
  <si>
    <t>pasar rebo, gedong</t>
  </si>
  <si>
    <t>pasar rebo, kalisari</t>
  </si>
  <si>
    <t>pasar rebo, pekayon</t>
  </si>
  <si>
    <t>pulo gadung, cipinang</t>
  </si>
  <si>
    <t>pulo gadung, jati</t>
  </si>
  <si>
    <t>pulo gadung, jatinegara kaum</t>
  </si>
  <si>
    <t>pulo gadung, kayu putih</t>
  </si>
  <si>
    <t>pulo gadung, pisangan timur</t>
  </si>
  <si>
    <t>pulo gadung, pulo gadung</t>
  </si>
  <si>
    <t>pulo gadung, rawamangun</t>
  </si>
  <si>
    <t>cilincing, cilincing</t>
  </si>
  <si>
    <t>cilincing, kalibaru</t>
  </si>
  <si>
    <t>cilincing, marunda</t>
  </si>
  <si>
    <t>cilincing, rorotan</t>
  </si>
  <si>
    <t>cilincing, semper barat</t>
  </si>
  <si>
    <t>cilincing, semper timur</t>
  </si>
  <si>
    <t>cilincing, sukapura</t>
  </si>
  <si>
    <t>kelapa gading, kelapa gading barat</t>
  </si>
  <si>
    <t>kepala gading, kelapa gading timur</t>
  </si>
  <si>
    <t>kelapa gadig, pegangsaan dua</t>
  </si>
  <si>
    <t>koja, koja</t>
  </si>
  <si>
    <t>koja, lagoa</t>
  </si>
  <si>
    <t>koja, rawa badak selatan</t>
  </si>
  <si>
    <t>koja, rawa badak utara</t>
  </si>
  <si>
    <t>koja, tugu selatan</t>
  </si>
  <si>
    <t>koja, tugu utara</t>
  </si>
  <si>
    <t>pademangan, ancol</t>
  </si>
  <si>
    <t>pademangan, pademangan barat</t>
  </si>
  <si>
    <t>pademangan, pademangan timur</t>
  </si>
  <si>
    <t>penjaringan, kamal muara</t>
  </si>
  <si>
    <t>9,2,1,</t>
  </si>
  <si>
    <t>penjaringan, kapuk muara</t>
  </si>
  <si>
    <t>penjaringan, pejagalan</t>
  </si>
  <si>
    <t>penjaringan, penjaringan</t>
  </si>
  <si>
    <t>penjaringan, pluit</t>
  </si>
  <si>
    <t>4, 1, 1,</t>
  </si>
  <si>
    <t>tanjung priok, kebon bawang</t>
  </si>
  <si>
    <t>tanjung priok, papanggo</t>
  </si>
  <si>
    <t>tanjung priok, sungai bambu</t>
  </si>
  <si>
    <t>tanjung priok, sunter agung</t>
  </si>
  <si>
    <t>tanjung priok, sunter jaya</t>
  </si>
  <si>
    <t>tanjung priok, tanjung priok</t>
  </si>
  <si>
    <t>tanjung priok, warakas</t>
  </si>
  <si>
    <t>1, 2, 2, 1</t>
  </si>
  <si>
    <t>1, 3, 1, 2, 1, 2, 1</t>
  </si>
  <si>
    <t>1, 2, 1, 2</t>
  </si>
  <si>
    <t>prapatan</t>
  </si>
  <si>
    <t>1, 2, 1, 2, 1, 5, 1</t>
  </si>
  <si>
    <t>1, 8, 8, 2, 2, 2, 1, 1</t>
  </si>
  <si>
    <t>2, 2, 3, 1, 1, 1</t>
  </si>
  <si>
    <t>2, 2, 1, 1</t>
  </si>
  <si>
    <t>1, 4, 2,</t>
  </si>
  <si>
    <t>2, 8, 9, 2, 2, 1, 2, 1, 1</t>
  </si>
  <si>
    <t>2, 4, 1, 1, 1</t>
  </si>
  <si>
    <t>1, 1, 5, 1, 1, 4, 1</t>
  </si>
  <si>
    <t>1, 5, 4, 2, 2, 1, 1, 1</t>
  </si>
  <si>
    <t>1, 2, 2,</t>
  </si>
  <si>
    <t>1, 1, 1, 1, 2, 1</t>
  </si>
  <si>
    <t>1, 2, 1, 1</t>
  </si>
  <si>
    <t>4, 6, 2, 3, 4</t>
  </si>
  <si>
    <t>1, 5, 3, 1, 2</t>
  </si>
  <si>
    <t>1, 1, 1, 2</t>
  </si>
  <si>
    <t>2, 3, 1, 2</t>
  </si>
  <si>
    <t>1, 1, 2, 1</t>
  </si>
  <si>
    <t>1, 5, 2,</t>
  </si>
  <si>
    <t>1, 1, 2, 2, 2, 2</t>
  </si>
  <si>
    <t>3, 6, 10, 3, 3, 1, 3, 2, 1</t>
  </si>
  <si>
    <t>2, 10, 3, 1, 3, 1</t>
  </si>
  <si>
    <t>1, 2, 2, 2, 2</t>
  </si>
  <si>
    <t>1, 5, 3, 3, 3, 1, 1, 2, 1</t>
  </si>
  <si>
    <t>1, 4, 1,</t>
  </si>
  <si>
    <t>2, 3, 2, 1, 1, 1</t>
  </si>
  <si>
    <t>1, 2, 1, 3, 1</t>
  </si>
  <si>
    <t>2, 5, 3, 2, 1, 2, 1</t>
  </si>
  <si>
    <t>2, 4, 1, 2, 2, 1</t>
  </si>
  <si>
    <t>2, 1, 1, 1</t>
  </si>
  <si>
    <t>3, 1, 1, 2</t>
  </si>
  <si>
    <t>1, 5, 1, 2, 1</t>
  </si>
  <si>
    <t>1, 4, 1, 2</t>
  </si>
  <si>
    <t>1, 4, 3, 1</t>
  </si>
  <si>
    <t>1, 4</t>
  </si>
  <si>
    <t>1, 3, 2,</t>
  </si>
  <si>
    <t>kelapa gadig</t>
  </si>
  <si>
    <t>1, 4, 3,</t>
  </si>
  <si>
    <t>2, 4, 6, 3, 4, 1, 1, 1</t>
  </si>
  <si>
    <t>1, 2, 1, 1, 1</t>
  </si>
  <si>
    <t>2, 5, 2, 2, 1, 1</t>
  </si>
  <si>
    <t>1, 3, 1, 2</t>
  </si>
  <si>
    <t>2, 3, 1, 1, 1</t>
  </si>
  <si>
    <t>5, 4, 1, 7, 1, 1</t>
  </si>
  <si>
    <t>2, 1, 1, 2, 2</t>
  </si>
  <si>
    <t>1, 2, 5, 3, 2, 4</t>
  </si>
  <si>
    <t>4, 1</t>
  </si>
  <si>
    <t>3, 1</t>
  </si>
  <si>
    <t>1, 3, 1, 2, 5</t>
  </si>
  <si>
    <t>1, 5, 1, 2, 3, 2</t>
  </si>
  <si>
    <t>3, 8, 1,</t>
  </si>
  <si>
    <t>3, 4, 2, 2, 3, 1, 1, 1</t>
  </si>
  <si>
    <t>1, 5, 1,</t>
  </si>
  <si>
    <t>1, 2, 2, 1, 3</t>
  </si>
  <si>
    <t>6, 1, 1, 1</t>
  </si>
  <si>
    <t>1, 9, 2, 1, 3</t>
  </si>
  <si>
    <t>Kota administrasi</t>
  </si>
  <si>
    <t>Kecamatan</t>
  </si>
  <si>
    <t>Kelurahan</t>
  </si>
  <si>
    <t>Jumlah jalur hijau</t>
  </si>
  <si>
    <t>Total luas jalur hijau</t>
  </si>
  <si>
    <t>Letak jalur hijau</t>
  </si>
  <si>
    <t>Cengkareng barat</t>
  </si>
  <si>
    <t>Jl. Cendrawasih Raya (4.180,2), Jl. Utama Raya (3.659,2), Jl. Gelatik (900), Jl. Cengkareng (1.194), Jl. Tubagus Angke (12.000), Jl. Merah Delima (700)</t>
  </si>
  <si>
    <t>Cengkareng timur</t>
  </si>
  <si>
    <t>Jl. Pedongkelan (1.500), Jl. RSUD Cengkareng Raya (1.621)</t>
  </si>
  <si>
    <t>Kapuk</t>
  </si>
  <si>
    <t>Kedaung kali angke</t>
  </si>
  <si>
    <t>Rawa buaya</t>
  </si>
  <si>
    <t>Duri Kosambi</t>
  </si>
  <si>
    <t>Grogol petamburan</t>
  </si>
  <si>
    <t>Wijaya kesuma</t>
  </si>
  <si>
    <t>Jelambar</t>
  </si>
  <si>
    <t>Kalideres</t>
  </si>
  <si>
    <t>Semanan</t>
  </si>
  <si>
    <t>Tegal alur</t>
  </si>
  <si>
    <t>Kamal</t>
  </si>
  <si>
    <t>stasiun</t>
  </si>
  <si>
    <t>Bulan.</t>
  </si>
  <si>
    <t>Curah Hujan di Stasiun Tanjung Priuk Menurut Bulan (Mm)</t>
  </si>
  <si>
    <t xml:space="preserve">jakarta Barat </t>
  </si>
  <si>
    <t>2019</t>
  </si>
  <si>
    <t>2020</t>
  </si>
  <si>
    <t>2021</t>
  </si>
  <si>
    <t>504.0</t>
  </si>
  <si>
    <t>187.2</t>
  </si>
  <si>
    <t>365.5</t>
  </si>
  <si>
    <t>607.2</t>
  </si>
  <si>
    <t>332.4</t>
  </si>
  <si>
    <t>214.1</t>
  </si>
  <si>
    <t>215.1</t>
  </si>
  <si>
    <t>382.2</t>
  </si>
  <si>
    <t>692.0</t>
  </si>
  <si>
    <t>332.8</t>
  </si>
  <si>
    <t>763.7</t>
  </si>
  <si>
    <t>Pebruari</t>
  </si>
  <si>
    <t>494.4</t>
  </si>
  <si>
    <t>216.9</t>
  </si>
  <si>
    <t>784.5</t>
  </si>
  <si>
    <t>466.8</t>
  </si>
  <si>
    <t>520.8</t>
  </si>
  <si>
    <t>431.2</t>
  </si>
  <si>
    <t>270.1</t>
  </si>
  <si>
    <t>1043.2</t>
  </si>
  <si>
    <t>604.4</t>
  </si>
  <si>
    <t>220.6</t>
  </si>
  <si>
    <t>287.0</t>
  </si>
  <si>
    <t>332.1</t>
  </si>
  <si>
    <t>211.1</t>
  </si>
  <si>
    <t>190.1</t>
  </si>
  <si>
    <t>138.7</t>
  </si>
  <si>
    <t>188.6</t>
  </si>
  <si>
    <t>327.3</t>
  </si>
  <si>
    <t>220.7</t>
  </si>
  <si>
    <t>244.1</t>
  </si>
  <si>
    <t>110.6</t>
  </si>
  <si>
    <t>189.8</t>
  </si>
  <si>
    <t>132.5</t>
  </si>
  <si>
    <t>142.2</t>
  </si>
  <si>
    <t>88.6</t>
  </si>
  <si>
    <t>156.5</t>
  </si>
  <si>
    <t>159.1</t>
  </si>
  <si>
    <t>194.6</t>
  </si>
  <si>
    <t>182.8</t>
  </si>
  <si>
    <t>213.9</t>
  </si>
  <si>
    <t>52.5</t>
  </si>
  <si>
    <t>34.5</t>
  </si>
  <si>
    <t>24.7</t>
  </si>
  <si>
    <t>249.7</t>
  </si>
  <si>
    <t>135.0</t>
  </si>
  <si>
    <t>47.8</t>
  </si>
  <si>
    <t>50.4</t>
  </si>
  <si>
    <t>203.6</t>
  </si>
  <si>
    <t>63.3</t>
  </si>
  <si>
    <t>Juni</t>
  </si>
  <si>
    <t>35.1</t>
  </si>
  <si>
    <t>5.0</t>
  </si>
  <si>
    <t>130.6</t>
  </si>
  <si>
    <t>138.5</t>
  </si>
  <si>
    <t>79.1</t>
  </si>
  <si>
    <t>99.9</t>
  </si>
  <si>
    <t>0.0</t>
  </si>
  <si>
    <t>47.0</t>
  </si>
  <si>
    <t>119.9</t>
  </si>
  <si>
    <t>-</t>
  </si>
  <si>
    <t>87.3</t>
  </si>
  <si>
    <t>35.8</t>
  </si>
  <si>
    <t>77.9</t>
  </si>
  <si>
    <t>Agustus</t>
  </si>
  <si>
    <t>46.0</t>
  </si>
  <si>
    <t>65.6</t>
  </si>
  <si>
    <t>0.8</t>
  </si>
  <si>
    <t>33.0</t>
  </si>
  <si>
    <t>101.0</t>
  </si>
  <si>
    <t>79.7</t>
  </si>
  <si>
    <t>131.9</t>
  </si>
  <si>
    <t>September</t>
  </si>
  <si>
    <t>83.4</t>
  </si>
  <si>
    <t>165.8</t>
  </si>
  <si>
    <t>62.0</t>
  </si>
  <si>
    <t>151.9</t>
  </si>
  <si>
    <t>113.4</t>
  </si>
  <si>
    <t>101.7</t>
  </si>
  <si>
    <t>Oktober</t>
  </si>
  <si>
    <t>68.3</t>
  </si>
  <si>
    <t>1.0</t>
  </si>
  <si>
    <t>98.3</t>
  </si>
  <si>
    <t>247.2</t>
  </si>
  <si>
    <t>112.4</t>
  </si>
  <si>
    <t>133.8</t>
  </si>
  <si>
    <t>208.3</t>
  </si>
  <si>
    <t>182.1</t>
  </si>
  <si>
    <t>111.2</t>
  </si>
  <si>
    <t>Nopember</t>
  </si>
  <si>
    <t>191.7</t>
  </si>
  <si>
    <t>80.0</t>
  </si>
  <si>
    <t>114.6</t>
  </si>
  <si>
    <t>52.0</t>
  </si>
  <si>
    <t>195.3</t>
  </si>
  <si>
    <t>140.9</t>
  </si>
  <si>
    <t>50.1</t>
  </si>
  <si>
    <t>134.1</t>
  </si>
  <si>
    <t>244.2</t>
  </si>
  <si>
    <t>36.6</t>
  </si>
  <si>
    <t>509.3</t>
  </si>
  <si>
    <t>236.5</t>
  </si>
  <si>
    <t>162.9</t>
  </si>
  <si>
    <t>254.1</t>
  </si>
  <si>
    <t>52.3</t>
  </si>
  <si>
    <t>263.8</t>
  </si>
  <si>
    <t>134.7</t>
  </si>
  <si>
    <t>171.6</t>
  </si>
  <si>
    <t>Sumber: Badan Meteorologi, Klimatologi, dan Geofisika</t>
  </si>
  <si>
    <t>Source Url: https://jakarta.bps.go.id/indicator/151/762/1/curah-hujan-di-stasiun-tanjung-priuk-menurut-bulan.html</t>
  </si>
  <si>
    <t>Access Time: July 5, 2023, 2:48 pm</t>
  </si>
  <si>
    <t>Curah Hujan di Stasiun Kemayoran Menurut Bulan (Mm)</t>
  </si>
  <si>
    <t>383.9</t>
  </si>
  <si>
    <t>618.0</t>
  </si>
  <si>
    <t>189.5</t>
  </si>
  <si>
    <t>379.6</t>
  </si>
  <si>
    <t>185.8</t>
  </si>
  <si>
    <t>327.1</t>
  </si>
  <si>
    <t>100.2</t>
  </si>
  <si>
    <t>23.1</t>
  </si>
  <si>
    <t>21.1</t>
  </si>
  <si>
    <t>45.0</t>
  </si>
  <si>
    <t>12.1</t>
  </si>
  <si>
    <t>132.7</t>
  </si>
  <si>
    <t>352.9</t>
  </si>
  <si>
    <t>154.8</t>
  </si>
  <si>
    <t>Source Url: https://jakarta.bps.go.id/indicator/151/373/1/curah-hujan-di-stasiun-kemayoran-menurut-bulan.html</t>
  </si>
  <si>
    <t>Access Time: July 5, 2023, 2:44 pm</t>
  </si>
  <si>
    <t>nama</t>
  </si>
  <si>
    <t>lokasi</t>
  </si>
  <si>
    <t>kotamadya</t>
  </si>
  <si>
    <t>luas</t>
  </si>
  <si>
    <t>jenis</t>
  </si>
  <si>
    <t>JH Cendrawasih</t>
  </si>
  <si>
    <t>Jl. Cendrawasih Raya</t>
  </si>
  <si>
    <t>Jakarta Barat</t>
  </si>
  <si>
    <t>Cengkareng Barat</t>
  </si>
  <si>
    <t>4,180.20</t>
  </si>
  <si>
    <t>Jalur Hijau Jalan</t>
  </si>
  <si>
    <t>JH Utama Raya</t>
  </si>
  <si>
    <t>Jl. Utama Raya</t>
  </si>
  <si>
    <t>3,659.20</t>
  </si>
  <si>
    <t>JH Gelatik</t>
  </si>
  <si>
    <t>Jl. Gelatik</t>
  </si>
  <si>
    <t>JH Cengkareng RW. 02</t>
  </si>
  <si>
    <t>Jl. Cengkareng</t>
  </si>
  <si>
    <t>1,194.00</t>
  </si>
  <si>
    <t>JH Tubagus Angke</t>
  </si>
  <si>
    <t>Jl. Tubagus Angke</t>
  </si>
  <si>
    <t>12,000.00</t>
  </si>
  <si>
    <t>JH Merah Delima</t>
  </si>
  <si>
    <t>Jl. Merah Delima</t>
  </si>
  <si>
    <t>JH Pedongkelan RW 012</t>
  </si>
  <si>
    <t>Jl. Pedongkelan</t>
  </si>
  <si>
    <t>Cengkareng Timur</t>
  </si>
  <si>
    <t>1,500.00</t>
  </si>
  <si>
    <t>JH RSUD Cengkareng</t>
  </si>
  <si>
    <t>Jl. RSUD Cengkareng Raya</t>
  </si>
  <si>
    <t>1,621.00</t>
  </si>
  <si>
    <t>JH Duri Kosambi</t>
  </si>
  <si>
    <t>Jl. Duri Kosambi Raya</t>
  </si>
  <si>
    <t>6,580.70</t>
  </si>
  <si>
    <t>JH Al Barokah</t>
  </si>
  <si>
    <t>Jl. Al Barokah</t>
  </si>
  <si>
    <t>1,000.00</t>
  </si>
  <si>
    <t>JH Cengkareng Permai</t>
  </si>
  <si>
    <t>Jl. Cengkareng Permai</t>
  </si>
  <si>
    <t>2,500.00</t>
  </si>
  <si>
    <t>JH Waru Raya</t>
  </si>
  <si>
    <t>Jl. Waru</t>
  </si>
  <si>
    <t>JH Kapuk Kamal</t>
  </si>
  <si>
    <t>Jl. Kapuk Kamal</t>
  </si>
  <si>
    <t>1,200.00</t>
  </si>
  <si>
    <t>JH Cengkareng Drain DAS</t>
  </si>
  <si>
    <t>Jl. Cengkareng Drain</t>
  </si>
  <si>
    <t>19,440.00</t>
  </si>
  <si>
    <t>JH Kapuk Cengkareng</t>
  </si>
  <si>
    <t>Jl. Kapuk Cengkareng</t>
  </si>
  <si>
    <t>2,727.60</t>
  </si>
  <si>
    <t>JH Puspa</t>
  </si>
  <si>
    <t>Jl. Puspa Raya</t>
  </si>
  <si>
    <t>1,853.40</t>
  </si>
  <si>
    <t>JH Kapuk Peternakan Babi</t>
  </si>
  <si>
    <t>Jl. Kapuk</t>
  </si>
  <si>
    <t>4,500.00</t>
  </si>
  <si>
    <t>JH Cengk Indah</t>
  </si>
  <si>
    <t>Jl. Cengkareng Indah Indah</t>
  </si>
  <si>
    <t>JH Kapuk RW. 012</t>
  </si>
  <si>
    <t>Jl. Kapuk RW. 012</t>
  </si>
  <si>
    <t>JH Kapuk</t>
  </si>
  <si>
    <t>Jl. Kapuk Raya</t>
  </si>
  <si>
    <t>2,025.90</t>
  </si>
  <si>
    <t>JH Kamal Cengkareng</t>
  </si>
  <si>
    <t>Jl. Kamal Cengkareng Raya</t>
  </si>
  <si>
    <t>16,541.10</t>
  </si>
  <si>
    <t>JH Jati</t>
  </si>
  <si>
    <t>Jl. Jati Raya</t>
  </si>
  <si>
    <t>1,200.20</t>
  </si>
  <si>
    <t>JH Cengkareng Drain (Tegal Alur)</t>
  </si>
  <si>
    <t>6,060.00</t>
  </si>
  <si>
    <t>JH Pesing Poglar</t>
  </si>
  <si>
    <t>Jl. Pesing Poglar</t>
  </si>
  <si>
    <t>Kedaung Kali Angke</t>
  </si>
  <si>
    <t>13,797.00</t>
  </si>
  <si>
    <t>JH Cengkareng Drain (Pegadungan)</t>
  </si>
  <si>
    <t>3,465.00</t>
  </si>
  <si>
    <t>JH Sampurna</t>
  </si>
  <si>
    <t>Jl. Sampurna</t>
  </si>
  <si>
    <t>2,000.00</t>
  </si>
  <si>
    <t>JH Pinggir K. Mokervat</t>
  </si>
  <si>
    <t>Jl. Pinggir K. Mokervat</t>
  </si>
  <si>
    <t>93,050.00</t>
  </si>
  <si>
    <t>JH Al. Barokah (MHT)</t>
  </si>
  <si>
    <t>Jl. Al. Barokah</t>
  </si>
  <si>
    <t>Rawa Buaya</t>
  </si>
  <si>
    <t>JH Daan Mogot (Kalideres)</t>
  </si>
  <si>
    <t>Jl. Daan Mogot</t>
  </si>
  <si>
    <t>17,467.00</t>
  </si>
  <si>
    <t>JH Tengah Tubagus Angke</t>
  </si>
  <si>
    <t>Jl Tubagus Angke</t>
  </si>
  <si>
    <t>Grogol Petamburan</t>
  </si>
  <si>
    <t>36,976.00</t>
  </si>
  <si>
    <t>JH Daan Mogot (Wj Kusuma)</t>
  </si>
  <si>
    <t>Jl Daan Mogot</t>
  </si>
  <si>
    <t>5,896.00</t>
  </si>
  <si>
    <t>JH Semeru Raya</t>
  </si>
  <si>
    <t>Jl Semeru Raya</t>
  </si>
  <si>
    <t>Grogol</t>
  </si>
  <si>
    <t>2,898.00</t>
  </si>
  <si>
    <t>JH Nurdin Raya</t>
  </si>
  <si>
    <t>Jl Nurdin Raya</t>
  </si>
  <si>
    <t>1,733.00</t>
  </si>
  <si>
    <t>JH Puri Indah (Jelambar)</t>
  </si>
  <si>
    <t>Jl. Puri Indah</t>
  </si>
  <si>
    <t>9,796.00</t>
  </si>
  <si>
    <t>JH Sekretaris</t>
  </si>
  <si>
    <t>Jl. Sekretaris</t>
  </si>
  <si>
    <t>JH Semeru II</t>
  </si>
  <si>
    <t>Jl Semeru II</t>
  </si>
  <si>
    <t>1,123.00</t>
  </si>
  <si>
    <t>JH Viaduct Sanggrahan (Jelambar)</t>
  </si>
  <si>
    <t>Jl. Viaduct Sanggrahan</t>
  </si>
  <si>
    <t>5,010.00</t>
  </si>
  <si>
    <t>JH D3 Pesing</t>
  </si>
  <si>
    <t>Jl. D3</t>
  </si>
  <si>
    <t>49,000.00</t>
  </si>
  <si>
    <t>JH Seberang Dewaruci</t>
  </si>
  <si>
    <t>Jl. Seberang Dewaruci</t>
  </si>
  <si>
    <t>1,292.00</t>
  </si>
  <si>
    <t>JH Susilo Raya</t>
  </si>
  <si>
    <t>Jl Susilo Raya</t>
  </si>
  <si>
    <t>3,279.00</t>
  </si>
  <si>
    <t>JH Utara Kyai Tapa</t>
  </si>
  <si>
    <t>Jl Utara Kyai Tapa</t>
  </si>
  <si>
    <t>4,999.00</t>
  </si>
  <si>
    <t>JH Satria</t>
  </si>
  <si>
    <t>Jl Satria</t>
  </si>
  <si>
    <t>1,705.00</t>
  </si>
  <si>
    <t>JH Sucaco</t>
  </si>
  <si>
    <t>Jl. Sucaco</t>
  </si>
  <si>
    <t>Jelambar Baru</t>
  </si>
  <si>
    <t>11,250.00</t>
  </si>
  <si>
    <t>JH Pinggir Tb. Angke</t>
  </si>
  <si>
    <t>Jl. Pinggir Tb. Angke</t>
  </si>
  <si>
    <t>13,492.00</t>
  </si>
  <si>
    <t>JH Pedongkelan</t>
  </si>
  <si>
    <t>15,200.00</t>
  </si>
  <si>
    <t>JH Tg Duren Raya</t>
  </si>
  <si>
    <t>Jl. Tg Duren Raya</t>
  </si>
  <si>
    <t>Tanjung Duren Selatan</t>
  </si>
  <si>
    <t>7,720.00</t>
  </si>
  <si>
    <t>JH Tanjung Duren Timur</t>
  </si>
  <si>
    <t>Jl. Tanjung Duren Timur</t>
  </si>
  <si>
    <t>12,600.00</t>
  </si>
  <si>
    <t>JH Sisi Tol Tomang - Tg Duren</t>
  </si>
  <si>
    <t>Jl. Tol Tomang</t>
  </si>
  <si>
    <t>JH Tanjung Duren Barat III</t>
  </si>
  <si>
    <t>Jl Tanjung Duren Barat III</t>
  </si>
  <si>
    <t>1,346.00</t>
  </si>
  <si>
    <t>JH Tanjung Duren Barat I</t>
  </si>
  <si>
    <t>Jl Tanjung Duren Barat I</t>
  </si>
  <si>
    <t>JH Viaduct Tg Duren</t>
  </si>
  <si>
    <t>Jl. Tj Duren</t>
  </si>
  <si>
    <t>JH Lontar Ujung</t>
  </si>
  <si>
    <t>Jl Lontar Ujung</t>
  </si>
  <si>
    <t>1,907.00</t>
  </si>
  <si>
    <t>JH Tg Duren Brt VII</t>
  </si>
  <si>
    <t>Jl. Tg Duren Brt VII</t>
  </si>
  <si>
    <t>JH Depan Kec. Grgl Petamburan</t>
  </si>
  <si>
    <t>Jl Tanjung Duren utara</t>
  </si>
  <si>
    <t>1,344.00</t>
  </si>
  <si>
    <t>JH Tanjung Duren Barat II</t>
  </si>
  <si>
    <t>Jl Tanjung Duren Barat II</t>
  </si>
  <si>
    <t>1,225.00</t>
  </si>
  <si>
    <t>JH Loap Ramp. Grogol</t>
  </si>
  <si>
    <t>Jl. Loap Ramp. Grogol</t>
  </si>
  <si>
    <t>Tanjung Duren Utara</t>
  </si>
  <si>
    <t>4,422.00</t>
  </si>
  <si>
    <t>JH Tanjung Duren Barat VI</t>
  </si>
  <si>
    <t>Jl Tanjung Duren Barat VI</t>
  </si>
  <si>
    <t>JH Tanggul K Sekretaris</t>
  </si>
  <si>
    <t>Jl. Tanggul K Sekretaris</t>
  </si>
  <si>
    <t>9,650.00</t>
  </si>
  <si>
    <t>JH S. Parman (Tanjung Duren)</t>
  </si>
  <si>
    <t>Jl S. Parman</t>
  </si>
  <si>
    <t>22,394.00</t>
  </si>
  <si>
    <t>JH Tanjung Duren Barat V</t>
  </si>
  <si>
    <t>Jl Tanjung Duren Barat V</t>
  </si>
  <si>
    <t>JH Ukrida/Citraland</t>
  </si>
  <si>
    <t>Jl. Ukrida/Citraland</t>
  </si>
  <si>
    <t>2,085.00</t>
  </si>
  <si>
    <t>JH Gelong Baru</t>
  </si>
  <si>
    <t>Jl. Gelong Baru</t>
  </si>
  <si>
    <t>Tomang</t>
  </si>
  <si>
    <t>JH Tomang Raya</t>
  </si>
  <si>
    <t>Jl Tomang Raya</t>
  </si>
  <si>
    <t>1,606.00</t>
  </si>
  <si>
    <t>JH Selatan Kyai Tapa</t>
  </si>
  <si>
    <t>Jl Selatan Kyai Tapa</t>
  </si>
  <si>
    <t>6,286.00</t>
  </si>
  <si>
    <t>JH Kyai Tapa</t>
  </si>
  <si>
    <t>Jl. Kyai Tapa</t>
  </si>
  <si>
    <t>5,703.00</t>
  </si>
  <si>
    <t>JH Viaduct Tomang</t>
  </si>
  <si>
    <t>Jl. Viaduct Tomang</t>
  </si>
  <si>
    <t>8,432.00</t>
  </si>
  <si>
    <t>JH Sumur Bor</t>
  </si>
  <si>
    <t>Jl. Sumur Bor</t>
  </si>
  <si>
    <t>Kali Deres</t>
  </si>
  <si>
    <t>4,099.00</t>
  </si>
  <si>
    <t>JH Permata (Cengkareng Tmr)</t>
  </si>
  <si>
    <t>Jl. Permata</t>
  </si>
  <si>
    <t>JH Prepedan Raya</t>
  </si>
  <si>
    <t>Jl. Prepedan Raya</t>
  </si>
  <si>
    <t>JH Tegal Alur</t>
  </si>
  <si>
    <t>Jl. Tegal Alur</t>
  </si>
  <si>
    <t>5,000.00</t>
  </si>
  <si>
    <t>JH Menvo Raya</t>
  </si>
  <si>
    <t>Jl. Menvo Raya</t>
  </si>
  <si>
    <t>JH 1 Maret</t>
  </si>
  <si>
    <t>Jl. 1 Maret</t>
  </si>
  <si>
    <t>JH Sukatani Raya</t>
  </si>
  <si>
    <t>Jl. Saukatani Raya</t>
  </si>
  <si>
    <t>JH Menceng Raya</t>
  </si>
  <si>
    <t>Jl. Menceng Raya</t>
  </si>
  <si>
    <t>JH Pelopor</t>
  </si>
  <si>
    <t>Jl. Pelopor</t>
  </si>
  <si>
    <t>JH Peta Utara</t>
  </si>
  <si>
    <t>Jl. Peta Utara</t>
  </si>
  <si>
    <t>Pegadungan</t>
  </si>
  <si>
    <t>9,900.00</t>
  </si>
  <si>
    <t>JH Tanjung Pura</t>
  </si>
  <si>
    <t>Jl. Tanjung Pura</t>
  </si>
  <si>
    <t>2,200.00</t>
  </si>
  <si>
    <t>JH Utan Jati</t>
  </si>
  <si>
    <t>Jl. Utan Jati</t>
  </si>
  <si>
    <t>4,200.00</t>
  </si>
  <si>
    <t>JH Peta Barat (Kedaung Kl Angke)</t>
  </si>
  <si>
    <t>Jl. Peta Barat</t>
  </si>
  <si>
    <t>11,400.00</t>
  </si>
  <si>
    <t>JH Utan Jati Raya</t>
  </si>
  <si>
    <t>Jl. Utan Jati Raya</t>
  </si>
  <si>
    <t>JH Peta Selatan</t>
  </si>
  <si>
    <t>Jl. Peta Selatan</t>
  </si>
  <si>
    <t>3,000.00</t>
  </si>
  <si>
    <t>JH Semanan</t>
  </si>
  <si>
    <t>Jl. Semanan</t>
  </si>
  <si>
    <t>2,021.00</t>
  </si>
  <si>
    <t>JH Kamal Banda</t>
  </si>
  <si>
    <t>Jl. Kamal Banda</t>
  </si>
  <si>
    <t>Tegal Alur</t>
  </si>
  <si>
    <t>2,300.00</t>
  </si>
  <si>
    <t>JH Duri Raya</t>
  </si>
  <si>
    <t>Jl. Duri Raya</t>
  </si>
  <si>
    <t>Kebon Jeruk</t>
  </si>
  <si>
    <t>Duri Kepa</t>
  </si>
  <si>
    <t>2,573.00</t>
  </si>
  <si>
    <t>JH Tol K Jeruk/Viaduct</t>
  </si>
  <si>
    <t>Jl. Tol Merak</t>
  </si>
  <si>
    <t>7,875.00</t>
  </si>
  <si>
    <t>JH Panjang</t>
  </si>
  <si>
    <t>Jl. Panjang</t>
  </si>
  <si>
    <t>8,375.00</t>
  </si>
  <si>
    <t>JH Lapangan Bola</t>
  </si>
  <si>
    <t>Jl. Lapangan Bola</t>
  </si>
  <si>
    <t>2,056.00</t>
  </si>
  <si>
    <t>JH Kb Jeruk Raya</t>
  </si>
  <si>
    <t>Jl. Kb Jeruk Raya</t>
  </si>
  <si>
    <t>5,347.00</t>
  </si>
  <si>
    <t>JH Kebon Raya</t>
  </si>
  <si>
    <t>Jl. Kebon Raya</t>
  </si>
  <si>
    <t>3,380.00</t>
  </si>
  <si>
    <t>JH Budhi Raya</t>
  </si>
  <si>
    <t>Jl. Budhi Raya</t>
  </si>
  <si>
    <t>JH Arjuna (Sisi Tol kiri-kanan)</t>
  </si>
  <si>
    <t>Jl. Arjuna (Sisi Tol kiri-kanan)</t>
  </si>
  <si>
    <t>7,278.00</t>
  </si>
  <si>
    <t>JH Bantaran Kedoya</t>
  </si>
  <si>
    <t>Jl. Bantaran Kedoya</t>
  </si>
  <si>
    <t>Kedoya Utara</t>
  </si>
  <si>
    <t>19,000.00</t>
  </si>
  <si>
    <t>JH Kelapa Dua</t>
  </si>
  <si>
    <t>Jl.Kelapa Dua</t>
  </si>
  <si>
    <t>Kelapa Dua</t>
  </si>
  <si>
    <t>3,553.00</t>
  </si>
  <si>
    <t>JH Meruya Utara/Ilir</t>
  </si>
  <si>
    <t>Jl. Meruya Utara/Ilir</t>
  </si>
  <si>
    <t>Srengseng</t>
  </si>
  <si>
    <t>JH. Pos Pengumben</t>
  </si>
  <si>
    <t>Jl. Pos Pengumben</t>
  </si>
  <si>
    <t>6,477.00</t>
  </si>
  <si>
    <t>JH Kb Bibit Srengseng</t>
  </si>
  <si>
    <t>80,000.00</t>
  </si>
  <si>
    <t>JH Srengseng</t>
  </si>
  <si>
    <t>Jl. Srengseng</t>
  </si>
  <si>
    <t>5,100.00</t>
  </si>
  <si>
    <t>JH Komp. Kopkamtib</t>
  </si>
  <si>
    <t>Jl. Komp. Kopkamtib</t>
  </si>
  <si>
    <t>Kembangan</t>
  </si>
  <si>
    <t>Joglo</t>
  </si>
  <si>
    <t>JH Al Mubaroq</t>
  </si>
  <si>
    <t>Jl. Al Mubaroq</t>
  </si>
  <si>
    <t>JH Komp. Hankam</t>
  </si>
  <si>
    <t>Jl. Komp. Hankam</t>
  </si>
  <si>
    <t>JH Joglo Raya</t>
  </si>
  <si>
    <t>Jl. Joglo Raya</t>
  </si>
  <si>
    <t>4,800.00</t>
  </si>
  <si>
    <t>JH Kembangan Raya</t>
  </si>
  <si>
    <t>Jl. Kembangan Raya</t>
  </si>
  <si>
    <t>Kembangan Selatan</t>
  </si>
  <si>
    <t>1,391.30</t>
  </si>
  <si>
    <t>JH Pesanggrahan</t>
  </si>
  <si>
    <t>Jl. Pesanggrahan</t>
  </si>
  <si>
    <t>9,738.00</t>
  </si>
  <si>
    <t>JH Puri Indah (Kembangan Brt)</t>
  </si>
  <si>
    <t>Jl. Puri indah raya</t>
  </si>
  <si>
    <t>JH Ring Road</t>
  </si>
  <si>
    <t>Jl. Ring Road</t>
  </si>
  <si>
    <t>13,000.00</t>
  </si>
  <si>
    <t>JH Kembangan Baru</t>
  </si>
  <si>
    <t>Jl. Kembangan Baru</t>
  </si>
  <si>
    <t>Kembangan Utara</t>
  </si>
  <si>
    <t>5,565.00</t>
  </si>
  <si>
    <t>JH Saaba</t>
  </si>
  <si>
    <t>Jl. Saaba</t>
  </si>
  <si>
    <t>Meruya Selatan</t>
  </si>
  <si>
    <t>3,200.00</t>
  </si>
  <si>
    <t>JH Meruya Utara (Srengseng)</t>
  </si>
  <si>
    <t>Jl. Meruya Utara</t>
  </si>
  <si>
    <t>JH Kavling DKI</t>
  </si>
  <si>
    <t>Jl. Kavling DKI</t>
  </si>
  <si>
    <t>3,590.00</t>
  </si>
  <si>
    <t>JH Kembang Kerep</t>
  </si>
  <si>
    <t>Jl. Kembang Kerep</t>
  </si>
  <si>
    <t>Meruya Utara</t>
  </si>
  <si>
    <t>1,050.00</t>
  </si>
  <si>
    <t>JH Meruya Ilir</t>
  </si>
  <si>
    <t>Jl. Meruya Ilir</t>
  </si>
  <si>
    <t>10,670.00</t>
  </si>
  <si>
    <t>JH Route 15</t>
  </si>
  <si>
    <t>Jl. Route 15</t>
  </si>
  <si>
    <t>6,000.00</t>
  </si>
  <si>
    <t>JH Pak H Lebar</t>
  </si>
  <si>
    <t>Jl. Pak H Lebar</t>
  </si>
  <si>
    <t>JH Meruya Udik</t>
  </si>
  <si>
    <t>Jl. Meruya Udik</t>
  </si>
  <si>
    <t>JH Viaduct Kembang Kerep</t>
  </si>
  <si>
    <t>7,730.00</t>
  </si>
  <si>
    <t>JH Route 20</t>
  </si>
  <si>
    <t>Jl. Route 20</t>
  </si>
  <si>
    <t>2,795.00</t>
  </si>
  <si>
    <t>JH Viaduct Sanggrahan (Meruya Udik)</t>
  </si>
  <si>
    <t>Jl. Sanggrahan</t>
  </si>
  <si>
    <t>JH Ks. Tubun</t>
  </si>
  <si>
    <t>Jl. Ks. Tubun</t>
  </si>
  <si>
    <t>Palmerah</t>
  </si>
  <si>
    <t>3,457.00</t>
  </si>
  <si>
    <t>JH Fly Over Slipi</t>
  </si>
  <si>
    <t>Atas Jembatan Fly Over Slipi</t>
  </si>
  <si>
    <t>4,066.00</t>
  </si>
  <si>
    <t>JH Katalia</t>
  </si>
  <si>
    <t>Jl. Katalia</t>
  </si>
  <si>
    <t>Jati Pulo</t>
  </si>
  <si>
    <t>JH Wuluh</t>
  </si>
  <si>
    <t>Jl. Wuluh</t>
  </si>
  <si>
    <t>JH Kemuning</t>
  </si>
  <si>
    <t>Jl. Kemuning</t>
  </si>
  <si>
    <t>JH Cempaka (Kota Bambu Utara)</t>
  </si>
  <si>
    <t>Jl. Cempaka</t>
  </si>
  <si>
    <t>JH Tomang Asli</t>
  </si>
  <si>
    <t>Jl. Tomang Asli</t>
  </si>
  <si>
    <t>1,040.00</t>
  </si>
  <si>
    <t>JH Wijaya Raya</t>
  </si>
  <si>
    <t>Jl. Wijaya Raya</t>
  </si>
  <si>
    <t>JH Nusa Indah</t>
  </si>
  <si>
    <t>Jl. Nusa Indah</t>
  </si>
  <si>
    <t>JH Plamboyant</t>
  </si>
  <si>
    <t>Jl. Plamboyant</t>
  </si>
  <si>
    <t>1,020.00</t>
  </si>
  <si>
    <t>JH Mangga (Kota Bambu Utr)</t>
  </si>
  <si>
    <t>Jl. Mangga</t>
  </si>
  <si>
    <t>JH Kamboja</t>
  </si>
  <si>
    <t>Jl. Kamboja</t>
  </si>
  <si>
    <t>2,250.00</t>
  </si>
  <si>
    <t>JH Anggrek Garuda</t>
  </si>
  <si>
    <t>Jl. Anggrek Garuda</t>
  </si>
  <si>
    <t>Kemanggisan</t>
  </si>
  <si>
    <t>1,700.00</t>
  </si>
  <si>
    <t>JH S Parman (Palmerah)</t>
  </si>
  <si>
    <t>Jl. S Parman</t>
  </si>
  <si>
    <t>16,875.00</t>
  </si>
  <si>
    <t>JH Peta Barat (Palmerah)</t>
  </si>
  <si>
    <t>Jl. Kemanggisan Raya</t>
  </si>
  <si>
    <t>JH Kemanggisan Ilir</t>
  </si>
  <si>
    <t>Jl. Kemanggisan Ilir</t>
  </si>
  <si>
    <t>2,070.00</t>
  </si>
  <si>
    <t>JH Pinggir Tol Merak</t>
  </si>
  <si>
    <t>1,280.00</t>
  </si>
  <si>
    <t>JH Anggrek Neli Murni</t>
  </si>
  <si>
    <t>Jl. Anggrek Neli Murni</t>
  </si>
  <si>
    <t>2,760.00</t>
  </si>
  <si>
    <t>JH Sakti</t>
  </si>
  <si>
    <t>Jl. Sakti</t>
  </si>
  <si>
    <t>1,560.00</t>
  </si>
  <si>
    <t>JH Belakang PLN</t>
  </si>
  <si>
    <t>Jl. Baru</t>
  </si>
  <si>
    <t>JH Kemanggisan Utara</t>
  </si>
  <si>
    <t>Jl. Kemanggisan Utra</t>
  </si>
  <si>
    <t>4,680.00</t>
  </si>
  <si>
    <t>JH Viaduct Budi Raya</t>
  </si>
  <si>
    <t>Jl. Budi Raya</t>
  </si>
  <si>
    <t>JH Arjuna</t>
  </si>
  <si>
    <t>Jl. Arjuna</t>
  </si>
  <si>
    <t>JH H. Saaman</t>
  </si>
  <si>
    <t>Jl. H. Saaman</t>
  </si>
  <si>
    <t>Kota Bambu Selatan</t>
  </si>
  <si>
    <t>JH Palmerah Barat</t>
  </si>
  <si>
    <t>Jl. Palmerah Barat</t>
  </si>
  <si>
    <t>1,680.00</t>
  </si>
  <si>
    <t>JH Palmerah Utara</t>
  </si>
  <si>
    <t>Jl. Palmerah Utara</t>
  </si>
  <si>
    <t>JH Pal Merah</t>
  </si>
  <si>
    <t>Jl. Raya Pal merah</t>
  </si>
  <si>
    <t>JH Katamso</t>
  </si>
  <si>
    <t>Jl. Katamso</t>
  </si>
  <si>
    <t>Slipi</t>
  </si>
  <si>
    <t>2,140.00</t>
  </si>
  <si>
    <t>JH KS Tubun II</t>
  </si>
  <si>
    <t>Jl. KS Tubun II</t>
  </si>
  <si>
    <t>JH KS Tubun III</t>
  </si>
  <si>
    <t>Jl. KS Tubun III</t>
  </si>
  <si>
    <t>JH Pancoran (Kali Krukut)</t>
  </si>
  <si>
    <t>Jl. Pancoran</t>
  </si>
  <si>
    <t>Taman Sari</t>
  </si>
  <si>
    <t>10,014.00</t>
  </si>
  <si>
    <t>JH Kali Ciliwung (Kali Krukut)</t>
  </si>
  <si>
    <t>Jl. Gajah Mada</t>
  </si>
  <si>
    <t>1,652.00</t>
  </si>
  <si>
    <t>JH Hanura 1</t>
  </si>
  <si>
    <t>Jl. Hanura I</t>
  </si>
  <si>
    <t>Krukut</t>
  </si>
  <si>
    <t>JH Buni</t>
  </si>
  <si>
    <t>Jl. Buni</t>
  </si>
  <si>
    <t>Mangga Besar</t>
  </si>
  <si>
    <t>1,250.00</t>
  </si>
  <si>
    <t>JH Mangga Besar V</t>
  </si>
  <si>
    <t>Jl.Mangga Besar V</t>
  </si>
  <si>
    <t>7,000.00</t>
  </si>
  <si>
    <t>JH T.A.C. Jl. Kokosan</t>
  </si>
  <si>
    <t>Jl. Kokosan</t>
  </si>
  <si>
    <t>356.6</t>
  </si>
  <si>
    <t>JH Muda</t>
  </si>
  <si>
    <t>Jl. Muda</t>
  </si>
  <si>
    <t>JH Hayam Wuruk (Keagungan)</t>
  </si>
  <si>
    <t>Jl. Hayam Wuruk</t>
  </si>
  <si>
    <t>JH Ketumbar</t>
  </si>
  <si>
    <t>Jl. Ketumbar</t>
  </si>
  <si>
    <t>Pinangsia</t>
  </si>
  <si>
    <t>1,190.00</t>
  </si>
  <si>
    <t>JH Lada</t>
  </si>
  <si>
    <t>Jl. Lada</t>
  </si>
  <si>
    <t>1,120.00</t>
  </si>
  <si>
    <t>JH Kemukus</t>
  </si>
  <si>
    <t>Jl. Kemukus</t>
  </si>
  <si>
    <t>JH Asem Reges</t>
  </si>
  <si>
    <t>Jl. Asem Reges</t>
  </si>
  <si>
    <t>12,500.00</t>
  </si>
  <si>
    <t>JH Cengkeh (Pinangasia)</t>
  </si>
  <si>
    <t>Jl. Cengkeh</t>
  </si>
  <si>
    <t>JH Mangga Dua Raya (Pinangsia)</t>
  </si>
  <si>
    <t>Jl. Mangga Dua Raya</t>
  </si>
  <si>
    <t>2,215.00</t>
  </si>
  <si>
    <t>JH Pinangsia Timur</t>
  </si>
  <si>
    <t>Jl. Pinangsia Timur</t>
  </si>
  <si>
    <t>JH Pangeran Jayakarta (Pinangsia)</t>
  </si>
  <si>
    <t>Jl. Pangeran Jayakarta</t>
  </si>
  <si>
    <t>36,924.00</t>
  </si>
  <si>
    <t>JH Pintu Besar Utara</t>
  </si>
  <si>
    <t>Jl.Pintu Besar Utara</t>
  </si>
  <si>
    <t>1,358.80</t>
  </si>
  <si>
    <t>JH Pos Kota</t>
  </si>
  <si>
    <t>Jl. Pos Kota</t>
  </si>
  <si>
    <t>279.6</t>
  </si>
  <si>
    <t>JH Asemka</t>
  </si>
  <si>
    <t>Jl. Asemka</t>
  </si>
  <si>
    <t>1,672.00</t>
  </si>
  <si>
    <t>JH Kunir</t>
  </si>
  <si>
    <t>Jl. Kunir</t>
  </si>
  <si>
    <t>JH Mangga Dua I</t>
  </si>
  <si>
    <t>Jl. Mangga Dua I</t>
  </si>
  <si>
    <t>JH Kali Besar Timur</t>
  </si>
  <si>
    <t>Jl. Kali Besar Timur</t>
  </si>
  <si>
    <t>JH Pintu Besar Selatan</t>
  </si>
  <si>
    <t>Jl. Pintu Besar Selatan</t>
  </si>
  <si>
    <t>864.2</t>
  </si>
  <si>
    <t>JH Mangga Besar 4 E</t>
  </si>
  <si>
    <t>Jl. Mangga Besar 4 E</t>
  </si>
  <si>
    <t>JH Mangga Besar 6</t>
  </si>
  <si>
    <t>Jl. Mangga Besar 6</t>
  </si>
  <si>
    <t>JH Taman Sari Raya</t>
  </si>
  <si>
    <t>Jl. Taman Sari Raya</t>
  </si>
  <si>
    <t>1,830.40</t>
  </si>
  <si>
    <t>JH Taman Sari 4</t>
  </si>
  <si>
    <t>Jl. Taman Sari 4</t>
  </si>
  <si>
    <t>JH Mangga Besar 8</t>
  </si>
  <si>
    <t>Jl. Mangga Besar 8</t>
  </si>
  <si>
    <t>1,875.00</t>
  </si>
  <si>
    <t>JH Mangga Besar 4 D</t>
  </si>
  <si>
    <t>Jl. Mangga Besar 4 D</t>
  </si>
  <si>
    <t>JH Taman Sari 9</t>
  </si>
  <si>
    <t>Jl. Taman Sari 9</t>
  </si>
  <si>
    <t>685.8</t>
  </si>
  <si>
    <t>JH Taman Sari 4 I</t>
  </si>
  <si>
    <t>Jl. Taman Sari 4 I</t>
  </si>
  <si>
    <t>JH Taman Sari 10</t>
  </si>
  <si>
    <t>Jl. Taman Sari 10</t>
  </si>
  <si>
    <t>2,012.40</t>
  </si>
  <si>
    <t>JH Mangga Besar 7</t>
  </si>
  <si>
    <t>Jl. Mangga Besar 7</t>
  </si>
  <si>
    <t>Tangki</t>
  </si>
  <si>
    <t>1,100.00</t>
  </si>
  <si>
    <t>JH. Angke Jaya</t>
  </si>
  <si>
    <t>Jl. Angke Jaya</t>
  </si>
  <si>
    <t>Tambora</t>
  </si>
  <si>
    <t>Angke</t>
  </si>
  <si>
    <t>4,003.00</t>
  </si>
  <si>
    <t>JH. Cibubur</t>
  </si>
  <si>
    <t>Jl. Cibubur</t>
  </si>
  <si>
    <t>Duri Utara</t>
  </si>
  <si>
    <t>1,471.00</t>
  </si>
  <si>
    <t>JH. Duri Utara</t>
  </si>
  <si>
    <t>Jl. Duri Utara</t>
  </si>
  <si>
    <t>JH Kalimati/Jembatan Besi</t>
  </si>
  <si>
    <t>Jl. Jembatan Besi</t>
  </si>
  <si>
    <t>Jembatan Besi</t>
  </si>
  <si>
    <t>1,056.00</t>
  </si>
  <si>
    <t>JH. Latumenten</t>
  </si>
  <si>
    <t>Jl. Latumenten</t>
  </si>
  <si>
    <t>16,737.00</t>
  </si>
  <si>
    <t>JH. Bandengan Utara/Selatan</t>
  </si>
  <si>
    <t>Jl. Bandengan Utara/Selatan</t>
  </si>
  <si>
    <t>Pekojan</t>
  </si>
  <si>
    <t>6,091.00</t>
  </si>
  <si>
    <t>JH. Bandengan Utara III</t>
  </si>
  <si>
    <t>Jl. Bandengan Utara III</t>
  </si>
  <si>
    <t>1,238.00</t>
  </si>
  <si>
    <t>JH. Pejagalan</t>
  </si>
  <si>
    <t>Jl. Pejagalan</t>
  </si>
  <si>
    <t>2,825.00</t>
  </si>
  <si>
    <t>JH. Gedong Panjang (Pekojan)</t>
  </si>
  <si>
    <t>Jl. Gedong Panjang</t>
  </si>
  <si>
    <t>2,920.00</t>
  </si>
  <si>
    <t>JH. Kopi</t>
  </si>
  <si>
    <t>Jl. Kopi (Segitiga)</t>
  </si>
  <si>
    <t>Roa Malaka</t>
  </si>
  <si>
    <t>2,467.00</t>
  </si>
  <si>
    <t>JH. Kali Besar Barat/Timur</t>
  </si>
  <si>
    <t>Jl. Kali Besar</t>
  </si>
  <si>
    <t>4,169.00</t>
  </si>
  <si>
    <t>JH. Perniagaan Timur</t>
  </si>
  <si>
    <t>Jl. Perniagaan Timur</t>
  </si>
  <si>
    <t>1,380.00</t>
  </si>
  <si>
    <t>JH Fly Over Psr Pagi</t>
  </si>
  <si>
    <t>10,000.00</t>
  </si>
  <si>
    <t>JH. Krendang Raya</t>
  </si>
  <si>
    <t>Jl. Krendang Raya</t>
  </si>
  <si>
    <t>JH Roa Malaka</t>
  </si>
  <si>
    <t>Jl. Roa Malaka</t>
  </si>
  <si>
    <t>5,314.00</t>
  </si>
  <si>
    <t>JH Bwh Fly Over</t>
  </si>
  <si>
    <t>2,993.00</t>
  </si>
  <si>
    <t>JH. Tiang Bendera</t>
  </si>
  <si>
    <t>Jl. Tiang Bendera</t>
  </si>
  <si>
    <t>1,135.00</t>
  </si>
  <si>
    <t>JH. Zainul Arifin (Duri Selatan)</t>
  </si>
  <si>
    <t>Jl. Zainul Arifin</t>
  </si>
  <si>
    <t>Tanah Sereal</t>
  </si>
  <si>
    <t>JH Hanura II</t>
  </si>
  <si>
    <t>Jl. Hanura II</t>
  </si>
  <si>
    <t>JH Pramuka Sari</t>
  </si>
  <si>
    <t>Jl Pramukasari</t>
  </si>
  <si>
    <t>Jakarta Pusat</t>
  </si>
  <si>
    <t>Cempaka Putih</t>
  </si>
  <si>
    <t>JH Laguna Indah</t>
  </si>
  <si>
    <t>Jl Laguna Indah</t>
  </si>
  <si>
    <t>JH Cempaka Putih Tengah XXVII A</t>
  </si>
  <si>
    <t>Jl Cempaka Putih Tengah XXVII A</t>
  </si>
  <si>
    <t>JH Cempaka Putih Tengah X</t>
  </si>
  <si>
    <t>Jl Cempaka Putih Tengah X</t>
  </si>
  <si>
    <t>JH Percetakan Negara VII</t>
  </si>
  <si>
    <t>Jl Percetakan Negara VII</t>
  </si>
  <si>
    <t>JH Cempaka Putih Tengah XXVI A</t>
  </si>
  <si>
    <t>Jl Cempaka Putih Tengah XXVI A</t>
  </si>
  <si>
    <t>JH Cempaka Putih Tengah XXVI B</t>
  </si>
  <si>
    <t>Jl Cempaka Putih Tengah XXVI B</t>
  </si>
  <si>
    <t>JH Percetakan Negara V</t>
  </si>
  <si>
    <t>Jl Percetakan Negara V</t>
  </si>
  <si>
    <t>JH Cempaka Putih Tengah XXII</t>
  </si>
  <si>
    <t>Jl Cempaka Putih Tengah XXII</t>
  </si>
  <si>
    <t>JH Cempaka Putih Tengah II</t>
  </si>
  <si>
    <t>Jl Cempaka Putih Tengah II</t>
  </si>
  <si>
    <t>JH Cempaka Putih Utara</t>
  </si>
  <si>
    <t>Jl Cempaka Putih Utara</t>
  </si>
  <si>
    <t>JH Percetakan Negara IX</t>
  </si>
  <si>
    <t>Jl Percetakan Negara IX</t>
  </si>
  <si>
    <t>JH Cempaka Putih Tengah XVII</t>
  </si>
  <si>
    <t>Jl Cempaka Putih Tengah XVII</t>
  </si>
  <si>
    <t>1,300.00</t>
  </si>
  <si>
    <t>JH Rawasari Selatan V</t>
  </si>
  <si>
    <t>Jl Rawasari Selatan V</t>
  </si>
  <si>
    <t>JH Rawasari Selatan</t>
  </si>
  <si>
    <t>Jl Rawasari Selatan</t>
  </si>
  <si>
    <t>JH Pangkalan Asem</t>
  </si>
  <si>
    <t>Jl Pangkalan Asem</t>
  </si>
  <si>
    <t>JH Cempaka Putih Tengah XIX</t>
  </si>
  <si>
    <t>Jl Cempaka Putih Tengah XIX</t>
  </si>
  <si>
    <t>JH Rawasari Selatan IV</t>
  </si>
  <si>
    <t>Jl Rawasari Selatan IV</t>
  </si>
  <si>
    <t>JH Pramuka Sari I</t>
  </si>
  <si>
    <t>Jl Pramuka Sari I</t>
  </si>
  <si>
    <t>JH Mardani</t>
  </si>
  <si>
    <t>Jl Mardani</t>
  </si>
  <si>
    <t>JH Percetakan Negara IX a</t>
  </si>
  <si>
    <t>Jl. Percetakan Negara IX a</t>
  </si>
  <si>
    <t>JH Cempaka Putih Timur IV D</t>
  </si>
  <si>
    <t>Jl Cempaka Putih Timur IV D</t>
  </si>
  <si>
    <t>JH Cempaka Putih Tengah XXX</t>
  </si>
  <si>
    <t>Jl Cempaka putih Tengah XXX</t>
  </si>
  <si>
    <t>JH Cempak Putih Tengah XI</t>
  </si>
  <si>
    <t>Jl Cempaka Putih Tengah Xi</t>
  </si>
  <si>
    <t>JH Percetakan Negara X</t>
  </si>
  <si>
    <t>Jl Percetakan Negara X</t>
  </si>
  <si>
    <t>JH Percetakan Negara VIII</t>
  </si>
  <si>
    <t>Jl Percetakan Negara VIII</t>
  </si>
  <si>
    <t>JH Cempaka Putih Tengah VI</t>
  </si>
  <si>
    <t>Jl Cempaka putih Tengah VI</t>
  </si>
  <si>
    <t>JH Cempaka Putih Barat XXI</t>
  </si>
  <si>
    <t>Jl Cempaka Putih Barat XXI</t>
  </si>
  <si>
    <t>JH Percetakan Negara VI</t>
  </si>
  <si>
    <t>Jl Percetakan Negara VI</t>
  </si>
  <si>
    <t>JH Cempaka Putih Timur XVII</t>
  </si>
  <si>
    <t>Jl Cempaka Putih Timur XVII</t>
  </si>
  <si>
    <t>JH Cempaka Putih Tengah XXVI</t>
  </si>
  <si>
    <t>Jl Cempaka Putih Tengah XXVI</t>
  </si>
  <si>
    <t>JH Cempaka Putih Tengah IV</t>
  </si>
  <si>
    <t>Jl Cempaka Putih Tengah IV</t>
  </si>
  <si>
    <t>JH Cempaka Putih Barat XVI</t>
  </si>
  <si>
    <t>Jl Cempaka Putih Barat XVI</t>
  </si>
  <si>
    <t>JH Cempaka Putih Tengah XX B</t>
  </si>
  <si>
    <t>Jl Cempaka Putih Tengah XX B</t>
  </si>
  <si>
    <t>JH Percetakan Negara Raya</t>
  </si>
  <si>
    <t>Jl Percetakan Negara Raya</t>
  </si>
  <si>
    <t>JH Cempaka Putih Tengah XX A</t>
  </si>
  <si>
    <t>Jl Cempaka Putih Tengah XX A</t>
  </si>
  <si>
    <t>JH Cempaka Putih Tengah I</t>
  </si>
  <si>
    <t>Jl Cempaka Putih Tengah I</t>
  </si>
  <si>
    <t>1,800.00</t>
  </si>
  <si>
    <t>JH Rawasari Timur</t>
  </si>
  <si>
    <t>Jl Rawasari Timur</t>
  </si>
  <si>
    <t>JH Percetakan Negara III</t>
  </si>
  <si>
    <t>Jl Percetakan Negara III</t>
  </si>
  <si>
    <t>JH Cempaka Putih Timur VI</t>
  </si>
  <si>
    <t>Jl Cempaka Putih Timur VI</t>
  </si>
  <si>
    <t>JH Cempaka Putih Tengah XV</t>
  </si>
  <si>
    <t>Jl Cempaka Putih Tengah XV</t>
  </si>
  <si>
    <t>JH Rawasari Selatan VI</t>
  </si>
  <si>
    <t>Jl Rawasari Selatan VI</t>
  </si>
  <si>
    <t>JH Cempaka Putih Indah</t>
  </si>
  <si>
    <t>Jl Cempaka Putih Indah</t>
  </si>
  <si>
    <t>JH Bacang</t>
  </si>
  <si>
    <t>Jl Bacang</t>
  </si>
  <si>
    <t>JH Rawasari Barat I</t>
  </si>
  <si>
    <t>Jl Rawasari Barat I</t>
  </si>
  <si>
    <t>JH Murdai</t>
  </si>
  <si>
    <t>Jl Murdai</t>
  </si>
  <si>
    <t>JH Pramuka (Rawa Sari)</t>
  </si>
  <si>
    <t>Jl. Pramuka</t>
  </si>
  <si>
    <t>JH Cempaka Putih Tengah XXXIII</t>
  </si>
  <si>
    <t>Jl. Cempaka Putih Tengah XXXIII</t>
  </si>
  <si>
    <t>3,500.00</t>
  </si>
  <si>
    <t>JH Cempaka Putih Tengah XII</t>
  </si>
  <si>
    <t>Jl Cempaka Putih Tengah XII</t>
  </si>
  <si>
    <t>JH Percetakan Negara XI</t>
  </si>
  <si>
    <t>Jl Percetakan Negara XI</t>
  </si>
  <si>
    <t>JH Cempaka Putih Barat XXVI A</t>
  </si>
  <si>
    <t>Jl. Cempaka Putih Br. XXVI</t>
  </si>
  <si>
    <t>Cempaka Putih Barat</t>
  </si>
  <si>
    <t>3,600.00</t>
  </si>
  <si>
    <t>JH Cempaka Putih Barat XXII</t>
  </si>
  <si>
    <t>Jl. Cempaka Putih Barat XXII</t>
  </si>
  <si>
    <t>JH Cempaka Putih Barat XVII</t>
  </si>
  <si>
    <t>Jl Cempaka Putih Barat XVII</t>
  </si>
  <si>
    <t>JH Cempaka Putih Barat XXIII</t>
  </si>
  <si>
    <t>Jl. Cempaka Putih Br. XXIII</t>
  </si>
  <si>
    <t>JH Cempaka Putih Barat VII A/D</t>
  </si>
  <si>
    <t>Jl Cempaka Putih Barat VII A/D</t>
  </si>
  <si>
    <t>JH Cempaka Putih Barat XIX</t>
  </si>
  <si>
    <t>Jl. Cempaka Putih Br. XIX</t>
  </si>
  <si>
    <t>JH Cempaka Putih Barat II A</t>
  </si>
  <si>
    <t>Jl Cempaka Putih Barat II A</t>
  </si>
  <si>
    <t>JH Cempaka Putih Barat XX</t>
  </si>
  <si>
    <t>Jl. Cempaka Putih Br. XX</t>
  </si>
  <si>
    <t>JH Cempaka Putih Barat XV</t>
  </si>
  <si>
    <t>Jl Cempaka Putih Barat XV</t>
  </si>
  <si>
    <t>JH Cempaka Putih Barat XXVI C</t>
  </si>
  <si>
    <t>JH Cempaka Putih Barat XXIV</t>
  </si>
  <si>
    <t>Jl. Cempaka Putih Barat XXIV</t>
  </si>
  <si>
    <t>JH Cempaka Putih Barat XXVI B</t>
  </si>
  <si>
    <t>JH Cempaka Putih Barat XIV</t>
  </si>
  <si>
    <t>Jl Cempaka Putih Barat XIV</t>
  </si>
  <si>
    <t>JH Cempaka Putih Barat Raya</t>
  </si>
  <si>
    <t>Jl Cempaka Putih Barat Raya</t>
  </si>
  <si>
    <t>JH Cempaka Putih Barat XVIII</t>
  </si>
  <si>
    <t>Jl. Cempaka Putih Br. XVIII</t>
  </si>
  <si>
    <t>JH Cempaka Putih Barat VIIa/b</t>
  </si>
  <si>
    <t>Jl. Cempaka Putih Br. VII a/b</t>
  </si>
  <si>
    <t>JH Cempaka Putih Barat XXV</t>
  </si>
  <si>
    <t>Jl. Cempaka Putih Barat XXV</t>
  </si>
  <si>
    <t>JH Cempaka Putih Timur III</t>
  </si>
  <si>
    <t>Jl Cempaka Putih Timur III</t>
  </si>
  <si>
    <t>Cempaka Putih Timur</t>
  </si>
  <si>
    <t>JH Cempaka Putih Timur XI</t>
  </si>
  <si>
    <t>Jl Cempaka Putih Timur XI</t>
  </si>
  <si>
    <t>JH Cempaka Putih Timur XXIV</t>
  </si>
  <si>
    <t>Jl Cempaka Putih Timur XXIV</t>
  </si>
  <si>
    <t>JH Cempaka Putih Teng. XI</t>
  </si>
  <si>
    <t>Jl. Cempaka Putih Teng. XI</t>
  </si>
  <si>
    <t>JH Cempaka Putih Tengah Raya</t>
  </si>
  <si>
    <t>Jl Cempaka Putih Tengah</t>
  </si>
  <si>
    <t>6,230.00</t>
  </si>
  <si>
    <t>JH Cempaka Putih Timur XIV</t>
  </si>
  <si>
    <t>Jl Cempaka Putih Timur XIV</t>
  </si>
  <si>
    <t>JH Cempaka Putih Tengah</t>
  </si>
  <si>
    <t>Jl. Cempaka Putih Tengah</t>
  </si>
  <si>
    <t>JH Letjen Suprapto</t>
  </si>
  <si>
    <t>Jl Letjen Suprapto</t>
  </si>
  <si>
    <t>21,048.00</t>
  </si>
  <si>
    <t>JH Cempaka Putih Timur XI A</t>
  </si>
  <si>
    <t>Jl Cempaka Putih Timur XI A</t>
  </si>
  <si>
    <t>JH Cempaka Putih Timur XXX</t>
  </si>
  <si>
    <t>Jl. Cempaka Putih Tm. XXX</t>
  </si>
  <si>
    <t>JH Cempaka Putih Raya</t>
  </si>
  <si>
    <t>Jl Cempaka Putih Raya</t>
  </si>
  <si>
    <t>7,280.00</t>
  </si>
  <si>
    <t>JH Cempaka Putih Timur V</t>
  </si>
  <si>
    <t>Jl Cempaka Putih Timur V</t>
  </si>
  <si>
    <t>JH Cempaka Putih Timur VII</t>
  </si>
  <si>
    <t>Jl. Cempaka Putih Tm. VII</t>
  </si>
  <si>
    <t>JH Ahmad Yani</t>
  </si>
  <si>
    <t>Jl Ahmad Yani</t>
  </si>
  <si>
    <t>15,786.00</t>
  </si>
  <si>
    <t>JH Cempaka Putih Timur XXV</t>
  </si>
  <si>
    <t>Jl Cempaka Putih Timur XXV</t>
  </si>
  <si>
    <t>JH Cempaka Putih Teng. XXVIII</t>
  </si>
  <si>
    <t>Jl. Cempaka Putih Teng. XXVIII</t>
  </si>
  <si>
    <t>JH Cempaka Putih Tengah XXVII</t>
  </si>
  <si>
    <t>Jl Cempaka Putih Tengah XXVII</t>
  </si>
  <si>
    <t>1,450.00</t>
  </si>
  <si>
    <t>JH Cempaka Putih Timur IV</t>
  </si>
  <si>
    <t>Jl Cempaka Putih Timur IV</t>
  </si>
  <si>
    <t>JH Cempaka Putih Teng. XIII</t>
  </si>
  <si>
    <t>Jl. Cempaka Putih Teng. XIII</t>
  </si>
  <si>
    <t>JH Cempaka Putih Timur XII</t>
  </si>
  <si>
    <t>Jl Cempaka Putih Timur XII</t>
  </si>
  <si>
    <t>JH Pinggir Kali Utan Kayu</t>
  </si>
  <si>
    <t>Jl. Pinggir Kali Utan Kayu</t>
  </si>
  <si>
    <t>77,500.00</t>
  </si>
  <si>
    <t>JH Cempaka Putih Timur XII a</t>
  </si>
  <si>
    <t>Jl. Cempaka Putih Tm. XII a</t>
  </si>
  <si>
    <t>JH Cempaka Putih Timur Raya</t>
  </si>
  <si>
    <t>Jl Cempaka Putih Timur Raya</t>
  </si>
  <si>
    <t>6,412.00</t>
  </si>
  <si>
    <t>JH Petojo Selatan IX</t>
  </si>
  <si>
    <t>Jl Petojo Selatan IX</t>
  </si>
  <si>
    <t>Gambir</t>
  </si>
  <si>
    <t>JH Makmur</t>
  </si>
  <si>
    <t>JL Makmur</t>
  </si>
  <si>
    <t>JH Petojo Barat</t>
  </si>
  <si>
    <t>Jl Petojo Barat</t>
  </si>
  <si>
    <t>JH Hayam Wuruk</t>
  </si>
  <si>
    <t>Jl Hayam Wuruk</t>
  </si>
  <si>
    <t>JH Citarum</t>
  </si>
  <si>
    <t>Jl Citarum</t>
  </si>
  <si>
    <t>JH Batutulis XIII</t>
  </si>
  <si>
    <t>JL Batutulis</t>
  </si>
  <si>
    <t>JH Tidore</t>
  </si>
  <si>
    <t>Jl Tidore</t>
  </si>
  <si>
    <t>JH Subur Baru</t>
  </si>
  <si>
    <t>Jl Subur Baru</t>
  </si>
  <si>
    <t>1,850.00</t>
  </si>
  <si>
    <t>JH Lematang</t>
  </si>
  <si>
    <t>Jl Lematang</t>
  </si>
  <si>
    <t>JH Petojo Sabangan XI</t>
  </si>
  <si>
    <t>JL Petojo Sabangan</t>
  </si>
  <si>
    <t>JH Persatuan Guru</t>
  </si>
  <si>
    <t>Jl Persatuan Guru</t>
  </si>
  <si>
    <t>742.9</t>
  </si>
  <si>
    <t>JH Kapuas</t>
  </si>
  <si>
    <t>Jl Kapuas</t>
  </si>
  <si>
    <t>JH Halmahera</t>
  </si>
  <si>
    <t>Jl Halmahera</t>
  </si>
  <si>
    <t>JH Tanah Abang V</t>
  </si>
  <si>
    <t>Jl Tanah Abang V</t>
  </si>
  <si>
    <t>964.2</t>
  </si>
  <si>
    <t>JH Siantar</t>
  </si>
  <si>
    <t>Jl Siantar</t>
  </si>
  <si>
    <t>1,044.80</t>
  </si>
  <si>
    <t>JH Pembangunan II</t>
  </si>
  <si>
    <t>Jl Pembangunan II</t>
  </si>
  <si>
    <t>JH Kesehatan VI</t>
  </si>
  <si>
    <t>Jl Kesehatan VI</t>
  </si>
  <si>
    <t>JH Petojo Enclek XIV</t>
  </si>
  <si>
    <t>Jl Petojo Enclek XIV</t>
  </si>
  <si>
    <t>JH Juanda III</t>
  </si>
  <si>
    <t>Jl Juanda III</t>
  </si>
  <si>
    <t>JH Duri Pulo RW 07</t>
  </si>
  <si>
    <t>Jl Duri Pulo</t>
  </si>
  <si>
    <t>JH Cipunegara</t>
  </si>
  <si>
    <t>Jl Cipunegara</t>
  </si>
  <si>
    <t>JH Batu</t>
  </si>
  <si>
    <t>JL Batu</t>
  </si>
  <si>
    <t>JH Tanah Abang IV</t>
  </si>
  <si>
    <t>Jl Tanah Abang IV</t>
  </si>
  <si>
    <t>JH Sangau</t>
  </si>
  <si>
    <t>Jl Sangau</t>
  </si>
  <si>
    <t>JH Pejambon I</t>
  </si>
  <si>
    <t>Jl Pejambon I</t>
  </si>
  <si>
    <t>JH Kesehatan IV</t>
  </si>
  <si>
    <t>Jl Kesehatan IV</t>
  </si>
  <si>
    <t>JH Petojo Enclek IX</t>
  </si>
  <si>
    <t>Jl Petojo Enclek IX</t>
  </si>
  <si>
    <t>JH Juand IC</t>
  </si>
  <si>
    <t>Jl Juanda IC</t>
  </si>
  <si>
    <t>JH Duri B</t>
  </si>
  <si>
    <t>Jl Duri B</t>
  </si>
  <si>
    <t>JH Alaydrus</t>
  </si>
  <si>
    <t>JL Alaydrus</t>
  </si>
  <si>
    <t>JH Budi Kemuliaan I</t>
  </si>
  <si>
    <t>Jl Budi Kemuliaan I</t>
  </si>
  <si>
    <t>JH Zainal Arifin</t>
  </si>
  <si>
    <t>Jl Zainal Arifin</t>
  </si>
  <si>
    <t>1,484.00</t>
  </si>
  <si>
    <t>JH Tanah Abang II</t>
  </si>
  <si>
    <t>Jl Tanah Abang II</t>
  </si>
  <si>
    <t>4,783.50</t>
  </si>
  <si>
    <t>JH Petojo Utara VI B</t>
  </si>
  <si>
    <t>Jl Petojo Utara VI B</t>
  </si>
  <si>
    <t>JH Pejambon ( Kiri jalan )</t>
  </si>
  <si>
    <t>Jl Pejambon</t>
  </si>
  <si>
    <t>JH Petojo Binatu Raya</t>
  </si>
  <si>
    <t>Jl Petojo Binatu Raya</t>
  </si>
  <si>
    <t>JH Kesehatan II</t>
  </si>
  <si>
    <t>Jl Kesehatan II</t>
  </si>
  <si>
    <t>JH Juanda I</t>
  </si>
  <si>
    <t>Jl Juanda I</t>
  </si>
  <si>
    <t>JH Duri A I</t>
  </si>
  <si>
    <t>Jl Duri A I</t>
  </si>
  <si>
    <t>JH Sangaji</t>
  </si>
  <si>
    <t>Jl. Sangaji</t>
  </si>
  <si>
    <t>5,098.20</t>
  </si>
  <si>
    <t>JH Brantas</t>
  </si>
  <si>
    <t>Jl Brantas</t>
  </si>
  <si>
    <t>JH Veteran III</t>
  </si>
  <si>
    <t>Jl. Veteran III</t>
  </si>
  <si>
    <t>JH Suryo Pranoto</t>
  </si>
  <si>
    <t>Jl Suryo Pranoto</t>
  </si>
  <si>
    <t>6,666.30</t>
  </si>
  <si>
    <t>JH Petojo Selatan VII</t>
  </si>
  <si>
    <t>Jl Petojo Selatan VII</t>
  </si>
  <si>
    <t>JH Obira</t>
  </si>
  <si>
    <t>Jl Obira</t>
  </si>
  <si>
    <t>JH Petojo Barat (Pemadam)</t>
  </si>
  <si>
    <t>Jl Petojo Barat (Pemadam)</t>
  </si>
  <si>
    <t>JH Kedutaan Amerika (Samping)</t>
  </si>
  <si>
    <t>Jl Medan Merdeka Selatan</t>
  </si>
  <si>
    <t>2,750.00</t>
  </si>
  <si>
    <t>JH Jati Baru</t>
  </si>
  <si>
    <t>Jl Jati Baru</t>
  </si>
  <si>
    <t>JH Ciujung</t>
  </si>
  <si>
    <t>Jl Ciujung</t>
  </si>
  <si>
    <t>JH Belawan</t>
  </si>
  <si>
    <t>Jl Belawan</t>
  </si>
  <si>
    <t>JH Veteran I</t>
  </si>
  <si>
    <t>Jl Veteran I</t>
  </si>
  <si>
    <t>JH Sukajadi</t>
  </si>
  <si>
    <t>Jl Sukajadi</t>
  </si>
  <si>
    <t>JH Majapahit</t>
  </si>
  <si>
    <t>Jl. Majapahit</t>
  </si>
  <si>
    <t>745.8</t>
  </si>
  <si>
    <t>JH Petojo Selatan I</t>
  </si>
  <si>
    <t>Jl Petojo Selatan I</t>
  </si>
  <si>
    <t>JH Perwira</t>
  </si>
  <si>
    <t>Jl Perwira</t>
  </si>
  <si>
    <t>634.6</t>
  </si>
  <si>
    <t>JH Kebon Jahe</t>
  </si>
  <si>
    <t>Jl Kebon Jahe Kober</t>
  </si>
  <si>
    <t>JH Hasyim Ashari</t>
  </si>
  <si>
    <t>Jl. Hasyim Ashari</t>
  </si>
  <si>
    <t>JH Cilamaya</t>
  </si>
  <si>
    <t>Jl Cilamaya</t>
  </si>
  <si>
    <t>3,435.00</t>
  </si>
  <si>
    <t>JH Subur Raya</t>
  </si>
  <si>
    <t>Jl Subur Raya</t>
  </si>
  <si>
    <t>JH Petojo Sabangan II</t>
  </si>
  <si>
    <t>Jl Petojo Sabangan II</t>
  </si>
  <si>
    <t>JH Pembangunan III</t>
  </si>
  <si>
    <t>Jl Pembangunan III</t>
  </si>
  <si>
    <t>JH Gadjah Mada (Depan Duta Merlin)</t>
  </si>
  <si>
    <t>Jl Gadjah Mada</t>
  </si>
  <si>
    <t>JH Batu Ceper Raya</t>
  </si>
  <si>
    <t>Jl Batu Ceper Raya</t>
  </si>
  <si>
    <t>JH Tanah Abang Timur</t>
  </si>
  <si>
    <t>Jl. Tanah Abang Timur</t>
  </si>
  <si>
    <t>1,663.30</t>
  </si>
  <si>
    <t>JH Sangihe</t>
  </si>
  <si>
    <t>Jl Sangihe</t>
  </si>
  <si>
    <t>JH Pejambon I A</t>
  </si>
  <si>
    <t>JL Pejambon I A</t>
  </si>
  <si>
    <t>JH Petojo Enclek XIII</t>
  </si>
  <si>
    <t>Jl Petojo Enclek XIII</t>
  </si>
  <si>
    <t>JH Juanda II</t>
  </si>
  <si>
    <t>Jl. Juanda II</t>
  </si>
  <si>
    <t>JH Duri I</t>
  </si>
  <si>
    <t>Jl Duri I</t>
  </si>
  <si>
    <t>JH Balikpapan</t>
  </si>
  <si>
    <t>Jl Balikpapan</t>
  </si>
  <si>
    <t>JH Budi Kemuliaan II</t>
  </si>
  <si>
    <t>Jl Budi Kemuliaan II</t>
  </si>
  <si>
    <t>JH Tanah Abang III</t>
  </si>
  <si>
    <t>Jl Tanah Abang III</t>
  </si>
  <si>
    <t>JH Pintu Air Raya</t>
  </si>
  <si>
    <t>Jl Pintu Air Raya</t>
  </si>
  <si>
    <t>JH Pejambon ( Kanan Jalan )</t>
  </si>
  <si>
    <t>JH Petojo Binatu II</t>
  </si>
  <si>
    <t>Jl Petojo Binatu II</t>
  </si>
  <si>
    <t>JH Keshatan III</t>
  </si>
  <si>
    <t>Jl Kesehatan III</t>
  </si>
  <si>
    <t>JH Juanda IB</t>
  </si>
  <si>
    <t>Jl Juanda IB</t>
  </si>
  <si>
    <t>JH Duri A VII</t>
  </si>
  <si>
    <t>Jl Duri A VII</t>
  </si>
  <si>
    <t>JH Veteran Raya</t>
  </si>
  <si>
    <t>Jl Veteran Raya</t>
  </si>
  <si>
    <t>1,709.60</t>
  </si>
  <si>
    <t>JH Tanah Abang I</t>
  </si>
  <si>
    <t>Jl Tanah Abang I</t>
  </si>
  <si>
    <t>JH Pecenongan Raya</t>
  </si>
  <si>
    <t>Jl Pecenongan Raya</t>
  </si>
  <si>
    <t>JH Petojo Barat VII</t>
  </si>
  <si>
    <t>Jl Petojo Barat VII</t>
  </si>
  <si>
    <t>JH Kesehatan I</t>
  </si>
  <si>
    <t>Jl Kesehatan I</t>
  </si>
  <si>
    <t>JH Juanda Raya</t>
  </si>
  <si>
    <t>Jl Juanda Raya</t>
  </si>
  <si>
    <t>1,450.70</t>
  </si>
  <si>
    <t>JH Duri (Pinggir Tanggul)</t>
  </si>
  <si>
    <t>Jl Setia Kawan Barat</t>
  </si>
  <si>
    <t>JH Biak</t>
  </si>
  <si>
    <t>Jl Biak</t>
  </si>
  <si>
    <t>JH Veteran II</t>
  </si>
  <si>
    <t>Jl. Veteran II</t>
  </si>
  <si>
    <t>JH Sukarjo Wiryo Pranoto</t>
  </si>
  <si>
    <t>Jl Sukarjo Wiryo Pranoto</t>
  </si>
  <si>
    <t>4,344.70</t>
  </si>
  <si>
    <t>JH Cideng Barat</t>
  </si>
  <si>
    <t>Jl. Cideng Barat</t>
  </si>
  <si>
    <t>Cideng</t>
  </si>
  <si>
    <t>11,793.00</t>
  </si>
  <si>
    <t>JH Duri Pulo</t>
  </si>
  <si>
    <t>Jl. Duri Pulo</t>
  </si>
  <si>
    <t>Duri Pulo</t>
  </si>
  <si>
    <t>JH Duri</t>
  </si>
  <si>
    <t>JH Setia kawan</t>
  </si>
  <si>
    <t>Jl. Setiakawan</t>
  </si>
  <si>
    <t>JH Medan Merdeka Timur</t>
  </si>
  <si>
    <t>Jl. Medan Merdeka Timur</t>
  </si>
  <si>
    <t>6,306.00</t>
  </si>
  <si>
    <t>JH Medan Merdeka Selatan</t>
  </si>
  <si>
    <t>Jl. Medan Merdeka Selatan</t>
  </si>
  <si>
    <t>14,874.00</t>
  </si>
  <si>
    <t>JH Medan Merdeka Utara</t>
  </si>
  <si>
    <t>Jl. Medan Merdeka Utara</t>
  </si>
  <si>
    <t>11,679.00</t>
  </si>
  <si>
    <t>JH Batutulis Raya</t>
  </si>
  <si>
    <t>Jl Batutulis Raya</t>
  </si>
  <si>
    <t>JH Pinggir Kali</t>
  </si>
  <si>
    <t>Jl. Kebon Sirih</t>
  </si>
  <si>
    <t>JH Medan Merdeka Barat</t>
  </si>
  <si>
    <t>Jl. Medan Merdeka Barat</t>
  </si>
  <si>
    <t>22,138.00</t>
  </si>
  <si>
    <t>JH Batu Ceper III</t>
  </si>
  <si>
    <t>Jl Batu Ceper III</t>
  </si>
  <si>
    <t>Kebon Kelapa</t>
  </si>
  <si>
    <t>JH Ir. H. Juanda</t>
  </si>
  <si>
    <t>Jl. Ir. H. Juanda</t>
  </si>
  <si>
    <t>3,321.00</t>
  </si>
  <si>
    <t>JH Kebon Sirih ( Pinggir Kali )</t>
  </si>
  <si>
    <t>Jl Kebon Sirih Raya</t>
  </si>
  <si>
    <t>Kebon Sirih</t>
  </si>
  <si>
    <t>3,640.00</t>
  </si>
  <si>
    <t>JH Pinggir Kali Ralin</t>
  </si>
  <si>
    <t>Jl. Pinggir Kali Ralin</t>
  </si>
  <si>
    <t>Petojo Selatan</t>
  </si>
  <si>
    <t>JH Cideng Timur</t>
  </si>
  <si>
    <t>Jl Cideng Timur</t>
  </si>
  <si>
    <t>12,927.00</t>
  </si>
  <si>
    <t>JH Kesehatan Raya</t>
  </si>
  <si>
    <t>Jl. Kesehatan Raya</t>
  </si>
  <si>
    <t>JH Tanjung Selor</t>
  </si>
  <si>
    <t>Jl Tanjung Selor</t>
  </si>
  <si>
    <t>5,721.00</t>
  </si>
  <si>
    <t>JH Kesehatan</t>
  </si>
  <si>
    <t>Jl.Kesehatan</t>
  </si>
  <si>
    <t>JH Abdul Muis</t>
  </si>
  <si>
    <t>Jl Abdul Muis</t>
  </si>
  <si>
    <t>9,537.00</t>
  </si>
  <si>
    <t>JH Budi Kemuliaan Raya</t>
  </si>
  <si>
    <t>Jl Budi Kemuliaan Raya</t>
  </si>
  <si>
    <t>2,325.00</t>
  </si>
  <si>
    <t>JH Pemadam (Petojo Utr)</t>
  </si>
  <si>
    <t>Jl. Petojo Barat</t>
  </si>
  <si>
    <t>Petojo Utara</t>
  </si>
  <si>
    <t>JH AM Sangaji</t>
  </si>
  <si>
    <t>Jl. AM Sangaji</t>
  </si>
  <si>
    <t>JH Kaji</t>
  </si>
  <si>
    <t>Jl Kaji</t>
  </si>
  <si>
    <t>JH Duta Merlin</t>
  </si>
  <si>
    <t>11,242.00</t>
  </si>
  <si>
    <t>JH Binatu</t>
  </si>
  <si>
    <t>Jl. Binatu</t>
  </si>
  <si>
    <t>JH Petojo Utara VI (Pinggir Kali Krukut)</t>
  </si>
  <si>
    <t>Jl Petojo Utara VI</t>
  </si>
  <si>
    <t>JH Kramat Jaya Baru VI</t>
  </si>
  <si>
    <t>Jl Kramat Jaya Baru VI</t>
  </si>
  <si>
    <t>Johar Baru</t>
  </si>
  <si>
    <t>JH Percetakan Negara II</t>
  </si>
  <si>
    <t>Jl Percetakan Negara II</t>
  </si>
  <si>
    <t>3,050.00</t>
  </si>
  <si>
    <t>JH Johar Baru II</t>
  </si>
  <si>
    <t>Jl Johar Baru II</t>
  </si>
  <si>
    <t>JH Samba</t>
  </si>
  <si>
    <t>Jl Samba</t>
  </si>
  <si>
    <t>JH Kampung Rawa Selatan III</t>
  </si>
  <si>
    <t>Jl Kampung Rawa Selatan III</t>
  </si>
  <si>
    <t>JH Narada</t>
  </si>
  <si>
    <t>Jl Narada</t>
  </si>
  <si>
    <t>JH Galur</t>
  </si>
  <si>
    <t>Jl Galur</t>
  </si>
  <si>
    <t>JH Kramat Jaya Baru IV</t>
  </si>
  <si>
    <t>Jl Kramat Jaya Baru IV</t>
  </si>
  <si>
    <t>JH Kramat Jaya Baru V</t>
  </si>
  <si>
    <t>Jl Kramat Jaya Baru V</t>
  </si>
  <si>
    <t>JH Kramat Jayabaru I</t>
  </si>
  <si>
    <t>Jl Jayabaru I</t>
  </si>
  <si>
    <t>JH Kramat Jaya Baru D/II</t>
  </si>
  <si>
    <t>Jl Kramat Jaya Baru D/II</t>
  </si>
  <si>
    <t>JH Percetakan Negara II A</t>
  </si>
  <si>
    <t>Jl Percetakan Negara II A</t>
  </si>
  <si>
    <t>JH Johar Baru III</t>
  </si>
  <si>
    <t>Jl Johar Baru III</t>
  </si>
  <si>
    <t>JH Percetakan Negara I</t>
  </si>
  <si>
    <t>Jl Percetakan Negara I</t>
  </si>
  <si>
    <t>1,400.00</t>
  </si>
  <si>
    <t>JH Mohammad Ali</t>
  </si>
  <si>
    <t>Jl Mohammad Ali</t>
  </si>
  <si>
    <t>JH Baladewa</t>
  </si>
  <si>
    <t>Jl Baladewa</t>
  </si>
  <si>
    <t>1,600.00</t>
  </si>
  <si>
    <t>JH Kramat Pulo Gundul</t>
  </si>
  <si>
    <t>Jl Kramat Pulo gundul</t>
  </si>
  <si>
    <t>JH Johar Baru V</t>
  </si>
  <si>
    <t>Jl Johar Baru V</t>
  </si>
  <si>
    <t>JH Pulo Gundul</t>
  </si>
  <si>
    <t>Jl Pulo Gundul</t>
  </si>
  <si>
    <t>JH Kramat Jaya Baru Raya</t>
  </si>
  <si>
    <t>Jl Kramat Jaya Baru Raya</t>
  </si>
  <si>
    <t>JH Kramat Jaya Baru E/II</t>
  </si>
  <si>
    <t>Jl Kramat Jaya Baru E/II</t>
  </si>
  <si>
    <t>JH Johar Baru IV</t>
  </si>
  <si>
    <t>Jl Johar Baru IV</t>
  </si>
  <si>
    <t>JH Kramat Jaya R Baru IV</t>
  </si>
  <si>
    <t>Jl. Kramat Jaya Ry Baru IV</t>
  </si>
  <si>
    <t>JH Kramat Jaya Baru G/I</t>
  </si>
  <si>
    <t>Jl. Kramat Jaya Baru G/I</t>
  </si>
  <si>
    <t>JH Kramat Sentiong</t>
  </si>
  <si>
    <t>Jl. Kramat Sentiong</t>
  </si>
  <si>
    <t>JH Johar Baru VI</t>
  </si>
  <si>
    <t>Jl Johar Baru VI</t>
  </si>
  <si>
    <t>JH Johar Baru VII (A)</t>
  </si>
  <si>
    <t>Jl. Johar Baru VII</t>
  </si>
  <si>
    <t>JH Johar Baru Utara I</t>
  </si>
  <si>
    <t>Jl Johar Baru Utara I</t>
  </si>
  <si>
    <t>JH Kramat Jaya R Baru E/I</t>
  </si>
  <si>
    <t>Jl. Kramat Jaya Ry Baru E/I</t>
  </si>
  <si>
    <t>JH Kramat Jaya R. Baru V</t>
  </si>
  <si>
    <t>Jl. Kramat Jaya Ry Baru V</t>
  </si>
  <si>
    <t>JH Kawi - Kawi Bawah</t>
  </si>
  <si>
    <t>Jl Kawi - Kawi Bawah</t>
  </si>
  <si>
    <t>JH Johar Baru I</t>
  </si>
  <si>
    <t>Jl Johar Baru I</t>
  </si>
  <si>
    <t>JH Kramat Jaya Baru G/III</t>
  </si>
  <si>
    <t>Jl. Kramat Jaya Baru G/III</t>
  </si>
  <si>
    <t>JH Mardani Raya (Johar Baru)</t>
  </si>
  <si>
    <t>Jl. Mardani Raya</t>
  </si>
  <si>
    <t>JH Johar Baru VII (B)</t>
  </si>
  <si>
    <t>JH Percetakan Negara IV</t>
  </si>
  <si>
    <t>Jl Percetakan Negara IV</t>
  </si>
  <si>
    <t>JH Kampung Rawa Sel. VI</t>
  </si>
  <si>
    <t>Jl. Kampung Rawa Sel VI</t>
  </si>
  <si>
    <t>Kampung Rawa</t>
  </si>
  <si>
    <t>JH Kampung Rawa Selatan I</t>
  </si>
  <si>
    <t>Jl Kampung Rawa Selatan I</t>
  </si>
  <si>
    <t>JH Kampung Rawa Selatan II</t>
  </si>
  <si>
    <t>Jl Kampung Rawa Selatan II</t>
  </si>
  <si>
    <t>JH Kampung Rawa Sel. IV</t>
  </si>
  <si>
    <t>Jl. Kampung Rawa Sel. IV</t>
  </si>
  <si>
    <t>JH Kampung Rawa Selatan</t>
  </si>
  <si>
    <t>Jl Kampung Rawa Selatan</t>
  </si>
  <si>
    <t>JH Tanah Tinggi I A</t>
  </si>
  <si>
    <t>Jl. Tanah Tinggi I A</t>
  </si>
  <si>
    <t>Tanah Tinggi</t>
  </si>
  <si>
    <t>JH Tanah Tinggi III</t>
  </si>
  <si>
    <t>Jl Tanah Tinggi III</t>
  </si>
  <si>
    <t>JH Tanah Tinggi I</t>
  </si>
  <si>
    <t>Jl Tanah Tinggi I</t>
  </si>
  <si>
    <t>JH Let. Jend. Suprapto (Tanah Tinggi)</t>
  </si>
  <si>
    <t>Jl. Let. Jend. Suprapto</t>
  </si>
  <si>
    <t>2,600.00</t>
  </si>
  <si>
    <t>JH Tanah Tinggi XII</t>
  </si>
  <si>
    <t>Jl Tanah Tinggi XII</t>
  </si>
  <si>
    <t>JH Tanah Tinggi II</t>
  </si>
  <si>
    <t>Jl Tanah Tinggi II</t>
  </si>
  <si>
    <t>JH Senapan</t>
  </si>
  <si>
    <t>Jl Senapan</t>
  </si>
  <si>
    <t>Kemayoran</t>
  </si>
  <si>
    <t>JH Kodam</t>
  </si>
  <si>
    <t>Jl Raya Kodam</t>
  </si>
  <si>
    <t>JH Remaja</t>
  </si>
  <si>
    <t>Jl Remaja</t>
  </si>
  <si>
    <t>JH Topaz</t>
  </si>
  <si>
    <t>Jl Topaz</t>
  </si>
  <si>
    <t>JH Pualam</t>
  </si>
  <si>
    <t>Jl Pualam</t>
  </si>
  <si>
    <t>JH Tembaga</t>
  </si>
  <si>
    <t>Jl Tembaga</t>
  </si>
  <si>
    <t>JH Jiung</t>
  </si>
  <si>
    <t>Jl Jiung</t>
  </si>
  <si>
    <t>JH Perunggu</t>
  </si>
  <si>
    <t>Jl Perunggu</t>
  </si>
  <si>
    <t>JH Intan</t>
  </si>
  <si>
    <t>Jl Intan</t>
  </si>
  <si>
    <t>JH Cempaka Sari III dan IV</t>
  </si>
  <si>
    <t>Jl. Cempaka Sari III dan IV</t>
  </si>
  <si>
    <t>JH Sten</t>
  </si>
  <si>
    <t>Jl Sten</t>
  </si>
  <si>
    <t>JH Mutiara</t>
  </si>
  <si>
    <t>Jl Mutiara</t>
  </si>
  <si>
    <t>1,535.00</t>
  </si>
  <si>
    <t>JH Granat</t>
  </si>
  <si>
    <t>Jl. Granat</t>
  </si>
  <si>
    <t>JH Bendungan Jago (Gg F)</t>
  </si>
  <si>
    <t>Jl Bendungan Jago</t>
  </si>
  <si>
    <t>JH Letjen Suprapto (Harapan Mulya)</t>
  </si>
  <si>
    <t>Jl. Letjen Suprapto</t>
  </si>
  <si>
    <t>JH Kran</t>
  </si>
  <si>
    <t>Jl Kran</t>
  </si>
  <si>
    <t>1,013.00</t>
  </si>
  <si>
    <t>JH Basoka Raya</t>
  </si>
  <si>
    <t>Jl Basoka Raya</t>
  </si>
  <si>
    <t>1,030.00</t>
  </si>
  <si>
    <t>JH Kali Sentiong</t>
  </si>
  <si>
    <t>Jl. Kali Sentiong</t>
  </si>
  <si>
    <t>JH Remaja III</t>
  </si>
  <si>
    <t>Jl Remaja III</t>
  </si>
  <si>
    <t>JH Kepu Timur</t>
  </si>
  <si>
    <t>Jl. Kepu Timur</t>
  </si>
  <si>
    <t>7,046.00</t>
  </si>
  <si>
    <t>JH Ranjau</t>
  </si>
  <si>
    <t>Jl. Ranjau</t>
  </si>
  <si>
    <t>8,728.00</t>
  </si>
  <si>
    <t>JH Timah</t>
  </si>
  <si>
    <t>Jl Timah</t>
  </si>
  <si>
    <t>JH Kali Baru Timur IV</t>
  </si>
  <si>
    <t>Jl Kali baru Timur IV</t>
  </si>
  <si>
    <t>JH Pirus</t>
  </si>
  <si>
    <t>Jl Pirus</t>
  </si>
  <si>
    <t>JH Jambrut</t>
  </si>
  <si>
    <t>Jl Jambrut</t>
  </si>
  <si>
    <t>1,011.00</t>
  </si>
  <si>
    <t>JH Biduri Bulan</t>
  </si>
  <si>
    <t>Jl Biduri Bulan</t>
  </si>
  <si>
    <t>JH Cempaka Wangi</t>
  </si>
  <si>
    <t>Jl. Cempaka Wangi</t>
  </si>
  <si>
    <t>JH PAM</t>
  </si>
  <si>
    <t>Jl PAM</t>
  </si>
  <si>
    <t>JH Howitzer</t>
  </si>
  <si>
    <t>Jl Howitzer</t>
  </si>
  <si>
    <t>1,390.00</t>
  </si>
  <si>
    <t>JH Sukamulya</t>
  </si>
  <si>
    <t>Jl Sukamulya</t>
  </si>
  <si>
    <t>JH Bendungan Jago</t>
  </si>
  <si>
    <t>JH Harapan Mulia Ex. TPU</t>
  </si>
  <si>
    <t>Jl. Harapan Mulia Ex. TPU</t>
  </si>
  <si>
    <t>JH Mortir</t>
  </si>
  <si>
    <t>Jl Mortir</t>
  </si>
  <si>
    <t>JH Garuda</t>
  </si>
  <si>
    <t>Jl Garuda</t>
  </si>
  <si>
    <t>1,830.00</t>
  </si>
  <si>
    <t>JH Benda</t>
  </si>
  <si>
    <t>Jl Benda</t>
  </si>
  <si>
    <t>JH Cempaka Sari</t>
  </si>
  <si>
    <t>Jl. Cempaka Sari</t>
  </si>
  <si>
    <t>JH Cempaka Baru VI</t>
  </si>
  <si>
    <t>Jl Cempaka Baru VI</t>
  </si>
  <si>
    <t>Cempaka Baru</t>
  </si>
  <si>
    <t>JH Sumur Batu Selatan</t>
  </si>
  <si>
    <t>Jl. Sumur Batu Selatan</t>
  </si>
  <si>
    <t>JH Cempaka Baru II</t>
  </si>
  <si>
    <t>Jl Cempaka Baru II</t>
  </si>
  <si>
    <t>JH Cempaka Baru VII</t>
  </si>
  <si>
    <t>Jl. Cempaka Baru VII</t>
  </si>
  <si>
    <t>JH Cempaka Baru Tengah</t>
  </si>
  <si>
    <t>Jl. Cempaka Baru Tengah</t>
  </si>
  <si>
    <t>JH Cempaka Baru Timur</t>
  </si>
  <si>
    <t>Jl Cempaka Baru Timur</t>
  </si>
  <si>
    <t>JH Letjen Suprapto (Cempaka Baru)</t>
  </si>
  <si>
    <t>JH Cempaka Baru Timur A</t>
  </si>
  <si>
    <t>Jl Cempaka Baru Timur A</t>
  </si>
  <si>
    <t>JH Cempaka Baru III</t>
  </si>
  <si>
    <t>Jl Cempaka Baru III</t>
  </si>
  <si>
    <t>JH Harapan Jaya</t>
  </si>
  <si>
    <t>Jl. Harapan Jaya</t>
  </si>
  <si>
    <t>JH Cempaka Baru Taman</t>
  </si>
  <si>
    <t>Jl. Cempaka Baru Tm.</t>
  </si>
  <si>
    <t>JH Sumur Batu Raya</t>
  </si>
  <si>
    <t>Jl Sumur Batu Raya</t>
  </si>
  <si>
    <t>JH Gunung Sahari Raya (Gng Sahari Sel)</t>
  </si>
  <si>
    <t>Jl. Gunung Sahari Raya</t>
  </si>
  <si>
    <t>Gunung Sahari Selatan</t>
  </si>
  <si>
    <t>JH Angkasa</t>
  </si>
  <si>
    <t>Jl Angkasa</t>
  </si>
  <si>
    <t>30,607.00</t>
  </si>
  <si>
    <t>JH Bungur Besar Raya</t>
  </si>
  <si>
    <t>Jl Bungur Besar Raya</t>
  </si>
  <si>
    <t>10,515.00</t>
  </si>
  <si>
    <t>JH Gunung Sahari Raya</t>
  </si>
  <si>
    <t>JL Gunung Sahari Raya</t>
  </si>
  <si>
    <t>22,538.00</t>
  </si>
  <si>
    <t>JH Kali Baru Barat (Kbn Kosong)</t>
  </si>
  <si>
    <t>Jl. Kali Baru Br.</t>
  </si>
  <si>
    <t>Kebon Kosong</t>
  </si>
  <si>
    <t>1,516.00</t>
  </si>
  <si>
    <t>JH Dakota</t>
  </si>
  <si>
    <t>Jl. Dakota</t>
  </si>
  <si>
    <t>JH Kemayoran Gempol</t>
  </si>
  <si>
    <t>Jl. Kemayoran Gempol</t>
  </si>
  <si>
    <t>JH Angkasa (Pool Damri)</t>
  </si>
  <si>
    <t>JH Kemayoran Ketapang</t>
  </si>
  <si>
    <t>Jl. Kemayoran Ketapang</t>
  </si>
  <si>
    <t>JH Kepu Selatan Pinggir Sungai</t>
  </si>
  <si>
    <t>Jl. Kepu Selatan Pinggir Sunga</t>
  </si>
  <si>
    <t>JH Kepu Barat</t>
  </si>
  <si>
    <t>Jl. Kepu Barat</t>
  </si>
  <si>
    <t>JH Serdang Baru III</t>
  </si>
  <si>
    <t>Jl Serdang Baru III</t>
  </si>
  <si>
    <t>Serdang</t>
  </si>
  <si>
    <t>JH Serdang Masuk Komplek</t>
  </si>
  <si>
    <t>Jl. Serdang Masuk Komplek</t>
  </si>
  <si>
    <t>JH SKIP Kemayoran</t>
  </si>
  <si>
    <t>Jl. SKIP Kemayoran</t>
  </si>
  <si>
    <t>JH Serdang (Depan Kecamatan)</t>
  </si>
  <si>
    <t>Jl Serdang</t>
  </si>
  <si>
    <t>JH Serdang Raya</t>
  </si>
  <si>
    <t>Jl. Serdang Raya</t>
  </si>
  <si>
    <t>JH Lapangann Pors</t>
  </si>
  <si>
    <t>Jl. Lapangann Pors</t>
  </si>
  <si>
    <t>JH Serdang Sumur Batu Raya</t>
  </si>
  <si>
    <t>Jl. Serdang Sumur Batu Raya</t>
  </si>
  <si>
    <t>1,900.00</t>
  </si>
  <si>
    <t>JH Serdang (Depan Ps Inpres)</t>
  </si>
  <si>
    <t>Jl Serdang (Depan Ps Inpres)</t>
  </si>
  <si>
    <t>1,230.00</t>
  </si>
  <si>
    <t>JH Serdang III</t>
  </si>
  <si>
    <t>Jl. Serdang III</t>
  </si>
  <si>
    <t>JH Kemayoran Utara</t>
  </si>
  <si>
    <t>Jl Kemayoran Utara</t>
  </si>
  <si>
    <t>Sumur Batu</t>
  </si>
  <si>
    <t>JH Brend</t>
  </si>
  <si>
    <t>Jl Brend</t>
  </si>
  <si>
    <t>JH Letjen Suprapto (Sumur Batu)</t>
  </si>
  <si>
    <t>JH Sumur Batu</t>
  </si>
  <si>
    <t>Jl Sumur Batu</t>
  </si>
  <si>
    <t>JH Berlian</t>
  </si>
  <si>
    <t>Jl Berlian</t>
  </si>
  <si>
    <t>1,064.00</t>
  </si>
  <si>
    <t>JH Jamrud Raya</t>
  </si>
  <si>
    <t>Jl. Jamrud Raya</t>
  </si>
  <si>
    <t>JH Bazoka</t>
  </si>
  <si>
    <t>Jl. Bazoka</t>
  </si>
  <si>
    <t>2,400.00</t>
  </si>
  <si>
    <t>JH Biduri</t>
  </si>
  <si>
    <t>Jl. Biduri</t>
  </si>
  <si>
    <t>JH Roket</t>
  </si>
  <si>
    <t>Jl. Roket</t>
  </si>
  <si>
    <t>JH Sumur Batu Jembatan</t>
  </si>
  <si>
    <t>Jl. Sumur Batu Jembatan</t>
  </si>
  <si>
    <t>21,000.00</t>
  </si>
  <si>
    <t>JH Bendungan Jago - Haji Ung</t>
  </si>
  <si>
    <t>Jl. Bendungan Jago - Haji Ung</t>
  </si>
  <si>
    <t>Utan Panjang</t>
  </si>
  <si>
    <t>JH Utan Panjang II</t>
  </si>
  <si>
    <t>Jl. Utan Panjang II</t>
  </si>
  <si>
    <t>JH Kemayoran</t>
  </si>
  <si>
    <t>Jl. Kemayoran</t>
  </si>
  <si>
    <t>532,500.00</t>
  </si>
  <si>
    <t>JH Tanah tinggi timur</t>
  </si>
  <si>
    <t>Jl. Tanah tinggi timur</t>
  </si>
  <si>
    <t>1,965.00</t>
  </si>
  <si>
    <t>JH Utan Panjang</t>
  </si>
  <si>
    <t>Jl. Utan Panjang</t>
  </si>
  <si>
    <t>2,344.00</t>
  </si>
  <si>
    <t>JH Utan Panjang I</t>
  </si>
  <si>
    <t>Jl. Utan Panjang I</t>
  </si>
  <si>
    <t>JH Kebon Sirih Dalam</t>
  </si>
  <si>
    <t>Jl Kebon Sirih Dalam</t>
  </si>
  <si>
    <t>Menteng</t>
  </si>
  <si>
    <t>3,839.00</t>
  </si>
  <si>
    <t>JH Blora</t>
  </si>
  <si>
    <t>Jl Blora</t>
  </si>
  <si>
    <t>1,044.00</t>
  </si>
  <si>
    <t>JH Kyai Caringin</t>
  </si>
  <si>
    <t>Jl Kyai Caringin</t>
  </si>
  <si>
    <t>JH Cikini Raya</t>
  </si>
  <si>
    <t>Jl. Cikini Raya</t>
  </si>
  <si>
    <t>Cikini</t>
  </si>
  <si>
    <t>3,300.00</t>
  </si>
  <si>
    <t>JH Cimandiri</t>
  </si>
  <si>
    <t>Jl Cimandiri</t>
  </si>
  <si>
    <t>1,757.00</t>
  </si>
  <si>
    <t>JH Cilosari</t>
  </si>
  <si>
    <t>Jl Cilosari</t>
  </si>
  <si>
    <t>JH Tanjung</t>
  </si>
  <si>
    <t>Jl. Tanjung</t>
  </si>
  <si>
    <t>Gondangdia</t>
  </si>
  <si>
    <t>JH Agus Salim</t>
  </si>
  <si>
    <t>Jl Agus Salim</t>
  </si>
  <si>
    <t>7,065.00</t>
  </si>
  <si>
    <t>JH Theresia Gereja</t>
  </si>
  <si>
    <t>Jl Theresia Gereja</t>
  </si>
  <si>
    <t>4,111.00</t>
  </si>
  <si>
    <t>JH Jambu</t>
  </si>
  <si>
    <t>Jl. Jambu</t>
  </si>
  <si>
    <t>1,725.00</t>
  </si>
  <si>
    <t>JH Cendana</t>
  </si>
  <si>
    <t>Jl Cendana</t>
  </si>
  <si>
    <t>1,852.00</t>
  </si>
  <si>
    <t>JH Cut Nyak Dien</t>
  </si>
  <si>
    <t>Jl. Cut Nyak Dien</t>
  </si>
  <si>
    <t>1,317.00</t>
  </si>
  <si>
    <t>JH Sutan Syahrir</t>
  </si>
  <si>
    <t>JLSutan Syahrir</t>
  </si>
  <si>
    <t>17,174.00</t>
  </si>
  <si>
    <t>JH Sudan</t>
  </si>
  <si>
    <t>Jl. Sudan</t>
  </si>
  <si>
    <t>JH Gereja Theresia</t>
  </si>
  <si>
    <t>Jl. Gereja Theresia</t>
  </si>
  <si>
    <t>JH Yusuf Adiwinata</t>
  </si>
  <si>
    <t>Jl Yusuf Adiwinata</t>
  </si>
  <si>
    <t>2,290.00</t>
  </si>
  <si>
    <t>JH Rasamala</t>
  </si>
  <si>
    <t>Jl Rasamala</t>
  </si>
  <si>
    <t>JH Teuku Umar</t>
  </si>
  <si>
    <t>Jl. Teuku Umar</t>
  </si>
  <si>
    <t>8,205.00</t>
  </si>
  <si>
    <t>JH Palem</t>
  </si>
  <si>
    <t>Jl. Palem</t>
  </si>
  <si>
    <t>JH Suwiryo</t>
  </si>
  <si>
    <t>Jl Suwiryo</t>
  </si>
  <si>
    <t>5,536.00</t>
  </si>
  <si>
    <t>JH Maluku</t>
  </si>
  <si>
    <t>Jl. Maluku</t>
  </si>
  <si>
    <t>2,333.00</t>
  </si>
  <si>
    <t>JH Irian</t>
  </si>
  <si>
    <t>Jl Irian</t>
  </si>
  <si>
    <t>JH Boplo Pasar</t>
  </si>
  <si>
    <t>Jl. Boplo Pasar</t>
  </si>
  <si>
    <t>JH Cemara</t>
  </si>
  <si>
    <t>Jl Cemara</t>
  </si>
  <si>
    <t>1,414.00</t>
  </si>
  <si>
    <t>JH Sunda</t>
  </si>
  <si>
    <t>Jl Sunda</t>
  </si>
  <si>
    <t>JH Lombok</t>
  </si>
  <si>
    <t>Jl Lombok</t>
  </si>
  <si>
    <t>2,714.00</t>
  </si>
  <si>
    <t>JH Sam Ratulangi</t>
  </si>
  <si>
    <t>Jl. Sam Ratulangi</t>
  </si>
  <si>
    <t>JH Jaksa</t>
  </si>
  <si>
    <t>Jl Jaksa</t>
  </si>
  <si>
    <t>1,976.00</t>
  </si>
  <si>
    <t>JH Patung Tani Menteng</t>
  </si>
  <si>
    <t>Jl. Arief Rahman Hakim</t>
  </si>
  <si>
    <t>10,676.00</t>
  </si>
  <si>
    <t>JH Wahid Hasyim (Kbn Sirih)</t>
  </si>
  <si>
    <t>Jl. Wahid Hasyim</t>
  </si>
  <si>
    <t>JH Cut Mutiah</t>
  </si>
  <si>
    <t>Jl Cut Mutiah</t>
  </si>
  <si>
    <t>2,565.00</t>
  </si>
  <si>
    <t>JH Kendal</t>
  </si>
  <si>
    <t>Jl Kendal</t>
  </si>
  <si>
    <t>3,290.00</t>
  </si>
  <si>
    <t>JH Cimahi</t>
  </si>
  <si>
    <t>Jl Cimahi</t>
  </si>
  <si>
    <t>1,547.00</t>
  </si>
  <si>
    <t>JH Cicurug</t>
  </si>
  <si>
    <t>Jl. Cicurug</t>
  </si>
  <si>
    <t>JH Pegangsaan Barat</t>
  </si>
  <si>
    <t>Jl Pegangsaan Barat</t>
  </si>
  <si>
    <t>3,550.00</t>
  </si>
  <si>
    <t>JH Teuku Cik Ditiro</t>
  </si>
  <si>
    <t>Jl. Teuku Cik Ditiro</t>
  </si>
  <si>
    <t>8,424.00</t>
  </si>
  <si>
    <t>JH Pekalongan</t>
  </si>
  <si>
    <t>Jl. Pekalongan</t>
  </si>
  <si>
    <t>JH Tegal</t>
  </si>
  <si>
    <t>Jl Tegal</t>
  </si>
  <si>
    <t>JH MH Thamrin</t>
  </si>
  <si>
    <t>Jl MH Thamrin</t>
  </si>
  <si>
    <t>16,550.00</t>
  </si>
  <si>
    <t>JH Latuharhary (Menteng B)</t>
  </si>
  <si>
    <t>Jl. Latuharhary (tanggul)</t>
  </si>
  <si>
    <t>JH Malang</t>
  </si>
  <si>
    <t>Jl Malang</t>
  </si>
  <si>
    <t>JH Indramayu</t>
  </si>
  <si>
    <t>Jl Indramayu</t>
  </si>
  <si>
    <t>JH Sumenep</t>
  </si>
  <si>
    <t>Jl Sumenep</t>
  </si>
  <si>
    <t>13,922.80</t>
  </si>
  <si>
    <t>JH Lembang</t>
  </si>
  <si>
    <t>Jl Lembang</t>
  </si>
  <si>
    <t>1,946.00</t>
  </si>
  <si>
    <t>JH Diponegoro</t>
  </si>
  <si>
    <t>Jl Diponegoro</t>
  </si>
  <si>
    <t>19,664.00</t>
  </si>
  <si>
    <t>JH Banyumas</t>
  </si>
  <si>
    <t>Jl Banyumas</t>
  </si>
  <si>
    <t>JH Subang</t>
  </si>
  <si>
    <t>Jl Subang</t>
  </si>
  <si>
    <t>JH Madiun</t>
  </si>
  <si>
    <t>Jl. Madiun</t>
  </si>
  <si>
    <t>JH Ambarawa</t>
  </si>
  <si>
    <t>Jl Ambarawa</t>
  </si>
  <si>
    <t>JH Kebumen</t>
  </si>
  <si>
    <t>Jl Kebumen</t>
  </si>
  <si>
    <t>JH Bwh Layang Kereta Api</t>
  </si>
  <si>
    <t>Jl. Bwh Layang Kereta Api</t>
  </si>
  <si>
    <t>15,000.00</t>
  </si>
  <si>
    <t>JH Teluk Betung</t>
  </si>
  <si>
    <t>Jl Teluk Betung</t>
  </si>
  <si>
    <t>10,503.20</t>
  </si>
  <si>
    <t>JH Mohammad Yamin</t>
  </si>
  <si>
    <t>Jl Mohammad Yamin</t>
  </si>
  <si>
    <t>15,124.00</t>
  </si>
  <si>
    <t>JH Karawang</t>
  </si>
  <si>
    <t>Jl Karawang</t>
  </si>
  <si>
    <t>JH Cianjur</t>
  </si>
  <si>
    <t>Jl Cianjur</t>
  </si>
  <si>
    <t>1,675.00</t>
  </si>
  <si>
    <t>JH Latuharhary (Menteng A)</t>
  </si>
  <si>
    <t>Jl. Latuharhary</t>
  </si>
  <si>
    <t>3,919.00</t>
  </si>
  <si>
    <t>JH Duku Atas (Menteng A)</t>
  </si>
  <si>
    <t>Jl. Duku Atas</t>
  </si>
  <si>
    <t>JH Dukuh Atas (Menteng B)</t>
  </si>
  <si>
    <t>Jl. Jend Sudirman</t>
  </si>
  <si>
    <t>2,943.00</t>
  </si>
  <si>
    <t>JH Imam Bonjol</t>
  </si>
  <si>
    <t>Jl Imam Bonjol</t>
  </si>
  <si>
    <t>16,460.00</t>
  </si>
  <si>
    <t>JH Blitar</t>
  </si>
  <si>
    <t>Jl Blitar</t>
  </si>
  <si>
    <t>JH Sukabumi</t>
  </si>
  <si>
    <t>Jl Sukabumi</t>
  </si>
  <si>
    <t>1,587.00</t>
  </si>
  <si>
    <t>JH Kusumaatmaja</t>
  </si>
  <si>
    <t>Jl Kusumaatmaja</t>
  </si>
  <si>
    <t>JH Viaduct Latuharhary</t>
  </si>
  <si>
    <t>Jl. Viaduct Latuharhary</t>
  </si>
  <si>
    <t>JH Bandung</t>
  </si>
  <si>
    <t>Jl Bandung</t>
  </si>
  <si>
    <t>JH Salatiga</t>
  </si>
  <si>
    <t>Jl Salatiga</t>
  </si>
  <si>
    <t>JH Tambak</t>
  </si>
  <si>
    <t>Jl. Tambak</t>
  </si>
  <si>
    <t>Pegangsaan</t>
  </si>
  <si>
    <t>609.13</t>
  </si>
  <si>
    <t>JH Kimia Pinggir Kali</t>
  </si>
  <si>
    <t>Jl Kimia</t>
  </si>
  <si>
    <t>JH Anyer</t>
  </si>
  <si>
    <t>Jl. Anyer</t>
  </si>
  <si>
    <t>3,650.00</t>
  </si>
  <si>
    <t>JH Surabaya</t>
  </si>
  <si>
    <t>Jl Surabaya</t>
  </si>
  <si>
    <t>4,276.00</t>
  </si>
  <si>
    <t>JH POS</t>
  </si>
  <si>
    <t>Jl POS</t>
  </si>
  <si>
    <t>Sawah Besar</t>
  </si>
  <si>
    <t>JH Lapangan Banteng Timur</t>
  </si>
  <si>
    <t>Jl Lapangan Banteng Timur</t>
  </si>
  <si>
    <t>JH Industri &amp; Jalur Tengah</t>
  </si>
  <si>
    <t>Jl Industri</t>
  </si>
  <si>
    <t>JH Lapangan Banteng Barat</t>
  </si>
  <si>
    <t>Jl Lapangan Banteng Barat</t>
  </si>
  <si>
    <t>JH Gunung Sahari VII A</t>
  </si>
  <si>
    <t>Jl Gunung Sahari VII A</t>
  </si>
  <si>
    <t>JH Kathedral</t>
  </si>
  <si>
    <t>Jl Kathedral</t>
  </si>
  <si>
    <t>JH Gereja Ayam</t>
  </si>
  <si>
    <t>Jl Gereja Ayam</t>
  </si>
  <si>
    <t>JH Mangga Dua Dalam</t>
  </si>
  <si>
    <t>Jl Mangga Dua Dalam</t>
  </si>
  <si>
    <t>JH Budi Utomo</t>
  </si>
  <si>
    <t>Jl Budi Utomo</t>
  </si>
  <si>
    <t>JH Rajawali Selatan III</t>
  </si>
  <si>
    <t>Jl Rajawali Selatan III</t>
  </si>
  <si>
    <t>JH Mangga Besar Raya</t>
  </si>
  <si>
    <t>Jl Mangga Besar Raya</t>
  </si>
  <si>
    <t>JH Rajawali Selatan XII</t>
  </si>
  <si>
    <t>Jl Rajawali Selatan XII</t>
  </si>
  <si>
    <t>JH Lapangan Banteng Utara</t>
  </si>
  <si>
    <t>Jl Lapangan Banteng Utara</t>
  </si>
  <si>
    <t>JH P. Jayakarta</t>
  </si>
  <si>
    <t>Jl P. Jayakarta</t>
  </si>
  <si>
    <t>5,200.00</t>
  </si>
  <si>
    <t>JH Mangga Dua Selatan</t>
  </si>
  <si>
    <t>Jl. Mangga Dua Selatan</t>
  </si>
  <si>
    <t>JH Pisang Batu</t>
  </si>
  <si>
    <t>Jl Pisang Batu</t>
  </si>
  <si>
    <t>JH Lapangan Banteng Selatan</t>
  </si>
  <si>
    <t>Jl Lapangan Banteng Selatan</t>
  </si>
  <si>
    <t>JH Gunung Sahari VII B</t>
  </si>
  <si>
    <t>Jl Gunung Sahari VII B</t>
  </si>
  <si>
    <t>JH Kesenian</t>
  </si>
  <si>
    <t>Jl Kesenian</t>
  </si>
  <si>
    <t>JH Sentani</t>
  </si>
  <si>
    <t>Jl sentani</t>
  </si>
  <si>
    <t>JH Mangga Dua Raya</t>
  </si>
  <si>
    <t>Jl Mangga Dua Raya</t>
  </si>
  <si>
    <t>JH Kartini VIII</t>
  </si>
  <si>
    <t>Jl Kartini VIII</t>
  </si>
  <si>
    <t>JH Dwi Warna</t>
  </si>
  <si>
    <t>Jl Dwi Warna</t>
  </si>
  <si>
    <t>JH Rajawali Selatan Raya</t>
  </si>
  <si>
    <t>Jl Rajawali Selatan Raya</t>
  </si>
  <si>
    <t>JH Mangga Dua Abdad</t>
  </si>
  <si>
    <t>Jl Mangga Dua Abdad</t>
  </si>
  <si>
    <t>JH Antara</t>
  </si>
  <si>
    <t>Jl Antara</t>
  </si>
  <si>
    <t>JH Rajawali Selatan II</t>
  </si>
  <si>
    <t>Jl Rajawali Selatan II</t>
  </si>
  <si>
    <t>JH Mangga Besar</t>
  </si>
  <si>
    <t>Jl Mangga Besar</t>
  </si>
  <si>
    <t>JH Industri (Gng Sahari Ry)</t>
  </si>
  <si>
    <t>Gunung Sahari Utara</t>
  </si>
  <si>
    <t>JH Kalimati</t>
  </si>
  <si>
    <t>Jl. Kalimati Pinggir Kali</t>
  </si>
  <si>
    <t>JH Karang Anyar A</t>
  </si>
  <si>
    <t>Jl Karang Anyar A</t>
  </si>
  <si>
    <t>Karang Anyar</t>
  </si>
  <si>
    <t>JH Karang Anyar B</t>
  </si>
  <si>
    <t>Jl Karang Anyar B</t>
  </si>
  <si>
    <t>JH Karang Anyar Raya</t>
  </si>
  <si>
    <t>Jl Karang Anyar Raya</t>
  </si>
  <si>
    <t>JH Karang Anyar D</t>
  </si>
  <si>
    <t>Jl Karang Anyar D</t>
  </si>
  <si>
    <t>JH Kartini V</t>
  </si>
  <si>
    <t>Jl Kartini</t>
  </si>
  <si>
    <t>Kartini</t>
  </si>
  <si>
    <t>JH Kartini Raya</t>
  </si>
  <si>
    <t>Jl Kartini Raya</t>
  </si>
  <si>
    <t>JH Pasar baru</t>
  </si>
  <si>
    <t>Jl Pasar baru</t>
  </si>
  <si>
    <t>Pasar Baru</t>
  </si>
  <si>
    <t>JH Senen Raya</t>
  </si>
  <si>
    <t>Jl. Senen Raya</t>
  </si>
  <si>
    <t>JH DR. Suotomo</t>
  </si>
  <si>
    <t>Jl R. Suotomo</t>
  </si>
  <si>
    <t>JH Pasar Baru Selatan</t>
  </si>
  <si>
    <t>Jl Pasar Baru Selatan</t>
  </si>
  <si>
    <t>JH Samanhudi</t>
  </si>
  <si>
    <t>Jl Samanhudi</t>
  </si>
  <si>
    <t>9,725.00</t>
  </si>
  <si>
    <t>JH Istiqlal (Rel KA)</t>
  </si>
  <si>
    <t>Jl. Istiqlal (Rel KA)</t>
  </si>
  <si>
    <t>JH Pejambon</t>
  </si>
  <si>
    <t>Jl pejambon</t>
  </si>
  <si>
    <t>1,781.00</t>
  </si>
  <si>
    <t>JH Wahidin Raya</t>
  </si>
  <si>
    <t>Jl Wahidin Raya</t>
  </si>
  <si>
    <t>JH Pasar Baru Timur</t>
  </si>
  <si>
    <t>Jl Pasar Baru Timur</t>
  </si>
  <si>
    <t>JH Wahidin I s/d II</t>
  </si>
  <si>
    <t>Jl. Wahidin I s/d II</t>
  </si>
  <si>
    <t>JH Gedung Kesenian</t>
  </si>
  <si>
    <t>Jl. Gedung Kesenian</t>
  </si>
  <si>
    <t>JH DR Wahidin II</t>
  </si>
  <si>
    <t>Jl DR Wahidin II</t>
  </si>
  <si>
    <t>JH Raden Saleh sgt</t>
  </si>
  <si>
    <t>Jl. Raden Saleh</t>
  </si>
  <si>
    <t>Senen</t>
  </si>
  <si>
    <t>JH Paseban Dalam</t>
  </si>
  <si>
    <t>Jl Paseban Dalam</t>
  </si>
  <si>
    <t>JH Kramat Lontar</t>
  </si>
  <si>
    <t>Jl. Kramat Lontar</t>
  </si>
  <si>
    <t>JH Tanah Tinggi Barat</t>
  </si>
  <si>
    <t>Jl Tanah Tinggi Barat</t>
  </si>
  <si>
    <t>JH Ins. Pramuka- Salemba Tengah</t>
  </si>
  <si>
    <t>Jl Ins. Pramuka- Salemba Tengah</t>
  </si>
  <si>
    <t>JH Sedap Malam</t>
  </si>
  <si>
    <t>Jl Sedap Malam</t>
  </si>
  <si>
    <t>JH Ins. Belakang RSCM</t>
  </si>
  <si>
    <t>Jl ns. Belakang RSCM</t>
  </si>
  <si>
    <t>JH Pramuka Jati</t>
  </si>
  <si>
    <t>Jl Pramuka Jati</t>
  </si>
  <si>
    <t>JH Kramat II</t>
  </si>
  <si>
    <t>Jl. Kramat II</t>
  </si>
  <si>
    <t>1,980.00</t>
  </si>
  <si>
    <t>JH Salemba Tengah</t>
  </si>
  <si>
    <t>Jl Salemba Tengah</t>
  </si>
  <si>
    <t>JH Pal Putih</t>
  </si>
  <si>
    <t>Jl Pal Putih</t>
  </si>
  <si>
    <t>JH Kembang Pacar</t>
  </si>
  <si>
    <t>Jl Kembang Pacar</t>
  </si>
  <si>
    <t>JH Matraman Dalam</t>
  </si>
  <si>
    <t>Jl Matraman Dalam</t>
  </si>
  <si>
    <t>JH Kramat Salemba</t>
  </si>
  <si>
    <t>Jl Kramat Salemba</t>
  </si>
  <si>
    <t>19,287.00</t>
  </si>
  <si>
    <t>JH Raden Saleh</t>
  </si>
  <si>
    <t>Jl Raden Saleh</t>
  </si>
  <si>
    <t>JH Planet Senen</t>
  </si>
  <si>
    <t>Jl Stasiun Senen</t>
  </si>
  <si>
    <t>JH Kramat IV</t>
  </si>
  <si>
    <t>Jl. Kramat IV</t>
  </si>
  <si>
    <t>1,742.00</t>
  </si>
  <si>
    <t>JH Bungur Besar</t>
  </si>
  <si>
    <t>Jl Bungur Besar</t>
  </si>
  <si>
    <t>Bungur</t>
  </si>
  <si>
    <t>JH Kali Baru Timur</t>
  </si>
  <si>
    <t>Jl. Kali Baru Timur</t>
  </si>
  <si>
    <t>3,824.00</t>
  </si>
  <si>
    <t>JH Kali Baru Barat</t>
  </si>
  <si>
    <t>Jl. Kali Baru Barat</t>
  </si>
  <si>
    <t>4,086.00</t>
  </si>
  <si>
    <t>JH Diponegoro (Kenari)</t>
  </si>
  <si>
    <t>Jl. Diponegoro</t>
  </si>
  <si>
    <t>Kenari</t>
  </si>
  <si>
    <t>JH Matraman-Salemba</t>
  </si>
  <si>
    <t>Jl Matraman-Salemba</t>
  </si>
  <si>
    <t>Kramat</t>
  </si>
  <si>
    <t>JH Kramat V</t>
  </si>
  <si>
    <t>Jl. Kramat V</t>
  </si>
  <si>
    <t>1,924.00</t>
  </si>
  <si>
    <t>JH Kramat Raya</t>
  </si>
  <si>
    <t>Jl Kramat Raya</t>
  </si>
  <si>
    <t>JH Ins.Kr Sawah-Salemba Tengah</t>
  </si>
  <si>
    <t>Jl ns.Kr Sawah-Salemba Tengah</t>
  </si>
  <si>
    <t>JH Kramat Sawah</t>
  </si>
  <si>
    <t>Jl Kramat Sawah</t>
  </si>
  <si>
    <t>JH Kwitang</t>
  </si>
  <si>
    <t>Jl Kwitang</t>
  </si>
  <si>
    <t>Kwitang</t>
  </si>
  <si>
    <t>JH Gunung Agung</t>
  </si>
  <si>
    <t>Jl. Gunung Agung</t>
  </si>
  <si>
    <t>8,500.00</t>
  </si>
  <si>
    <t>Taman HKSN</t>
  </si>
  <si>
    <t>Jl Kramat bunder</t>
  </si>
  <si>
    <t>2,757.00</t>
  </si>
  <si>
    <t>JH Pejambon (Senen)</t>
  </si>
  <si>
    <t>Jl. Pejambon</t>
  </si>
  <si>
    <t>JH Kramat Bunder</t>
  </si>
  <si>
    <t>Jl Kramat Bunder</t>
  </si>
  <si>
    <t>JH Senen Raya s/d Pecenongan</t>
  </si>
  <si>
    <t>3,474.00</t>
  </si>
  <si>
    <t>JH Stasiun Senen</t>
  </si>
  <si>
    <t>JH Kramat VII</t>
  </si>
  <si>
    <t>Jl. Kramat VII</t>
  </si>
  <si>
    <t>JH Abdul Rahman Saleh</t>
  </si>
  <si>
    <t>Jl Abdul Rahman Saleh</t>
  </si>
  <si>
    <t>1,335.00</t>
  </si>
  <si>
    <t>JH Gunung Sahari (Senen)</t>
  </si>
  <si>
    <t>Jl. Gunung Sahari (Perpusnas)</t>
  </si>
  <si>
    <t>1,331.00</t>
  </si>
  <si>
    <t>JH Senen-Borobudur</t>
  </si>
  <si>
    <t>Jl Senen-Borobudur</t>
  </si>
  <si>
    <t>JH Senen Sisi Rel</t>
  </si>
  <si>
    <t>Jl Senen Sisi Rel</t>
  </si>
  <si>
    <t>JH Kramat VI</t>
  </si>
  <si>
    <t>Jl. Kramat VI</t>
  </si>
  <si>
    <t>1,870.00</t>
  </si>
  <si>
    <t>JH Kampung Bali XXIV</t>
  </si>
  <si>
    <t>Jl Kampung Bali XXIV</t>
  </si>
  <si>
    <t>Tanah Abang</t>
  </si>
  <si>
    <t>JH Danau Toba</t>
  </si>
  <si>
    <t>Jl Danau Toba</t>
  </si>
  <si>
    <t>JH Pam Baru</t>
  </si>
  <si>
    <t>Jl Pam Baru</t>
  </si>
  <si>
    <t>JH Danau Poso</t>
  </si>
  <si>
    <t>Jl Danau Poso</t>
  </si>
  <si>
    <t>JH KS Tubun</t>
  </si>
  <si>
    <t>Jl KS Tubun</t>
  </si>
  <si>
    <t>JH Penjernihan IV</t>
  </si>
  <si>
    <t>Jl Penjernihan IV</t>
  </si>
  <si>
    <t>JH Danau Maninjau</t>
  </si>
  <si>
    <t>Jl Danau Maninjau</t>
  </si>
  <si>
    <t>JH Talang Betutu</t>
  </si>
  <si>
    <t>Jl Talang Betutu</t>
  </si>
  <si>
    <t>JH Asia Afrika</t>
  </si>
  <si>
    <t>Jl Asia Afrika</t>
  </si>
  <si>
    <t>JH Penjernihan I</t>
  </si>
  <si>
    <t>Jl Penjernihan</t>
  </si>
  <si>
    <t>JH Gelora II</t>
  </si>
  <si>
    <t>Jl Gelora II</t>
  </si>
  <si>
    <t>3,367.00</t>
  </si>
  <si>
    <t>JH Danau Limboto</t>
  </si>
  <si>
    <t>Jl Limboto</t>
  </si>
  <si>
    <t>JH Shangrilla Arteri</t>
  </si>
  <si>
    <t>Jl Shangrilla Arteri</t>
  </si>
  <si>
    <t>JH Palmerah Selatan</t>
  </si>
  <si>
    <t>Jl Palmerah Selatan</t>
  </si>
  <si>
    <t>JH Karet-Pejompongan</t>
  </si>
  <si>
    <t>Jl Karet-Pejompongan</t>
  </si>
  <si>
    <t>JH Duku Atas</t>
  </si>
  <si>
    <t>Jl Duku Atas</t>
  </si>
  <si>
    <t>JH Danau Jempang</t>
  </si>
  <si>
    <t>Jl Danau Jempang</t>
  </si>
  <si>
    <t>JH Plaju</t>
  </si>
  <si>
    <t>Jl Plaju</t>
  </si>
  <si>
    <t>JH Kampung Bali XXV</t>
  </si>
  <si>
    <t>Jl Kampung Bali XXV</t>
  </si>
  <si>
    <t>JH Danau Tondano</t>
  </si>
  <si>
    <t>Jl Danau Tondano</t>
  </si>
  <si>
    <t>JH Danau Dibawah</t>
  </si>
  <si>
    <t>Jl Danau Dibawah</t>
  </si>
  <si>
    <t>JH Martapura</t>
  </si>
  <si>
    <t>Jl Martapura</t>
  </si>
  <si>
    <t>JH Danau Semayang</t>
  </si>
  <si>
    <t>Jl Danau Semayang</t>
  </si>
  <si>
    <t>JH KH. Wakhid Hasyim</t>
  </si>
  <si>
    <t>Jl KH. Wakhid Hasyim</t>
  </si>
  <si>
    <t>JH Penjernihan Raya</t>
  </si>
  <si>
    <t>Jl Penjernihan Raya</t>
  </si>
  <si>
    <t>JH Hati Suci</t>
  </si>
  <si>
    <t>Jl Hati Suci</t>
  </si>
  <si>
    <t>JH Danau Matana</t>
  </si>
  <si>
    <t>Jl Danau Matana</t>
  </si>
  <si>
    <t>JH Taman Ria Senayan</t>
  </si>
  <si>
    <t>Jl Taman Ria Senayan</t>
  </si>
  <si>
    <t>JH Awaludin I/II</t>
  </si>
  <si>
    <t>Jl Awaludin I/II</t>
  </si>
  <si>
    <t>JH Penjernihan II</t>
  </si>
  <si>
    <t>Jl Penjernihan II</t>
  </si>
  <si>
    <t>JH Gelora VIII</t>
  </si>
  <si>
    <t>Jl Gelora VIII</t>
  </si>
  <si>
    <t>5,545.00</t>
  </si>
  <si>
    <t>JH Sungai Gerong</t>
  </si>
  <si>
    <t>Jl Sungai Gerong</t>
  </si>
  <si>
    <t>JH Pejompongan Raya</t>
  </si>
  <si>
    <t>Jl Pejompongan Raya</t>
  </si>
  <si>
    <t>JH Gelora I</t>
  </si>
  <si>
    <t>Jl Gelora I</t>
  </si>
  <si>
    <t>JH Danau Laut Tawar</t>
  </si>
  <si>
    <t>Jl Danau Laut Tawar</t>
  </si>
  <si>
    <t>JH Senayan Pintu I</t>
  </si>
  <si>
    <t>Jl Senayan Pintu I</t>
  </si>
  <si>
    <t>JH Palmerah Arteri</t>
  </si>
  <si>
    <t>Jl Palmerah Arteri</t>
  </si>
  <si>
    <t>JH Karet Pasar Baru (Bivak)</t>
  </si>
  <si>
    <t>Jl Karet Pasar Baru (Bivak</t>
  </si>
  <si>
    <t>JH Danau Towuti</t>
  </si>
  <si>
    <t>Jl Danau Towuti</t>
  </si>
  <si>
    <t>JH Danau Gelinggang</t>
  </si>
  <si>
    <t>Jl Danau Gelinggang</t>
  </si>
  <si>
    <t>JH Jendral Sudirman</t>
  </si>
  <si>
    <t>Jl Jendral Sudirman</t>
  </si>
  <si>
    <t>JH KH Mas Mansyur</t>
  </si>
  <si>
    <t>Jl KH Mas Mansyur</t>
  </si>
  <si>
    <t>JH Danau Dampelas</t>
  </si>
  <si>
    <t>JL. Danau Dampelas</t>
  </si>
  <si>
    <t>Bendungan Hilir</t>
  </si>
  <si>
    <t>JH Bendungan Hilir IV</t>
  </si>
  <si>
    <t>Jl Bendungan Hilir IV</t>
  </si>
  <si>
    <t>JH Danau Malintang</t>
  </si>
  <si>
    <t>Jl. Danau Malintang</t>
  </si>
  <si>
    <t>JH Bendungan Asahan</t>
  </si>
  <si>
    <t>Jl Bendungan Asahan</t>
  </si>
  <si>
    <t>JH Danau Situ Aksan</t>
  </si>
  <si>
    <t>Jl. Danau Situ Aksan</t>
  </si>
  <si>
    <t>JH Komp. SETIA LAN</t>
  </si>
  <si>
    <t>Jl. Komp. SETIA LAN</t>
  </si>
  <si>
    <t>JH Penjernihan III</t>
  </si>
  <si>
    <t>Jl. Penjernihan III</t>
  </si>
  <si>
    <t>JH Bendungan Jatiluhur</t>
  </si>
  <si>
    <t>Jl Bendungan Jatiluhur</t>
  </si>
  <si>
    <t>JH Bendungan Hilir</t>
  </si>
  <si>
    <t>Jl Bendungan Hilir</t>
  </si>
  <si>
    <t>JH Dibawah Jembatan</t>
  </si>
  <si>
    <t>Jl. Dibawah Jembatan</t>
  </si>
  <si>
    <t>JH Bendungan Hilir III</t>
  </si>
  <si>
    <t>JH Bendungan Hilir Raya</t>
  </si>
  <si>
    <t>Jl. Bendungan Hilir Raya</t>
  </si>
  <si>
    <t>JH Danau Mahalona</t>
  </si>
  <si>
    <t>JL Danau Mahalona</t>
  </si>
  <si>
    <t>JH PAM Baru I</t>
  </si>
  <si>
    <t>Jl. PAM Baru I</t>
  </si>
  <si>
    <t>JH Mesjid I/II</t>
  </si>
  <si>
    <t>Jl. Mesjid I/II</t>
  </si>
  <si>
    <t>JH Bendungan Walahar</t>
  </si>
  <si>
    <t>Jl Bendungan Walahar</t>
  </si>
  <si>
    <t>JH Pejompongan II</t>
  </si>
  <si>
    <t>Jl. Pejompongan II</t>
  </si>
  <si>
    <t>JH Manggala Wanabakti</t>
  </si>
  <si>
    <t>Jl. Gelora 1</t>
  </si>
  <si>
    <t>Gelora</t>
  </si>
  <si>
    <t>10,580.00</t>
  </si>
  <si>
    <t>JH Arteri Palmerah</t>
  </si>
  <si>
    <t>Jl. Arteri Palmerah</t>
  </si>
  <si>
    <t>JH Semanggi</t>
  </si>
  <si>
    <t>103,388.00</t>
  </si>
  <si>
    <t>JH Pintu VIII Senayan</t>
  </si>
  <si>
    <t>Jl. Pintu VIII Senayan</t>
  </si>
  <si>
    <t>5,155.00</t>
  </si>
  <si>
    <t>JH Palmerah</t>
  </si>
  <si>
    <t>Jl. Palmerah</t>
  </si>
  <si>
    <t>JH Taman Kebon Sirih II</t>
  </si>
  <si>
    <t>Jl. Taman Kebon Sirih II</t>
  </si>
  <si>
    <t>Kampung Bali</t>
  </si>
  <si>
    <t>2,900.00</t>
  </si>
  <si>
    <t>JH Kebon Sirih</t>
  </si>
  <si>
    <t>Jl Taman Kebon Sirih</t>
  </si>
  <si>
    <t>1,424.00</t>
  </si>
  <si>
    <t>JH Kampung Bali I</t>
  </si>
  <si>
    <t>Jl Kampung Bali I</t>
  </si>
  <si>
    <t>JH Pulau-pulau Jl.Fachrudin</t>
  </si>
  <si>
    <t>Jl. Pulau-pulau Jl. Fachrudin</t>
  </si>
  <si>
    <t>JH Wahid Hasyim (kampung Bali)</t>
  </si>
  <si>
    <t>JH Taman Kebon Sirih IV</t>
  </si>
  <si>
    <t>Jl. Taman Kebon Sirih IV</t>
  </si>
  <si>
    <t>JH Kampung Bali IV</t>
  </si>
  <si>
    <t>Jl Kampung Bali IV</t>
  </si>
  <si>
    <t>JH Taman Kebon Sirih</t>
  </si>
  <si>
    <t>Jl. Taman Kebon Sirih</t>
  </si>
  <si>
    <t>JH Tembus Fachrudin</t>
  </si>
  <si>
    <t>Jl. Tembus Fachrudin</t>
  </si>
  <si>
    <t>JH Taman Kebon Sirih VI</t>
  </si>
  <si>
    <t>Jl. Taman Kebon Sirih VI</t>
  </si>
  <si>
    <t>JH Sudirman</t>
  </si>
  <si>
    <t>Jl. Sudirman</t>
  </si>
  <si>
    <t>Karet Tengsin</t>
  </si>
  <si>
    <t>24,750.00</t>
  </si>
  <si>
    <t>JH Kebon Kacang XXIX</t>
  </si>
  <si>
    <t>Jl Kebon Kacang XXIX</t>
  </si>
  <si>
    <t>Kebon Kacang</t>
  </si>
  <si>
    <t>JH Kebon Kacang Raya</t>
  </si>
  <si>
    <t>Jl Kebon Kacang Raya</t>
  </si>
  <si>
    <t>JH Kebon Kacang XXX</t>
  </si>
  <si>
    <t>Jl Kebon Kacang XXX</t>
  </si>
  <si>
    <t>JH Kebon Kacang XII</t>
  </si>
  <si>
    <t>Jl Kebon Kacang XII</t>
  </si>
  <si>
    <t>JH Kebon Kacang IX</t>
  </si>
  <si>
    <t>Jl Kebon Kacang IX</t>
  </si>
  <si>
    <t>JH Kebon Pala</t>
  </si>
  <si>
    <t>Jl. Kebon Pala</t>
  </si>
  <si>
    <t>Kebon Melati</t>
  </si>
  <si>
    <t>JH Teluk Betung (Kbn Melati)</t>
  </si>
  <si>
    <t>Jl. Teluk Betung</t>
  </si>
  <si>
    <t>JH Petamburan II</t>
  </si>
  <si>
    <t>Jl Petamburan II</t>
  </si>
  <si>
    <t>Petamburan</t>
  </si>
  <si>
    <t>JH Gili - Gili ( Petamburan )</t>
  </si>
  <si>
    <t>Jl Gili - Gili ( Petamburan )</t>
  </si>
  <si>
    <t>JH Petamburan IV</t>
  </si>
  <si>
    <t>Jl Petamburan IV</t>
  </si>
  <si>
    <t>JH Petamburan VI</t>
  </si>
  <si>
    <t>Jl Petamburan</t>
  </si>
  <si>
    <t>JH Kartini</t>
  </si>
  <si>
    <t>Jl. Kartini</t>
  </si>
  <si>
    <t>Cilandak</t>
  </si>
  <si>
    <t>Cilandak Barat</t>
  </si>
  <si>
    <t>6,749.00</t>
  </si>
  <si>
    <t>JH Kaimun Jaya</t>
  </si>
  <si>
    <t>Jl. Kaimun Jaya</t>
  </si>
  <si>
    <t>JH Caringin Timur</t>
  </si>
  <si>
    <t>Jl. Caringin Timur</t>
  </si>
  <si>
    <t>JH Antasari</t>
  </si>
  <si>
    <t>Jl. Antasari</t>
  </si>
  <si>
    <t>17,673.00</t>
  </si>
  <si>
    <t>JH Pulo2 Kaimun Jaya Si</t>
  </si>
  <si>
    <t>Jl. Raya TB. Simatupang</t>
  </si>
  <si>
    <t>JH Cilandak Dalam</t>
  </si>
  <si>
    <t>Jl. Cilandak Dalam</t>
  </si>
  <si>
    <t>JH TB Simatupang</t>
  </si>
  <si>
    <t>Jl. TB Simatupang</t>
  </si>
  <si>
    <t>2,004.00</t>
  </si>
  <si>
    <t>JH KH. Muhasyim I s/d V</t>
  </si>
  <si>
    <t>Jl. KH. Muhasyim I s/d</t>
  </si>
  <si>
    <t>JH Simatupang sisi Timur Kiri/Kanan (Clndk Brt B)</t>
  </si>
  <si>
    <t>8,300.00</t>
  </si>
  <si>
    <t>JH Wijaya Kusuma I s/d</t>
  </si>
  <si>
    <t>Jl. Wijaya Kusuma I s/d</t>
  </si>
  <si>
    <t>Pulo R.A Kartini_R.S Fatmawati</t>
  </si>
  <si>
    <t>Jl. R.A Kartini_Jl. R.S Fatmawati</t>
  </si>
  <si>
    <t>JH Komplek Rumah Sakit</t>
  </si>
  <si>
    <t>Jl. Raya Komplek Rumah Sakit</t>
  </si>
  <si>
    <t>JH Pulo2 Adyaksa Simatupang</t>
  </si>
  <si>
    <t>Pulo R.A Kartini_Taman Cilandak Raya</t>
  </si>
  <si>
    <t>Jl. R.A Kartini_Jl. Taman Cilandak Raya</t>
  </si>
  <si>
    <t>JH Tundabara</t>
  </si>
  <si>
    <t>Jl. Tundabara</t>
  </si>
  <si>
    <t>JH Terogong Raya</t>
  </si>
  <si>
    <t>Jl. Terogong Raya</t>
  </si>
  <si>
    <t>JH Pulo2 Merah Putih Si</t>
  </si>
  <si>
    <t>JH Cilandak I s/d IX</t>
  </si>
  <si>
    <t>Jl. Cilandak I s/d IX</t>
  </si>
  <si>
    <t>4,250.00</t>
  </si>
  <si>
    <t>JH Fatmawati</t>
  </si>
  <si>
    <t>Jl. Fatmawati</t>
  </si>
  <si>
    <t>17,313.00</t>
  </si>
  <si>
    <t>JH Cilandak Tengah</t>
  </si>
  <si>
    <t>Jl. Cilandak Tengah</t>
  </si>
  <si>
    <t>JH Simatupang sisi Barat Kiri/Kanan (Clndk Brt A)</t>
  </si>
  <si>
    <t>15,600.00</t>
  </si>
  <si>
    <t>Pulo TB Simatupang _R.S Fatmawati</t>
  </si>
  <si>
    <t>Jl. TB Simatupang_Jl. R.S Fatmawati</t>
  </si>
  <si>
    <t>JH KH. Muhasyim</t>
  </si>
  <si>
    <t>Jl. KH. Muhasyim</t>
  </si>
  <si>
    <t>JH Manunggal</t>
  </si>
  <si>
    <t>Jl. Manunggal</t>
  </si>
  <si>
    <t>Pulo TB Simatupang - Antasari</t>
  </si>
  <si>
    <t>Jl. TB Simatupang - Jl. Antasari</t>
  </si>
  <si>
    <t>JH Wijaya Kusuma (Cilandak Brt)</t>
  </si>
  <si>
    <t>Jl. Wijaya Kusuma</t>
  </si>
  <si>
    <t>1,150.00</t>
  </si>
  <si>
    <t>JH Lebak Bulus 1-3</t>
  </si>
  <si>
    <t>Jl. Lebak Bulus 1-3</t>
  </si>
  <si>
    <t>9,000.00</t>
  </si>
  <si>
    <t>JH TB. Simatupang Timur/Barat, Bawah Jembatan</t>
  </si>
  <si>
    <t>Jl. TB. Simatupang, pul</t>
  </si>
  <si>
    <t>JH Cipete Raya</t>
  </si>
  <si>
    <t>Jl. Raya Cipete</t>
  </si>
  <si>
    <t>Cipete Selatan</t>
  </si>
  <si>
    <t>JH Cipete Utara</t>
  </si>
  <si>
    <t>Jl. Cipete Utara</t>
  </si>
  <si>
    <t>JH Pelita</t>
  </si>
  <si>
    <t>Jl. Pelita</t>
  </si>
  <si>
    <t>JH Asem II</t>
  </si>
  <si>
    <t>Jl. Asem II</t>
  </si>
  <si>
    <t>JH MPR I s/d V</t>
  </si>
  <si>
    <t>Jl. MPR I s/d V</t>
  </si>
  <si>
    <t>JH Gaharu I s/d VII</t>
  </si>
  <si>
    <t>Jl. Gaharu I s/d VII</t>
  </si>
  <si>
    <t>JH Puring Mutiara</t>
  </si>
  <si>
    <t>Jl. Puring Mutiara</t>
  </si>
  <si>
    <t>JH Arteri (Cipete Sel)</t>
  </si>
  <si>
    <t>Jl. Arteri</t>
  </si>
  <si>
    <t>JH Puri Sakti</t>
  </si>
  <si>
    <t>Jl. Puri Sakti</t>
  </si>
  <si>
    <t>JH Bank Dagang Negara I</t>
  </si>
  <si>
    <t>Jl. Bank Dagang Negera</t>
  </si>
  <si>
    <t>JH Deplu I s/d V</t>
  </si>
  <si>
    <t>Jl. Deplu I s/d V</t>
  </si>
  <si>
    <t>JH Bahari I</t>
  </si>
  <si>
    <t>Jl. Bahari I</t>
  </si>
  <si>
    <t>Gandaria Selatan</t>
  </si>
  <si>
    <t>JH Poncol (Gandaria Sel)</t>
  </si>
  <si>
    <t>Jl. Poncol</t>
  </si>
  <si>
    <t>JH Kober</t>
  </si>
  <si>
    <t>Jl. Kober</t>
  </si>
  <si>
    <t>JH Madrasah</t>
  </si>
  <si>
    <t>Jl. Madrasah</t>
  </si>
  <si>
    <t>2,100.00</t>
  </si>
  <si>
    <t>JH H. Nawi</t>
  </si>
  <si>
    <t>Jl. H. Nawi</t>
  </si>
  <si>
    <t>JH Cinere Lebak Bulus</t>
  </si>
  <si>
    <t>Jl. Cinere Lebak Bulus</t>
  </si>
  <si>
    <t>Lebak Bulus</t>
  </si>
  <si>
    <t>JH Bona Indah</t>
  </si>
  <si>
    <t>Jl. Bona Indah</t>
  </si>
  <si>
    <t>JH H. Baun</t>
  </si>
  <si>
    <t>Jl. H. Baun</t>
  </si>
  <si>
    <t>Pulo Karang Tengah_Gunung Balong</t>
  </si>
  <si>
    <t>Jl. Karang Tengah_Jl. Gunung Balong</t>
  </si>
  <si>
    <t>JH Pertanian</t>
  </si>
  <si>
    <t>Jl. Pertanian</t>
  </si>
  <si>
    <t>JH Adyaksa Raya (Lebak Bulus)</t>
  </si>
  <si>
    <t>Jl. Adyaksa Raya</t>
  </si>
  <si>
    <t>1,010.00</t>
  </si>
  <si>
    <t>Pulo R.A Kartini_Adhyaksa Raya</t>
  </si>
  <si>
    <t>Jl. R.A Kartini_Jl. Adhyaksa Raya</t>
  </si>
  <si>
    <t>JH Madrasah Al Husna</t>
  </si>
  <si>
    <t>Jl. Madrasah Al Husna</t>
  </si>
  <si>
    <t>JH Gunung Balong</t>
  </si>
  <si>
    <t>Jl. Gunung Balong</t>
  </si>
  <si>
    <t>Jl. Jati</t>
  </si>
  <si>
    <t>JH Karang Tengah</t>
  </si>
  <si>
    <t>Jl. Karang Tengah</t>
  </si>
  <si>
    <t>JH Cinere Raya</t>
  </si>
  <si>
    <t>Jl. Raya Cinere</t>
  </si>
  <si>
    <t>2,550.00</t>
  </si>
  <si>
    <t>Pulo Karang Tengah_Lebak Bulus I</t>
  </si>
  <si>
    <t>Jl. Karang Tengah_Jl. Lebak Bulus I</t>
  </si>
  <si>
    <t>JH Lebak Indah</t>
  </si>
  <si>
    <t>Jl. Lebak Indah</t>
  </si>
  <si>
    <t>JH Lebak Bulus Raya</t>
  </si>
  <si>
    <t>Jl. Lebak Bulus Raya</t>
  </si>
  <si>
    <t>JH Nangka (Lbk Bulus)</t>
  </si>
  <si>
    <t>Jl. Nangka</t>
  </si>
  <si>
    <t>JH Pulo2 Merah Putih Simatupang</t>
  </si>
  <si>
    <t>JH Ciredue</t>
  </si>
  <si>
    <t>Jl. Ciredeu</t>
  </si>
  <si>
    <t>Pulo R.A Kartini_Kaimunjaya</t>
  </si>
  <si>
    <t>Jl. R.A Kartini_Jl. Kaimunjaya</t>
  </si>
  <si>
    <t>JH Adyaksa I s/d VII (Lebak Bulus)</t>
  </si>
  <si>
    <t>Jl. Adyaksa I s/d VII</t>
  </si>
  <si>
    <t>3,900.00</t>
  </si>
  <si>
    <t>JH Margasatwa</t>
  </si>
  <si>
    <t>Jl. Margasatwa Raya</t>
  </si>
  <si>
    <t>Pondok Labu</t>
  </si>
  <si>
    <t>5,600.00</t>
  </si>
  <si>
    <t>JH H. Kamang</t>
  </si>
  <si>
    <t>Jl. H. Kamang</t>
  </si>
  <si>
    <t>JH Pinang Kali Jati (Pndk Labu B)</t>
  </si>
  <si>
    <t>Jl. Pinang Kali Jati</t>
  </si>
  <si>
    <t>JH Pangkalan Jati</t>
  </si>
  <si>
    <t>Jl. Pangkalan Jati</t>
  </si>
  <si>
    <t>JH Pondok Labu Raya</t>
  </si>
  <si>
    <t>Jl. Raya Pondok Labu</t>
  </si>
  <si>
    <t>JH Pinang Kali Jati (Pndk Labu A)</t>
  </si>
  <si>
    <t>Jl. Pinang</t>
  </si>
  <si>
    <t>JH Pondok Labu I &amp; II</t>
  </si>
  <si>
    <t>Jl. Pondok Labu I &amp; II</t>
  </si>
  <si>
    <t>JH Kebembem (Ciganjur)</t>
  </si>
  <si>
    <t>Jl. Kebembem</t>
  </si>
  <si>
    <t>Jagakarsa</t>
  </si>
  <si>
    <t>Ciganjur</t>
  </si>
  <si>
    <t>JH Warung Sila (Ciganjur)</t>
  </si>
  <si>
    <t>Jl. Warung Sila</t>
  </si>
  <si>
    <t>JH Montong</t>
  </si>
  <si>
    <t>Jl. Montong</t>
  </si>
  <si>
    <t>JH Sadar</t>
  </si>
  <si>
    <t>Jl. Sadar</t>
  </si>
  <si>
    <t>JH Kemenyan</t>
  </si>
  <si>
    <t>Jl. Kemenyan</t>
  </si>
  <si>
    <t>JH Kahfi I (Ciganjur)</t>
  </si>
  <si>
    <t>Jl. Kahfi I</t>
  </si>
  <si>
    <t>JH Brigif</t>
  </si>
  <si>
    <t>Jl. Brigif</t>
  </si>
  <si>
    <t>Cipedak</t>
  </si>
  <si>
    <t>JH Kahfi I (Cipedak A)</t>
  </si>
  <si>
    <t>4,000.00</t>
  </si>
  <si>
    <t>JH Timbul IV</t>
  </si>
  <si>
    <t>Jl. Timbul IV</t>
  </si>
  <si>
    <t>JH Aselih</t>
  </si>
  <si>
    <t>Jl. Aselih</t>
  </si>
  <si>
    <t>JH Purwa Kavling DKI</t>
  </si>
  <si>
    <t>Jl. Purwa Kavling DKI</t>
  </si>
  <si>
    <t>JH Kahfi II (Cipedak B)</t>
  </si>
  <si>
    <t>Jl. Kahfi II</t>
  </si>
  <si>
    <t>JH Warung Sila (Cipedak)</t>
  </si>
  <si>
    <t>JH Timbul</t>
  </si>
  <si>
    <t>Jl. Timbul</t>
  </si>
  <si>
    <t>JH Matoa Golf</t>
  </si>
  <si>
    <t>Jl. Matoa Golf</t>
  </si>
  <si>
    <t>JH Paso</t>
  </si>
  <si>
    <t>Jl. Paso</t>
  </si>
  <si>
    <t>JH Margasatwa Cilandak</t>
  </si>
  <si>
    <t>Jl. Raya Margasatwa Cilandak</t>
  </si>
  <si>
    <t>JH Asem</t>
  </si>
  <si>
    <t>Jl. Asem</t>
  </si>
  <si>
    <t>JH Sirsak</t>
  </si>
  <si>
    <t>Jl. Sirsak</t>
  </si>
  <si>
    <t>JH Kahfi II (Jagakarsa B)</t>
  </si>
  <si>
    <t>JH Jagakarsa Raya</t>
  </si>
  <si>
    <t>Jl. Jagakarsa Raya</t>
  </si>
  <si>
    <t>JH Durian</t>
  </si>
  <si>
    <t>Jl. Durian</t>
  </si>
  <si>
    <t>JH Kavling Polri</t>
  </si>
  <si>
    <t>Jl. Kavling Polri Dsk</t>
  </si>
  <si>
    <t>3,100.00</t>
  </si>
  <si>
    <t>JH Kebembem (Jagakarsa)</t>
  </si>
  <si>
    <t>JH Jeruk</t>
  </si>
  <si>
    <t>Jl. Jeruk</t>
  </si>
  <si>
    <t>JH Kedondong (Jagakarsa)</t>
  </si>
  <si>
    <t>Jl. Kedondong</t>
  </si>
  <si>
    <t>JH Kahfi I (Jagakarsa A)</t>
  </si>
  <si>
    <t>JH Pertigaan Jl. Joe s/d gardu Ji</t>
  </si>
  <si>
    <t>Dari Pertigaan Jl. Joe</t>
  </si>
  <si>
    <t>Lenteng Agung</t>
  </si>
  <si>
    <t>40,000.00</t>
  </si>
  <si>
    <t>JH Joe</t>
  </si>
  <si>
    <t>Jl. Joe</t>
  </si>
  <si>
    <t>JH Agung Raya</t>
  </si>
  <si>
    <t>Jl. Agung Raya</t>
  </si>
  <si>
    <t>JH Jl. A. 100/Pom Bensin</t>
  </si>
  <si>
    <t>Jl. A100/Pom bensin II</t>
  </si>
  <si>
    <t>JH Kelapa II</t>
  </si>
  <si>
    <t>Jl. Kelapa II</t>
  </si>
  <si>
    <t>JH Camat Gabun</t>
  </si>
  <si>
    <t>Jl. Camat Gabun</t>
  </si>
  <si>
    <t>JH Situ Babakan</t>
  </si>
  <si>
    <t>Jl. Situ Babakan</t>
  </si>
  <si>
    <t>Srengseng Sawah</t>
  </si>
  <si>
    <t>JH Dari St. KA. Lt. Agu</t>
  </si>
  <si>
    <t>Dari St. KA. Ltg. Agung</t>
  </si>
  <si>
    <t>11,000.00</t>
  </si>
  <si>
    <t>JH Bundaran UI</t>
  </si>
  <si>
    <t>Jl. FO. Simpang Depok-Lenteng</t>
  </si>
  <si>
    <t>26,000.00</t>
  </si>
  <si>
    <t>JH Kahfi II (Pondok Labu)</t>
  </si>
  <si>
    <t>JH Asrama Harlap</t>
  </si>
  <si>
    <t>Jl. Asrama Harlap</t>
  </si>
  <si>
    <t>JH Desa Putra</t>
  </si>
  <si>
    <t>Jl. Desa Putra</t>
  </si>
  <si>
    <t>JH Srengseng Sawah</t>
  </si>
  <si>
    <t>Jl. Srengseng Sawah</t>
  </si>
  <si>
    <t>JH Hutan Kota UI</t>
  </si>
  <si>
    <t>Jl. Hutan Kota UI</t>
  </si>
  <si>
    <t>42,000.00</t>
  </si>
  <si>
    <t>JH Gardu Jihandak s/d bunderan UI</t>
  </si>
  <si>
    <t>Jl. Gardu Jihandak s/d Bundera</t>
  </si>
  <si>
    <t>JH Komplek AD</t>
  </si>
  <si>
    <t>Jl. Komplek AD</t>
  </si>
  <si>
    <t>JH Sikon 13</t>
  </si>
  <si>
    <t>Jl. Sikon 13</t>
  </si>
  <si>
    <t>JH Seroja</t>
  </si>
  <si>
    <t>Jl. Seroja</t>
  </si>
  <si>
    <t>JH Pintu K.A. kedua Rawa Bambu</t>
  </si>
  <si>
    <t>Jl. Pintu KA 2 Rawa Bamb</t>
  </si>
  <si>
    <t>Tanjung Barat</t>
  </si>
  <si>
    <t>JH Perapatan Tol TB. Simatupang</t>
  </si>
  <si>
    <t>Sepanjang prapatan Jl.Tol TB.</t>
  </si>
  <si>
    <t>JH Langgar</t>
  </si>
  <si>
    <t>Jl. Langgar</t>
  </si>
  <si>
    <t>JH TB. Simatupang sisi Utara &amp; Selatan</t>
  </si>
  <si>
    <t>JH Pol Tangan Raya</t>
  </si>
  <si>
    <t>Jl. Pol Tangan Raya</t>
  </si>
  <si>
    <t>JH Ranco Indah</t>
  </si>
  <si>
    <t>Jl. Ranco Indah</t>
  </si>
  <si>
    <t>JH Bawah Jemb. Tol. Tanjung Barat</t>
  </si>
  <si>
    <t>Jl dibawah jemb.Tol Tg.</t>
  </si>
  <si>
    <t>JH Pintu K.A. pertama Tanjung Barat</t>
  </si>
  <si>
    <t>Jl. Pintu KA 1 Tanjung B</t>
  </si>
  <si>
    <t>JH Pol Tangan Dalam</t>
  </si>
  <si>
    <t>Jl. Pol Tangan Dalam</t>
  </si>
  <si>
    <t>JH Pol Tangan Raya s/d Lenteng Agung</t>
  </si>
  <si>
    <t>Jl. Per-3 Pol Tangan Raya s/d</t>
  </si>
  <si>
    <t>JH Tanjung Mas Raya</t>
  </si>
  <si>
    <t>Jl. Tanjung Mas Raya</t>
  </si>
  <si>
    <t>JH Nangka (Tanjung Brt)</t>
  </si>
  <si>
    <t>JH Nangka I &amp; II</t>
  </si>
  <si>
    <t>Jl. Nangka I</t>
  </si>
  <si>
    <t>5,500.00</t>
  </si>
  <si>
    <t>JH WolterMonginsidi</t>
  </si>
  <si>
    <t>Jl. WolterMonginsidi</t>
  </si>
  <si>
    <t>Kebayoran Baru</t>
  </si>
  <si>
    <t>JH Ciragil Pinggir Kali</t>
  </si>
  <si>
    <t>Jl Ciragil Pinggir Kali</t>
  </si>
  <si>
    <t>1,794.00</t>
  </si>
  <si>
    <t>JH Wijaya IX</t>
  </si>
  <si>
    <t>Jl. Wijaya IX</t>
  </si>
  <si>
    <t>JH Radio Dalam</t>
  </si>
  <si>
    <t>Jl Radio Dalam</t>
  </si>
  <si>
    <t>Gandaria Utara</t>
  </si>
  <si>
    <t>3,582.00</t>
  </si>
  <si>
    <t>Pulo Bumi_Pakubuwono</t>
  </si>
  <si>
    <t>Jl. Bumi_Jl. Pakubuwono</t>
  </si>
  <si>
    <t>Gunung</t>
  </si>
  <si>
    <t>JH Separator Hangtuah VII</t>
  </si>
  <si>
    <t>Jl. Hangtuah VII</t>
  </si>
  <si>
    <t>Pulo Pakubuwono_Kyai Maja</t>
  </si>
  <si>
    <t>Jl. Pakubuwono_Jl. Kyai Maja</t>
  </si>
  <si>
    <t>JH Hangtuah Raya</t>
  </si>
  <si>
    <t>Jl. Hangtuah Raya</t>
  </si>
  <si>
    <t>Pulo Lauser_Kyai Maja</t>
  </si>
  <si>
    <t>Jl. Lauser_Jl. Kyai Maja</t>
  </si>
  <si>
    <t>JH Hang Tuah VIII</t>
  </si>
  <si>
    <t>Jl Hang Tuah VIII</t>
  </si>
  <si>
    <t>Taman Hang Tuah III</t>
  </si>
  <si>
    <t>Jl Hang Tuah III</t>
  </si>
  <si>
    <t>Pulo Bumi_Kyai Maja</t>
  </si>
  <si>
    <t>Jl. Bumi_Jl. Kyai Maja</t>
  </si>
  <si>
    <t>JH Pattiunus</t>
  </si>
  <si>
    <t>Jl Pattiunus</t>
  </si>
  <si>
    <t>3,413.00</t>
  </si>
  <si>
    <t>Pulo Hang Lekir_Hang Lekir 9</t>
  </si>
  <si>
    <t>Jl. Hang Lekir_Jl. Hang Lekir 9</t>
  </si>
  <si>
    <t>JH Pakubuwono</t>
  </si>
  <si>
    <t>Jl. Pakubuwono</t>
  </si>
  <si>
    <t>5,160.00</t>
  </si>
  <si>
    <t>Pulo Hang Lekir_Hang Lekir I</t>
  </si>
  <si>
    <t>Jl. Hang Lekir_Jl. Hang Lekir I</t>
  </si>
  <si>
    <t>Pulo Bumi_Hang Tebah</t>
  </si>
  <si>
    <t>Jl. Bumi_Jl. Hang Tebah</t>
  </si>
  <si>
    <t>JH Hang Tuah, pulau-pulau</t>
  </si>
  <si>
    <t>Jl. Hang Tuah</t>
  </si>
  <si>
    <t>Pulo Pakubuwono_Lauser_Hang Lekir</t>
  </si>
  <si>
    <t>Jl. Pakubuwono_Jl. Lauser_Jl. Hang Lekir</t>
  </si>
  <si>
    <t>4,256.00</t>
  </si>
  <si>
    <t>Pulo Puring_Gandaria 2_ Kyai Maja</t>
  </si>
  <si>
    <t>Jl. Kyai Maja_Jl. Gandaria 2</t>
  </si>
  <si>
    <t>JH Hang Jebat VIII</t>
  </si>
  <si>
    <t>Jl Hang Jebat VIII</t>
  </si>
  <si>
    <t>Pulo Hang Lekir_Pakubuwono</t>
  </si>
  <si>
    <t>Jl. Hang Lekir_Jl. Pakubuwono</t>
  </si>
  <si>
    <t>Pulo Hang Lekir_Hang Lekir 4</t>
  </si>
  <si>
    <t>Jl. Hang Lekir_Jl. Hang Lekir 4</t>
  </si>
  <si>
    <t>JH Singgalang</t>
  </si>
  <si>
    <t>Jl. Singgalang</t>
  </si>
  <si>
    <t>Kramat Pela</t>
  </si>
  <si>
    <t>Pulo Puring_Gandaria 1_Gandaria 2</t>
  </si>
  <si>
    <t>Jl. Gandaria_Jl. Gandaria 1_Jl. Gandaria 2</t>
  </si>
  <si>
    <t>JH Kh. Ahmad Dahlan</t>
  </si>
  <si>
    <t>Jl. Kh. Ahmad Dahlan</t>
  </si>
  <si>
    <t>Pulo Gandaria_Gandaria Tengah 3</t>
  </si>
  <si>
    <t>Jl. Gandaria_Jl. Gandaria Tengah 3</t>
  </si>
  <si>
    <t>JH Langsat (Kramat Pela)</t>
  </si>
  <si>
    <t>Jl. Langsat</t>
  </si>
  <si>
    <t>Pulo Puring_Gandaria 1_Kyai Maja</t>
  </si>
  <si>
    <t>Jl. Gandaria_Jl. Gandaria 1_Jl. Kyai Maja</t>
  </si>
  <si>
    <t>Pulo Gandaria_Gandaria Tengah 2</t>
  </si>
  <si>
    <t>Jl. Gandaria_Jl. Gandaria Tengah 2</t>
  </si>
  <si>
    <t>JH Wijaya I</t>
  </si>
  <si>
    <t>Jl. Wijaya I</t>
  </si>
  <si>
    <t>Melawai</t>
  </si>
  <si>
    <t>JH Trunojoyo</t>
  </si>
  <si>
    <t>Jl. Trunojoyo</t>
  </si>
  <si>
    <t>3,271.00</t>
  </si>
  <si>
    <t>JH Raden Patah</t>
  </si>
  <si>
    <t>Jl Raden Patah</t>
  </si>
  <si>
    <t>3,384.00</t>
  </si>
  <si>
    <t>Pulo Wijaya 2_Wijaya 8</t>
  </si>
  <si>
    <t>Jl. Wijaya 2_Jl. Wijaya 8</t>
  </si>
  <si>
    <t>1,619.00</t>
  </si>
  <si>
    <t>JH Hasanudin Barat</t>
  </si>
  <si>
    <t>Jl Hasanudin Barat</t>
  </si>
  <si>
    <t>1,043.00</t>
  </si>
  <si>
    <t>JH Mabes Polri, sebelah</t>
  </si>
  <si>
    <t>Jl. Patiunus</t>
  </si>
  <si>
    <t>JH Panglima Polim III</t>
  </si>
  <si>
    <t>Jl. Panglima Polim III</t>
  </si>
  <si>
    <t>JH Iskandarsyah</t>
  </si>
  <si>
    <t>Jl Iskandarsyah</t>
  </si>
  <si>
    <t>2,435.00</t>
  </si>
  <si>
    <t>JH Panglima polim III</t>
  </si>
  <si>
    <t>Jl. Panglima polim 3</t>
  </si>
  <si>
    <t>Pulo Wijaya 2_Wijaya 13</t>
  </si>
  <si>
    <t>Jl. Wijaya 2_ Jl. Wijaya 13</t>
  </si>
  <si>
    <t>JH Hasanudin Timur</t>
  </si>
  <si>
    <t>Jl Hasanudin</t>
  </si>
  <si>
    <t>1,519.00</t>
  </si>
  <si>
    <t>JH Panglima Polim IX</t>
  </si>
  <si>
    <t>Jl. Panglima Polim IX</t>
  </si>
  <si>
    <t>Pulo Jl Sgt Petogogan</t>
  </si>
  <si>
    <t>Jl. Panglima polim</t>
  </si>
  <si>
    <t>JH Adityawarman</t>
  </si>
  <si>
    <t>Jl Adityawarman</t>
  </si>
  <si>
    <t>4,915.00</t>
  </si>
  <si>
    <t>JH Prof. Joko Sutono</t>
  </si>
  <si>
    <t>Jl. Prof. Joko Sutono</t>
  </si>
  <si>
    <t>JH Melawai Raya</t>
  </si>
  <si>
    <t>Jl. Melawai Raya</t>
  </si>
  <si>
    <t>JH Sisingamangaraja</t>
  </si>
  <si>
    <t>JL. Sisingamangaraja</t>
  </si>
  <si>
    <t>14,906.00</t>
  </si>
  <si>
    <t>JH Wijaya II</t>
  </si>
  <si>
    <t>Jl. Wijaya II</t>
  </si>
  <si>
    <t>Pulo Brawijaya_Prapanca</t>
  </si>
  <si>
    <t>Jl. Brawijaya_Jl. Prapanca</t>
  </si>
  <si>
    <t>Pulo</t>
  </si>
  <si>
    <t>JH Darmawangsa VIII</t>
  </si>
  <si>
    <t>Jl. Darmawangsa VIII</t>
  </si>
  <si>
    <t>JH Prapanca Raya</t>
  </si>
  <si>
    <t>Jl Prapanca Raya</t>
  </si>
  <si>
    <t>2,896.00</t>
  </si>
  <si>
    <t>Pulo Dharmawangsa_Brawijaya</t>
  </si>
  <si>
    <t>Jl. Dharmawangsa_Jl. Brawijaya</t>
  </si>
  <si>
    <t>Jl. Darmawangsa VII</t>
  </si>
  <si>
    <t>JH Gunung</t>
  </si>
  <si>
    <t>Jl. Gunung</t>
  </si>
  <si>
    <t>JH Brawijaya</t>
  </si>
  <si>
    <t>Jl Brawijaya</t>
  </si>
  <si>
    <t>7,382.00</t>
  </si>
  <si>
    <t>JH Senayan</t>
  </si>
  <si>
    <t>Jl. Senayan</t>
  </si>
  <si>
    <t>Rawa Barat</t>
  </si>
  <si>
    <t>Pulo Suryo_Wolter Monginsidi _ Wijaya</t>
  </si>
  <si>
    <t>Jl. Suryo_Jl. Wolter Monginsidi _ Jl. Wijaya</t>
  </si>
  <si>
    <t>Pulo Gunawarman_Cikatomas</t>
  </si>
  <si>
    <t>Jl. Gunawarman _ Jl. Cikatomas</t>
  </si>
  <si>
    <t>JH Suryo</t>
  </si>
  <si>
    <t>Jl. Suryo</t>
  </si>
  <si>
    <t>Pulo Suryo_Birah 2</t>
  </si>
  <si>
    <t>Jl. Suryo_Jl. Birah 2</t>
  </si>
  <si>
    <t>Pulo Senopati_Gunawarman</t>
  </si>
  <si>
    <t>Jl. Senopati_Jl. Gunawarman</t>
  </si>
  <si>
    <t>Selong</t>
  </si>
  <si>
    <t>Pulo Gunawarman_Wolter Monginsidi</t>
  </si>
  <si>
    <t>Jl. Gunawaman_Jl. Wolter Monginsidi</t>
  </si>
  <si>
    <t>Pulo Gunawarman _ Kertanegara</t>
  </si>
  <si>
    <t>Jl. Gunawarman _ Jl. Kertanegara</t>
  </si>
  <si>
    <t>JH Kartanegara</t>
  </si>
  <si>
    <t>Jl kartanegara</t>
  </si>
  <si>
    <t>5,858.00</t>
  </si>
  <si>
    <t>Pulo Suryo_Kertanegara_Bakti</t>
  </si>
  <si>
    <t>Jl. Suryo_Jl. Kertanegar_Jl. Bakti</t>
  </si>
  <si>
    <t>JH Patimura</t>
  </si>
  <si>
    <t>Jl Patimura</t>
  </si>
  <si>
    <t>10,653.00</t>
  </si>
  <si>
    <t>Pulo Gunawarman_Deksa 4</t>
  </si>
  <si>
    <t>Jl. Gunawarman_Jl. Deksa 4</t>
  </si>
  <si>
    <t>JH Gunawarman</t>
  </si>
  <si>
    <t>Jl Gunawarman</t>
  </si>
  <si>
    <t>4,773.00</t>
  </si>
  <si>
    <t>Senayan</t>
  </si>
  <si>
    <t>JH Senopati Bunderan</t>
  </si>
  <si>
    <t>Jl. Senopati Bunderan</t>
  </si>
  <si>
    <t>JH Bata Putih, segi-3</t>
  </si>
  <si>
    <t>Jl. Bata Putih</t>
  </si>
  <si>
    <t>Kebayoran Lama</t>
  </si>
  <si>
    <t>Grogol Selatan</t>
  </si>
  <si>
    <t>JH Bata Putih</t>
  </si>
  <si>
    <t>4,903.00</t>
  </si>
  <si>
    <t>JH Supeno</t>
  </si>
  <si>
    <t>Jl. Supeno</t>
  </si>
  <si>
    <t>Grogol Utara</t>
  </si>
  <si>
    <t>12,736.00</t>
  </si>
  <si>
    <t>JH Iskandar Muda</t>
  </si>
  <si>
    <t>Jl. Iskandar Muda</t>
  </si>
  <si>
    <t>Kebayoran Lama Selatan</t>
  </si>
  <si>
    <t>19,012.00</t>
  </si>
  <si>
    <t>Pulo Bungur_Ciputat Raya</t>
  </si>
  <si>
    <t>Jl. Bungur_Jl. Ciputat Raya</t>
  </si>
  <si>
    <t>Pulo Gandaria_Iskandar Muda</t>
  </si>
  <si>
    <t>Jl. Gandaria_Jl. Iskandar Muda</t>
  </si>
  <si>
    <t>Pulo Iskandar Muda_Dharmaputra</t>
  </si>
  <si>
    <t>Jl. Iskandar Muda_Jl. Dharmaputra</t>
  </si>
  <si>
    <t>JH Bendi Blok I</t>
  </si>
  <si>
    <t>Jl. Bendi</t>
  </si>
  <si>
    <t>Kebayoran Lama Utara</t>
  </si>
  <si>
    <t>12,443.00</t>
  </si>
  <si>
    <t>JH Al Huda Sisi Selatan</t>
  </si>
  <si>
    <t>Jl. Al Huda</t>
  </si>
  <si>
    <t>Pulo Ciputat Raya_Baru</t>
  </si>
  <si>
    <t>Jl. Ciputat Raya_Jl. Baru</t>
  </si>
  <si>
    <t>JH Bendi Blok IV/Delman</t>
  </si>
  <si>
    <t>Jl. Delman Utama</t>
  </si>
  <si>
    <t>16,032.00</t>
  </si>
  <si>
    <t>JH Bendi Blok II</t>
  </si>
  <si>
    <t>4,560.00</t>
  </si>
  <si>
    <t>JH Al Huda Sisi Utara</t>
  </si>
  <si>
    <t>Pulo Ciputat Raya_Makmur</t>
  </si>
  <si>
    <t>Jl. Ciputat Raya_Jl. Makmur</t>
  </si>
  <si>
    <t>JH Tembus Gandaria</t>
  </si>
  <si>
    <t>Jl. Gandaria</t>
  </si>
  <si>
    <t>Pulo Bungur_Iskandar Muda</t>
  </si>
  <si>
    <t>Jl. Bungur_Jl. skandar Muda</t>
  </si>
  <si>
    <t>JH Bendi Blok III/Delman</t>
  </si>
  <si>
    <t>4,050.00</t>
  </si>
  <si>
    <t>JH H. Muhi XIV</t>
  </si>
  <si>
    <t>Jl. H. Muhi XIV</t>
  </si>
  <si>
    <t>Pondok Pinang</t>
  </si>
  <si>
    <t>7,700.00</t>
  </si>
  <si>
    <t>JH Ciputat Raya pinggir</t>
  </si>
  <si>
    <t>Jl. Ciputat Raya</t>
  </si>
  <si>
    <t>Pulo Pondok Indah_R.A Kartini</t>
  </si>
  <si>
    <t>Jl. Pondo Indah_Jl. R.A Kartini</t>
  </si>
  <si>
    <t>JH Arteri Pondok Indah</t>
  </si>
  <si>
    <t>Jl. Arteri Pondok Indah</t>
  </si>
  <si>
    <t>JH Pondok Indah Raya</t>
  </si>
  <si>
    <t>Jl. Pondok Indah Raya</t>
  </si>
  <si>
    <t>28,133.00</t>
  </si>
  <si>
    <t>JH TB. Simatupang (Pndk Pinang)</t>
  </si>
  <si>
    <t>Jl. TB. Simatupang</t>
  </si>
  <si>
    <t>14,293.00</t>
  </si>
  <si>
    <t>Pulo Pondok Indah Raya_Gedung Hijau</t>
  </si>
  <si>
    <t>Jl. Pondok Indah Raya_Jl. Gedung Hijau</t>
  </si>
  <si>
    <t>2,321.00</t>
  </si>
  <si>
    <t>JH H.R. Rasuna Said (Kuningan Brt)</t>
  </si>
  <si>
    <t>Jl. H.R. Rasuna Said</t>
  </si>
  <si>
    <t>Mampang Prapatan</t>
  </si>
  <si>
    <t>Kuningan Barat</t>
  </si>
  <si>
    <t>52,480.00</t>
  </si>
  <si>
    <t>JH Jend. Gatot Subroto</t>
  </si>
  <si>
    <t>Jl. Jend. Gatot Subroto</t>
  </si>
  <si>
    <t>22,071.00</t>
  </si>
  <si>
    <t>JH Kapten Tendean</t>
  </si>
  <si>
    <t>Jl. Kapten Tendean</t>
  </si>
  <si>
    <t>JH Komplek Kalibata Timur</t>
  </si>
  <si>
    <t>Jl. Rawajati Timur</t>
  </si>
  <si>
    <t>Pancoran</t>
  </si>
  <si>
    <t>JH Baru Pengadegan Selatan</t>
  </si>
  <si>
    <t>Jl. Baru Pegadegan Selatan</t>
  </si>
  <si>
    <t>JH Rajawati Timur</t>
  </si>
  <si>
    <t>JH Belalang</t>
  </si>
  <si>
    <t>Jl. Belalang</t>
  </si>
  <si>
    <t>JH Pengadegan Sel. Raya</t>
  </si>
  <si>
    <t>Jl. Pegadegan Timur</t>
  </si>
  <si>
    <t>1,460.00</t>
  </si>
  <si>
    <t>JH Pengadegan Timur</t>
  </si>
  <si>
    <t>JH Warung Buncit Raya</t>
  </si>
  <si>
    <t>Jl. Warung Buncit Raya</t>
  </si>
  <si>
    <t>Duren Tiga</t>
  </si>
  <si>
    <t>JH Duren Tiga Timur</t>
  </si>
  <si>
    <t>Jl Duren Tiga Timur</t>
  </si>
  <si>
    <t>1,347.50</t>
  </si>
  <si>
    <t>JH Duren Tiga VIII</t>
  </si>
  <si>
    <t>Jl. Duren Tiga VIII</t>
  </si>
  <si>
    <t>JH Minyak I s.d IV</t>
  </si>
  <si>
    <t>Jl. Minyak I s.d IV</t>
  </si>
  <si>
    <t>JH H. Samali</t>
  </si>
  <si>
    <t>Jl. H. Samali</t>
  </si>
  <si>
    <t>Kalibata</t>
  </si>
  <si>
    <t>JH Kalibata Timur</t>
  </si>
  <si>
    <t>Jl. Kalibata Timur</t>
  </si>
  <si>
    <t>JH Kalibata Utara</t>
  </si>
  <si>
    <t>Jl. Kalibata Utara</t>
  </si>
  <si>
    <t>JH Kalibata Selatan</t>
  </si>
  <si>
    <t>Jl. Kalibata Selatan</t>
  </si>
  <si>
    <t>JH Transmigrasi</t>
  </si>
  <si>
    <t>Jl. Kalibata</t>
  </si>
  <si>
    <t>JH Megaraya</t>
  </si>
  <si>
    <t>Jl. Mega Raya</t>
  </si>
  <si>
    <t>JH Duren Tiga</t>
  </si>
  <si>
    <t>Jl. Duren Tiga</t>
  </si>
  <si>
    <t>JH Cikoko Raya</t>
  </si>
  <si>
    <t>Jl. Cikoko Raya</t>
  </si>
  <si>
    <t>JH Perdatam</t>
  </si>
  <si>
    <t>Jl. Perdatam</t>
  </si>
  <si>
    <t>JH AURI</t>
  </si>
  <si>
    <t>Jl. Triloka</t>
  </si>
  <si>
    <t>JH Pancoran Timur II</t>
  </si>
  <si>
    <t>Jl. Pancoran Timur</t>
  </si>
  <si>
    <t>JH Komp. Pancoran Indah</t>
  </si>
  <si>
    <t>Jl. Pancoran Indah I s.</t>
  </si>
  <si>
    <t>JH Raya Pasar Minggu (Jati Padang)</t>
  </si>
  <si>
    <t>Jl. Raya Pasar Minggu</t>
  </si>
  <si>
    <t>Pasar Minggu</t>
  </si>
  <si>
    <t>Cilandak Timur</t>
  </si>
  <si>
    <t>JH Ampera (Jati Padang)</t>
  </si>
  <si>
    <t>Jl. Ampera Raya</t>
  </si>
  <si>
    <t>JH TB. Simatupang (Jati Padang)</t>
  </si>
  <si>
    <t>JH Cilandak KKO (Jati Padang)</t>
  </si>
  <si>
    <t>Jl. Cilandak KKO</t>
  </si>
  <si>
    <t>JH Cilandak KKO (Kebagusan)</t>
  </si>
  <si>
    <t>Jati Padang</t>
  </si>
  <si>
    <t>JH Harsono RM (Kebagusan)</t>
  </si>
  <si>
    <t>Jl. Harsono RM</t>
  </si>
  <si>
    <t>15,960.00</t>
  </si>
  <si>
    <t>JH TB. Simatupang (Kebagusan)</t>
  </si>
  <si>
    <t>JH Kebagusan Raya</t>
  </si>
  <si>
    <t>Jl. Kebagusan Raya</t>
  </si>
  <si>
    <t>Kebagusan</t>
  </si>
  <si>
    <t>7,400.00</t>
  </si>
  <si>
    <t>JH Raya Pasar Minggu (Cilandak Tmr)</t>
  </si>
  <si>
    <t>6,600.00</t>
  </si>
  <si>
    <t>JH Warung Jati Selatan (Ps Minggu B)</t>
  </si>
  <si>
    <t>Jl. Warung Jati Selatan</t>
  </si>
  <si>
    <t>Ragunan</t>
  </si>
  <si>
    <t>JH Cilandak KKO (Ps Minggu)</t>
  </si>
  <si>
    <t>JH Warung Jati Selatan (Ps Minggu A)</t>
  </si>
  <si>
    <t>13,200.00</t>
  </si>
  <si>
    <t>JH Harsono RM (Ps Minggu)</t>
  </si>
  <si>
    <t>JH TB. Simatupang (Ps Minggu)</t>
  </si>
  <si>
    <t>JH Ampera (Ps Minggu)</t>
  </si>
  <si>
    <t>12,090.00</t>
  </si>
  <si>
    <t>Pulo Bintaro Jaya_Bintaro Utara</t>
  </si>
  <si>
    <t>Jl. Bintaro Jaya_Jl. Bintaro Utara</t>
  </si>
  <si>
    <t>Pesanggrahan</t>
  </si>
  <si>
    <t>Bintaro</t>
  </si>
  <si>
    <t>Pulo Bintaro Permai_Rawa Panjang</t>
  </si>
  <si>
    <t>Jl. Bintaro Permai_Jl. Rawa Panjang</t>
  </si>
  <si>
    <t>JH Bintaro Utara</t>
  </si>
  <si>
    <t>Jl. Bintaro Utara</t>
  </si>
  <si>
    <t>1,585.00</t>
  </si>
  <si>
    <t>JH Veteran</t>
  </si>
  <si>
    <t>Jl. Veteran</t>
  </si>
  <si>
    <t>4,326.00</t>
  </si>
  <si>
    <t>JH Bintaro Jaya</t>
  </si>
  <si>
    <t>Jl. Bintaro Jaya</t>
  </si>
  <si>
    <t>1,365.00</t>
  </si>
  <si>
    <t>JH Bintaro Permai</t>
  </si>
  <si>
    <t>Jl. Bintaro Permai</t>
  </si>
  <si>
    <t>JH Pesanggrahan Raya</t>
  </si>
  <si>
    <t>Jl. Pesanggrahan Raya</t>
  </si>
  <si>
    <t>2,803.00</t>
  </si>
  <si>
    <t>JH Kemajuan</t>
  </si>
  <si>
    <t>Jl. Kemajuan</t>
  </si>
  <si>
    <t>Petukangan Selatan</t>
  </si>
  <si>
    <t>JH Adam Malik</t>
  </si>
  <si>
    <t>Jl. Adam Malik</t>
  </si>
  <si>
    <t>1,798.00</t>
  </si>
  <si>
    <t>JH Damai</t>
  </si>
  <si>
    <t>Jl. Damai</t>
  </si>
  <si>
    <t>JH M Saidi</t>
  </si>
  <si>
    <t>Jl. M Saidi</t>
  </si>
  <si>
    <t>JH Pulo Indah</t>
  </si>
  <si>
    <t>Jl. Pulo Indah</t>
  </si>
  <si>
    <t>JH Sabar</t>
  </si>
  <si>
    <t>Jl. Sabar</t>
  </si>
  <si>
    <t>JH Ciledug Raya</t>
  </si>
  <si>
    <t>Jl. Ciledug Raya</t>
  </si>
  <si>
    <t>JH AMD X</t>
  </si>
  <si>
    <t>Jl. AMD X</t>
  </si>
  <si>
    <t>Petukangan Utara</t>
  </si>
  <si>
    <t>JH Kostrad</t>
  </si>
  <si>
    <t>Jl. Kostrad</t>
  </si>
  <si>
    <t>JH SMA 63</t>
  </si>
  <si>
    <t>Jl. SMA 63</t>
  </si>
  <si>
    <t>JH Mochtar Raya</t>
  </si>
  <si>
    <t>Jl. Mochtar Raya</t>
  </si>
  <si>
    <t>JH Swadarma</t>
  </si>
  <si>
    <t>Jl. Swadarma</t>
  </si>
  <si>
    <t>Ulujami</t>
  </si>
  <si>
    <t>2,700.00</t>
  </si>
  <si>
    <t>JH Ulujami Utara</t>
  </si>
  <si>
    <t>Jl. Ulujami Utara</t>
  </si>
  <si>
    <t>JH Tugu 66</t>
  </si>
  <si>
    <t>Jl. Setiabudi Utara</t>
  </si>
  <si>
    <t>Setia Budi</t>
  </si>
  <si>
    <t>JH Setiabudi II</t>
  </si>
  <si>
    <t>Jl. Setiabudi II</t>
  </si>
  <si>
    <t>JH Jendral Sudirman (Setia Budi)</t>
  </si>
  <si>
    <t>Jl. Jenderal Sudirman</t>
  </si>
  <si>
    <t>20,500.00</t>
  </si>
  <si>
    <t>JH Landmark</t>
  </si>
  <si>
    <t>Jl. Galunggung</t>
  </si>
  <si>
    <t>JH Setiabudi I</t>
  </si>
  <si>
    <t>Jl. Setiabudi I</t>
  </si>
  <si>
    <t>JH Sisi Kali Malang</t>
  </si>
  <si>
    <t>Jl. Sultan Agung</t>
  </si>
  <si>
    <t>Guntur</t>
  </si>
  <si>
    <t>JH Ungaran Ujung</t>
  </si>
  <si>
    <t>Jl. Ungaran</t>
  </si>
  <si>
    <t>JH Flamboyan</t>
  </si>
  <si>
    <t>Jl. Flamboyant</t>
  </si>
  <si>
    <t>Karet</t>
  </si>
  <si>
    <t>JH Jenderal Sudirman (Karet)</t>
  </si>
  <si>
    <t>JH Segitiga AINI</t>
  </si>
  <si>
    <t>Jl. Karet Belakang</t>
  </si>
  <si>
    <t>JH Sisi Kali Cideng</t>
  </si>
  <si>
    <t>Sisi Kali Jl. Cideng</t>
  </si>
  <si>
    <t>JH Gatot Subroto (Karet)</t>
  </si>
  <si>
    <t>Jl. Gatot Subroto</t>
  </si>
  <si>
    <t>13,251.00</t>
  </si>
  <si>
    <t>JH H.R. Rasuna Said (Karet Kuningan)</t>
  </si>
  <si>
    <t>Karet Kuningan</t>
  </si>
  <si>
    <t>JH Satrio dan Mega Kuningan (Krt Kuningan)</t>
  </si>
  <si>
    <t>Jl. Satrio dan Mega Kuningan</t>
  </si>
  <si>
    <t>13,685.00</t>
  </si>
  <si>
    <t>JH Satrio dan Mega Kuningan (Krt Semanggi)</t>
  </si>
  <si>
    <t>Karet Semanggi</t>
  </si>
  <si>
    <t>39,017.00</t>
  </si>
  <si>
    <t>JH Guru Mugni</t>
  </si>
  <si>
    <t>Jl. Guru Mughni</t>
  </si>
  <si>
    <t>JH Gatot Subroto (Karet Semanggi)</t>
  </si>
  <si>
    <t>58,000.00</t>
  </si>
  <si>
    <t>JH Minangkabau</t>
  </si>
  <si>
    <t>Jl. Minangkabau</t>
  </si>
  <si>
    <t>Pasar Manggis</t>
  </si>
  <si>
    <t>JH Sultan Agung</t>
  </si>
  <si>
    <t>JH Terminal Manggarai</t>
  </si>
  <si>
    <t>JH Kampung Melayu Besar</t>
  </si>
  <si>
    <t>Jl. Kampung Melayu Besar</t>
  </si>
  <si>
    <t>Tebet</t>
  </si>
  <si>
    <t>Bukit Duri</t>
  </si>
  <si>
    <t>JH Bukit Duri</t>
  </si>
  <si>
    <t>Jl. Bukit Duri Tanjakan</t>
  </si>
  <si>
    <t>JH Kampung Melayu Kecil</t>
  </si>
  <si>
    <t>Jl. Kampung Melayu Kecil</t>
  </si>
  <si>
    <t>JH Gudang Peluru</t>
  </si>
  <si>
    <t>Jl. Gudang Peluru</t>
  </si>
  <si>
    <t>Kebon Baru</t>
  </si>
  <si>
    <t>JH Kebon Baru</t>
  </si>
  <si>
    <t>Jl. Kebon Baru</t>
  </si>
  <si>
    <t>JH Asam Baris</t>
  </si>
  <si>
    <t>Jl. Asam Baris</t>
  </si>
  <si>
    <t>JH Manggarai Utara</t>
  </si>
  <si>
    <t>Jl. Manggarai Utara</t>
  </si>
  <si>
    <t>Manggarai</t>
  </si>
  <si>
    <t>JH Manggarai</t>
  </si>
  <si>
    <t>Jl. Manggarai</t>
  </si>
  <si>
    <t>JH Pal Batu</t>
  </si>
  <si>
    <t>Jl. Pal Batu</t>
  </si>
  <si>
    <t>Menteng Dalam</t>
  </si>
  <si>
    <t>JH H. Mursali</t>
  </si>
  <si>
    <t>Jl. H. Mursali</t>
  </si>
  <si>
    <t>JH Dukuh Patra</t>
  </si>
  <si>
    <t>Jl. Dukuh Patra</t>
  </si>
  <si>
    <t>JH Jaya Mandala</t>
  </si>
  <si>
    <t>Jl. Jaya Mandala</t>
  </si>
  <si>
    <t>JH Tabanas</t>
  </si>
  <si>
    <t>Jl. Tabanas</t>
  </si>
  <si>
    <t>JH Deposito</t>
  </si>
  <si>
    <t>Jl. Deposito</t>
  </si>
  <si>
    <t>JH Warung Pedok</t>
  </si>
  <si>
    <t>Jl. Warung Pedok</t>
  </si>
  <si>
    <t>JH Persada</t>
  </si>
  <si>
    <t>Jl. Persada</t>
  </si>
  <si>
    <t>JH Rasamala (Menteng Dlm)</t>
  </si>
  <si>
    <t>Jl. Rasamala</t>
  </si>
  <si>
    <t>JH H. Marzuki</t>
  </si>
  <si>
    <t>Jl. H. Marzuki</t>
  </si>
  <si>
    <t>JH Casablanca</t>
  </si>
  <si>
    <t>Jl. Casablanca</t>
  </si>
  <si>
    <t>32,503.00</t>
  </si>
  <si>
    <t>JH Kelingkit</t>
  </si>
  <si>
    <t>Jl. Kelingkit</t>
  </si>
  <si>
    <t>JH Taska</t>
  </si>
  <si>
    <t>Jl. Taska</t>
  </si>
  <si>
    <t>JH Merpati</t>
  </si>
  <si>
    <t>Jl. Merpati</t>
  </si>
  <si>
    <t>JH Tebet Barat XIII</t>
  </si>
  <si>
    <t>Jl. Tebet Barat XIII</t>
  </si>
  <si>
    <t>Tebet Barat</t>
  </si>
  <si>
    <t>JH Tebet Barat Dalam (Tebet Brt B)</t>
  </si>
  <si>
    <t>Jl. Tebet Barat Dalam</t>
  </si>
  <si>
    <t>JH Dr. Soepomo SH - Dr. Saharjo</t>
  </si>
  <si>
    <t>Jl. Dr. Soepomo SH - Dr. Sahar</t>
  </si>
  <si>
    <t>6,200.00</t>
  </si>
  <si>
    <t>JH Tebet Barat Dalam (Tebet Brt A)</t>
  </si>
  <si>
    <t>JH Gatot Subroto-MT. Haryono</t>
  </si>
  <si>
    <t>JH Tebet Timur Dalam 11</t>
  </si>
  <si>
    <t>Jl. Tebet Timur Dalam 1</t>
  </si>
  <si>
    <t>Tebet Timur</t>
  </si>
  <si>
    <t>JH Tebet Timur Dalam</t>
  </si>
  <si>
    <t>Jl. Tebet Timur Dalam</t>
  </si>
  <si>
    <t>JH Tebet Timur</t>
  </si>
  <si>
    <t>Jl. Tebet Timur</t>
  </si>
  <si>
    <t>JH Tebet</t>
  </si>
  <si>
    <t>Jl. Tebet Timur Raya</t>
  </si>
  <si>
    <t>240,000.00</t>
  </si>
  <si>
    <t>JH Tebet Raya</t>
  </si>
  <si>
    <t>Jl. Tebet Raya</t>
  </si>
  <si>
    <t>JH Lapangan Ros</t>
  </si>
  <si>
    <t>Jl. Lapang Ros</t>
  </si>
  <si>
    <t>15,450.00</t>
  </si>
  <si>
    <t>JH Bekasi Raya (Cakung Barat)</t>
  </si>
  <si>
    <t>JL. Bekasi Raya</t>
  </si>
  <si>
    <t>Jakarta Timur</t>
  </si>
  <si>
    <t>Cakung</t>
  </si>
  <si>
    <t>Cakung Barat</t>
  </si>
  <si>
    <t>JH Aneka Elok Penggilingan</t>
  </si>
  <si>
    <t>Jl. Aneka Elok Penggilingan</t>
  </si>
  <si>
    <t>JH Tipar</t>
  </si>
  <si>
    <t>Jl. Tipar</t>
  </si>
  <si>
    <t>JH Irigasi Cakung</t>
  </si>
  <si>
    <t>Jl. Irigasi Cakung</t>
  </si>
  <si>
    <t>Cakung Timur</t>
  </si>
  <si>
    <t>12,250.00</t>
  </si>
  <si>
    <t>JH Ujung Tol Cakung</t>
  </si>
  <si>
    <t>Jl. Bekasi Raya</t>
  </si>
  <si>
    <t>Jatinegara</t>
  </si>
  <si>
    <t>JH Rajiman</t>
  </si>
  <si>
    <t>Jl. Rajiman</t>
  </si>
  <si>
    <t>JH Viaduct Sentra Primer</t>
  </si>
  <si>
    <t>Jl. Sentra Primer</t>
  </si>
  <si>
    <t>Penggilingan</t>
  </si>
  <si>
    <t>JH Raya Penggilingan</t>
  </si>
  <si>
    <t>Jl. Raya Penggilingan</t>
  </si>
  <si>
    <t>JH Sentra Primer</t>
  </si>
  <si>
    <t>18,000.00</t>
  </si>
  <si>
    <t>JH Raya Bekasi</t>
  </si>
  <si>
    <t>Jl. Raya Bekasi</t>
  </si>
  <si>
    <t>JH Pemancingan</t>
  </si>
  <si>
    <t>Jl. Pulo Gebang</t>
  </si>
  <si>
    <t>Pulo Gebang</t>
  </si>
  <si>
    <t>JH Statsion Cakung</t>
  </si>
  <si>
    <t>Jl. Statsion Cakung</t>
  </si>
  <si>
    <t>Segitiga Sentra Primer Sisi Timur</t>
  </si>
  <si>
    <t>Jl. Sentra Primer Timur</t>
  </si>
  <si>
    <t>JH Sentra Primer Sisi Timur</t>
  </si>
  <si>
    <t>Jl. Sentra Primer Sisi Timur</t>
  </si>
  <si>
    <t>JH Sisi Tol Barat</t>
  </si>
  <si>
    <t>Jl. Tol Lingkar Luar</t>
  </si>
  <si>
    <t>JH Bojong Rangkong</t>
  </si>
  <si>
    <t>JH Sejar Tol Timur</t>
  </si>
  <si>
    <t>Jl. Sejar Tol</t>
  </si>
  <si>
    <t>8,000.00</t>
  </si>
  <si>
    <t>JH Raya Pondo Rangon</t>
  </si>
  <si>
    <t>Jl. Raya Pondo Rangon</t>
  </si>
  <si>
    <t>Cipayung</t>
  </si>
  <si>
    <t>JH Raya Bambu Apus</t>
  </si>
  <si>
    <t>Jl. Raya Bambu Apus</t>
  </si>
  <si>
    <t>Bambu Apus</t>
  </si>
  <si>
    <t>JH Raya Ceger</t>
  </si>
  <si>
    <t>Jl. Raya Ceger</t>
  </si>
  <si>
    <t>Ceger</t>
  </si>
  <si>
    <t>JH Raya Gempol</t>
  </si>
  <si>
    <t>Jl. Raya Gempol</t>
  </si>
  <si>
    <t>JH As-Syafiiyah</t>
  </si>
  <si>
    <t>Jl. As-Syafi'iyah</t>
  </si>
  <si>
    <t>Cilangkap</t>
  </si>
  <si>
    <t>JH Raya Cilangkap</t>
  </si>
  <si>
    <t>Jl. Raya Cilangkap</t>
  </si>
  <si>
    <t>JH Taman</t>
  </si>
  <si>
    <t>Jl. Taman</t>
  </si>
  <si>
    <t>JH Bina Marga</t>
  </si>
  <si>
    <t>Jl. Bina Marga</t>
  </si>
  <si>
    <t>JH Raya Kartika CS</t>
  </si>
  <si>
    <t>Jl. Raya Kartika CS</t>
  </si>
  <si>
    <t>JH Cipayung</t>
  </si>
  <si>
    <t>Jl. Cipayung</t>
  </si>
  <si>
    <t>JH Pintu II Taman Mini (Cipayung)</t>
  </si>
  <si>
    <t>Jl. Pintu II Taman Mini</t>
  </si>
  <si>
    <t>Lubang Buaya</t>
  </si>
  <si>
    <t>60,000.00</t>
  </si>
  <si>
    <t>JH Raya Lubang Buaya</t>
  </si>
  <si>
    <t>Jl. Raya Lubang Buaya</t>
  </si>
  <si>
    <t>JH Munjul</t>
  </si>
  <si>
    <t>Jl. Munjul</t>
  </si>
  <si>
    <t>Munjul</t>
  </si>
  <si>
    <t>JH Raya Hankam</t>
  </si>
  <si>
    <t>Jl. Raya Hankam</t>
  </si>
  <si>
    <t>Setu</t>
  </si>
  <si>
    <t>18,500.00</t>
  </si>
  <si>
    <t>JH Raya Setu</t>
  </si>
  <si>
    <t>Jl. Raya Setu</t>
  </si>
  <si>
    <t>JH PKP</t>
  </si>
  <si>
    <t>Jl. PKP</t>
  </si>
  <si>
    <t>Ciracas</t>
  </si>
  <si>
    <t>JH Lapangan Tembak</t>
  </si>
  <si>
    <t>Jl. Lapangan Tembak</t>
  </si>
  <si>
    <t>JH Kelapa Dua Wetan B</t>
  </si>
  <si>
    <t>Jl. Kelapa Dua Wetan</t>
  </si>
  <si>
    <t>JH Kelapa Dua Wetan A</t>
  </si>
  <si>
    <t>8,960.00</t>
  </si>
  <si>
    <t>JH Kelapa Dua Wetan C</t>
  </si>
  <si>
    <t>Jl. Kelapa Dua Wetan (Komp. In</t>
  </si>
  <si>
    <t>1,920.00</t>
  </si>
  <si>
    <t>JH Cibubur Permai</t>
  </si>
  <si>
    <t>Jl. Cibubur Permai</t>
  </si>
  <si>
    <t>Cibubur</t>
  </si>
  <si>
    <t>20,400.00</t>
  </si>
  <si>
    <t>JH Jambore</t>
  </si>
  <si>
    <t>Jl. Raya Jambore</t>
  </si>
  <si>
    <t>JH Pulau Jalan</t>
  </si>
  <si>
    <t>JH Bhakti Karya</t>
  </si>
  <si>
    <t>Jl. Bhakti Karya</t>
  </si>
  <si>
    <t>JH Ry. Taman Bunga-Cibubur</t>
  </si>
  <si>
    <t>Jl. Ry. Tm. Bunga-Cibubur</t>
  </si>
  <si>
    <t>JH Bungur</t>
  </si>
  <si>
    <t>Jl. Bungur</t>
  </si>
  <si>
    <t>JH Centex</t>
  </si>
  <si>
    <t>Jl. Centex</t>
  </si>
  <si>
    <t>JH Poncol (Ciracas)</t>
  </si>
  <si>
    <t>JH Penganten Ali</t>
  </si>
  <si>
    <t>Jl. Penganten Ali</t>
  </si>
  <si>
    <t>JH Kiwi</t>
  </si>
  <si>
    <t>Jl. Kiwi</t>
  </si>
  <si>
    <t>JH Ciracas</t>
  </si>
  <si>
    <t>Jl. Raya Ciracas</t>
  </si>
  <si>
    <t>JH H. Bading</t>
  </si>
  <si>
    <t>Jl. H. Bading</t>
  </si>
  <si>
    <t>JH Tanah Merdeka Utara (Susukan B)</t>
  </si>
  <si>
    <t>Jl. Tanah Merdeka Utara</t>
  </si>
  <si>
    <t>Rambutan</t>
  </si>
  <si>
    <t>JH Tanah Merdeka Utara (Susukan A)</t>
  </si>
  <si>
    <t>JH Raya Bogor (Susukan)</t>
  </si>
  <si>
    <t>Jl. Raya Bogor</t>
  </si>
  <si>
    <t>57,000.00</t>
  </si>
  <si>
    <t>JH Tanah Merdeka Selatan</t>
  </si>
  <si>
    <t>Jl. Tanah Merdeka Selatan</t>
  </si>
  <si>
    <t>Susukan</t>
  </si>
  <si>
    <t>JH Suci</t>
  </si>
  <si>
    <t>Jl. Suci</t>
  </si>
  <si>
    <t>JH Supriadi</t>
  </si>
  <si>
    <t>Jl. Supriadi</t>
  </si>
  <si>
    <t>JH TB. Simatupang (Rambutan)</t>
  </si>
  <si>
    <t>Jl. TB. Simatupang-Kamp. Rambu</t>
  </si>
  <si>
    <t>2,160.00</t>
  </si>
  <si>
    <t>JH Selat Sunda (Komplek AL)</t>
  </si>
  <si>
    <t>Jl. Selat Sunda</t>
  </si>
  <si>
    <t>Duren Sawit</t>
  </si>
  <si>
    <t>JH Arafuru</t>
  </si>
  <si>
    <t>Jl. Arafuru</t>
  </si>
  <si>
    <t>JH Kejaksaan</t>
  </si>
  <si>
    <t>Jl. Kejaksaan, Arawur, Jl. Sam</t>
  </si>
  <si>
    <t>28,026.00</t>
  </si>
  <si>
    <t>JH Teluk Samudra</t>
  </si>
  <si>
    <t>Jl. Teluk Samudra</t>
  </si>
  <si>
    <t>JH Duren Sawit Raya (Duren Sawit)</t>
  </si>
  <si>
    <t>Jl. Duren Sawit Raya</t>
  </si>
  <si>
    <t>JH Kol Sugiono (Duren Sawit)</t>
  </si>
  <si>
    <t>Jl. Kol Sugiono</t>
  </si>
  <si>
    <t>JH Laut Banda</t>
  </si>
  <si>
    <t>Jl. Laut Banda</t>
  </si>
  <si>
    <t>JH Raden Intan</t>
  </si>
  <si>
    <t>Jl. Raden Intan I - II</t>
  </si>
  <si>
    <t>14,300.00</t>
  </si>
  <si>
    <t>JH Lingkar Duren Sawit</t>
  </si>
  <si>
    <t>Jl. Lingkar Duren Sawit</t>
  </si>
  <si>
    <t>JH Selat Raas</t>
  </si>
  <si>
    <t>Jl. Selat Raas</t>
  </si>
  <si>
    <t>JH Pahlawan Revolusi (Klender)</t>
  </si>
  <si>
    <t>Jl. Pahlawan Revolusi</t>
  </si>
  <si>
    <t>Klender</t>
  </si>
  <si>
    <t>7,800.00</t>
  </si>
  <si>
    <t>JH Duren Sawit Raya (klender)</t>
  </si>
  <si>
    <t>JH Dermaga</t>
  </si>
  <si>
    <t>Jl. Dermaga</t>
  </si>
  <si>
    <t>JH Viaduct Klender</t>
  </si>
  <si>
    <t>Viaduct Klender</t>
  </si>
  <si>
    <t>JH I Gusti Ngurah Rai (Klender)</t>
  </si>
  <si>
    <t>Jl. I Gusti Ngurah Rai</t>
  </si>
  <si>
    <t>JH Malaka Selatan S/d Pendidikan</t>
  </si>
  <si>
    <t>Jl. Malaka Selatan S/d Pendidi</t>
  </si>
  <si>
    <t>Malaka Jaya</t>
  </si>
  <si>
    <t>6,980.00</t>
  </si>
  <si>
    <t>JH IG. Ngurah Ray (Malaka Jaya)</t>
  </si>
  <si>
    <t>Jl. IG. Ngurah Ray</t>
  </si>
  <si>
    <t>25,595.00</t>
  </si>
  <si>
    <t>JH Malaka Jaya/Malaka Sari</t>
  </si>
  <si>
    <t>Jl. Malaka Jaya/Malaka Sari</t>
  </si>
  <si>
    <t>5,804.00</t>
  </si>
  <si>
    <t>JH Rusun Klender</t>
  </si>
  <si>
    <t>Jl. Rusun Klender</t>
  </si>
  <si>
    <t>JH Perumnas Klender</t>
  </si>
  <si>
    <t>Jl. Perumnas Klender dsk</t>
  </si>
  <si>
    <t>Malaka Sari</t>
  </si>
  <si>
    <t>6,900.00</t>
  </si>
  <si>
    <t>JH Jend. Sukamto</t>
  </si>
  <si>
    <t>Jl. Jend. Sukamto</t>
  </si>
  <si>
    <t>18,600.00</t>
  </si>
  <si>
    <t>JH Pahlawan Revolusi (Pndk Bambu)</t>
  </si>
  <si>
    <t>Pondok Bambu</t>
  </si>
  <si>
    <t>JH Inspeksi Kali Malang (Pndk Bambu)</t>
  </si>
  <si>
    <t>JHJ. Inspeksi Kl Malang</t>
  </si>
  <si>
    <t>8,370.00</t>
  </si>
  <si>
    <t>JH Wijaya Kusuma (Pndk Bambu)</t>
  </si>
  <si>
    <t>JH Basuki Rahmat (Pndk Bambu)</t>
  </si>
  <si>
    <t>Jl. Basuki Rahmat</t>
  </si>
  <si>
    <t>JH SMU 71</t>
  </si>
  <si>
    <t>Jl. Betung Raya</t>
  </si>
  <si>
    <t>JH Kol Sugiono (Pndk Bambu)</t>
  </si>
  <si>
    <t>JH Pd. Bambu Raya</t>
  </si>
  <si>
    <t>Jl. Pd. Bambu Raya</t>
  </si>
  <si>
    <t>JH Pondok Kelapa RW. 02</t>
  </si>
  <si>
    <t>Komp. Pondok Kelapa</t>
  </si>
  <si>
    <t>Pondok Kelapa</t>
  </si>
  <si>
    <t>20,034.00</t>
  </si>
  <si>
    <t>JH Kelapa Sawit Raya</t>
  </si>
  <si>
    <t>Jl. Kelapa Sawit Raya</t>
  </si>
  <si>
    <t>JH Pd. Kelapa Raya</t>
  </si>
  <si>
    <t>Jl. Pondok Kelapa Raya</t>
  </si>
  <si>
    <t>8,024.00</t>
  </si>
  <si>
    <t>JH Inspeksi Kali Malang (Pndk Kelapa)</t>
  </si>
  <si>
    <t>Jl. Inspeksi Kali Malang</t>
  </si>
  <si>
    <t>JH H. Naman</t>
  </si>
  <si>
    <t>Jl. H. Naman</t>
  </si>
  <si>
    <t>2,450.00</t>
  </si>
  <si>
    <t>JH Pd. Kopi s/d Arabika</t>
  </si>
  <si>
    <t>Jl. Pd. Kopi s/d Arabika</t>
  </si>
  <si>
    <t>Pondok Kopi</t>
  </si>
  <si>
    <t>9,560.00</t>
  </si>
  <si>
    <t>JH Pondok Kopi RW. 08</t>
  </si>
  <si>
    <t>Jl. Pondok Kopi Raya</t>
  </si>
  <si>
    <t>20,000.00</t>
  </si>
  <si>
    <t>JH Jatinegara Timur</t>
  </si>
  <si>
    <t>Jl. Jatinegara Timur</t>
  </si>
  <si>
    <t>3,225.00</t>
  </si>
  <si>
    <t>JH Basuki Rahmat (Kampung Melayu)</t>
  </si>
  <si>
    <t>7,328.00</t>
  </si>
  <si>
    <t>JH Otista Raya</t>
  </si>
  <si>
    <t>Jl. Otista Raya</t>
  </si>
  <si>
    <t>Bidara Cina</t>
  </si>
  <si>
    <t>JH Mutu Manikam</t>
  </si>
  <si>
    <t>Jl. Mutu Manikam</t>
  </si>
  <si>
    <t>JH MT. Haryono (Cipinang Cempedak)</t>
  </si>
  <si>
    <t>Jl. MT. Haryono</t>
  </si>
  <si>
    <t>12,186.00</t>
  </si>
  <si>
    <t>JH Bekasi Timur Raya</t>
  </si>
  <si>
    <t>Jl. Bekasi Timur Raya</t>
  </si>
  <si>
    <t>Cipinang Besar Utara</t>
  </si>
  <si>
    <t>3,410.00</t>
  </si>
  <si>
    <t>JH DI Panjaitan</t>
  </si>
  <si>
    <t>Jl. DI Panjaitan</t>
  </si>
  <si>
    <t>Cipinang Cempedak</t>
  </si>
  <si>
    <t>29,500.00</t>
  </si>
  <si>
    <t>JH Cipinang Jaya</t>
  </si>
  <si>
    <t>Jl. Cipinang Jaya</t>
  </si>
  <si>
    <t>Cipinang Muara</t>
  </si>
  <si>
    <t>11,150.00</t>
  </si>
  <si>
    <t>JH Jatinegara Barat</t>
  </si>
  <si>
    <t>Jl. Jatinegara Barat</t>
  </si>
  <si>
    <t>Kampung Melayu</t>
  </si>
  <si>
    <t>JH Bekasi Timur (Cipinang Muara)</t>
  </si>
  <si>
    <t>Jl. Bekasi Timur</t>
  </si>
  <si>
    <t>Rawa Bunga</t>
  </si>
  <si>
    <t>JH Viaduct Jatinegara</t>
  </si>
  <si>
    <t>50,000.00</t>
  </si>
  <si>
    <t>JH Bekasi Barat Raya</t>
  </si>
  <si>
    <t>Jl. Bekasi Barat Raya</t>
  </si>
  <si>
    <t>JH Balekambang</t>
  </si>
  <si>
    <t>Jl. Balekambang Raya</t>
  </si>
  <si>
    <t>Kramat Jati</t>
  </si>
  <si>
    <t>Bale Kambang</t>
  </si>
  <si>
    <t>JH Raya Condet Bale Kambang</t>
  </si>
  <si>
    <t>Jl. Raya Condet Bale Kambang</t>
  </si>
  <si>
    <t>JH MT Haryono Cawang (A)</t>
  </si>
  <si>
    <t>MT. Haryono</t>
  </si>
  <si>
    <t>Cawang</t>
  </si>
  <si>
    <t>8,120.00</t>
  </si>
  <si>
    <t>JH Mayjen Sutoyo (Cawang)</t>
  </si>
  <si>
    <t>Jl. Depan PLN Cililitan Jl. Su</t>
  </si>
  <si>
    <t>6,597.00</t>
  </si>
  <si>
    <t>JH Dewi Sartika</t>
  </si>
  <si>
    <t>Jl. Dewi Sartika</t>
  </si>
  <si>
    <t>JH MT. Haryono Cawang (B)</t>
  </si>
  <si>
    <t>Jl. Hijau Jl. Maydjen Haryono</t>
  </si>
  <si>
    <t>JH Raya Bogor (Cililitan)</t>
  </si>
  <si>
    <t>Jl. Hijau Kalibaru Jl. Raya Bo</t>
  </si>
  <si>
    <t>Cililitan</t>
  </si>
  <si>
    <t>JH Mayjend Sutoyo (Cililitan)</t>
  </si>
  <si>
    <t>Jl. Hijau Mayjend Sutoyo</t>
  </si>
  <si>
    <t>JH Alhawi</t>
  </si>
  <si>
    <t>Jl. Raya Condet</t>
  </si>
  <si>
    <t>JH Cililitan Besar (Cililitan)</t>
  </si>
  <si>
    <t>Jl. Hijau Cililitan Besar</t>
  </si>
  <si>
    <t>JH Raya Pondok Gede</t>
  </si>
  <si>
    <t>Jl. Hijau Jl. Raya Pondok Gede</t>
  </si>
  <si>
    <t>Dukuh</t>
  </si>
  <si>
    <t>JH Dukuh Raya</t>
  </si>
  <si>
    <t>Jl. Dukuh Raya</t>
  </si>
  <si>
    <t>JH Taman Kali Ciliwung</t>
  </si>
  <si>
    <t>Komplek PHB Dukuh</t>
  </si>
  <si>
    <t>16,000.00</t>
  </si>
  <si>
    <t>JH Raya Bogor (Kampung Tngh)</t>
  </si>
  <si>
    <t>Jl. Depan RS. AD. Jl. Raya Bog</t>
  </si>
  <si>
    <t>JH Inspeksi Tarum Barat</t>
  </si>
  <si>
    <t>Jl. Inspeksi Tarum Barat</t>
  </si>
  <si>
    <t>Makasar</t>
  </si>
  <si>
    <t>Cipinang Melayu</t>
  </si>
  <si>
    <t>JH Swadaya</t>
  </si>
  <si>
    <t>Jl. Swadaya</t>
  </si>
  <si>
    <t>JH Jatiwaringin</t>
  </si>
  <si>
    <t>Jl. Jatiwaringin</t>
  </si>
  <si>
    <t>JH Komp. Halim</t>
  </si>
  <si>
    <t>Jl. Komp. Halim</t>
  </si>
  <si>
    <t>Halim Perdana Kusumah</t>
  </si>
  <si>
    <t>JH Pondok Gede</t>
  </si>
  <si>
    <t>Jl. Pondok Gede</t>
  </si>
  <si>
    <t>10,800.00</t>
  </si>
  <si>
    <t>JH Squadron</t>
  </si>
  <si>
    <t>Jl. Squadron</t>
  </si>
  <si>
    <t>9,600.00</t>
  </si>
  <si>
    <t>JH Trikora</t>
  </si>
  <si>
    <t>Jl. Trikora</t>
  </si>
  <si>
    <t>JH Asrama Haji</t>
  </si>
  <si>
    <t>Jl. Asrama Haji</t>
  </si>
  <si>
    <t>JH Golf Halim</t>
  </si>
  <si>
    <t>Jl. Golf Halim</t>
  </si>
  <si>
    <t>7,200.00</t>
  </si>
  <si>
    <t>JH Usman Harun I</t>
  </si>
  <si>
    <t>Jl. Usman Harun I</t>
  </si>
  <si>
    <t>Kebon Pala</t>
  </si>
  <si>
    <t>JH Perindustrian</t>
  </si>
  <si>
    <t>Jl. Perindustrian</t>
  </si>
  <si>
    <t>JH Cililitan Besar (Kebon Pala)</t>
  </si>
  <si>
    <t>Jl. Cililitan Besar</t>
  </si>
  <si>
    <t>JH Permata (Kebon Pala)</t>
  </si>
  <si>
    <t>JH PPD</t>
  </si>
  <si>
    <t>Jl. PPD</t>
  </si>
  <si>
    <t>JH Lereng Cililitan Besar</t>
  </si>
  <si>
    <t>Jl. Lereng Cililitan Besar</t>
  </si>
  <si>
    <t>JH Komodor dan Halim</t>
  </si>
  <si>
    <t>Jl. Komodor dan Halim</t>
  </si>
  <si>
    <t>15,658.00</t>
  </si>
  <si>
    <t>JH Lereng Jl. Kerja Bakti</t>
  </si>
  <si>
    <t>Jl. Lereng Jl. Kerja Bakti</t>
  </si>
  <si>
    <t>1,660.00</t>
  </si>
  <si>
    <t>JH Pintu II TMII (Makasar)</t>
  </si>
  <si>
    <t>Jl. Pintu II TMII</t>
  </si>
  <si>
    <t>JH GOR</t>
  </si>
  <si>
    <t>JL. GOR</t>
  </si>
  <si>
    <t>JH Ujung Landasan</t>
  </si>
  <si>
    <t>Jl. Ujung Landasan</t>
  </si>
  <si>
    <t>6,650.00</t>
  </si>
  <si>
    <t>JH Kerja Bakti</t>
  </si>
  <si>
    <t>Jl. Kerja Bakti</t>
  </si>
  <si>
    <t>JH Lembur</t>
  </si>
  <si>
    <t>Jl. Lembur</t>
  </si>
  <si>
    <t>JH Pintu I Taman Mini (Pinang Ranti A)</t>
  </si>
  <si>
    <t>Jl. Pintu I Taman Mini</t>
  </si>
  <si>
    <t>Pinang Ranti</t>
  </si>
  <si>
    <t>JH Pintu I TMII (Pinang Ranti B)</t>
  </si>
  <si>
    <t>Jl. Pintu I TMII</t>
  </si>
  <si>
    <t>JH KOOP DARA</t>
  </si>
  <si>
    <t>Jl. KOOP Dara</t>
  </si>
  <si>
    <t>JH SMU 48</t>
  </si>
  <si>
    <t>Jl. SMU 48</t>
  </si>
  <si>
    <t>JH Pembina</t>
  </si>
  <si>
    <t>Jl. Pembina</t>
  </si>
  <si>
    <t>Matraman</t>
  </si>
  <si>
    <t>2,268.00</t>
  </si>
  <si>
    <t>JH Tegalan</t>
  </si>
  <si>
    <t>Jl. Tegalan</t>
  </si>
  <si>
    <t>1,609.00</t>
  </si>
  <si>
    <t>JH Pal Meriam</t>
  </si>
  <si>
    <t>Jl. Pal Meriam</t>
  </si>
  <si>
    <t>JH Kayu Manis Timur</t>
  </si>
  <si>
    <t>Jl. Kayu Manis Timur</t>
  </si>
  <si>
    <t>Kayu Manis</t>
  </si>
  <si>
    <t>6,240.00</t>
  </si>
  <si>
    <t>JH Kayu Manis Barat</t>
  </si>
  <si>
    <t>Jl. Kayu Manis Barat</t>
  </si>
  <si>
    <t>3,182.00</t>
  </si>
  <si>
    <t>JH Slamet Riyadi</t>
  </si>
  <si>
    <t>Jl. Slamet Riyadi</t>
  </si>
  <si>
    <t>Kebon Manggis</t>
  </si>
  <si>
    <t>2,640.00</t>
  </si>
  <si>
    <t>JH Matraman Raya</t>
  </si>
  <si>
    <t>Jl. Matraman Raya</t>
  </si>
  <si>
    <t>JH Kesatrian Raya</t>
  </si>
  <si>
    <t>Jl. Kesatrian Raya</t>
  </si>
  <si>
    <t>JH SKIP &amp; Budi Utomo</t>
  </si>
  <si>
    <t>Jl. SKIP &amp; Budi Utomo</t>
  </si>
  <si>
    <t>Pisangan Baru</t>
  </si>
  <si>
    <t>3,800.00</t>
  </si>
  <si>
    <t>JH Pisangan Baru Utara</t>
  </si>
  <si>
    <t>Jl. Pisangan Baru Utara</t>
  </si>
  <si>
    <t>1,745.00</t>
  </si>
  <si>
    <t>JH Kelapa Sawit</t>
  </si>
  <si>
    <t>Jl. Kelapa Sawit</t>
  </si>
  <si>
    <t>Utan Kayu Selatan</t>
  </si>
  <si>
    <t>JH Kebon Kelapa</t>
  </si>
  <si>
    <t>Jl. Kebon Kelapa</t>
  </si>
  <si>
    <t>JH Nanas (Pal Meriam)</t>
  </si>
  <si>
    <t>Jl. Nanas (Balai Rakyat)</t>
  </si>
  <si>
    <t>Utan Kayu Utara</t>
  </si>
  <si>
    <t>JH Pramuka (Pal Meriam)</t>
  </si>
  <si>
    <t>7,500.00</t>
  </si>
  <si>
    <t>JH Jend. A. Yani</t>
  </si>
  <si>
    <t>Jl. Jend. A. Yani</t>
  </si>
  <si>
    <t>JH Utan Kayu</t>
  </si>
  <si>
    <t>Jl. Utan Kayu</t>
  </si>
  <si>
    <t>JH Kampung Asem</t>
  </si>
  <si>
    <t>Jl. Kampung Asem</t>
  </si>
  <si>
    <t>Pasar Rebo</t>
  </si>
  <si>
    <t>JH R Fadillah (Jlr Tengah)</t>
  </si>
  <si>
    <t>Jl. R Fadillah</t>
  </si>
  <si>
    <t>Cijantung</t>
  </si>
  <si>
    <t>JH Raya Pendidikan (Cijantung A)</t>
  </si>
  <si>
    <t>Jl. Raya Pendidikan</t>
  </si>
  <si>
    <t>JH Gongseng (Jlr Pinggir)</t>
  </si>
  <si>
    <t>Jl. Gongseng</t>
  </si>
  <si>
    <t>JH Raya Kesehatan</t>
  </si>
  <si>
    <t>Jl. Raya Kesehatan</t>
  </si>
  <si>
    <t>JH Raya Pendidikan (Cijantung B)</t>
  </si>
  <si>
    <t>JH Kalisari Lapan</t>
  </si>
  <si>
    <t>Jl. Kalisari Lapan</t>
  </si>
  <si>
    <t>Pekayon</t>
  </si>
  <si>
    <t>JH Pekayon (pinggir)</t>
  </si>
  <si>
    <t>Jl. Pekayon</t>
  </si>
  <si>
    <t>JH Raya Bogor (Pekayon)</t>
  </si>
  <si>
    <t>JH Kayu Putih Timur</t>
  </si>
  <si>
    <t>Jl. Kayu Putih Timur</t>
  </si>
  <si>
    <t>Pulo Gadung</t>
  </si>
  <si>
    <t>JH Kayu Putih Selatan</t>
  </si>
  <si>
    <t>Jl. Kayu Putih Selatan</t>
  </si>
  <si>
    <t>JH Palad</t>
  </si>
  <si>
    <t>Jl. Palad</t>
  </si>
  <si>
    <t>JH Kayu Mas</t>
  </si>
  <si>
    <t>Jl. Kayu Mas</t>
  </si>
  <si>
    <t>JH Pulo Nangka</t>
  </si>
  <si>
    <t>Jl. Pulo Nangka</t>
  </si>
  <si>
    <t>JH Kayu Putih Tengah</t>
  </si>
  <si>
    <t>Jl. Kayu Putih Tengah</t>
  </si>
  <si>
    <t>9,870.00</t>
  </si>
  <si>
    <t>JH Perintis</t>
  </si>
  <si>
    <t>Jl. Perintis</t>
  </si>
  <si>
    <t>19,600.00</t>
  </si>
  <si>
    <t>JH Bekasi Timur (Cipinang)</t>
  </si>
  <si>
    <t>Cipinang</t>
  </si>
  <si>
    <t>17,000.00</t>
  </si>
  <si>
    <t>JH Cipinang Baru Utara</t>
  </si>
  <si>
    <t>Jl. Cipinang Baru Utara</t>
  </si>
  <si>
    <t>JH Cipinang Baru Raya</t>
  </si>
  <si>
    <t>Jl. Cipinang Baru Raya</t>
  </si>
  <si>
    <t>4,750.00</t>
  </si>
  <si>
    <t>JH Cipinang Baru Bunder</t>
  </si>
  <si>
    <t>Jl. Cipinang Baru Bunder</t>
  </si>
  <si>
    <t>JH Cipinang Baru Timur</t>
  </si>
  <si>
    <t>Jl. Cipinang Baru Timur</t>
  </si>
  <si>
    <t>JH Persahabatan (Cipinang)</t>
  </si>
  <si>
    <t>Jl. Persahabatan</t>
  </si>
  <si>
    <t>JH Pulo Asem Utara</t>
  </si>
  <si>
    <t>Jl. Pulo Asem Utara</t>
  </si>
  <si>
    <t>Jati</t>
  </si>
  <si>
    <t>JH Gurame</t>
  </si>
  <si>
    <t>Jl. Gurame</t>
  </si>
  <si>
    <t>JH Tawes</t>
  </si>
  <si>
    <t>Jl. Tawes</t>
  </si>
  <si>
    <t>JH Pulo Asem Timur</t>
  </si>
  <si>
    <t>Jl. Pulo Asem Timur</t>
  </si>
  <si>
    <t>JH Alu-Alu</t>
  </si>
  <si>
    <t>Jl. Alu-Alu</t>
  </si>
  <si>
    <t>2,538.00</t>
  </si>
  <si>
    <t>JH Bandeng</t>
  </si>
  <si>
    <t>Jl. Bandeng</t>
  </si>
  <si>
    <t>JH Velladrum</t>
  </si>
  <si>
    <t>Jl. Velladrum</t>
  </si>
  <si>
    <t>JH Kakap Raya</t>
  </si>
  <si>
    <t>Jl. Kakap Raya</t>
  </si>
  <si>
    <t>2,337.00</t>
  </si>
  <si>
    <t>JH Layur</t>
  </si>
  <si>
    <t>Jl. Layur</t>
  </si>
  <si>
    <t>13,800.00</t>
  </si>
  <si>
    <t>JH Sunan Drajat</t>
  </si>
  <si>
    <t>Jl. Sunan Drajat</t>
  </si>
  <si>
    <t>2,625.00</t>
  </si>
  <si>
    <t>JH Tenggiri</t>
  </si>
  <si>
    <t>Jl. Tenggiri</t>
  </si>
  <si>
    <t>4,400.00</t>
  </si>
  <si>
    <t>JH Bawal</t>
  </si>
  <si>
    <t>Jl. Bawal</t>
  </si>
  <si>
    <t>2,350.00</t>
  </si>
  <si>
    <t>JH Paus</t>
  </si>
  <si>
    <t>Jl. Paus</t>
  </si>
  <si>
    <t>JH Gabus</t>
  </si>
  <si>
    <t>Jl. Gabus</t>
  </si>
  <si>
    <t>JH Pemuda (Pulo Gadung)</t>
  </si>
  <si>
    <t>Jl. Pemuda</t>
  </si>
  <si>
    <t>JH Pulo Asem Raya</t>
  </si>
  <si>
    <t>Jl. Pulo Asem Raya</t>
  </si>
  <si>
    <t>JH Segitiga Tugas</t>
  </si>
  <si>
    <t>Jatinegara Kaum</t>
  </si>
  <si>
    <t>JH Bekasi Raya (Jatinegara Kaum)</t>
  </si>
  <si>
    <t>JH Tri Jaya</t>
  </si>
  <si>
    <t>Jl. Tri Jaya</t>
  </si>
  <si>
    <t>Kayu Putih</t>
  </si>
  <si>
    <t>JH Bangunan</t>
  </si>
  <si>
    <t>Jl. Bangunan Barat</t>
  </si>
  <si>
    <t>13,440.00</t>
  </si>
  <si>
    <t>JH ASMI</t>
  </si>
  <si>
    <t>Kampus ASMI</t>
  </si>
  <si>
    <t>JH Pulo Mas Utara</t>
  </si>
  <si>
    <t>Jl. Pulo Mas Utara</t>
  </si>
  <si>
    <t>JH Kikir Raya</t>
  </si>
  <si>
    <t>Jl. Kikir Raya</t>
  </si>
  <si>
    <t>JH Tener</t>
  </si>
  <si>
    <t>Jl. Tener</t>
  </si>
  <si>
    <t>JH Pondasi</t>
  </si>
  <si>
    <t>Jl. Pondasi</t>
  </si>
  <si>
    <t>JH Pulo Mas Timur</t>
  </si>
  <si>
    <t>Jl. Pulo Mas Timur</t>
  </si>
  <si>
    <t>JH Kayu Putih Raya</t>
  </si>
  <si>
    <t>Jl. Kay Putih Raya</t>
  </si>
  <si>
    <t>JH Pulo Mas Selatan</t>
  </si>
  <si>
    <t>Jl. Pulo Mas Selatan</t>
  </si>
  <si>
    <t>JH Tanah Mas I</t>
  </si>
  <si>
    <t>Jl. Tanah Mas I</t>
  </si>
  <si>
    <t>JH Pulo Mas III</t>
  </si>
  <si>
    <t>Jl. Pulo Mas III</t>
  </si>
  <si>
    <t>JH Pulo Mas Raya</t>
  </si>
  <si>
    <t>Jl. Pulo Mas Raya</t>
  </si>
  <si>
    <t>JH Pulo Mas Barat</t>
  </si>
  <si>
    <t>Jl. Pulo Mas Barat</t>
  </si>
  <si>
    <t>JH Persahabatan (Pisangan Tmr)</t>
  </si>
  <si>
    <t>Pisangan Timur</t>
  </si>
  <si>
    <t>JH Pisangan Lama</t>
  </si>
  <si>
    <t>Jl. Pisangan Lama</t>
  </si>
  <si>
    <t>JH Bojana Tirta</t>
  </si>
  <si>
    <t>Jl. Bojana Tirta</t>
  </si>
  <si>
    <t>JH Pasar Induk</t>
  </si>
  <si>
    <t>Jl. Pasar Induk</t>
  </si>
  <si>
    <t>JH Cipinang Kebembem</t>
  </si>
  <si>
    <t>Jl. Cipinang Kebembem</t>
  </si>
  <si>
    <t>9,200.00</t>
  </si>
  <si>
    <t>JH Bojana Tirta IV</t>
  </si>
  <si>
    <t>Jl. Bojana Tirta IV</t>
  </si>
  <si>
    <t>2,800.00</t>
  </si>
  <si>
    <t>JH Wisma Jaya</t>
  </si>
  <si>
    <t>Jl. Wisma Jaya</t>
  </si>
  <si>
    <t>JH Kayu Jati III</t>
  </si>
  <si>
    <t>Jl. Kayu Jati III</t>
  </si>
  <si>
    <t>Rawamangun</t>
  </si>
  <si>
    <t>JH Balap Sepeda</t>
  </si>
  <si>
    <t>Jl. Balap Sepeda</t>
  </si>
  <si>
    <t>JH Rawamangun Muka</t>
  </si>
  <si>
    <t>Jl. Rawamangun Muka</t>
  </si>
  <si>
    <t>5,250.00</t>
  </si>
  <si>
    <t>JH Penggambiran</t>
  </si>
  <si>
    <t>Jl. Penggambiran</t>
  </si>
  <si>
    <t>JH Pemuda (Rawamangun)</t>
  </si>
  <si>
    <t>JH Balai Pustaka Timur</t>
  </si>
  <si>
    <t>Jl. Balai Pustaka Timur</t>
  </si>
  <si>
    <t>6,780.00</t>
  </si>
  <si>
    <t>JH Lodan Raya (Rawamangun)</t>
  </si>
  <si>
    <t>Jl. Lodan Raya</t>
  </si>
  <si>
    <t>JH Kayu Jati Baru</t>
  </si>
  <si>
    <t>Jl. Kayu Jati Baru</t>
  </si>
  <si>
    <t>JH Kayu Jati</t>
  </si>
  <si>
    <t>Jl. Kayu Jati</t>
  </si>
  <si>
    <t>1,080.00</t>
  </si>
  <si>
    <t>JH Kedondong (Rawamangun)</t>
  </si>
  <si>
    <t>JH Waru</t>
  </si>
  <si>
    <t>JH Balai Pustaka</t>
  </si>
  <si>
    <t>Jl. Balai Pustaka</t>
  </si>
  <si>
    <t>JH Balai Pustaka Barat</t>
  </si>
  <si>
    <t>Jl. Balai Pustaka Barat</t>
  </si>
  <si>
    <t>JH Nilam Raya</t>
  </si>
  <si>
    <t>Jl. Nilam Raya</t>
  </si>
  <si>
    <t>JH Kelapa Dua (Kali Baru)</t>
  </si>
  <si>
    <t>Jl. Kelapa Dua</t>
  </si>
  <si>
    <t>Jakarta Utara</t>
  </si>
  <si>
    <t>Cilincing</t>
  </si>
  <si>
    <t>2,784.00</t>
  </si>
  <si>
    <t>Jl. Cendrawasih</t>
  </si>
  <si>
    <t>JH Kosambi</t>
  </si>
  <si>
    <t>Jl. Kosambi</t>
  </si>
  <si>
    <t>JH Cilincing Raya</t>
  </si>
  <si>
    <t>Jl. Cilincing Raya</t>
  </si>
  <si>
    <t>JH Kali Baru Timur 7</t>
  </si>
  <si>
    <t>Jl. Kali Baru Timur 7</t>
  </si>
  <si>
    <t>JH Kali Baru Barat 1</t>
  </si>
  <si>
    <t>Jl. Kali Baru Barat 1</t>
  </si>
  <si>
    <t>JH Cilincing Baru</t>
  </si>
  <si>
    <t>Jl. Cilincing Baru</t>
  </si>
  <si>
    <t>JH Cilincing Raya (Pioner)</t>
  </si>
  <si>
    <t>Jl. Cilincing Raya (Pioner)</t>
  </si>
  <si>
    <t>JH Cakung Drain</t>
  </si>
  <si>
    <t>Jl. Cakung Drain</t>
  </si>
  <si>
    <t>14,100.00</t>
  </si>
  <si>
    <t>JH Kali Baru Timur 1</t>
  </si>
  <si>
    <t>Jl. Kali Baru Timur 1</t>
  </si>
  <si>
    <t>1,650.00</t>
  </si>
  <si>
    <t>JH Cilincing Raya (Bogasari)</t>
  </si>
  <si>
    <t>Jl. Cilincing Raya (Bogasari)</t>
  </si>
  <si>
    <t>JH Beo</t>
  </si>
  <si>
    <t>Jl. Beo</t>
  </si>
  <si>
    <t>JH Kali Baru Timur 4</t>
  </si>
  <si>
    <t>Jl. Kali Baru Timur 4</t>
  </si>
  <si>
    <t>JH Tipar Cakung</t>
  </si>
  <si>
    <t>Jl. Tipar Cakung</t>
  </si>
  <si>
    <t>7,480.00</t>
  </si>
  <si>
    <t>JH Kali Baru Timur 6</t>
  </si>
  <si>
    <t>Jl. Kali Baru Timur 6</t>
  </si>
  <si>
    <t>JH Kali Baru Barat 14</t>
  </si>
  <si>
    <t>Jl. Kali Baru Barat 14</t>
  </si>
  <si>
    <t>JH Kali Baru Barat 13</t>
  </si>
  <si>
    <t>Jl. Kali Baru Barat 13</t>
  </si>
  <si>
    <t>JH Cilincing Raya (Tn.Md)</t>
  </si>
  <si>
    <t>Jl. Cilincing Raya (Tanah Merd</t>
  </si>
  <si>
    <t>JH Kali Baru Timur 10</t>
  </si>
  <si>
    <t>Jl. Kali Baru Timur 10</t>
  </si>
  <si>
    <t>JH Kali Baru Barat (Kali Baru)</t>
  </si>
  <si>
    <t>1,115.00</t>
  </si>
  <si>
    <t>JH Manunggal Juang</t>
  </si>
  <si>
    <t>Jl. Manunggal Juang</t>
  </si>
  <si>
    <t>1,575.00</t>
  </si>
  <si>
    <t>JH Sungai Landak Terusan</t>
  </si>
  <si>
    <t>Jl. Sungai Landak Terusan</t>
  </si>
  <si>
    <t>JH Arteri (Cilincing)</t>
  </si>
  <si>
    <t>Jl. Arteri / Jl. Baru</t>
  </si>
  <si>
    <t>JH Merunda Tengah</t>
  </si>
  <si>
    <t>Jl. Merunda Tengah</t>
  </si>
  <si>
    <t>JH Sungai Landak</t>
  </si>
  <si>
    <t>Jl. Sungai Landak</t>
  </si>
  <si>
    <t>JH Marunda Baru Raya</t>
  </si>
  <si>
    <t>Jl. Marunda Baru Raya</t>
  </si>
  <si>
    <t>Marunda</t>
  </si>
  <si>
    <t>JH Marunda Baru Dp.Kel</t>
  </si>
  <si>
    <t>Jl. Marunda Baru Depan Kelurah</t>
  </si>
  <si>
    <t>JH Bidara</t>
  </si>
  <si>
    <t>Jl. Bidara</t>
  </si>
  <si>
    <t>10,600.00</t>
  </si>
  <si>
    <t>JH Marunda 4,5,6</t>
  </si>
  <si>
    <t>Jl. Marunda 4,5,6</t>
  </si>
  <si>
    <t>JH Green Garden Lama</t>
  </si>
  <si>
    <t>Jl. Green Garden Lama</t>
  </si>
  <si>
    <t>Rorotan</t>
  </si>
  <si>
    <t>3,700.00</t>
  </si>
  <si>
    <t>JH Rorotan</t>
  </si>
  <si>
    <t>Jl. Rorotan</t>
  </si>
  <si>
    <t>5,400.00</t>
  </si>
  <si>
    <t>JH Malaka Bulak</t>
  </si>
  <si>
    <t>Jl. Malaka Bulak</t>
  </si>
  <si>
    <t>JH Babek</t>
  </si>
  <si>
    <t>Jl. Babek</t>
  </si>
  <si>
    <t>JH Rorotan I</t>
  </si>
  <si>
    <t>Jl. Rorotan I(Cipedak A)(Jagakarsa A)</t>
  </si>
  <si>
    <t>1,350.00</t>
  </si>
  <si>
    <t>JH MKJ Skala B.S. Kendal</t>
  </si>
  <si>
    <t>Jl. MKJ Skala Besar Sungai Ken</t>
  </si>
  <si>
    <t>JH SMU 92</t>
  </si>
  <si>
    <t>Jl. SMU 92</t>
  </si>
  <si>
    <t>Semper Barat</t>
  </si>
  <si>
    <t>JH Angin Prahara</t>
  </si>
  <si>
    <t>Jl. Angin Prahara</t>
  </si>
  <si>
    <t>JH Pemadam (Semper Tmr)</t>
  </si>
  <si>
    <t>Jl. Pemadam</t>
  </si>
  <si>
    <t>JH Kesemek</t>
  </si>
  <si>
    <t>Jl. Camar I</t>
  </si>
  <si>
    <t>JH Gang VIII Blok F</t>
  </si>
  <si>
    <t>Jl. Gang VIII Blok F</t>
  </si>
  <si>
    <t>JH Tipar Baru</t>
  </si>
  <si>
    <t>Jl. Tipar Baru</t>
  </si>
  <si>
    <t>JH Gereja Tugu</t>
  </si>
  <si>
    <t>Jl. Gereja Tugu</t>
  </si>
  <si>
    <t>JH Cacing</t>
  </si>
  <si>
    <t>Jl. Cacing</t>
  </si>
  <si>
    <t>287,550.00</t>
  </si>
  <si>
    <t>JH Kebon Baru (Semper Tmr)</t>
  </si>
  <si>
    <t>JH Dewaruci</t>
  </si>
  <si>
    <t>Jl. Dewaruci</t>
  </si>
  <si>
    <t>JH Y</t>
  </si>
  <si>
    <t>Jl. Y ( Semper )</t>
  </si>
  <si>
    <t>JH Gang VI</t>
  </si>
  <si>
    <t>Jl. Gang VI</t>
  </si>
  <si>
    <t>JH Tugu Raya</t>
  </si>
  <si>
    <t>Jl. Tugu Raya</t>
  </si>
  <si>
    <t>JH Pemakaman Semper Timur</t>
  </si>
  <si>
    <t>Komp. Pemakaman Semper Tmr.</t>
  </si>
  <si>
    <t>Semper Timur</t>
  </si>
  <si>
    <t>JH Madya Kebantenan</t>
  </si>
  <si>
    <t>Jl. Madya Kebantenan</t>
  </si>
  <si>
    <t>JH Kebantenan</t>
  </si>
  <si>
    <t>Jl. Kebantenan</t>
  </si>
  <si>
    <t>1,715.00</t>
  </si>
  <si>
    <t>JH Gading Kirana</t>
  </si>
  <si>
    <t>Jl. Gading Kirana</t>
  </si>
  <si>
    <t>Kelapa Gading</t>
  </si>
  <si>
    <t>Kelapa Gading Barat</t>
  </si>
  <si>
    <t>7,337.00</t>
  </si>
  <si>
    <t>JH Perintis Kemerdekaan</t>
  </si>
  <si>
    <t>Jl. Perintis Kemerdekaan</t>
  </si>
  <si>
    <t>4,421.00</t>
  </si>
  <si>
    <t>JH Pulau Galang</t>
  </si>
  <si>
    <t>Jl Pulau Galang</t>
  </si>
  <si>
    <t>2,455.00</t>
  </si>
  <si>
    <t>JH Kelapa Dua (Klp Gading Brt)</t>
  </si>
  <si>
    <t>JH Pelepah</t>
  </si>
  <si>
    <t>Jl. Pelepah</t>
  </si>
  <si>
    <t>2,436.00</t>
  </si>
  <si>
    <t>JH Tabah Raya</t>
  </si>
  <si>
    <t>Jl. Tabah Raya</t>
  </si>
  <si>
    <t>5,873.00</t>
  </si>
  <si>
    <t>JH Boulevard Gading Raya</t>
  </si>
  <si>
    <t>Jl. Boulevard Gading Raya</t>
  </si>
  <si>
    <t>2,150.00</t>
  </si>
  <si>
    <t>JH Gereja Yakobus</t>
  </si>
  <si>
    <t>Jl. Pulau Raya</t>
  </si>
  <si>
    <t>2,478.00</t>
  </si>
  <si>
    <t>JH Bendungan Melayu (Kelapa Gading Barat)</t>
  </si>
  <si>
    <t>Jl. Bendungan Melayu</t>
  </si>
  <si>
    <t>JH Boulevard Barat</t>
  </si>
  <si>
    <t>Jl Boulevard Barat</t>
  </si>
  <si>
    <t>12,061.00</t>
  </si>
  <si>
    <t>JH Gading Raya</t>
  </si>
  <si>
    <t>Jl Gading Raya</t>
  </si>
  <si>
    <t>Kelapa Gading Timur</t>
  </si>
  <si>
    <t>1,296.00</t>
  </si>
  <si>
    <t>JH Kebon Bibit Boulevard Timur</t>
  </si>
  <si>
    <t>Jl. Boulevard Timur</t>
  </si>
  <si>
    <t>JH Tarian Barat</t>
  </si>
  <si>
    <t>Jl. Tarian Barat</t>
  </si>
  <si>
    <t>2,686.00</t>
  </si>
  <si>
    <t>JH Pulau Karya</t>
  </si>
  <si>
    <t>Jl. Pulau Karya</t>
  </si>
  <si>
    <t>JH Gading Putih Raya Utara</t>
  </si>
  <si>
    <t>Jl Gading Putih Raya Utara</t>
  </si>
  <si>
    <t>JH Gading Elok Raya</t>
  </si>
  <si>
    <t>Jl. Gading Elok Raya</t>
  </si>
  <si>
    <t>1,145.00</t>
  </si>
  <si>
    <t>JH Gading Indah</t>
  </si>
  <si>
    <t>Jl Gading Indah Raya</t>
  </si>
  <si>
    <t>2,748.00</t>
  </si>
  <si>
    <t>JH Gading Elok Raya Utara</t>
  </si>
  <si>
    <t>Jl Gading Elok Raya Utara</t>
  </si>
  <si>
    <t>2,590.00</t>
  </si>
  <si>
    <t>JH Boulevard Timur</t>
  </si>
  <si>
    <t>Jl Boulevard Timur</t>
  </si>
  <si>
    <t>2,724.00</t>
  </si>
  <si>
    <t>JH Tarian Timur</t>
  </si>
  <si>
    <t>Jl. Tarian Timur</t>
  </si>
  <si>
    <t>2,684.00</t>
  </si>
  <si>
    <t>JH Kebon Bibit Boulevard Barat</t>
  </si>
  <si>
    <t>Jl. Boulevard Barat</t>
  </si>
  <si>
    <t>18,150.00</t>
  </si>
  <si>
    <t>JH Bermis</t>
  </si>
  <si>
    <t>Jl. Bermis</t>
  </si>
  <si>
    <t>JH Sawit Raya</t>
  </si>
  <si>
    <t>Jl Kelapa Sawit Raya</t>
  </si>
  <si>
    <t>1,203.00</t>
  </si>
  <si>
    <t>JH Tabah I</t>
  </si>
  <si>
    <t>Jl. Tabah I</t>
  </si>
  <si>
    <t>JH Biru Laut</t>
  </si>
  <si>
    <t>Jl Biru Laut Raya</t>
  </si>
  <si>
    <t>1,109.00</t>
  </si>
  <si>
    <t>JH Pegangsaan Dua</t>
  </si>
  <si>
    <t>Jl. Pegangsaan Dua</t>
  </si>
  <si>
    <t>Pegangsaan Dua</t>
  </si>
  <si>
    <t>JH Kompi Udin</t>
  </si>
  <si>
    <t>Jl. Kompi Udin</t>
  </si>
  <si>
    <t>JH Yos Sudarso (Tugu Utr B)</t>
  </si>
  <si>
    <t>Jl. Yos Sudarso</t>
  </si>
  <si>
    <t>Koja</t>
  </si>
  <si>
    <t>Jl. Cemara</t>
  </si>
  <si>
    <t>1,903.00</t>
  </si>
  <si>
    <t>JH Viaduct Rawa Badak Utara</t>
  </si>
  <si>
    <t>Jl. Inspeksi</t>
  </si>
  <si>
    <t>JH Viaduct Plumpang Semper</t>
  </si>
  <si>
    <t>JH Yos Sudarso (Tugu Utr A)</t>
  </si>
  <si>
    <t>JH Cibanteng</t>
  </si>
  <si>
    <t>Jl Cibanteng</t>
  </si>
  <si>
    <t>1,584.00</t>
  </si>
  <si>
    <t>JH Deli</t>
  </si>
  <si>
    <t>Jl. Deli</t>
  </si>
  <si>
    <t>JH Plumpang Semper</t>
  </si>
  <si>
    <t>Jl. Plumpang Semper</t>
  </si>
  <si>
    <t>1,567.00</t>
  </si>
  <si>
    <t>JH Maja</t>
  </si>
  <si>
    <t>Jl Maja</t>
  </si>
  <si>
    <t>Lagoa</t>
  </si>
  <si>
    <t>JH Mundu</t>
  </si>
  <si>
    <t>Jl. Mundu</t>
  </si>
  <si>
    <t>1,561.00</t>
  </si>
  <si>
    <t>JH Pinang</t>
  </si>
  <si>
    <t>Jl Pinang</t>
  </si>
  <si>
    <t>JH Mindi</t>
  </si>
  <si>
    <t>Jl Mindi</t>
  </si>
  <si>
    <t>1,637.00</t>
  </si>
  <si>
    <t>JH Mahoni</t>
  </si>
  <si>
    <t>Jl Mahoni</t>
  </si>
  <si>
    <t>2,193.00</t>
  </si>
  <si>
    <t>JH Muncang</t>
  </si>
  <si>
    <t>Jl Muncang</t>
  </si>
  <si>
    <t>1,565.00</t>
  </si>
  <si>
    <t>JH Komplek Yuka</t>
  </si>
  <si>
    <t>Jl Komplek Yuka</t>
  </si>
  <si>
    <t>Tugu Utara</t>
  </si>
  <si>
    <t>1,542.00</t>
  </si>
  <si>
    <t>JH Cipeucang</t>
  </si>
  <si>
    <t>Jl. Cipeucang</t>
  </si>
  <si>
    <t>3,585.00</t>
  </si>
  <si>
    <t>JH Dukuh</t>
  </si>
  <si>
    <t>Jl. Dukuh</t>
  </si>
  <si>
    <t>1,934.00</t>
  </si>
  <si>
    <t>JH Anggrek</t>
  </si>
  <si>
    <t>Jl. Anggrek</t>
  </si>
  <si>
    <t>JH H. Murtado</t>
  </si>
  <si>
    <t>Jl. H. Murtado</t>
  </si>
  <si>
    <t>JH Sekoci</t>
  </si>
  <si>
    <t>Jl. Sekoci</t>
  </si>
  <si>
    <t>JH Mengkudu</t>
  </si>
  <si>
    <t>Jl. Mengkudu</t>
  </si>
  <si>
    <t>1,178.00</t>
  </si>
  <si>
    <t>JH Dahlia</t>
  </si>
  <si>
    <t>Jl. Dahlia</t>
  </si>
  <si>
    <t>JH Walang Baru Raya</t>
  </si>
  <si>
    <t>Jl Walang Baru Raya</t>
  </si>
  <si>
    <t>1,949.00</t>
  </si>
  <si>
    <t>JH Teratai I</t>
  </si>
  <si>
    <t>Jl. Teratai I</t>
  </si>
  <si>
    <t>JH Lontar Dalam</t>
  </si>
  <si>
    <t>Jl. Lontar Dalam</t>
  </si>
  <si>
    <t>1,385.00</t>
  </si>
  <si>
    <t>JH Berdikari</t>
  </si>
  <si>
    <t>Jl. Berdikari</t>
  </si>
  <si>
    <t>2,872.00</t>
  </si>
  <si>
    <t>JH Bhayangkara</t>
  </si>
  <si>
    <t>Jl. Bhayangkara</t>
  </si>
  <si>
    <t>1,146.00</t>
  </si>
  <si>
    <t>JH Bendungan Melayu (Rawabadak)</t>
  </si>
  <si>
    <t>JH Walang Baru</t>
  </si>
  <si>
    <t>Jl. Walang Baru</t>
  </si>
  <si>
    <t>2,134.00</t>
  </si>
  <si>
    <t>JH Walang Baru VII</t>
  </si>
  <si>
    <t>Jl. Walang Baru VII</t>
  </si>
  <si>
    <t>JH Mawar</t>
  </si>
  <si>
    <t>Jl Mawar</t>
  </si>
  <si>
    <t>1,433.00</t>
  </si>
  <si>
    <t>JH Lontar VI</t>
  </si>
  <si>
    <t>Jl. Lontar VI</t>
  </si>
  <si>
    <t>1,789.00</t>
  </si>
  <si>
    <t>JH Walang Baru III</t>
  </si>
  <si>
    <t>Jl. Walang Baru III</t>
  </si>
  <si>
    <t>1,126.00</t>
  </si>
  <si>
    <t>JH Nyiur Melambai</t>
  </si>
  <si>
    <t>Jl. Nyiur Melambai</t>
  </si>
  <si>
    <t>2,877.00</t>
  </si>
  <si>
    <t>JH Sulawesi (Rawabadak)</t>
  </si>
  <si>
    <t>Jl. Sulawesi</t>
  </si>
  <si>
    <t>1,186.00</t>
  </si>
  <si>
    <t>JH Cibadak</t>
  </si>
  <si>
    <t>Jl. Cibadak</t>
  </si>
  <si>
    <t>1,376.00</t>
  </si>
  <si>
    <t>JH Matahari</t>
  </si>
  <si>
    <t>Jl. Matahari</t>
  </si>
  <si>
    <t>JH Johar</t>
  </si>
  <si>
    <t>Jl. Johar</t>
  </si>
  <si>
    <t>JH Melur</t>
  </si>
  <si>
    <t>Jl Melur Tugu</t>
  </si>
  <si>
    <t>JH Samudra</t>
  </si>
  <si>
    <t>Jl. Samudra</t>
  </si>
  <si>
    <t>JH Mangga (Rawabadak)</t>
  </si>
  <si>
    <t>1,823.00</t>
  </si>
  <si>
    <t>JH Cempaka (Rawabadak)</t>
  </si>
  <si>
    <t>JH Mantang</t>
  </si>
  <si>
    <t>Jl. Mantang</t>
  </si>
  <si>
    <t>1,449.00</t>
  </si>
  <si>
    <t>JH Alur Laut</t>
  </si>
  <si>
    <t>Jl Alur Laut Raya</t>
  </si>
  <si>
    <t>JH Langsat (Rawabadak)</t>
  </si>
  <si>
    <t>JH Semangka</t>
  </si>
  <si>
    <t>Jl. Semangka</t>
  </si>
  <si>
    <t>JH Teratai II</t>
  </si>
  <si>
    <t>Jl. Teratai II</t>
  </si>
  <si>
    <t>JH Melati</t>
  </si>
  <si>
    <t>Jl. Melati Tugu</t>
  </si>
  <si>
    <t>1,521.00</t>
  </si>
  <si>
    <t>JH Labu</t>
  </si>
  <si>
    <t>Jl. Labu</t>
  </si>
  <si>
    <t>JH Lontar Luar</t>
  </si>
  <si>
    <t>Jl. Lontar Luar</t>
  </si>
  <si>
    <t>1,534.00</t>
  </si>
  <si>
    <t>JH Manggar</t>
  </si>
  <si>
    <t>Jl. Manggar</t>
  </si>
  <si>
    <t>JH Sindang Terusan</t>
  </si>
  <si>
    <t>Jl. Sindang Terusan</t>
  </si>
  <si>
    <t>2,034.00</t>
  </si>
  <si>
    <t>JH Wlang Baru IV</t>
  </si>
  <si>
    <t>Jl. Walang Baru IV</t>
  </si>
  <si>
    <t>JH Walang Baru Timur</t>
  </si>
  <si>
    <t>Jl Walang Baru Timur</t>
  </si>
  <si>
    <t>JH Jampea</t>
  </si>
  <si>
    <t>Jl. Jampea</t>
  </si>
  <si>
    <t>20,520.00</t>
  </si>
  <si>
    <t>JH Lontar V</t>
  </si>
  <si>
    <t>Jl. Lontar V Dalam</t>
  </si>
  <si>
    <t>2,567.00</t>
  </si>
  <si>
    <t>JH Walang Baru II</t>
  </si>
  <si>
    <t>Jl. Walang Baru II</t>
  </si>
  <si>
    <t>1,325.00</t>
  </si>
  <si>
    <t>JH Kampung Muka</t>
  </si>
  <si>
    <t>Jl. Kampung Muka</t>
  </si>
  <si>
    <t>Pademangan</t>
  </si>
  <si>
    <t>Ancol</t>
  </si>
  <si>
    <t>JH Cengkeh (Pademangan Tmr)</t>
  </si>
  <si>
    <t>JH Lodan Raya (Pademangan Tmr)</t>
  </si>
  <si>
    <t>26,743.00</t>
  </si>
  <si>
    <t>JH Waspada Raya</t>
  </si>
  <si>
    <t>Jl. Waspada Raya</t>
  </si>
  <si>
    <t>JH Kampung Bandan</t>
  </si>
  <si>
    <t>Jl. Kampung Bandan</t>
  </si>
  <si>
    <t>1,845.00</t>
  </si>
  <si>
    <t>JH Tongkol</t>
  </si>
  <si>
    <t>Jl. Tongkol Raya</t>
  </si>
  <si>
    <t>JH Gunung Sahari (Pademangan Brt)</t>
  </si>
  <si>
    <t>Pademangan Barat</t>
  </si>
  <si>
    <t>3,675.00</t>
  </si>
  <si>
    <t>JH Industri 3</t>
  </si>
  <si>
    <t>Jl. Industri 3</t>
  </si>
  <si>
    <t>JH Budi Mulia</t>
  </si>
  <si>
    <t>Jl. Budi Mulia</t>
  </si>
  <si>
    <t>2,543.00</t>
  </si>
  <si>
    <t>JH Hidup Baru (Kali Mati)</t>
  </si>
  <si>
    <t>Jl. Hidup Baru</t>
  </si>
  <si>
    <t>4,356.00</t>
  </si>
  <si>
    <t>JH Kali Mati</t>
  </si>
  <si>
    <t>4,432.00</t>
  </si>
  <si>
    <t>JH Ampera</t>
  </si>
  <si>
    <t>JH Mangga Dua Raya (Pademangan Brt)</t>
  </si>
  <si>
    <t>JH Budi Mulia Utara</t>
  </si>
  <si>
    <t>Jl. Budi Mulia Utara</t>
  </si>
  <si>
    <t>JH Satria RW 01</t>
  </si>
  <si>
    <t>Jl. Satria I</t>
  </si>
  <si>
    <t>JH Pademangan Gang 02</t>
  </si>
  <si>
    <t>Jl. Pademangan Gang 02</t>
  </si>
  <si>
    <t>Pademangan Timur</t>
  </si>
  <si>
    <t>1,315.00</t>
  </si>
  <si>
    <t>JH Pademangan Gang 22</t>
  </si>
  <si>
    <t>Jl. Pademangan Gang 22</t>
  </si>
  <si>
    <t>JH Pademangan V</t>
  </si>
  <si>
    <t>Jl. Pademangan V</t>
  </si>
  <si>
    <t>2,145.00</t>
  </si>
  <si>
    <t>JH Pademangan III</t>
  </si>
  <si>
    <t>JL. Pademangan III</t>
  </si>
  <si>
    <t>2,132.00</t>
  </si>
  <si>
    <t>JH Pademangan I</t>
  </si>
  <si>
    <t>Jl. Pademangan I</t>
  </si>
  <si>
    <t>1,345.00</t>
  </si>
  <si>
    <t>JH Pademangan Gang 32</t>
  </si>
  <si>
    <t>Jl. Pademangan Gang 32</t>
  </si>
  <si>
    <t>JH Pademangan VI Ujung</t>
  </si>
  <si>
    <t>Jl. Pademangan VI</t>
  </si>
  <si>
    <t>5,125.00</t>
  </si>
  <si>
    <t>JH Pademangan IV</t>
  </si>
  <si>
    <t>Jl. Pademangan IV</t>
  </si>
  <si>
    <t>2,834.00</t>
  </si>
  <si>
    <t>JH Pademangan II</t>
  </si>
  <si>
    <t>Jl. Pademangan II</t>
  </si>
  <si>
    <t>1,426.00</t>
  </si>
  <si>
    <t>JH Kampung Gusti</t>
  </si>
  <si>
    <t>Jl. Kampung Gusti</t>
  </si>
  <si>
    <t>Penjaringan</t>
  </si>
  <si>
    <t>Pejagalan</t>
  </si>
  <si>
    <t>JH Bidara Raya</t>
  </si>
  <si>
    <t>Jl. Bidara Raya</t>
  </si>
  <si>
    <t>2,352.00</t>
  </si>
  <si>
    <t>JH Kamal Muara</t>
  </si>
  <si>
    <t>Jl. Kamal Muara</t>
  </si>
  <si>
    <t>JH Aladin</t>
  </si>
  <si>
    <t>Jl. Aladin</t>
  </si>
  <si>
    <t>1,592.00</t>
  </si>
  <si>
    <t>JH Teluk Gong</t>
  </si>
  <si>
    <t>Jl. Teluk Gong</t>
  </si>
  <si>
    <t>JH Kapuk Raya</t>
  </si>
  <si>
    <t>JH Gedong Panjang (Penjaringan)</t>
  </si>
  <si>
    <t>JH Bandengan Utr &amp; Sel.</t>
  </si>
  <si>
    <t>Jl. Bandengan Utr &amp; Sel.</t>
  </si>
  <si>
    <t>4,650.00</t>
  </si>
  <si>
    <t>JH Pluit Raya I</t>
  </si>
  <si>
    <t>Jl. Pluit Raya I</t>
  </si>
  <si>
    <t>JH Pluit Raya III</t>
  </si>
  <si>
    <t>Jl. Pluit Raya III</t>
  </si>
  <si>
    <t>JH Pluit Selatan</t>
  </si>
  <si>
    <t>Jl. Pluit Selatan</t>
  </si>
  <si>
    <t>JH Pakin (Pasar Ikan)</t>
  </si>
  <si>
    <t>Jl. Pakin (Pasar Ikan)</t>
  </si>
  <si>
    <t>JH Jembatan III</t>
  </si>
  <si>
    <t>Jl. Jembatan III</t>
  </si>
  <si>
    <t>7,125.00</t>
  </si>
  <si>
    <t>JH Tanah Pasir</t>
  </si>
  <si>
    <t>Jl. Tanah Pasir</t>
  </si>
  <si>
    <t>1,168.00</t>
  </si>
  <si>
    <t>JH Pluit Raya II</t>
  </si>
  <si>
    <t>Jl. Pluit Raya II</t>
  </si>
  <si>
    <t>JH Pluit Raya</t>
  </si>
  <si>
    <t>Jl. Pluit Raya</t>
  </si>
  <si>
    <t>4,900.00</t>
  </si>
  <si>
    <t>JH Sulawesi (Tanjung Priok)</t>
  </si>
  <si>
    <t>Tanjung Priok</t>
  </si>
  <si>
    <t>4,346.00</t>
  </si>
  <si>
    <t>JH Sunter Podomoro A (Papanggo)</t>
  </si>
  <si>
    <t>Jl. Sunter Podomoro A</t>
  </si>
  <si>
    <t>JH Martadinata</t>
  </si>
  <si>
    <t>Jl. Martadinata</t>
  </si>
  <si>
    <t>30,735.00</t>
  </si>
  <si>
    <t>JH Yos Sudarso (Sungai Bambu)</t>
  </si>
  <si>
    <t>Kebon Bawang</t>
  </si>
  <si>
    <t>30,000.00</t>
  </si>
  <si>
    <t>JH KDIM/ Gaya Motor</t>
  </si>
  <si>
    <t>Jl. KDIM/ Gaya Motor</t>
  </si>
  <si>
    <t>Sungai Bambu</t>
  </si>
  <si>
    <t>JH Sunter Podomoro B</t>
  </si>
  <si>
    <t>Jl. Sunter Podomoro B</t>
  </si>
  <si>
    <t>Sunter Agung</t>
  </si>
  <si>
    <t>JH Sunter Podomoro C</t>
  </si>
  <si>
    <t>Jl. Sunter Podomoro C</t>
  </si>
  <si>
    <t>JH Sunter Podomoro D</t>
  </si>
  <si>
    <t>Jl. Sunter Podomoro D</t>
  </si>
  <si>
    <t>nama_provinsi</t>
  </si>
  <si>
    <t>nama_kabupaten</t>
  </si>
  <si>
    <t>nama_kecamatan</t>
  </si>
  <si>
    <t>nama_kelurahan</t>
  </si>
  <si>
    <t>pendidikan</t>
  </si>
  <si>
    <t>jumlah</t>
  </si>
  <si>
    <t>perbandingan kec. cengkareng, rawa buaya, kel cengkareng</t>
  </si>
  <si>
    <t>Kelurahan pendidikan terbaik hingga terburuk tahun 2017</t>
  </si>
  <si>
    <t>PROVINSI DKI JAKARTA</t>
  </si>
  <si>
    <t>ADM. KEPULAUAN SERIBU</t>
  </si>
  <si>
    <t>KEPULAUAN SERIBU UTARA</t>
  </si>
  <si>
    <t>ANCOL</t>
  </si>
  <si>
    <t>Tidak/Belum Sekolah</t>
  </si>
  <si>
    <t>Kel. Tambora</t>
  </si>
  <si>
    <t>kel Cengkareng</t>
  </si>
  <si>
    <t>tidak/Belum sekolah</t>
  </si>
  <si>
    <t>Belum tamat SD</t>
  </si>
  <si>
    <t>Tamat SD</t>
  </si>
  <si>
    <t>SLTP/Sederajat</t>
  </si>
  <si>
    <t>SLTA/Sederajat</t>
  </si>
  <si>
    <t>Diploma I/II</t>
  </si>
  <si>
    <t>Diploma III</t>
  </si>
  <si>
    <t>Diploma IV</t>
  </si>
  <si>
    <t>Strata II</t>
  </si>
  <si>
    <t>Strata III</t>
  </si>
  <si>
    <t>POUL</t>
  </si>
  <si>
    <t>tingkat pendidikan</t>
  </si>
  <si>
    <t>MELAWAI</t>
  </si>
  <si>
    <t>Belum Tamat SD</t>
  </si>
  <si>
    <t>GONDANGDIA</t>
  </si>
  <si>
    <t>KEPULAUAN SERIBU SELATAN</t>
  </si>
  <si>
    <t>SELONG</t>
  </si>
  <si>
    <t>PULO</t>
  </si>
  <si>
    <t>TEBET TIMUR</t>
  </si>
  <si>
    <t>JAKARTA PUSAT</t>
  </si>
  <si>
    <t>GAMBIR</t>
  </si>
  <si>
    <t>RAWA BARAT</t>
  </si>
  <si>
    <t>KELAPA GADING TIMUR</t>
  </si>
  <si>
    <t>TEBET BARAT</t>
  </si>
  <si>
    <t>SENAYAN</t>
  </si>
  <si>
    <t>ANGKE</t>
  </si>
  <si>
    <t>GUNTUR</t>
  </si>
  <si>
    <t>MALAKA SARI</t>
  </si>
  <si>
    <t>SAWAH BESAR</t>
  </si>
  <si>
    <t>TANJUNG DUREN UTARA</t>
  </si>
  <si>
    <t>GUNUNG</t>
  </si>
  <si>
    <t>TANJUNG DUREN SELATAN</t>
  </si>
  <si>
    <t>SETIA BUDI</t>
  </si>
  <si>
    <t>KELAPA GADING BARAT</t>
  </si>
  <si>
    <t>KEMAYORAN</t>
  </si>
  <si>
    <t>JATI</t>
  </si>
  <si>
    <t>PASAR MINGGU</t>
  </si>
  <si>
    <t>CEMPAKA PUTIH TIMUR</t>
  </si>
  <si>
    <t>BALEKAMBANG</t>
  </si>
  <si>
    <t>PLUIT</t>
  </si>
  <si>
    <t>RAWAJATI</t>
  </si>
  <si>
    <t>PONDOK PINANG</t>
  </si>
  <si>
    <t>MALAKA JAYA</t>
  </si>
  <si>
    <t>PEGANGSAAN DUA</t>
  </si>
  <si>
    <t>S E N E N</t>
  </si>
  <si>
    <t>PONDOK KELAPA</t>
  </si>
  <si>
    <t>LEBAK BULUS</t>
  </si>
  <si>
    <t>BENDUNGAN HILIR</t>
  </si>
  <si>
    <t>RAWASARI</t>
  </si>
  <si>
    <t>KARET SEMANGGI</t>
  </si>
  <si>
    <t>BALI MESTER</t>
  </si>
  <si>
    <t>KAYU PUTIH</t>
  </si>
  <si>
    <t>CEMPAKA PUTIH</t>
  </si>
  <si>
    <t>DUREN SAWIT</t>
  </si>
  <si>
    <t>KRAMAT PELA</t>
  </si>
  <si>
    <t>CILANDAK BARAT</t>
  </si>
  <si>
    <t>MENTENG</t>
  </si>
  <si>
    <t>CIDENG</t>
  </si>
  <si>
    <t>RAWAMANGUN</t>
  </si>
  <si>
    <t>HALIM PERDANA KUSUMAH</t>
  </si>
  <si>
    <t>TOMANG</t>
  </si>
  <si>
    <t>JELAMBAR</t>
  </si>
  <si>
    <t>TANAH ABANG</t>
  </si>
  <si>
    <t>CIPETE SELATAN</t>
  </si>
  <si>
    <t>BAMBU APUS</t>
  </si>
  <si>
    <t>KEMBANGAN SELATAN</t>
  </si>
  <si>
    <t>PEJATEN BARAT</t>
  </si>
  <si>
    <t>CIPINANG MELAYU</t>
  </si>
  <si>
    <t>PETOGOGAN</t>
  </si>
  <si>
    <t>GLODOK</t>
  </si>
  <si>
    <t>CIKINI</t>
  </si>
  <si>
    <t>JOHAR BARU</t>
  </si>
  <si>
    <t>KEMANGGISAN</t>
  </si>
  <si>
    <t>KEBON MANGGIS</t>
  </si>
  <si>
    <t>MERUYA UTARA</t>
  </si>
  <si>
    <t>JATI PADANG</t>
  </si>
  <si>
    <t>JAKARTA UTARA</t>
  </si>
  <si>
    <t>PENJARINGAN</t>
  </si>
  <si>
    <t>BANGKA</t>
  </si>
  <si>
    <t>GANDARIA UTARA</t>
  </si>
  <si>
    <t>CIPINANG CEMPEDAK</t>
  </si>
  <si>
    <t>KARET</t>
  </si>
  <si>
    <t>GROGOL</t>
  </si>
  <si>
    <t>CIPINANG MUARA</t>
  </si>
  <si>
    <t>TANJUNG PRIOK</t>
  </si>
  <si>
    <t>KELAPA DUA</t>
  </si>
  <si>
    <t>KUNINGAN TIMUR</t>
  </si>
  <si>
    <t>GELORA</t>
  </si>
  <si>
    <t>BINTARO</t>
  </si>
  <si>
    <t>PONDOK BAMBU</t>
  </si>
  <si>
    <t>BARU</t>
  </si>
  <si>
    <t>DURI KEPA</t>
  </si>
  <si>
    <t>KENARI</t>
  </si>
  <si>
    <t>KOJA</t>
  </si>
  <si>
    <t>SUMUR BATU</t>
  </si>
  <si>
    <t>UTAN KAYU UTARA</t>
  </si>
  <si>
    <t>PASAR BARU</t>
  </si>
  <si>
    <t>CIKOKO</t>
  </si>
  <si>
    <t>KALISARI</t>
  </si>
  <si>
    <t>CILINCING</t>
  </si>
  <si>
    <t>ROA MALAKA</t>
  </si>
  <si>
    <t>MENTENG DALAM</t>
  </si>
  <si>
    <t>BATU AMPAR</t>
  </si>
  <si>
    <t>PETOJO SELATAN</t>
  </si>
  <si>
    <t>PENGADEGAN</t>
  </si>
  <si>
    <t>RAGUNAN</t>
  </si>
  <si>
    <t>UTAN KAYU SELATAN</t>
  </si>
  <si>
    <t>DUREN TIGA</t>
  </si>
  <si>
    <t>PADEMANGAN</t>
  </si>
  <si>
    <t>KEDOYA UTARA</t>
  </si>
  <si>
    <t>GANDARIA SELATAN</t>
  </si>
  <si>
    <t>GEDONG</t>
  </si>
  <si>
    <t>KELAPA GADING</t>
  </si>
  <si>
    <t>PONDOK LABU</t>
  </si>
  <si>
    <t>KELAPA DUA WETAN</t>
  </si>
  <si>
    <t>SUNTER AGUNG</t>
  </si>
  <si>
    <t>JAKARTA BARAT</t>
  </si>
  <si>
    <t>CENGKARENG</t>
  </si>
  <si>
    <t>PESANGGRAHAN</t>
  </si>
  <si>
    <t>MENTENG ATAS</t>
  </si>
  <si>
    <t>PASEBAN</t>
  </si>
  <si>
    <t>CEMPAKA PUTIH BARAT</t>
  </si>
  <si>
    <t>KEBON JERUK</t>
  </si>
  <si>
    <t>GUNUNG SAHARI UTARA</t>
  </si>
  <si>
    <t>GROGOL PETAMBURAN</t>
  </si>
  <si>
    <t>CIPINANG</t>
  </si>
  <si>
    <t>CILANDAK TIMUR</t>
  </si>
  <si>
    <t>SLIPI</t>
  </si>
  <si>
    <t>BIDARA CINA</t>
  </si>
  <si>
    <t>KEBON BARU</t>
  </si>
  <si>
    <t>SRENGSENG</t>
  </si>
  <si>
    <t>TAMAN SARI</t>
  </si>
  <si>
    <t>TANJUNG BARAT</t>
  </si>
  <si>
    <t>KEDOYA SELATAN</t>
  </si>
  <si>
    <t>PONDOK KOPI</t>
  </si>
  <si>
    <t>JAGAKARSA</t>
  </si>
  <si>
    <t>CILILITAN</t>
  </si>
  <si>
    <t>PELA MAMPANG</t>
  </si>
  <si>
    <t>TAMBORA</t>
  </si>
  <si>
    <t>KEBON PALA</t>
  </si>
  <si>
    <t>KEBAYORAN LAMA SELATAN</t>
  </si>
  <si>
    <t>PETUKANGAN SELATAN</t>
  </si>
  <si>
    <t>MANGGA BESAR</t>
  </si>
  <si>
    <t>JOGLO</t>
  </si>
  <si>
    <t>MANGGARAI SELATAN</t>
  </si>
  <si>
    <t>MERUYA SELATAN</t>
  </si>
  <si>
    <t>SUKABUMI UTARA</t>
  </si>
  <si>
    <t>BUKIT DURI</t>
  </si>
  <si>
    <t>KAYU MANIS</t>
  </si>
  <si>
    <t>KEBAYORAN LAMA UTARA</t>
  </si>
  <si>
    <t>SRENGSENG SAWAH</t>
  </si>
  <si>
    <t>PANCORAN</t>
  </si>
  <si>
    <t>PULO GADUNG</t>
  </si>
  <si>
    <t>MAMPANG PRAPATAN</t>
  </si>
  <si>
    <t>MAKASAR</t>
  </si>
  <si>
    <t>PALMERIAM</t>
  </si>
  <si>
    <t>KEBON KACANG</t>
  </si>
  <si>
    <t>KALI DERES</t>
  </si>
  <si>
    <t>BUNGUR</t>
  </si>
  <si>
    <t>KALIBATA</t>
  </si>
  <si>
    <t>CIBUBUR</t>
  </si>
  <si>
    <t>CEGER</t>
  </si>
  <si>
    <t>CAWANG</t>
  </si>
  <si>
    <t>PAL MERAH</t>
  </si>
  <si>
    <t>GROGOL UTARA</t>
  </si>
  <si>
    <t>PETUKANGAN UTARA</t>
  </si>
  <si>
    <t>DUKUH</t>
  </si>
  <si>
    <t>CAKUNG BARAT</t>
  </si>
  <si>
    <t>CIGANJUR</t>
  </si>
  <si>
    <t>KEMBANGAN</t>
  </si>
  <si>
    <t>PEJATEN TIMUR</t>
  </si>
  <si>
    <t>UJUNG MENTENG</t>
  </si>
  <si>
    <t>CEMPAKA BARU</t>
  </si>
  <si>
    <t>PISANGAN TIMUR</t>
  </si>
  <si>
    <t>PALMERAH</t>
  </si>
  <si>
    <t>JAKARTA SELATAN</t>
  </si>
  <si>
    <t>TEBET</t>
  </si>
  <si>
    <t>KEBON KELAPA</t>
  </si>
  <si>
    <t>CIPULIR</t>
  </si>
  <si>
    <t>CAKUNG TIMUR</t>
  </si>
  <si>
    <t>PETOJO UTARA</t>
  </si>
  <si>
    <t>ULUJAMI</t>
  </si>
  <si>
    <t>CIPEDAK</t>
  </si>
  <si>
    <t>SUKABUMI SELATAN</t>
  </si>
  <si>
    <t>CIJANTUNG</t>
  </si>
  <si>
    <t>SETU</t>
  </si>
  <si>
    <t>KRAMATJATI</t>
  </si>
  <si>
    <t>SUNTER JAYA</t>
  </si>
  <si>
    <t>PINANGRANTI</t>
  </si>
  <si>
    <t>GROGOL SELATAN</t>
  </si>
  <si>
    <t>SERDANG</t>
  </si>
  <si>
    <t>RAMBUTAN</t>
  </si>
  <si>
    <t>PEGANGSAAN</t>
  </si>
  <si>
    <t>CIPETE UTARA</t>
  </si>
  <si>
    <t>TEGAL PARANG</t>
  </si>
  <si>
    <t>KEBAGUSAN</t>
  </si>
  <si>
    <t>GUNUNG SAHARI SELATAN</t>
  </si>
  <si>
    <t>CIPAYUNG</t>
  </si>
  <si>
    <t>PULO GEBANG</t>
  </si>
  <si>
    <t>JELAMBAR BARU</t>
  </si>
  <si>
    <t>LUBANG BUAYA</t>
  </si>
  <si>
    <t>PASAR MANGGIS</t>
  </si>
  <si>
    <t>MAPHAR</t>
  </si>
  <si>
    <t>KEBAYORAN LAMA</t>
  </si>
  <si>
    <t>HARAPAN MULIA</t>
  </si>
  <si>
    <t>CILANGKAP</t>
  </si>
  <si>
    <t>KARET KUNINGAN</t>
  </si>
  <si>
    <t>PEKAYON</t>
  </si>
  <si>
    <t>KARET TENGSIN</t>
  </si>
  <si>
    <t>CILANDAK</t>
  </si>
  <si>
    <t>KWITANG</t>
  </si>
  <si>
    <t>CIRACAS</t>
  </si>
  <si>
    <t>LENTENG AGUNG</t>
  </si>
  <si>
    <t>WIJAYA KUSUMA</t>
  </si>
  <si>
    <t>KLENDER</t>
  </si>
  <si>
    <t>KEBAYORAN BARU</t>
  </si>
  <si>
    <t>SENEN</t>
  </si>
  <si>
    <t>KEBON SIRIH</t>
  </si>
  <si>
    <t>PISANGAN BARU</t>
  </si>
  <si>
    <t>PADEMANGAN TIMUR</t>
  </si>
  <si>
    <t>KEBON BAWANG</t>
  </si>
  <si>
    <t>MUNJUL</t>
  </si>
  <si>
    <t>CIPINANG BESAR SELATAN</t>
  </si>
  <si>
    <t>KAPUK MUARA</t>
  </si>
  <si>
    <t>SUSUKAN</t>
  </si>
  <si>
    <t>TANGKI</t>
  </si>
  <si>
    <t>PONDOK RANGGON</t>
  </si>
  <si>
    <t>SUNGAI BAMBU</t>
  </si>
  <si>
    <t>KEBON KOSONG</t>
  </si>
  <si>
    <t>PINANGSIA</t>
  </si>
  <si>
    <t>DURI KOSAMBI</t>
  </si>
  <si>
    <t>JATIPULO</t>
  </si>
  <si>
    <t>PEKOJAN</t>
  </si>
  <si>
    <t>CENGKARENG BARAT</t>
  </si>
  <si>
    <t>KALIDERES</t>
  </si>
  <si>
    <t>MANGGARAI</t>
  </si>
  <si>
    <t>KEMBANGAN UTARA</t>
  </si>
  <si>
    <t>KEAGUNGAN</t>
  </si>
  <si>
    <t>PENGGILINGAN</t>
  </si>
  <si>
    <t>DURI PULO</t>
  </si>
  <si>
    <t>PEGADUNGAN</t>
  </si>
  <si>
    <t>KRUKUT</t>
  </si>
  <si>
    <t>JAKARTA TIMUR</t>
  </si>
  <si>
    <t>MATRAMAN</t>
  </si>
  <si>
    <t>TENGAH</t>
  </si>
  <si>
    <t>TANAH SEREAL</t>
  </si>
  <si>
    <t>JATINEGARA KAUM</t>
  </si>
  <si>
    <t>KAMPUNG BALI</t>
  </si>
  <si>
    <t>DURI SELATAN</t>
  </si>
  <si>
    <t>KRAMAT</t>
  </si>
  <si>
    <t>KARTINI</t>
  </si>
  <si>
    <t>KAMAL MUARA</t>
  </si>
  <si>
    <t>CENGKARENG TIMUR</t>
  </si>
  <si>
    <t>KUNINGAN BARAT</t>
  </si>
  <si>
    <t>RAWA BUNGA</t>
  </si>
  <si>
    <t>KEBON MELATI</t>
  </si>
  <si>
    <t>KOTA BAMBU SELATAN</t>
  </si>
  <si>
    <t>JATINEGARA</t>
  </si>
  <si>
    <t>RAWA BUAYA</t>
  </si>
  <si>
    <t>KOTA BAMBU UTARA</t>
  </si>
  <si>
    <t>WARAKAS</t>
  </si>
  <si>
    <t>KEDAUNG KALI ANGKE</t>
  </si>
  <si>
    <t>TUGU UTARA</t>
  </si>
  <si>
    <t>SEMPER TIMUR</t>
  </si>
  <si>
    <t>PEJAGALAN</t>
  </si>
  <si>
    <t>PAPANGGO</t>
  </si>
  <si>
    <t>MANGGA DUA SELATAN</t>
  </si>
  <si>
    <t>RAWA BADAK UTARA</t>
  </si>
  <si>
    <t>SEMPER BARAT</t>
  </si>
  <si>
    <t>PETAMBURAN</t>
  </si>
  <si>
    <t>TUGU SELATAN</t>
  </si>
  <si>
    <t>PASAR REBO</t>
  </si>
  <si>
    <t>SUKAPURA</t>
  </si>
  <si>
    <t>UTAN PANJANG</t>
  </si>
  <si>
    <t>CIPINANG BESAR UTARA</t>
  </si>
  <si>
    <t>JEMBATAN LIMA</t>
  </si>
  <si>
    <t>CAKUNG</t>
  </si>
  <si>
    <t>KAMPUNG RAWA</t>
  </si>
  <si>
    <t>GALUR</t>
  </si>
  <si>
    <t>KARANG ANYAR</t>
  </si>
  <si>
    <t>RAWA BADAK SELATAN</t>
  </si>
  <si>
    <t>KAMPUNG MELAYU</t>
  </si>
  <si>
    <t>RAWA TERATE</t>
  </si>
  <si>
    <t>PADEMANGAN BARAT</t>
  </si>
  <si>
    <t>DURI UTARA</t>
  </si>
  <si>
    <t>ROROTAN</t>
  </si>
  <si>
    <t>LAGOA</t>
  </si>
  <si>
    <t>TANAH TINGGI</t>
  </si>
  <si>
    <t>TEGAL ALUR</t>
  </si>
  <si>
    <t>KALI ANYAR</t>
  </si>
  <si>
    <t>SEMANAN</t>
  </si>
  <si>
    <t>KRENDANG</t>
  </si>
  <si>
    <t>JEMBATAN BESI</t>
  </si>
  <si>
    <t>KAPUK</t>
  </si>
  <si>
    <t>PULAU TIDUNG</t>
  </si>
  <si>
    <t>MARUNDA</t>
  </si>
  <si>
    <t>PULAU PANGGANG</t>
  </si>
  <si>
    <t>PULAU HARAPAN</t>
  </si>
  <si>
    <t>KAMAL</t>
  </si>
  <si>
    <t>KALIBARU</t>
  </si>
  <si>
    <t>PULAU UNTUNG JAWA</t>
  </si>
  <si>
    <t>PULAU KELAPA</t>
  </si>
  <si>
    <t>Belum Tamat SD/Sederajat</t>
  </si>
  <si>
    <t>PULAU PARI</t>
  </si>
  <si>
    <t>Tamat SD/Sederajat</t>
  </si>
  <si>
    <t>Akademi/Diploma III/S. Muda</t>
  </si>
  <si>
    <t>Diploma IV/Strata I</t>
  </si>
  <si>
    <t>Kelurahan pendidikan terbaik hingga terburuk tahun 2018</t>
  </si>
  <si>
    <t>6.25</t>
  </si>
  <si>
    <t>POPUL</t>
  </si>
  <si>
    <t>Belum/Tidak Sekolah</t>
  </si>
  <si>
    <t>TINGKAT PENDIDIKAN TERBAIK - TERENDAH</t>
  </si>
  <si>
    <t>popul</t>
  </si>
  <si>
    <t>Kabupaten</t>
  </si>
  <si>
    <t>TINGKAT PENDIDIKAN</t>
  </si>
  <si>
    <t>Ha (Hipotesis alternatif) = Terdapat pengaruh antara tingkat pendidikan terhadap tingkat banjir</t>
  </si>
  <si>
    <t>H0 = Tidak terdapat pengaruh antara tingkat pendidikan terhadap tingkat banjir</t>
  </si>
  <si>
    <t>Ha :</t>
  </si>
  <si>
    <t>r ≠ 0</t>
  </si>
  <si>
    <t>X1 = Tidak bersekolah-Tamat SD</t>
  </si>
  <si>
    <t>Y = Total hari banjir dalam setahun</t>
  </si>
  <si>
    <t>H0 :</t>
  </si>
  <si>
    <t>r = 0</t>
  </si>
  <si>
    <t>X2 = SLTP sederajat-Strata III</t>
  </si>
  <si>
    <t>X1</t>
  </si>
  <si>
    <t>X2</t>
  </si>
  <si>
    <t>Y</t>
  </si>
  <si>
    <t>X1²</t>
  </si>
  <si>
    <t>X2²</t>
  </si>
  <si>
    <t>Y²</t>
  </si>
  <si>
    <t>X1Y</t>
  </si>
  <si>
    <t>X2Y</t>
  </si>
  <si>
    <t>X1X2</t>
  </si>
  <si>
    <t>Statistik</t>
  </si>
  <si>
    <t>ΣX1</t>
  </si>
  <si>
    <t>ΣX2</t>
  </si>
  <si>
    <t>ΣY</t>
  </si>
  <si>
    <t>ΣX1²</t>
  </si>
  <si>
    <t>ΣX2²</t>
  </si>
  <si>
    <t>ΣY²</t>
  </si>
  <si>
    <t>ΣX1Y</t>
  </si>
  <si>
    <t>ΣX2Y</t>
  </si>
  <si>
    <t>ΣX1X2</t>
  </si>
  <si>
    <t>Jumlah</t>
  </si>
  <si>
    <t xml:space="preserve">ΣX1² </t>
  </si>
  <si>
    <t xml:space="preserve">ΣX1²- (ΣX1)²/n </t>
  </si>
  <si>
    <t xml:space="preserve">ΣX2²- (ΣX2)²/n </t>
  </si>
  <si>
    <t xml:space="preserve">ΣY² </t>
  </si>
  <si>
    <t xml:space="preserve">ΣY²- (ΣY)²/n </t>
  </si>
  <si>
    <t xml:space="preserve">ΣX1Y </t>
  </si>
  <si>
    <t>ΣX1Y- (ΣX1)(ΣY)/n</t>
  </si>
  <si>
    <t>ΣX2Y- (ΣX2)(ΣY)/n</t>
  </si>
  <si>
    <t>ΣX1X2- (ΣX1)(ΣX2)/n</t>
  </si>
  <si>
    <t xml:space="preserve">b1 </t>
  </si>
  <si>
    <t>b2</t>
  </si>
  <si>
    <t>a</t>
  </si>
  <si>
    <t>Y =</t>
  </si>
  <si>
    <t>4,016031 - 0,000204X1 + 0,000062X2</t>
  </si>
  <si>
    <t>Korelasi ganda</t>
  </si>
  <si>
    <t>Kontribusi korelasi ganda</t>
  </si>
  <si>
    <t>F hitung</t>
  </si>
  <si>
    <t>F tabel</t>
  </si>
  <si>
    <t>F{(0,95)(2), (20)}</t>
  </si>
  <si>
    <t>F hitung &lt; F tabel, maka Ha ditolak dan H0 diterima artinya tidak terdapat pengaruh antara tingkat pendidikan dengan tingkat banjir</t>
  </si>
  <si>
    <t>0,576912 + 0,000178X1 - 0,000053X2</t>
  </si>
  <si>
    <t>1,912544 - 0,000111X1 + 0,000030X2</t>
  </si>
  <si>
    <t>3,660621 + 0,000180X1 - 0,000036X2</t>
  </si>
  <si>
    <t>2,707103 + 0,000254X1 - 0,000081X2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</si>
</sst>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d.m"/>
    <numFmt numFmtId="166" formatCode="m.yyyy"/>
  </numFmts>
  <fonts count="1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Calibri"/>
    </font>
    <font>
      <color theme="1"/>
      <name val="Times New Roman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Calibri"/>
    </font>
    <font>
      <sz val="9.0"/>
      <color rgb="FF000000"/>
      <name val="Calibri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4D5156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4" xfId="0" applyAlignment="1" applyFont="1" applyNumberFormat="1">
      <alignment readingOrder="0"/>
    </xf>
    <xf borderId="0" fillId="2" fontId="3" numFmtId="0" xfId="0" applyAlignment="1" applyFill="1" applyFont="1">
      <alignment shrinkToFit="0" vertical="bottom" wrapText="0"/>
    </xf>
    <xf borderId="0" fillId="0" fontId="4" numFmtId="3" xfId="0" applyAlignment="1" applyFont="1" applyNumberForma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165" xfId="0" applyAlignment="1" applyFont="1" applyNumberFormat="1">
      <alignment readingOrder="0" shrinkToFit="0" vertical="bottom" wrapText="0"/>
    </xf>
    <xf borderId="0" fillId="0" fontId="9" numFmtId="165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4" fontId="4" numFmtId="0" xfId="0" applyAlignment="1" applyFill="1" applyFont="1">
      <alignment readingOrder="0"/>
    </xf>
    <xf borderId="0" fillId="0" fontId="3" numFmtId="3" xfId="0" applyAlignment="1" applyFont="1" applyNumberFormat="1">
      <alignment horizontal="right" readingOrder="0" shrinkToFit="0" vertical="bottom" wrapText="0"/>
    </xf>
    <xf borderId="0" fillId="4" fontId="3" numFmtId="0" xfId="0" applyAlignment="1" applyFont="1">
      <alignment horizontal="right" readingOrder="0" vertical="bottom"/>
    </xf>
    <xf borderId="0" fillId="5" fontId="3" numFmtId="0" xfId="0" applyAlignment="1" applyFill="1" applyFont="1">
      <alignment readingOrder="0" shrinkToFit="0" wrapText="0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horizontal="right" readingOrder="0" vertical="bottom"/>
    </xf>
    <xf borderId="0" fillId="6" fontId="3" numFmtId="0" xfId="0" applyAlignment="1" applyFill="1" applyFont="1">
      <alignment readingOrder="0" shrinkToFit="0" wrapText="0"/>
    </xf>
    <xf borderId="0" fillId="6" fontId="3" numFmtId="0" xfId="0" applyAlignment="1" applyFont="1">
      <alignment horizontal="right" readingOrder="0" shrinkToFit="0" wrapText="0"/>
    </xf>
    <xf borderId="0" fillId="7" fontId="3" numFmtId="0" xfId="0" applyAlignment="1" applyFill="1" applyFont="1">
      <alignment readingOrder="0" shrinkToFit="0" wrapText="0"/>
    </xf>
    <xf borderId="0" fillId="7" fontId="3" numFmtId="0" xfId="0" applyAlignment="1" applyFont="1">
      <alignment horizontal="right" readingOrder="0" shrinkToFit="0" wrapText="0"/>
    </xf>
    <xf borderId="0" fillId="8" fontId="4" numFmtId="0" xfId="0" applyFill="1" applyFont="1"/>
    <xf borderId="0" fillId="5" fontId="3" numFmtId="0" xfId="0" applyAlignment="1" applyFont="1">
      <alignment horizontal="right" readingOrder="0" shrinkToFit="0" wrapText="0"/>
    </xf>
    <xf borderId="0" fillId="9" fontId="4" numFmtId="0" xfId="0" applyFill="1" applyFont="1"/>
    <xf borderId="0" fillId="0" fontId="3" numFmtId="166" xfId="0" applyAlignment="1" applyFont="1" applyNumberFormat="1">
      <alignment horizontal="right" readingOrder="0" shrinkToFit="0" vertical="bottom" wrapText="0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horizontal="right" readingOrder="0" vertical="bottom"/>
    </xf>
    <xf borderId="0" fillId="0" fontId="4" numFmtId="0" xfId="0" applyFont="1"/>
    <xf borderId="0" fillId="5" fontId="3" numFmtId="0" xfId="0" applyAlignment="1" applyFont="1">
      <alignment shrinkToFit="0" vertical="bottom" wrapText="0"/>
    </xf>
    <xf borderId="0" fillId="5" fontId="4" numFmtId="0" xfId="0" applyFont="1"/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11" numFmtId="0" xfId="0" applyAlignment="1" applyFont="1">
      <alignment readingOrder="0"/>
    </xf>
    <xf borderId="0" fillId="0" fontId="11" numFmtId="0" xfId="0" applyFont="1"/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wrapText="0"/>
    </xf>
    <xf borderId="1" fillId="0" fontId="12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10" fontId="11" numFmtId="4" xfId="0" applyAlignment="1" applyFill="1" applyFont="1" applyNumberFormat="1">
      <alignment horizontal="center" readingOrder="0"/>
    </xf>
    <xf borderId="0" fillId="10" fontId="11" numFmtId="4" xfId="0" applyAlignment="1" applyFont="1" applyNumberFormat="1">
      <alignment horizontal="left" readingOrder="0"/>
    </xf>
    <xf borderId="0" fillId="10" fontId="11" numFmtId="0" xfId="0" applyAlignment="1" applyFont="1">
      <alignment horizontal="center" readingOrder="0"/>
    </xf>
    <xf borderId="0" fillId="10" fontId="11" numFmtId="4" xfId="0" applyAlignment="1" applyFont="1" applyNumberFormat="1">
      <alignment horizontal="center"/>
    </xf>
    <xf borderId="0" fillId="10" fontId="11" numFmtId="10" xfId="0" applyAlignment="1" applyFont="1" applyNumberFormat="1">
      <alignment horizontal="center"/>
    </xf>
    <xf borderId="0" fillId="10" fontId="11" numFmtId="0" xfId="0" applyAlignment="1" applyFont="1">
      <alignment horizontal="center"/>
    </xf>
    <xf borderId="0" fillId="10" fontId="11" numFmtId="0" xfId="0" applyAlignment="1" applyFont="1">
      <alignment readingOrder="0"/>
    </xf>
    <xf borderId="1" fillId="0" fontId="12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shrinkToFit="0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3" width="34.25"/>
    <col customWidth="1" min="4" max="4" width="27.13"/>
    <col customWidth="1" min="5" max="5" width="23.13"/>
    <col customWidth="1" min="6" max="6" width="23.75"/>
    <col customWidth="1" min="7" max="7" width="18.0"/>
    <col customWidth="1" min="8" max="8" width="17.38"/>
    <col customWidth="1" min="9" max="9" width="18.0"/>
    <col customWidth="1" min="11" max="11" width="14.75"/>
    <col customWidth="1" min="13" max="13" width="14.38"/>
    <col customWidth="1" min="15" max="17" width="14.0"/>
    <col customWidth="1" min="18" max="1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</row>
    <row r="2">
      <c r="A2" s="3"/>
      <c r="B2" s="4" t="s">
        <v>6</v>
      </c>
      <c r="C2" s="4" t="s">
        <v>7</v>
      </c>
      <c r="D2" s="4" t="s">
        <v>8</v>
      </c>
      <c r="E2" s="5">
        <v>1.0</v>
      </c>
      <c r="F2" s="5">
        <v>1.0</v>
      </c>
      <c r="I2" s="6"/>
    </row>
    <row r="3">
      <c r="A3" s="3"/>
      <c r="B3" s="4" t="s">
        <v>9</v>
      </c>
      <c r="C3" s="4" t="s">
        <v>10</v>
      </c>
      <c r="D3" s="7"/>
      <c r="E3" s="7"/>
      <c r="F3" s="5">
        <v>0.0</v>
      </c>
      <c r="I3" s="8"/>
    </row>
    <row r="4">
      <c r="A4" s="3"/>
      <c r="B4" s="4" t="s">
        <v>11</v>
      </c>
      <c r="C4" s="4" t="s">
        <v>12</v>
      </c>
      <c r="D4" s="7"/>
      <c r="E4" s="7"/>
      <c r="F4" s="5">
        <v>0.0</v>
      </c>
    </row>
    <row r="5">
      <c r="A5" s="3"/>
      <c r="B5" s="4" t="s">
        <v>13</v>
      </c>
      <c r="C5" s="4" t="s">
        <v>14</v>
      </c>
      <c r="D5" s="4" t="s">
        <v>15</v>
      </c>
      <c r="E5" s="4" t="s">
        <v>16</v>
      </c>
      <c r="F5" s="5">
        <v>2.0</v>
      </c>
    </row>
    <row r="6">
      <c r="A6" s="3"/>
      <c r="B6" s="4" t="s">
        <v>17</v>
      </c>
      <c r="C6" s="4" t="s">
        <v>18</v>
      </c>
      <c r="D6" s="7"/>
      <c r="E6" s="7"/>
      <c r="F6" s="5">
        <v>0.0</v>
      </c>
    </row>
    <row r="7">
      <c r="A7" s="3"/>
      <c r="B7" s="9" t="s">
        <v>19</v>
      </c>
      <c r="C7" s="9" t="s">
        <v>20</v>
      </c>
      <c r="D7" s="4" t="s">
        <v>21</v>
      </c>
      <c r="E7" s="4" t="s">
        <v>22</v>
      </c>
      <c r="F7" s="5">
        <v>19.0</v>
      </c>
    </row>
    <row r="8">
      <c r="A8" s="3"/>
      <c r="B8" s="4" t="s">
        <v>23</v>
      </c>
      <c r="C8" s="4" t="s">
        <v>24</v>
      </c>
      <c r="D8" s="7"/>
      <c r="E8" s="7"/>
      <c r="F8" s="5">
        <v>0.0</v>
      </c>
    </row>
    <row r="9">
      <c r="A9" s="3"/>
      <c r="B9" s="4" t="s">
        <v>11</v>
      </c>
      <c r="C9" s="4" t="s">
        <v>25</v>
      </c>
      <c r="D9" s="7"/>
      <c r="E9" s="7"/>
      <c r="F9" s="5">
        <v>0.0</v>
      </c>
    </row>
    <row r="10">
      <c r="A10" s="3"/>
      <c r="B10" s="4" t="s">
        <v>26</v>
      </c>
      <c r="C10" s="4" t="s">
        <v>27</v>
      </c>
      <c r="D10" s="7"/>
      <c r="E10" s="7"/>
      <c r="F10" s="5">
        <v>0.0</v>
      </c>
      <c r="K10" s="10" t="s">
        <v>28</v>
      </c>
    </row>
    <row r="11">
      <c r="A11" s="3"/>
      <c r="B11" s="9" t="s">
        <v>13</v>
      </c>
      <c r="C11" s="9" t="s">
        <v>29</v>
      </c>
      <c r="D11" s="4" t="s">
        <v>30</v>
      </c>
      <c r="E11" s="4" t="s">
        <v>31</v>
      </c>
      <c r="F11" s="5">
        <v>23.0</v>
      </c>
    </row>
    <row r="12">
      <c r="A12" s="3"/>
      <c r="B12" s="9" t="s">
        <v>32</v>
      </c>
      <c r="C12" s="9" t="s">
        <v>33</v>
      </c>
      <c r="D12" s="4" t="s">
        <v>34</v>
      </c>
      <c r="E12" s="5">
        <v>2.0</v>
      </c>
      <c r="F12" s="5">
        <v>2.0</v>
      </c>
    </row>
    <row r="13">
      <c r="A13" s="3"/>
      <c r="B13" s="9" t="s">
        <v>35</v>
      </c>
      <c r="C13" s="9" t="s">
        <v>36</v>
      </c>
      <c r="D13" s="4" t="s">
        <v>37</v>
      </c>
      <c r="E13" s="4" t="s">
        <v>38</v>
      </c>
      <c r="F13" s="5">
        <v>15.0</v>
      </c>
    </row>
    <row r="14">
      <c r="A14" s="3"/>
      <c r="B14" s="4" t="s">
        <v>39</v>
      </c>
      <c r="C14" s="4" t="s">
        <v>40</v>
      </c>
      <c r="D14" s="7"/>
      <c r="E14" s="7"/>
      <c r="F14" s="5">
        <v>0.0</v>
      </c>
    </row>
    <row r="15">
      <c r="A15" s="4" t="s">
        <v>41</v>
      </c>
      <c r="B15" s="4" t="s">
        <v>42</v>
      </c>
      <c r="C15" s="4" t="s">
        <v>43</v>
      </c>
      <c r="D15" s="7"/>
      <c r="E15" s="7"/>
      <c r="F15" s="5">
        <v>0.0</v>
      </c>
    </row>
    <row r="16">
      <c r="A16" s="3"/>
      <c r="B16" s="9" t="s">
        <v>42</v>
      </c>
      <c r="C16" s="9" t="s">
        <v>44</v>
      </c>
      <c r="D16" s="4" t="s">
        <v>45</v>
      </c>
      <c r="E16" s="4" t="s">
        <v>46</v>
      </c>
      <c r="F16" s="5">
        <v>7.0</v>
      </c>
    </row>
    <row r="17">
      <c r="A17" s="3"/>
      <c r="B17" s="9" t="s">
        <v>11</v>
      </c>
      <c r="C17" s="9" t="s">
        <v>47</v>
      </c>
      <c r="D17" s="4" t="s">
        <v>48</v>
      </c>
      <c r="E17" s="4" t="s">
        <v>49</v>
      </c>
      <c r="F17" s="5">
        <v>31.0</v>
      </c>
    </row>
    <row r="18">
      <c r="A18" s="3"/>
      <c r="B18" s="4" t="s">
        <v>17</v>
      </c>
      <c r="C18" s="4" t="s">
        <v>50</v>
      </c>
      <c r="D18" s="4" t="s">
        <v>15</v>
      </c>
      <c r="E18" s="4" t="s">
        <v>16</v>
      </c>
      <c r="F18" s="5">
        <v>2.0</v>
      </c>
    </row>
    <row r="19">
      <c r="A19" s="3"/>
      <c r="B19" s="4" t="s">
        <v>51</v>
      </c>
      <c r="C19" s="4" t="s">
        <v>52</v>
      </c>
      <c r="D19" s="7"/>
      <c r="E19" s="7"/>
      <c r="F19" s="5">
        <v>0.0</v>
      </c>
    </row>
    <row r="20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  <c r="F20" s="5">
        <v>4.0</v>
      </c>
    </row>
    <row r="21">
      <c r="A21" s="3"/>
      <c r="B21" s="4" t="s">
        <v>54</v>
      </c>
      <c r="C21" s="4" t="s">
        <v>58</v>
      </c>
      <c r="D21" s="4" t="s">
        <v>34</v>
      </c>
      <c r="E21" s="5">
        <v>1.0</v>
      </c>
      <c r="F21" s="5">
        <v>1.0</v>
      </c>
    </row>
    <row r="22">
      <c r="A22" s="4" t="s">
        <v>59</v>
      </c>
      <c r="B22" s="9" t="s">
        <v>60</v>
      </c>
      <c r="C22" s="9" t="s">
        <v>61</v>
      </c>
      <c r="D22" s="4" t="s">
        <v>15</v>
      </c>
      <c r="E22" s="4" t="s">
        <v>62</v>
      </c>
      <c r="F22" s="5">
        <v>8.0</v>
      </c>
    </row>
    <row r="23">
      <c r="A23" s="11"/>
      <c r="B23" s="9" t="s">
        <v>60</v>
      </c>
      <c r="C23" s="9" t="s">
        <v>63</v>
      </c>
      <c r="D23" s="4" t="s">
        <v>64</v>
      </c>
      <c r="E23" s="4" t="s">
        <v>65</v>
      </c>
      <c r="F23" s="5">
        <v>6.0</v>
      </c>
    </row>
    <row r="24">
      <c r="A24" s="3"/>
      <c r="B24" s="9" t="s">
        <v>66</v>
      </c>
      <c r="C24" s="9" t="s">
        <v>67</v>
      </c>
      <c r="D24" s="4" t="s">
        <v>68</v>
      </c>
      <c r="E24" s="4" t="s">
        <v>69</v>
      </c>
      <c r="F24" s="5">
        <v>14.0</v>
      </c>
    </row>
    <row r="25">
      <c r="A25" s="3"/>
      <c r="B25" s="4" t="s">
        <v>70</v>
      </c>
      <c r="C25" s="4" t="s">
        <v>71</v>
      </c>
      <c r="D25" s="7"/>
      <c r="E25" s="7"/>
      <c r="F25" s="5">
        <v>0.0</v>
      </c>
    </row>
    <row r="26">
      <c r="A26" s="3"/>
      <c r="B26" s="4" t="s">
        <v>72</v>
      </c>
      <c r="C26" s="4" t="s">
        <v>73</v>
      </c>
      <c r="D26" s="7"/>
      <c r="E26" s="7"/>
      <c r="F26" s="5">
        <v>0.0</v>
      </c>
    </row>
    <row r="27">
      <c r="A27" s="3"/>
      <c r="B27" s="4" t="s">
        <v>23</v>
      </c>
      <c r="C27" s="4" t="s">
        <v>74</v>
      </c>
      <c r="D27" s="4" t="s">
        <v>75</v>
      </c>
      <c r="E27" s="4" t="s">
        <v>76</v>
      </c>
      <c r="F27" s="5">
        <v>3.0</v>
      </c>
    </row>
    <row r="28">
      <c r="A28" s="3"/>
      <c r="B28" s="4" t="s">
        <v>77</v>
      </c>
      <c r="C28" s="4" t="s">
        <v>78</v>
      </c>
      <c r="D28" s="7"/>
      <c r="E28" s="7"/>
      <c r="F28" s="5">
        <v>0.0</v>
      </c>
    </row>
    <row r="29">
      <c r="A29" s="3"/>
      <c r="B29" s="4" t="s">
        <v>79</v>
      </c>
      <c r="C29" s="4" t="s">
        <v>80</v>
      </c>
      <c r="D29" s="7"/>
      <c r="E29" s="7"/>
      <c r="F29" s="5">
        <v>0.0</v>
      </c>
    </row>
    <row r="30">
      <c r="A30" s="4" t="s">
        <v>81</v>
      </c>
      <c r="B30" s="9" t="s">
        <v>82</v>
      </c>
      <c r="C30" s="9" t="s">
        <v>83</v>
      </c>
      <c r="D30" s="4" t="s">
        <v>84</v>
      </c>
      <c r="E30" s="4" t="s">
        <v>85</v>
      </c>
      <c r="F30" s="5">
        <v>5.0</v>
      </c>
    </row>
    <row r="31">
      <c r="A31" s="3"/>
      <c r="B31" s="9" t="s">
        <v>86</v>
      </c>
      <c r="C31" s="9" t="s">
        <v>87</v>
      </c>
      <c r="D31" s="4" t="s">
        <v>21</v>
      </c>
      <c r="E31" s="4" t="s">
        <v>88</v>
      </c>
      <c r="F31" s="5">
        <v>18.0</v>
      </c>
    </row>
    <row r="32">
      <c r="A32" s="3"/>
      <c r="B32" s="4" t="s">
        <v>17</v>
      </c>
      <c r="C32" s="4" t="s">
        <v>89</v>
      </c>
      <c r="D32" s="7"/>
      <c r="E32" s="7"/>
      <c r="F32" s="5">
        <v>0.0</v>
      </c>
    </row>
    <row r="33">
      <c r="A33" s="3"/>
      <c r="B33" s="9" t="s">
        <v>11</v>
      </c>
      <c r="C33" s="9" t="s">
        <v>90</v>
      </c>
      <c r="D33" s="4" t="s">
        <v>91</v>
      </c>
      <c r="E33" s="4" t="s">
        <v>92</v>
      </c>
      <c r="F33" s="5">
        <v>9.0</v>
      </c>
    </row>
    <row r="34">
      <c r="A34" s="4" t="s">
        <v>93</v>
      </c>
      <c r="B34" s="9" t="s">
        <v>94</v>
      </c>
      <c r="C34" s="9" t="s">
        <v>94</v>
      </c>
      <c r="D34" s="4" t="s">
        <v>95</v>
      </c>
      <c r="E34" s="4" t="s">
        <v>96</v>
      </c>
      <c r="F34" s="5">
        <v>3.0</v>
      </c>
    </row>
    <row r="35">
      <c r="A35" s="3"/>
      <c r="B35" s="4" t="s">
        <v>17</v>
      </c>
      <c r="C35" s="4" t="s">
        <v>17</v>
      </c>
      <c r="D35" s="7"/>
      <c r="E35" s="7"/>
      <c r="F35" s="5">
        <v>0.0</v>
      </c>
    </row>
    <row r="36">
      <c r="A36" s="3"/>
      <c r="B36" s="4" t="s">
        <v>72</v>
      </c>
      <c r="C36" s="4" t="s">
        <v>97</v>
      </c>
      <c r="D36" s="4" t="s">
        <v>98</v>
      </c>
      <c r="E36" s="5">
        <v>1.0</v>
      </c>
      <c r="F36" s="5">
        <v>1.0</v>
      </c>
    </row>
    <row r="37">
      <c r="A37" s="3"/>
      <c r="B37" s="4" t="s">
        <v>82</v>
      </c>
      <c r="C37" s="4" t="s">
        <v>99</v>
      </c>
      <c r="D37" s="4" t="s">
        <v>100</v>
      </c>
      <c r="E37" s="4" t="s">
        <v>101</v>
      </c>
      <c r="F37" s="5">
        <v>5.0</v>
      </c>
    </row>
    <row r="38">
      <c r="A38" s="3"/>
      <c r="B38" s="9" t="s">
        <v>102</v>
      </c>
      <c r="C38" s="9" t="s">
        <v>103</v>
      </c>
      <c r="D38" s="4" t="s">
        <v>104</v>
      </c>
      <c r="E38" s="4" t="s">
        <v>105</v>
      </c>
      <c r="F38" s="5">
        <v>6.0</v>
      </c>
    </row>
    <row r="39">
      <c r="A39" s="3"/>
      <c r="B39" s="4" t="s">
        <v>106</v>
      </c>
      <c r="C39" s="4" t="s">
        <v>107</v>
      </c>
      <c r="D39" s="7"/>
      <c r="E39" s="7"/>
      <c r="F39" s="5">
        <v>0.0</v>
      </c>
    </row>
    <row r="40">
      <c r="A40" s="3"/>
      <c r="B40" s="9" t="s">
        <v>13</v>
      </c>
      <c r="C40" s="9" t="s">
        <v>108</v>
      </c>
      <c r="D40" s="4" t="s">
        <v>109</v>
      </c>
      <c r="E40" s="5">
        <v>1.0</v>
      </c>
      <c r="F40" s="5">
        <v>1.0</v>
      </c>
    </row>
    <row r="41">
      <c r="A41" s="3"/>
      <c r="B41" s="4" t="s">
        <v>13</v>
      </c>
      <c r="C41" s="4" t="s">
        <v>110</v>
      </c>
      <c r="D41" s="7"/>
      <c r="E41" s="7"/>
      <c r="F41" s="5">
        <v>0.0</v>
      </c>
    </row>
    <row r="42">
      <c r="A42" s="3"/>
      <c r="B42" s="4" t="s">
        <v>13</v>
      </c>
      <c r="C42" s="4" t="s">
        <v>111</v>
      </c>
      <c r="D42" s="7"/>
      <c r="E42" s="7"/>
      <c r="F42" s="5">
        <v>0.0</v>
      </c>
    </row>
    <row r="43">
      <c r="A43" s="3"/>
      <c r="B43" s="9" t="s">
        <v>112</v>
      </c>
      <c r="C43" s="9" t="s">
        <v>113</v>
      </c>
      <c r="D43" s="4" t="s">
        <v>114</v>
      </c>
      <c r="E43" s="4" t="s">
        <v>115</v>
      </c>
      <c r="F43" s="5">
        <v>42.0</v>
      </c>
    </row>
    <row r="44">
      <c r="A44" s="3"/>
      <c r="B44" s="9" t="s">
        <v>13</v>
      </c>
      <c r="C44" s="9" t="s">
        <v>116</v>
      </c>
      <c r="D44" s="4" t="s">
        <v>117</v>
      </c>
      <c r="E44" s="4" t="s">
        <v>118</v>
      </c>
      <c r="F44" s="5">
        <v>15.0</v>
      </c>
    </row>
    <row r="45">
      <c r="A45" s="3"/>
      <c r="B45" s="9" t="s">
        <v>119</v>
      </c>
      <c r="C45" s="9" t="s">
        <v>120</v>
      </c>
      <c r="D45" s="4" t="s">
        <v>121</v>
      </c>
      <c r="E45" s="4" t="s">
        <v>122</v>
      </c>
      <c r="F45" s="5">
        <v>19.0</v>
      </c>
    </row>
    <row r="46">
      <c r="A46" s="3"/>
      <c r="B46" s="4" t="s">
        <v>66</v>
      </c>
      <c r="C46" s="4" t="s">
        <v>66</v>
      </c>
      <c r="D46" s="4" t="s">
        <v>123</v>
      </c>
      <c r="E46" s="4" t="s">
        <v>16</v>
      </c>
      <c r="F46" s="5">
        <v>2.0</v>
      </c>
    </row>
    <row r="47">
      <c r="A47" s="3"/>
      <c r="B47" s="9" t="s">
        <v>11</v>
      </c>
      <c r="C47" s="9" t="s">
        <v>124</v>
      </c>
      <c r="D47" s="7"/>
      <c r="E47" s="7"/>
      <c r="F47" s="5">
        <v>0.0</v>
      </c>
    </row>
    <row r="48">
      <c r="A48" s="3"/>
      <c r="B48" s="4" t="s">
        <v>125</v>
      </c>
      <c r="C48" s="4" t="s">
        <v>125</v>
      </c>
      <c r="D48" s="4" t="s">
        <v>109</v>
      </c>
      <c r="E48" s="5">
        <v>1.0</v>
      </c>
      <c r="F48" s="5">
        <v>1.0</v>
      </c>
    </row>
    <row r="49">
      <c r="A49" s="3"/>
      <c r="B49" s="4" t="s">
        <v>79</v>
      </c>
      <c r="C49" s="4" t="s">
        <v>126</v>
      </c>
      <c r="D49" s="7"/>
      <c r="E49" s="7"/>
      <c r="F49" s="5">
        <v>0.0</v>
      </c>
    </row>
    <row r="50">
      <c r="A50" s="3"/>
      <c r="B50" s="9" t="s">
        <v>127</v>
      </c>
      <c r="C50" s="9" t="s">
        <v>128</v>
      </c>
      <c r="D50" s="4" t="s">
        <v>34</v>
      </c>
      <c r="E50" s="5">
        <v>2.0</v>
      </c>
      <c r="F50" s="5">
        <v>2.0</v>
      </c>
    </row>
    <row r="51">
      <c r="A51" s="3"/>
      <c r="B51" s="9" t="s">
        <v>129</v>
      </c>
      <c r="C51" s="9" t="s">
        <v>130</v>
      </c>
      <c r="D51" s="4" t="s">
        <v>98</v>
      </c>
      <c r="E51" s="5">
        <v>1.0</v>
      </c>
      <c r="F51" s="5">
        <v>1.0</v>
      </c>
    </row>
    <row r="52">
      <c r="A52" s="3"/>
      <c r="B52" s="4" t="s">
        <v>70</v>
      </c>
      <c r="C52" s="4" t="s">
        <v>131</v>
      </c>
      <c r="D52" s="7"/>
      <c r="E52" s="7"/>
      <c r="F52" s="5">
        <v>0.0</v>
      </c>
    </row>
    <row r="53">
      <c r="A53" s="3"/>
      <c r="B53" s="4" t="s">
        <v>9</v>
      </c>
      <c r="C53" s="4" t="s">
        <v>132</v>
      </c>
      <c r="D53" s="7"/>
      <c r="E53" s="7"/>
      <c r="F53" s="5">
        <v>0.0</v>
      </c>
    </row>
    <row r="54">
      <c r="A54" s="3"/>
      <c r="B54" s="4" t="s">
        <v>9</v>
      </c>
      <c r="C54" s="4" t="s">
        <v>133</v>
      </c>
      <c r="D54" s="7"/>
      <c r="E54" s="7"/>
      <c r="F54" s="5">
        <v>0.0</v>
      </c>
    </row>
    <row r="55">
      <c r="A55" s="3"/>
      <c r="B55" s="4" t="s">
        <v>134</v>
      </c>
      <c r="C55" s="4" t="s">
        <v>135</v>
      </c>
      <c r="D55" s="7"/>
      <c r="E55" s="7"/>
      <c r="F55" s="5">
        <v>0.0</v>
      </c>
    </row>
    <row r="56">
      <c r="A56" s="3"/>
      <c r="B56" s="4" t="s">
        <v>70</v>
      </c>
      <c r="C56" s="4" t="s">
        <v>70</v>
      </c>
      <c r="D56" s="7"/>
      <c r="E56" s="7"/>
      <c r="F56" s="5">
        <v>0.0</v>
      </c>
    </row>
    <row r="57">
      <c r="A57" s="3"/>
      <c r="B57" s="4" t="s">
        <v>82</v>
      </c>
      <c r="C57" s="4" t="s">
        <v>136</v>
      </c>
      <c r="D57" s="7"/>
      <c r="E57" s="7"/>
      <c r="F57" s="5">
        <v>0.0</v>
      </c>
    </row>
    <row r="58">
      <c r="A58" s="3"/>
      <c r="B58" s="4" t="s">
        <v>102</v>
      </c>
      <c r="C58" s="4" t="s">
        <v>137</v>
      </c>
      <c r="D58" s="7"/>
      <c r="E58" s="7"/>
      <c r="F58" s="5">
        <v>0.0</v>
      </c>
    </row>
    <row r="59">
      <c r="A59" s="3"/>
      <c r="B59" s="4" t="s">
        <v>23</v>
      </c>
      <c r="C59" s="4" t="s">
        <v>138</v>
      </c>
      <c r="D59" s="7"/>
      <c r="E59" s="7"/>
      <c r="F59" s="5">
        <v>0.0</v>
      </c>
    </row>
    <row r="60">
      <c r="A60" s="3"/>
      <c r="B60" s="4" t="s">
        <v>26</v>
      </c>
      <c r="C60" s="4" t="s">
        <v>139</v>
      </c>
      <c r="D60" s="7"/>
      <c r="E60" s="7"/>
      <c r="F60" s="5">
        <v>0.0</v>
      </c>
    </row>
    <row r="61">
      <c r="A61" s="3"/>
      <c r="B61" s="4" t="s">
        <v>140</v>
      </c>
      <c r="C61" s="4" t="s">
        <v>141</v>
      </c>
      <c r="D61" s="4" t="s">
        <v>15</v>
      </c>
      <c r="E61" s="4" t="s">
        <v>16</v>
      </c>
      <c r="F61" s="5">
        <v>2.0</v>
      </c>
    </row>
    <row r="62">
      <c r="A62" s="3"/>
      <c r="B62" s="4" t="s">
        <v>77</v>
      </c>
      <c r="C62" s="4" t="s">
        <v>142</v>
      </c>
      <c r="D62" s="7"/>
      <c r="E62" s="7"/>
      <c r="F62" s="5">
        <v>0.0</v>
      </c>
    </row>
    <row r="63">
      <c r="A63" s="3"/>
      <c r="B63" s="4" t="s">
        <v>143</v>
      </c>
      <c r="C63" s="4" t="s">
        <v>144</v>
      </c>
      <c r="D63" s="7"/>
      <c r="E63" s="7"/>
      <c r="F63" s="5">
        <v>0.0</v>
      </c>
    </row>
    <row r="64">
      <c r="A64" s="3"/>
      <c r="B64" s="4" t="s">
        <v>119</v>
      </c>
      <c r="C64" s="4" t="s">
        <v>145</v>
      </c>
      <c r="D64" s="7"/>
      <c r="E64" s="7"/>
      <c r="F64" s="5">
        <v>0.0</v>
      </c>
    </row>
    <row r="65">
      <c r="A65" s="3"/>
      <c r="B65" s="4" t="s">
        <v>119</v>
      </c>
      <c r="C65" s="4" t="s">
        <v>146</v>
      </c>
      <c r="D65" s="7"/>
      <c r="E65" s="7"/>
      <c r="F65" s="5">
        <v>0.0</v>
      </c>
    </row>
    <row r="66">
      <c r="A66" s="3"/>
      <c r="B66" s="4" t="s">
        <v>147</v>
      </c>
      <c r="C66" s="4" t="s">
        <v>148</v>
      </c>
      <c r="D66" s="7"/>
      <c r="E66" s="7"/>
      <c r="F66" s="5">
        <v>0.0</v>
      </c>
    </row>
    <row r="67">
      <c r="A67" s="3"/>
      <c r="B67" s="4" t="s">
        <v>102</v>
      </c>
      <c r="C67" s="4" t="s">
        <v>149</v>
      </c>
      <c r="D67" s="7"/>
      <c r="E67" s="7"/>
      <c r="F67" s="5">
        <v>0.0</v>
      </c>
    </row>
    <row r="68">
      <c r="A68" s="3"/>
      <c r="B68" s="4" t="s">
        <v>51</v>
      </c>
      <c r="C68" s="4" t="s">
        <v>150</v>
      </c>
      <c r="D68" s="7"/>
      <c r="E68" s="7"/>
      <c r="F68" s="5">
        <v>0.0</v>
      </c>
    </row>
    <row r="69">
      <c r="A69" s="3"/>
      <c r="B69" s="4" t="s">
        <v>151</v>
      </c>
      <c r="C69" s="4" t="s">
        <v>152</v>
      </c>
      <c r="D69" s="7"/>
      <c r="E69" s="7"/>
      <c r="F69" s="5">
        <v>0.0</v>
      </c>
    </row>
    <row r="70">
      <c r="A70" s="3"/>
      <c r="B70" s="9" t="s">
        <v>112</v>
      </c>
      <c r="C70" s="9" t="s">
        <v>153</v>
      </c>
      <c r="D70" s="4" t="s">
        <v>154</v>
      </c>
      <c r="E70" s="4" t="s">
        <v>155</v>
      </c>
      <c r="F70" s="5">
        <v>8.0</v>
      </c>
    </row>
    <row r="71">
      <c r="A71" s="3"/>
      <c r="B71" s="4" t="s">
        <v>51</v>
      </c>
      <c r="C71" s="4" t="s">
        <v>156</v>
      </c>
      <c r="D71" s="7"/>
      <c r="E71" s="7"/>
      <c r="F71" s="5">
        <v>0.0</v>
      </c>
    </row>
    <row r="72">
      <c r="A72" s="3"/>
      <c r="B72" s="4" t="s">
        <v>72</v>
      </c>
      <c r="C72" s="4" t="s">
        <v>72</v>
      </c>
      <c r="D72" s="4" t="s">
        <v>8</v>
      </c>
      <c r="E72" s="5">
        <v>1.0</v>
      </c>
      <c r="F72" s="5">
        <v>1.0</v>
      </c>
    </row>
    <row r="73">
      <c r="A73" s="3"/>
      <c r="B73" s="4" t="s">
        <v>106</v>
      </c>
      <c r="C73" s="4" t="s">
        <v>157</v>
      </c>
      <c r="D73" s="7"/>
      <c r="E73" s="7"/>
      <c r="F73" s="5">
        <v>0.0</v>
      </c>
    </row>
    <row r="74">
      <c r="A74" s="3"/>
      <c r="B74" s="4" t="s">
        <v>158</v>
      </c>
      <c r="C74" s="4" t="s">
        <v>159</v>
      </c>
      <c r="D74" s="7"/>
      <c r="E74" s="7"/>
      <c r="F74" s="5">
        <v>0.0</v>
      </c>
    </row>
    <row r="75">
      <c r="A75" s="3"/>
      <c r="B75" s="4" t="s">
        <v>42</v>
      </c>
      <c r="C75" s="4" t="s">
        <v>13</v>
      </c>
      <c r="D75" s="7"/>
      <c r="E75" s="7"/>
      <c r="F75" s="5">
        <v>0.0</v>
      </c>
    </row>
    <row r="76">
      <c r="A76" s="3"/>
      <c r="B76" s="4" t="s">
        <v>106</v>
      </c>
      <c r="C76" s="4" t="s">
        <v>160</v>
      </c>
      <c r="D76" s="7"/>
      <c r="E76" s="7"/>
      <c r="F76" s="5">
        <v>0.0</v>
      </c>
    </row>
    <row r="77">
      <c r="A77" s="3"/>
      <c r="B77" s="9" t="s">
        <v>86</v>
      </c>
      <c r="C77" s="9" t="s">
        <v>161</v>
      </c>
      <c r="D77" s="4" t="s">
        <v>162</v>
      </c>
      <c r="E77" s="4" t="s">
        <v>163</v>
      </c>
      <c r="F77" s="5">
        <v>22.0</v>
      </c>
    </row>
    <row r="78">
      <c r="A78" s="3"/>
      <c r="B78" s="4" t="s">
        <v>143</v>
      </c>
      <c r="C78" s="4" t="s">
        <v>164</v>
      </c>
      <c r="D78" s="7"/>
      <c r="E78" s="7"/>
      <c r="F78" s="5">
        <v>0.0</v>
      </c>
    </row>
    <row r="79">
      <c r="A79" s="3"/>
      <c r="B79" s="9" t="s">
        <v>143</v>
      </c>
      <c r="C79" s="9" t="s">
        <v>165</v>
      </c>
      <c r="D79" s="4" t="s">
        <v>8</v>
      </c>
      <c r="E79" s="5">
        <v>4.0</v>
      </c>
      <c r="F79" s="5">
        <v>4.0</v>
      </c>
    </row>
    <row r="80">
      <c r="A80" s="3"/>
      <c r="B80" s="4" t="s">
        <v>9</v>
      </c>
      <c r="C80" s="4" t="s">
        <v>166</v>
      </c>
      <c r="D80" s="7"/>
      <c r="E80" s="7"/>
      <c r="F80" s="5">
        <v>0.0</v>
      </c>
    </row>
    <row r="81">
      <c r="A81" s="3"/>
      <c r="B81" s="4" t="s">
        <v>9</v>
      </c>
      <c r="C81" s="4" t="s">
        <v>167</v>
      </c>
      <c r="D81" s="7"/>
      <c r="E81" s="7"/>
      <c r="F81" s="5">
        <v>0.0</v>
      </c>
    </row>
    <row r="82">
      <c r="A82" s="3"/>
      <c r="B82" s="9" t="s">
        <v>168</v>
      </c>
      <c r="C82" s="9" t="s">
        <v>169</v>
      </c>
      <c r="D82" s="4" t="s">
        <v>98</v>
      </c>
      <c r="E82" s="5">
        <v>1.0</v>
      </c>
      <c r="F82" s="5">
        <v>1.0</v>
      </c>
    </row>
    <row r="83">
      <c r="A83" s="3"/>
      <c r="B83" s="4" t="s">
        <v>134</v>
      </c>
      <c r="C83" s="4" t="s">
        <v>134</v>
      </c>
      <c r="D83" s="7"/>
      <c r="E83" s="7"/>
      <c r="F83" s="5">
        <v>0.0</v>
      </c>
    </row>
    <row r="84">
      <c r="A84" s="3"/>
      <c r="B84" s="4" t="s">
        <v>9</v>
      </c>
      <c r="C84" s="4" t="s">
        <v>170</v>
      </c>
      <c r="D84" s="7"/>
      <c r="E84" s="7"/>
      <c r="F84" s="5">
        <v>0.0</v>
      </c>
    </row>
    <row r="85">
      <c r="A85" s="3"/>
      <c r="B85" s="4" t="s">
        <v>94</v>
      </c>
      <c r="C85" s="4" t="s">
        <v>171</v>
      </c>
      <c r="D85" s="7"/>
      <c r="E85" s="7"/>
      <c r="F85" s="5">
        <v>0.0</v>
      </c>
    </row>
    <row r="86">
      <c r="A86" s="3"/>
      <c r="B86" s="9" t="s">
        <v>79</v>
      </c>
      <c r="C86" s="9" t="s">
        <v>172</v>
      </c>
      <c r="D86" s="4" t="s">
        <v>173</v>
      </c>
      <c r="E86" s="4" t="s">
        <v>174</v>
      </c>
      <c r="F86" s="5">
        <v>7.0</v>
      </c>
    </row>
    <row r="87">
      <c r="A87" s="3"/>
      <c r="B87" s="4" t="s">
        <v>175</v>
      </c>
      <c r="C87" s="4" t="s">
        <v>175</v>
      </c>
      <c r="D87" s="7"/>
      <c r="E87" s="7"/>
      <c r="F87" s="5">
        <v>0.0</v>
      </c>
    </row>
    <row r="88">
      <c r="A88" s="3"/>
      <c r="B88" s="9" t="s">
        <v>23</v>
      </c>
      <c r="C88" s="9" t="s">
        <v>176</v>
      </c>
      <c r="D88" s="4" t="s">
        <v>177</v>
      </c>
      <c r="E88" s="4" t="s">
        <v>76</v>
      </c>
      <c r="F88" s="5">
        <v>3.0</v>
      </c>
    </row>
    <row r="89">
      <c r="A89" s="3"/>
      <c r="B89" s="4" t="s">
        <v>175</v>
      </c>
      <c r="C89" s="4" t="s">
        <v>178</v>
      </c>
      <c r="D89" s="4" t="s">
        <v>8</v>
      </c>
      <c r="E89" s="5">
        <v>4.0</v>
      </c>
      <c r="F89" s="5">
        <v>4.0</v>
      </c>
    </row>
    <row r="90">
      <c r="A90" s="3"/>
      <c r="B90" s="9" t="s">
        <v>179</v>
      </c>
      <c r="C90" s="9" t="s">
        <v>180</v>
      </c>
      <c r="D90" s="4" t="s">
        <v>181</v>
      </c>
      <c r="E90" s="4" t="s">
        <v>182</v>
      </c>
      <c r="F90" s="5">
        <v>8.0</v>
      </c>
    </row>
    <row r="91">
      <c r="A91" s="3"/>
      <c r="B91" s="4" t="s">
        <v>26</v>
      </c>
      <c r="C91" s="4" t="s">
        <v>183</v>
      </c>
      <c r="D91" s="7"/>
      <c r="E91" s="7"/>
      <c r="F91" s="5">
        <v>0.0</v>
      </c>
    </row>
    <row r="92">
      <c r="A92" s="3"/>
      <c r="B92" s="9" t="s">
        <v>13</v>
      </c>
      <c r="C92" s="9" t="s">
        <v>184</v>
      </c>
      <c r="D92" s="4" t="s">
        <v>185</v>
      </c>
      <c r="E92" s="4" t="s">
        <v>186</v>
      </c>
      <c r="F92" s="5">
        <v>49.0</v>
      </c>
    </row>
    <row r="93">
      <c r="A93" s="3"/>
      <c r="B93" s="4" t="s">
        <v>134</v>
      </c>
      <c r="C93" s="4" t="s">
        <v>187</v>
      </c>
      <c r="D93" s="7"/>
      <c r="E93" s="7"/>
      <c r="F93" s="5">
        <v>0.0</v>
      </c>
    </row>
    <row r="94">
      <c r="A94" s="3"/>
      <c r="B94" s="9" t="s">
        <v>60</v>
      </c>
      <c r="C94" s="9" t="s">
        <v>188</v>
      </c>
      <c r="D94" s="4" t="s">
        <v>64</v>
      </c>
      <c r="E94" s="4" t="s">
        <v>189</v>
      </c>
      <c r="F94" s="5">
        <v>7.0</v>
      </c>
    </row>
    <row r="95">
      <c r="A95" s="3"/>
      <c r="B95" s="9" t="s">
        <v>179</v>
      </c>
      <c r="C95" s="9" t="s">
        <v>190</v>
      </c>
      <c r="D95" s="7"/>
      <c r="E95" s="7"/>
      <c r="F95" s="5">
        <v>0.0</v>
      </c>
    </row>
    <row r="96">
      <c r="A96" s="3"/>
      <c r="B96" s="4" t="s">
        <v>151</v>
      </c>
      <c r="C96" s="4" t="s">
        <v>191</v>
      </c>
      <c r="D96" s="7"/>
      <c r="E96" s="7"/>
      <c r="F96" s="5">
        <v>0.0</v>
      </c>
    </row>
    <row r="97">
      <c r="A97" s="3"/>
      <c r="B97" s="4" t="s">
        <v>147</v>
      </c>
      <c r="C97" s="4" t="s">
        <v>192</v>
      </c>
      <c r="D97" s="7"/>
      <c r="E97" s="7"/>
      <c r="F97" s="5">
        <v>0.0</v>
      </c>
    </row>
    <row r="98">
      <c r="A98" s="3"/>
      <c r="B98" s="4" t="s">
        <v>147</v>
      </c>
      <c r="C98" s="4" t="s">
        <v>193</v>
      </c>
      <c r="D98" s="7"/>
      <c r="E98" s="7"/>
      <c r="F98" s="5">
        <v>0.0</v>
      </c>
    </row>
    <row r="99">
      <c r="A99" s="3"/>
      <c r="B99" s="4" t="s">
        <v>147</v>
      </c>
      <c r="C99" s="4" t="s">
        <v>194</v>
      </c>
      <c r="D99" s="4" t="s">
        <v>195</v>
      </c>
      <c r="E99" s="5">
        <v>2.0</v>
      </c>
      <c r="F99" s="5">
        <v>2.0</v>
      </c>
    </row>
    <row r="100">
      <c r="A100" s="3"/>
      <c r="B100" s="9" t="s">
        <v>26</v>
      </c>
      <c r="C100" s="9" t="s">
        <v>196</v>
      </c>
      <c r="D100" s="7"/>
      <c r="E100" s="7"/>
      <c r="F100" s="5">
        <v>0.0</v>
      </c>
    </row>
    <row r="101">
      <c r="A101" s="3"/>
      <c r="B101" s="4" t="s">
        <v>151</v>
      </c>
      <c r="C101" s="4" t="s">
        <v>197</v>
      </c>
      <c r="D101" s="7"/>
      <c r="E101" s="7"/>
      <c r="F101" s="5">
        <v>0.0</v>
      </c>
    </row>
    <row r="102">
      <c r="A102" s="3"/>
      <c r="B102" s="4" t="s">
        <v>198</v>
      </c>
      <c r="C102" s="4" t="s">
        <v>199</v>
      </c>
      <c r="D102" s="7"/>
      <c r="E102" s="7"/>
      <c r="F102" s="5">
        <v>0.0</v>
      </c>
    </row>
    <row r="103">
      <c r="A103" s="3"/>
      <c r="B103" s="4" t="s">
        <v>106</v>
      </c>
      <c r="C103" s="4" t="s">
        <v>200</v>
      </c>
      <c r="D103" s="4" t="s">
        <v>15</v>
      </c>
      <c r="E103" s="4" t="s">
        <v>57</v>
      </c>
      <c r="F103" s="5">
        <v>4.0</v>
      </c>
    </row>
    <row r="104">
      <c r="A104" s="3"/>
      <c r="B104" s="4" t="s">
        <v>140</v>
      </c>
      <c r="C104" s="4" t="s">
        <v>201</v>
      </c>
      <c r="D104" s="7"/>
      <c r="E104" s="7"/>
      <c r="F104" s="5">
        <v>0.0</v>
      </c>
    </row>
    <row r="105">
      <c r="A105" s="3"/>
      <c r="B105" s="4" t="s">
        <v>86</v>
      </c>
      <c r="C105" s="4" t="s">
        <v>202</v>
      </c>
      <c r="D105" s="4" t="s">
        <v>109</v>
      </c>
      <c r="E105" s="5">
        <v>2.0</v>
      </c>
      <c r="F105" s="5">
        <v>2.0</v>
      </c>
    </row>
    <row r="106">
      <c r="A106" s="3"/>
      <c r="B106" s="4" t="s">
        <v>119</v>
      </c>
      <c r="C106" s="4" t="s">
        <v>203</v>
      </c>
      <c r="D106" s="4" t="s">
        <v>15</v>
      </c>
      <c r="E106" s="4" t="s">
        <v>204</v>
      </c>
      <c r="F106" s="5">
        <v>6.0</v>
      </c>
    </row>
    <row r="107">
      <c r="A107" s="3"/>
      <c r="B107" s="9" t="s">
        <v>119</v>
      </c>
      <c r="C107" s="9" t="s">
        <v>205</v>
      </c>
      <c r="D107" s="4" t="s">
        <v>64</v>
      </c>
      <c r="E107" s="4" t="s">
        <v>96</v>
      </c>
      <c r="F107" s="5">
        <v>3.0</v>
      </c>
    </row>
    <row r="108">
      <c r="A108" s="3"/>
      <c r="B108" s="9" t="s">
        <v>35</v>
      </c>
      <c r="C108" s="9" t="s">
        <v>206</v>
      </c>
      <c r="D108" s="4" t="s">
        <v>207</v>
      </c>
      <c r="E108" s="4" t="s">
        <v>208</v>
      </c>
      <c r="F108" s="5">
        <v>6.0</v>
      </c>
    </row>
    <row r="109">
      <c r="A109" s="3"/>
      <c r="B109" s="4" t="s">
        <v>209</v>
      </c>
      <c r="C109" s="4" t="s">
        <v>210</v>
      </c>
      <c r="D109" s="7"/>
      <c r="E109" s="7"/>
      <c r="F109" s="5">
        <v>0.0</v>
      </c>
    </row>
    <row r="110">
      <c r="A110" s="3"/>
      <c r="B110" s="4" t="s">
        <v>127</v>
      </c>
      <c r="C110" s="4" t="s">
        <v>127</v>
      </c>
      <c r="D110" s="4" t="s">
        <v>109</v>
      </c>
      <c r="E110" s="5">
        <v>1.0</v>
      </c>
      <c r="F110" s="5">
        <v>1.0</v>
      </c>
    </row>
    <row r="111">
      <c r="A111" s="3"/>
      <c r="B111" s="4" t="s">
        <v>26</v>
      </c>
      <c r="C111" s="4" t="s">
        <v>211</v>
      </c>
      <c r="D111" s="7"/>
      <c r="E111" s="7"/>
      <c r="F111" s="5">
        <v>0.0</v>
      </c>
    </row>
    <row r="112">
      <c r="A112" s="3"/>
      <c r="B112" s="4" t="s">
        <v>70</v>
      </c>
      <c r="C112" s="4" t="s">
        <v>212</v>
      </c>
      <c r="D112" s="7"/>
      <c r="E112" s="7"/>
      <c r="F112" s="5">
        <v>0.0</v>
      </c>
    </row>
    <row r="113">
      <c r="A113" s="3"/>
      <c r="B113" s="4" t="s">
        <v>51</v>
      </c>
      <c r="C113" s="4" t="s">
        <v>213</v>
      </c>
      <c r="D113" s="4" t="s">
        <v>109</v>
      </c>
      <c r="E113" s="5">
        <v>1.0</v>
      </c>
      <c r="F113" s="5">
        <v>1.0</v>
      </c>
    </row>
    <row r="114">
      <c r="A114" s="3"/>
      <c r="B114" s="9" t="s">
        <v>198</v>
      </c>
      <c r="C114" s="9" t="s">
        <v>214</v>
      </c>
      <c r="D114" s="7"/>
      <c r="E114" s="7"/>
      <c r="F114" s="5">
        <v>0.0</v>
      </c>
    </row>
    <row r="115">
      <c r="A115" s="3"/>
      <c r="B115" s="4" t="s">
        <v>26</v>
      </c>
      <c r="C115" s="4" t="s">
        <v>215</v>
      </c>
      <c r="D115" s="7"/>
      <c r="E115" s="7"/>
      <c r="F115" s="5">
        <v>0.0</v>
      </c>
    </row>
    <row r="116">
      <c r="A116" s="3"/>
      <c r="B116" s="9" t="s">
        <v>112</v>
      </c>
      <c r="C116" s="9" t="s">
        <v>216</v>
      </c>
      <c r="D116" s="4" t="s">
        <v>100</v>
      </c>
      <c r="E116" s="4" t="s">
        <v>65</v>
      </c>
      <c r="F116" s="5">
        <v>6.0</v>
      </c>
    </row>
    <row r="117">
      <c r="A117" s="3"/>
      <c r="B117" s="4" t="s">
        <v>77</v>
      </c>
      <c r="C117" s="4" t="s">
        <v>217</v>
      </c>
      <c r="D117" s="7"/>
      <c r="E117" s="7"/>
      <c r="F117" s="5">
        <v>0.0</v>
      </c>
    </row>
    <row r="118">
      <c r="A118" s="3"/>
      <c r="B118" s="9" t="s">
        <v>129</v>
      </c>
      <c r="C118" s="9" t="s">
        <v>218</v>
      </c>
      <c r="D118" s="4" t="s">
        <v>15</v>
      </c>
      <c r="E118" s="4" t="s">
        <v>57</v>
      </c>
      <c r="F118" s="5">
        <v>4.0</v>
      </c>
    </row>
    <row r="119">
      <c r="A119" s="3"/>
      <c r="B119" s="9" t="s">
        <v>127</v>
      </c>
      <c r="C119" s="9" t="s">
        <v>219</v>
      </c>
      <c r="D119" s="4" t="s">
        <v>220</v>
      </c>
      <c r="E119" s="4" t="s">
        <v>221</v>
      </c>
      <c r="F119" s="5">
        <v>7.0</v>
      </c>
    </row>
    <row r="120">
      <c r="A120" s="3"/>
      <c r="B120" s="9" t="s">
        <v>127</v>
      </c>
      <c r="C120" s="9" t="s">
        <v>222</v>
      </c>
      <c r="D120" s="4" t="s">
        <v>64</v>
      </c>
      <c r="E120" s="4" t="s">
        <v>223</v>
      </c>
      <c r="F120" s="5">
        <v>5.0</v>
      </c>
    </row>
    <row r="121">
      <c r="A121" s="3"/>
      <c r="B121" s="4" t="s">
        <v>127</v>
      </c>
      <c r="C121" s="4" t="s">
        <v>224</v>
      </c>
      <c r="D121" s="7"/>
      <c r="E121" s="7"/>
      <c r="F121" s="5">
        <v>0.0</v>
      </c>
    </row>
    <row r="122">
      <c r="A122" s="3"/>
      <c r="B122" s="9" t="s">
        <v>66</v>
      </c>
      <c r="C122" s="9" t="s">
        <v>225</v>
      </c>
      <c r="D122" s="4" t="s">
        <v>195</v>
      </c>
      <c r="E122" s="5">
        <v>2.0</v>
      </c>
      <c r="F122" s="5">
        <v>2.0</v>
      </c>
    </row>
    <row r="123">
      <c r="A123" s="3"/>
      <c r="B123" s="4" t="s">
        <v>226</v>
      </c>
      <c r="C123" s="4" t="s">
        <v>227</v>
      </c>
      <c r="D123" s="7"/>
      <c r="E123" s="7"/>
      <c r="F123" s="5">
        <v>0.0</v>
      </c>
    </row>
    <row r="124">
      <c r="A124" s="3"/>
      <c r="B124" s="9" t="s">
        <v>228</v>
      </c>
      <c r="C124" s="9" t="s">
        <v>229</v>
      </c>
      <c r="D124" s="7"/>
      <c r="E124" s="7"/>
      <c r="F124" s="5">
        <v>0.0</v>
      </c>
    </row>
    <row r="125">
      <c r="A125" s="3"/>
      <c r="B125" s="4" t="s">
        <v>158</v>
      </c>
      <c r="C125" s="4" t="s">
        <v>230</v>
      </c>
      <c r="D125" s="7"/>
      <c r="E125" s="7"/>
      <c r="F125" s="5">
        <v>0.0</v>
      </c>
    </row>
    <row r="126">
      <c r="A126" s="3"/>
      <c r="B126" s="4" t="s">
        <v>51</v>
      </c>
      <c r="C126" s="4" t="s">
        <v>51</v>
      </c>
      <c r="D126" s="7"/>
      <c r="E126" s="7"/>
      <c r="F126" s="5">
        <v>0.0</v>
      </c>
    </row>
    <row r="127">
      <c r="A127" s="3"/>
      <c r="B127" s="9" t="s">
        <v>168</v>
      </c>
      <c r="C127" s="9" t="s">
        <v>231</v>
      </c>
      <c r="D127" s="4" t="s">
        <v>232</v>
      </c>
      <c r="E127" s="4" t="s">
        <v>233</v>
      </c>
      <c r="F127" s="5">
        <v>6.0</v>
      </c>
    </row>
    <row r="128">
      <c r="A128" s="3"/>
      <c r="B128" s="9" t="s">
        <v>168</v>
      </c>
      <c r="C128" s="9" t="s">
        <v>234</v>
      </c>
      <c r="D128" s="4" t="s">
        <v>45</v>
      </c>
      <c r="E128" s="4" t="s">
        <v>235</v>
      </c>
      <c r="F128" s="5">
        <v>7.0</v>
      </c>
    </row>
    <row r="129">
      <c r="A129" s="3"/>
      <c r="B129" s="4" t="s">
        <v>39</v>
      </c>
      <c r="C129" s="4" t="s">
        <v>236</v>
      </c>
      <c r="D129" s="7"/>
      <c r="E129" s="7"/>
      <c r="F129" s="5">
        <v>0.0</v>
      </c>
    </row>
    <row r="130">
      <c r="A130" s="3"/>
      <c r="B130" s="4" t="s">
        <v>125</v>
      </c>
      <c r="C130" s="4" t="s">
        <v>237</v>
      </c>
      <c r="D130" s="4" t="s">
        <v>15</v>
      </c>
      <c r="E130" s="4" t="s">
        <v>16</v>
      </c>
      <c r="F130" s="5">
        <v>2.0</v>
      </c>
    </row>
    <row r="131">
      <c r="A131" s="3"/>
      <c r="B131" s="4" t="s">
        <v>238</v>
      </c>
      <c r="C131" s="4" t="s">
        <v>238</v>
      </c>
      <c r="D131" s="4" t="s">
        <v>8</v>
      </c>
      <c r="E131" s="5">
        <v>1.0</v>
      </c>
      <c r="F131" s="5">
        <v>1.0</v>
      </c>
    </row>
    <row r="132">
      <c r="A132" s="3"/>
      <c r="B132" s="4" t="s">
        <v>158</v>
      </c>
      <c r="C132" s="4" t="s">
        <v>239</v>
      </c>
      <c r="D132" s="7"/>
      <c r="E132" s="7"/>
      <c r="F132" s="5">
        <v>0.0</v>
      </c>
    </row>
    <row r="133">
      <c r="A133" s="3"/>
      <c r="B133" s="4" t="s">
        <v>158</v>
      </c>
      <c r="C133" s="4" t="s">
        <v>240</v>
      </c>
      <c r="D133" s="7"/>
      <c r="E133" s="7"/>
      <c r="F133" s="5">
        <v>0.0</v>
      </c>
    </row>
    <row r="134">
      <c r="A134" s="3"/>
      <c r="B134" s="4" t="s">
        <v>39</v>
      </c>
      <c r="C134" s="4" t="s">
        <v>241</v>
      </c>
      <c r="D134" s="7"/>
      <c r="E134" s="7"/>
      <c r="F134" s="5">
        <v>0.0</v>
      </c>
    </row>
    <row r="135">
      <c r="A135" s="3"/>
      <c r="B135" s="9" t="s">
        <v>11</v>
      </c>
      <c r="C135" s="9" t="s">
        <v>11</v>
      </c>
      <c r="D135" s="4" t="s">
        <v>15</v>
      </c>
      <c r="E135" s="4" t="s">
        <v>16</v>
      </c>
      <c r="F135" s="5">
        <v>2.0</v>
      </c>
    </row>
    <row r="136">
      <c r="A136" s="3"/>
      <c r="B136" s="4" t="s">
        <v>102</v>
      </c>
      <c r="C136" s="4" t="s">
        <v>242</v>
      </c>
      <c r="D136" s="7"/>
      <c r="E136" s="7"/>
      <c r="F136" s="5">
        <v>0.0</v>
      </c>
    </row>
    <row r="137">
      <c r="A137" s="3"/>
      <c r="B137" s="4" t="s">
        <v>9</v>
      </c>
      <c r="C137" s="4" t="s">
        <v>243</v>
      </c>
      <c r="D137" s="7"/>
      <c r="E137" s="7"/>
      <c r="F137" s="5">
        <v>0.0</v>
      </c>
    </row>
    <row r="138">
      <c r="A138" s="3"/>
      <c r="B138" s="4" t="s">
        <v>140</v>
      </c>
      <c r="C138" s="4" t="s">
        <v>244</v>
      </c>
      <c r="D138" s="7"/>
      <c r="E138" s="7"/>
      <c r="F138" s="5">
        <v>0.0</v>
      </c>
    </row>
    <row r="139">
      <c r="A139" s="3"/>
      <c r="B139" s="9" t="s">
        <v>19</v>
      </c>
      <c r="C139" s="9" t="s">
        <v>245</v>
      </c>
      <c r="D139" s="4" t="s">
        <v>15</v>
      </c>
      <c r="E139" s="4" t="s">
        <v>57</v>
      </c>
      <c r="F139" s="5">
        <v>4.0</v>
      </c>
    </row>
    <row r="140">
      <c r="A140" s="3"/>
      <c r="B140" s="4" t="s">
        <v>147</v>
      </c>
      <c r="C140" s="4" t="s">
        <v>246</v>
      </c>
      <c r="D140" s="4" t="s">
        <v>8</v>
      </c>
      <c r="E140" s="5">
        <v>1.0</v>
      </c>
      <c r="F140" s="5">
        <v>1.0</v>
      </c>
    </row>
    <row r="141">
      <c r="A141" s="3"/>
      <c r="B141" s="4" t="s">
        <v>39</v>
      </c>
      <c r="C141" s="4" t="s">
        <v>247</v>
      </c>
      <c r="D141" s="7"/>
      <c r="E141" s="7"/>
      <c r="F141" s="5">
        <v>0.0</v>
      </c>
    </row>
    <row r="142">
      <c r="A142" s="3"/>
      <c r="B142" s="4" t="s">
        <v>238</v>
      </c>
      <c r="C142" s="4" t="s">
        <v>248</v>
      </c>
      <c r="D142" s="7"/>
      <c r="E142" s="7"/>
      <c r="F142" s="5">
        <v>0.0</v>
      </c>
    </row>
    <row r="143">
      <c r="A143" s="3"/>
      <c r="B143" s="9" t="s">
        <v>82</v>
      </c>
      <c r="C143" s="9" t="s">
        <v>249</v>
      </c>
      <c r="D143" s="4" t="s">
        <v>250</v>
      </c>
      <c r="E143" s="4" t="s">
        <v>76</v>
      </c>
      <c r="F143" s="5">
        <v>3.0</v>
      </c>
    </row>
    <row r="144">
      <c r="A144" s="3"/>
      <c r="B144" s="4" t="s">
        <v>72</v>
      </c>
      <c r="C144" s="4" t="s">
        <v>251</v>
      </c>
      <c r="D144" s="7"/>
      <c r="E144" s="7"/>
      <c r="F144" s="5">
        <v>0.0</v>
      </c>
    </row>
    <row r="145">
      <c r="A145" s="3"/>
      <c r="B145" s="4" t="s">
        <v>17</v>
      </c>
      <c r="C145" s="4" t="s">
        <v>252</v>
      </c>
      <c r="D145" s="7"/>
      <c r="E145" s="7"/>
      <c r="F145" s="5">
        <v>0.0</v>
      </c>
    </row>
    <row r="146">
      <c r="A146" s="3"/>
      <c r="B146" s="9" t="s">
        <v>112</v>
      </c>
      <c r="C146" s="9" t="s">
        <v>112</v>
      </c>
      <c r="D146" s="4" t="s">
        <v>253</v>
      </c>
      <c r="E146" s="4" t="s">
        <v>254</v>
      </c>
      <c r="F146" s="5">
        <v>9.0</v>
      </c>
    </row>
    <row r="147">
      <c r="A147" s="3"/>
      <c r="B147" s="4" t="s">
        <v>125</v>
      </c>
      <c r="C147" s="4" t="s">
        <v>255</v>
      </c>
      <c r="D147" s="7"/>
      <c r="E147" s="7"/>
      <c r="F147" s="5">
        <v>0.0</v>
      </c>
    </row>
    <row r="148">
      <c r="A148" s="3"/>
      <c r="B148" s="4" t="s">
        <v>125</v>
      </c>
      <c r="C148" s="4" t="s">
        <v>256</v>
      </c>
      <c r="D148" s="7"/>
      <c r="E148" s="7"/>
      <c r="F148" s="5">
        <v>0.0</v>
      </c>
    </row>
    <row r="149">
      <c r="A149" s="3"/>
      <c r="B149" s="9" t="s">
        <v>19</v>
      </c>
      <c r="C149" s="9" t="s">
        <v>19</v>
      </c>
      <c r="D149" s="7"/>
      <c r="E149" s="7"/>
      <c r="F149" s="5">
        <v>0.0</v>
      </c>
    </row>
    <row r="150">
      <c r="A150" s="3"/>
      <c r="B150" s="4" t="s">
        <v>140</v>
      </c>
      <c r="C150" s="4" t="s">
        <v>257</v>
      </c>
      <c r="D150" s="7"/>
      <c r="E150" s="7"/>
      <c r="F150" s="5">
        <v>0.0</v>
      </c>
    </row>
    <row r="151">
      <c r="A151" s="3"/>
      <c r="B151" s="4" t="s">
        <v>151</v>
      </c>
      <c r="C151" s="4" t="s">
        <v>258</v>
      </c>
      <c r="D151" s="7"/>
      <c r="E151" s="7"/>
      <c r="F151" s="5">
        <v>0.0</v>
      </c>
    </row>
    <row r="152">
      <c r="A152" s="3"/>
      <c r="B152" s="9" t="s">
        <v>35</v>
      </c>
      <c r="C152" s="9" t="s">
        <v>259</v>
      </c>
      <c r="D152" s="4" t="s">
        <v>8</v>
      </c>
      <c r="E152" s="5">
        <v>1.0</v>
      </c>
      <c r="F152" s="5">
        <v>1.0</v>
      </c>
    </row>
    <row r="153">
      <c r="A153" s="3"/>
      <c r="B153" s="4" t="s">
        <v>35</v>
      </c>
      <c r="C153" s="4" t="s">
        <v>260</v>
      </c>
      <c r="D153" s="7"/>
      <c r="E153" s="7"/>
      <c r="F153" s="5">
        <v>0.0</v>
      </c>
    </row>
    <row r="154">
      <c r="A154" s="3"/>
      <c r="B154" s="4" t="s">
        <v>140</v>
      </c>
      <c r="C154" s="4" t="s">
        <v>261</v>
      </c>
      <c r="D154" s="7"/>
      <c r="E154" s="7"/>
      <c r="F154" s="5">
        <v>0.0</v>
      </c>
    </row>
    <row r="155">
      <c r="A155" s="3"/>
      <c r="B155" s="9" t="s">
        <v>94</v>
      </c>
      <c r="C155" s="9" t="s">
        <v>262</v>
      </c>
      <c r="D155" s="4" t="s">
        <v>8</v>
      </c>
      <c r="E155" s="5">
        <v>3.0</v>
      </c>
      <c r="F155" s="5">
        <v>3.0</v>
      </c>
    </row>
    <row r="156">
      <c r="A156" s="3"/>
      <c r="B156" s="4" t="s">
        <v>102</v>
      </c>
      <c r="C156" s="4" t="s">
        <v>263</v>
      </c>
      <c r="D156" s="7"/>
      <c r="E156" s="7"/>
      <c r="F156" s="5">
        <v>0.0</v>
      </c>
    </row>
    <row r="157">
      <c r="A157" s="3"/>
      <c r="B157" s="4" t="s">
        <v>77</v>
      </c>
      <c r="C157" s="4" t="s">
        <v>77</v>
      </c>
      <c r="D157" s="7"/>
      <c r="E157" s="7"/>
      <c r="F157" s="5">
        <v>0.0</v>
      </c>
    </row>
    <row r="158">
      <c r="A158" s="3"/>
      <c r="B158" s="4" t="s">
        <v>147</v>
      </c>
      <c r="C158" s="4" t="s">
        <v>264</v>
      </c>
      <c r="D158" s="7"/>
      <c r="E158" s="7"/>
      <c r="F158" s="5">
        <v>0.0</v>
      </c>
    </row>
    <row r="159">
      <c r="A159" s="3"/>
      <c r="B159" s="4" t="s">
        <v>35</v>
      </c>
      <c r="C159" s="4" t="s">
        <v>265</v>
      </c>
      <c r="D159" s="7"/>
      <c r="E159" s="7"/>
      <c r="F159" s="5">
        <v>0.0</v>
      </c>
    </row>
    <row r="160">
      <c r="A160" s="3"/>
      <c r="B160" s="4" t="s">
        <v>168</v>
      </c>
      <c r="C160" s="4" t="s">
        <v>266</v>
      </c>
      <c r="D160" s="4" t="s">
        <v>98</v>
      </c>
      <c r="E160" s="5">
        <v>1.0</v>
      </c>
      <c r="F160" s="5">
        <v>1.0</v>
      </c>
    </row>
    <row r="161">
      <c r="A161" s="3"/>
      <c r="B161" s="4" t="s">
        <v>168</v>
      </c>
      <c r="C161" s="4" t="s">
        <v>267</v>
      </c>
      <c r="D161" s="7"/>
      <c r="E161" s="7"/>
      <c r="F161" s="5">
        <v>0.0</v>
      </c>
    </row>
    <row r="162">
      <c r="A162" s="3"/>
      <c r="B162" s="4" t="s">
        <v>17</v>
      </c>
      <c r="C162" s="4" t="s">
        <v>268</v>
      </c>
      <c r="D162" s="7"/>
      <c r="E162" s="7"/>
      <c r="F162" s="5">
        <v>0.0</v>
      </c>
    </row>
    <row r="163">
      <c r="A163" s="3"/>
      <c r="B163" s="9" t="s">
        <v>6</v>
      </c>
      <c r="C163" s="9" t="s">
        <v>269</v>
      </c>
      <c r="D163" s="7"/>
      <c r="E163" s="7"/>
      <c r="F163" s="5">
        <v>0.0</v>
      </c>
    </row>
    <row r="164">
      <c r="A164" s="3"/>
      <c r="B164" s="4" t="s">
        <v>6</v>
      </c>
      <c r="C164" s="4" t="s">
        <v>270</v>
      </c>
      <c r="D164" s="7"/>
      <c r="E164" s="7"/>
      <c r="F164" s="5">
        <v>0.0</v>
      </c>
    </row>
    <row r="165">
      <c r="A165" s="3"/>
      <c r="B165" s="4" t="s">
        <v>158</v>
      </c>
      <c r="C165" s="4" t="s">
        <v>158</v>
      </c>
      <c r="D165" s="7"/>
      <c r="E165" s="7"/>
      <c r="F165" s="5">
        <v>0.0</v>
      </c>
    </row>
    <row r="166">
      <c r="A166" s="3"/>
      <c r="B166" s="4" t="s">
        <v>198</v>
      </c>
      <c r="C166" s="4" t="s">
        <v>271</v>
      </c>
      <c r="D166" s="7"/>
      <c r="E166" s="7"/>
      <c r="F166" s="5">
        <v>0.0</v>
      </c>
    </row>
    <row r="167">
      <c r="A167" s="3"/>
      <c r="B167" s="4" t="s">
        <v>79</v>
      </c>
      <c r="C167" s="4" t="s">
        <v>79</v>
      </c>
      <c r="D167" s="4" t="s">
        <v>34</v>
      </c>
      <c r="E167" s="5">
        <v>1.0</v>
      </c>
      <c r="F167" s="5">
        <v>1.0</v>
      </c>
    </row>
    <row r="168">
      <c r="A168" s="3"/>
      <c r="B168" s="4" t="s">
        <v>209</v>
      </c>
      <c r="C168" s="4" t="s">
        <v>272</v>
      </c>
      <c r="D168" s="7"/>
      <c r="E168" s="7"/>
      <c r="F168" s="5">
        <v>0.0</v>
      </c>
    </row>
    <row r="169">
      <c r="A169" s="3"/>
      <c r="B169" s="4" t="s">
        <v>151</v>
      </c>
      <c r="C169" s="4" t="s">
        <v>273</v>
      </c>
      <c r="D169" s="7"/>
      <c r="E169" s="7"/>
      <c r="F169" s="5">
        <v>0.0</v>
      </c>
    </row>
    <row r="170">
      <c r="A170" s="3"/>
      <c r="B170" s="4" t="s">
        <v>147</v>
      </c>
      <c r="C170" s="4" t="s">
        <v>274</v>
      </c>
      <c r="D170" s="7"/>
      <c r="E170" s="7"/>
      <c r="F170" s="5">
        <v>0.0</v>
      </c>
    </row>
    <row r="171">
      <c r="A171" s="3"/>
      <c r="B171" s="4" t="s">
        <v>86</v>
      </c>
      <c r="C171" s="4" t="s">
        <v>86</v>
      </c>
      <c r="D171" s="7"/>
      <c r="E171" s="7"/>
      <c r="F171" s="5">
        <v>0.0</v>
      </c>
    </row>
    <row r="172">
      <c r="A172" s="3"/>
      <c r="B172" s="4" t="s">
        <v>39</v>
      </c>
      <c r="C172" s="4" t="s">
        <v>275</v>
      </c>
      <c r="D172" s="7"/>
      <c r="E172" s="7"/>
      <c r="F172" s="5">
        <v>0.0</v>
      </c>
    </row>
    <row r="173">
      <c r="A173" s="3"/>
      <c r="B173" s="4" t="s">
        <v>175</v>
      </c>
      <c r="C173" s="4" t="s">
        <v>276</v>
      </c>
      <c r="D173" s="7"/>
      <c r="E173" s="7"/>
      <c r="F173" s="5">
        <v>0.0</v>
      </c>
    </row>
    <row r="174">
      <c r="A174" s="3"/>
      <c r="B174" s="4" t="s">
        <v>77</v>
      </c>
      <c r="C174" s="4" t="s">
        <v>277</v>
      </c>
      <c r="D174" s="7"/>
      <c r="E174" s="7"/>
      <c r="F174" s="5">
        <v>0.0</v>
      </c>
    </row>
    <row r="175">
      <c r="A175" s="3"/>
      <c r="B175" s="9" t="s">
        <v>226</v>
      </c>
      <c r="C175" s="9" t="s">
        <v>278</v>
      </c>
      <c r="D175" s="7"/>
      <c r="E175" s="7"/>
      <c r="F175" s="5">
        <v>0.0</v>
      </c>
    </row>
    <row r="176">
      <c r="A176" s="3"/>
      <c r="B176" s="9" t="s">
        <v>179</v>
      </c>
      <c r="C176" s="9" t="s">
        <v>279</v>
      </c>
      <c r="D176" s="4" t="s">
        <v>95</v>
      </c>
      <c r="E176" s="4" t="s">
        <v>96</v>
      </c>
      <c r="F176" s="5">
        <v>3.0</v>
      </c>
    </row>
    <row r="177">
      <c r="A177" s="3"/>
      <c r="B177" s="4" t="s">
        <v>86</v>
      </c>
      <c r="C177" s="4" t="s">
        <v>280</v>
      </c>
      <c r="D177" s="4" t="s">
        <v>281</v>
      </c>
      <c r="E177" s="4" t="s">
        <v>282</v>
      </c>
      <c r="F177" s="5">
        <v>4.0</v>
      </c>
    </row>
    <row r="178">
      <c r="A178" s="3"/>
      <c r="B178" s="9" t="s">
        <v>86</v>
      </c>
      <c r="C178" s="9" t="s">
        <v>283</v>
      </c>
      <c r="D178" s="4" t="s">
        <v>48</v>
      </c>
      <c r="E178" s="4" t="s">
        <v>284</v>
      </c>
      <c r="F178" s="5">
        <v>21.0</v>
      </c>
    </row>
    <row r="179">
      <c r="A179" s="3"/>
      <c r="B179" s="9" t="s">
        <v>23</v>
      </c>
      <c r="C179" s="9" t="s">
        <v>285</v>
      </c>
      <c r="D179" s="4" t="s">
        <v>253</v>
      </c>
      <c r="E179" s="4" t="s">
        <v>286</v>
      </c>
      <c r="F179" s="5">
        <v>10.0</v>
      </c>
    </row>
    <row r="180">
      <c r="A180" s="3"/>
      <c r="B180" s="4" t="s">
        <v>9</v>
      </c>
      <c r="C180" s="4" t="s">
        <v>287</v>
      </c>
      <c r="D180" s="7"/>
      <c r="E180" s="7"/>
      <c r="F180" s="5">
        <v>0.0</v>
      </c>
    </row>
    <row r="181">
      <c r="A181" s="3"/>
      <c r="B181" s="9" t="s">
        <v>19</v>
      </c>
      <c r="C181" s="9" t="s">
        <v>288</v>
      </c>
      <c r="D181" s="7"/>
      <c r="E181" s="7"/>
      <c r="F181" s="5">
        <v>0.0</v>
      </c>
    </row>
    <row r="182">
      <c r="A182" s="3"/>
      <c r="B182" s="9" t="s">
        <v>79</v>
      </c>
      <c r="C182" s="9" t="s">
        <v>289</v>
      </c>
      <c r="D182" s="4" t="s">
        <v>290</v>
      </c>
      <c r="E182" s="4" t="s">
        <v>291</v>
      </c>
      <c r="F182" s="5">
        <v>7.0</v>
      </c>
    </row>
    <row r="183">
      <c r="A183" s="3"/>
      <c r="B183" s="4" t="s">
        <v>42</v>
      </c>
      <c r="C183" s="4" t="s">
        <v>292</v>
      </c>
      <c r="D183" s="4" t="s">
        <v>15</v>
      </c>
      <c r="E183" s="4" t="s">
        <v>57</v>
      </c>
      <c r="F183" s="5">
        <v>4.0</v>
      </c>
    </row>
    <row r="184">
      <c r="A184" s="3"/>
      <c r="B184" s="9" t="s">
        <v>179</v>
      </c>
      <c r="C184" s="9" t="s">
        <v>179</v>
      </c>
      <c r="D184" s="4" t="s">
        <v>293</v>
      </c>
      <c r="E184" s="4" t="s">
        <v>294</v>
      </c>
      <c r="F184" s="5">
        <v>9.0</v>
      </c>
    </row>
    <row r="185">
      <c r="A185" s="3"/>
      <c r="B185" s="4" t="s">
        <v>32</v>
      </c>
      <c r="C185" s="4" t="s">
        <v>32</v>
      </c>
      <c r="D185" s="7"/>
      <c r="E185" s="7"/>
      <c r="F185" s="5">
        <v>0.0</v>
      </c>
    </row>
    <row r="186">
      <c r="A186" s="3"/>
      <c r="B186" s="9" t="s">
        <v>26</v>
      </c>
      <c r="C186" s="9" t="s">
        <v>295</v>
      </c>
      <c r="D186" s="4" t="s">
        <v>15</v>
      </c>
      <c r="E186" s="4" t="s">
        <v>57</v>
      </c>
      <c r="F186" s="5">
        <v>4.0</v>
      </c>
    </row>
    <row r="187">
      <c r="A187" s="3"/>
      <c r="B187" s="9" t="s">
        <v>102</v>
      </c>
      <c r="C187" s="9" t="s">
        <v>296</v>
      </c>
      <c r="D187" s="4" t="s">
        <v>297</v>
      </c>
      <c r="E187" s="4" t="s">
        <v>298</v>
      </c>
      <c r="F187" s="5">
        <v>22.0</v>
      </c>
    </row>
    <row r="188">
      <c r="A188" s="3"/>
      <c r="B188" s="4" t="s">
        <v>70</v>
      </c>
      <c r="C188" s="4" t="s">
        <v>299</v>
      </c>
      <c r="D188" s="7"/>
      <c r="E188" s="7"/>
      <c r="F188" s="5">
        <v>0.0</v>
      </c>
    </row>
    <row r="189">
      <c r="A189" s="3"/>
      <c r="B189" s="4" t="s">
        <v>70</v>
      </c>
      <c r="C189" s="4" t="s">
        <v>300</v>
      </c>
      <c r="D189" s="7"/>
      <c r="E189" s="7"/>
      <c r="F189" s="5">
        <v>0.0</v>
      </c>
    </row>
    <row r="190">
      <c r="A190" s="3"/>
      <c r="B190" s="9" t="s">
        <v>32</v>
      </c>
      <c r="C190" s="9" t="s">
        <v>301</v>
      </c>
      <c r="D190" s="4" t="s">
        <v>34</v>
      </c>
      <c r="E190" s="5">
        <v>2.0</v>
      </c>
      <c r="F190" s="5">
        <v>2.0</v>
      </c>
    </row>
    <row r="191">
      <c r="A191" s="3"/>
      <c r="B191" s="4" t="s">
        <v>32</v>
      </c>
      <c r="C191" s="4" t="s">
        <v>302</v>
      </c>
      <c r="D191" s="4" t="s">
        <v>34</v>
      </c>
      <c r="E191" s="5">
        <v>2.0</v>
      </c>
      <c r="F191" s="5">
        <v>2.0</v>
      </c>
    </row>
    <row r="192">
      <c r="A192" s="3"/>
      <c r="B192" s="9" t="s">
        <v>112</v>
      </c>
      <c r="C192" s="9" t="s">
        <v>303</v>
      </c>
      <c r="D192" s="7"/>
      <c r="E192" s="7"/>
      <c r="F192" s="5">
        <v>0.0</v>
      </c>
    </row>
    <row r="193">
      <c r="A193" s="3"/>
      <c r="B193" s="9" t="s">
        <v>140</v>
      </c>
      <c r="C193" s="9" t="s">
        <v>304</v>
      </c>
      <c r="D193" s="7"/>
      <c r="E193" s="7"/>
      <c r="F193" s="5">
        <v>0.0</v>
      </c>
    </row>
    <row r="194">
      <c r="A194" s="3"/>
      <c r="B194" s="4" t="s">
        <v>198</v>
      </c>
      <c r="C194" s="4" t="s">
        <v>305</v>
      </c>
      <c r="D194" s="7"/>
      <c r="E194" s="7"/>
      <c r="F194" s="5">
        <v>0.0</v>
      </c>
    </row>
    <row r="195">
      <c r="A195" s="3"/>
      <c r="B195" s="4" t="s">
        <v>106</v>
      </c>
      <c r="C195" s="4" t="s">
        <v>306</v>
      </c>
      <c r="D195" s="7"/>
      <c r="E195" s="7"/>
      <c r="F195" s="5">
        <v>0.0</v>
      </c>
    </row>
    <row r="196">
      <c r="A196" s="3"/>
      <c r="B196" s="9" t="s">
        <v>179</v>
      </c>
      <c r="C196" s="9" t="s">
        <v>307</v>
      </c>
      <c r="D196" s="4" t="s">
        <v>181</v>
      </c>
      <c r="E196" s="4" t="s">
        <v>308</v>
      </c>
      <c r="F196" s="5">
        <v>5.0</v>
      </c>
    </row>
    <row r="197">
      <c r="A197" s="3"/>
      <c r="B197" s="9" t="s">
        <v>125</v>
      </c>
      <c r="C197" s="9" t="s">
        <v>309</v>
      </c>
      <c r="D197" s="4" t="s">
        <v>100</v>
      </c>
      <c r="E197" s="4" t="s">
        <v>65</v>
      </c>
      <c r="F197" s="5">
        <v>6.0</v>
      </c>
    </row>
    <row r="198">
      <c r="A198" s="3"/>
      <c r="B198" s="4" t="s">
        <v>125</v>
      </c>
      <c r="C198" s="4" t="s">
        <v>310</v>
      </c>
      <c r="D198" s="4" t="s">
        <v>15</v>
      </c>
      <c r="E198" s="4" t="s">
        <v>57</v>
      </c>
      <c r="F198" s="5">
        <v>4.0</v>
      </c>
    </row>
    <row r="199">
      <c r="A199" s="3"/>
      <c r="B199" s="4" t="s">
        <v>125</v>
      </c>
      <c r="C199" s="4" t="s">
        <v>311</v>
      </c>
      <c r="D199" s="7"/>
      <c r="E199" s="7"/>
      <c r="F199" s="5">
        <v>0.0</v>
      </c>
    </row>
    <row r="200">
      <c r="A200" s="3"/>
      <c r="B200" s="9" t="s">
        <v>82</v>
      </c>
      <c r="C200" s="9" t="s">
        <v>312</v>
      </c>
      <c r="D200" s="4" t="s">
        <v>313</v>
      </c>
      <c r="E200" s="4" t="s">
        <v>314</v>
      </c>
      <c r="F200" s="5">
        <v>22.0</v>
      </c>
    </row>
    <row r="201">
      <c r="A201" s="3"/>
      <c r="B201" s="9" t="s">
        <v>119</v>
      </c>
      <c r="C201" s="9" t="s">
        <v>315</v>
      </c>
      <c r="D201" s="4" t="s">
        <v>316</v>
      </c>
      <c r="E201" s="4" t="s">
        <v>317</v>
      </c>
      <c r="F201" s="5">
        <v>13.0</v>
      </c>
    </row>
    <row r="202">
      <c r="A202" s="3"/>
      <c r="B202" s="4" t="s">
        <v>17</v>
      </c>
      <c r="C202" s="4" t="s">
        <v>318</v>
      </c>
      <c r="D202" s="7"/>
      <c r="E202" s="7"/>
      <c r="F202" s="5">
        <v>0.0</v>
      </c>
    </row>
    <row r="203">
      <c r="A203" s="4" t="s">
        <v>319</v>
      </c>
      <c r="B203" s="4" t="s">
        <v>320</v>
      </c>
      <c r="C203" s="4" t="s">
        <v>321</v>
      </c>
      <c r="D203" s="7"/>
      <c r="E203" s="7"/>
      <c r="F203" s="5">
        <v>0.0</v>
      </c>
    </row>
    <row r="204">
      <c r="A204" s="3"/>
      <c r="B204" s="4" t="s">
        <v>320</v>
      </c>
      <c r="C204" s="4" t="s">
        <v>322</v>
      </c>
      <c r="D204" s="7"/>
      <c r="E204" s="7"/>
      <c r="F204" s="5">
        <v>0.0</v>
      </c>
    </row>
    <row r="205">
      <c r="A205" s="3"/>
      <c r="B205" s="4" t="s">
        <v>320</v>
      </c>
      <c r="C205" s="4" t="s">
        <v>323</v>
      </c>
      <c r="D205" s="7"/>
      <c r="E205" s="7"/>
      <c r="F205" s="5">
        <v>0.0</v>
      </c>
    </row>
    <row r="206">
      <c r="A206" s="3"/>
      <c r="B206" s="4" t="s">
        <v>324</v>
      </c>
      <c r="C206" s="4" t="s">
        <v>325</v>
      </c>
      <c r="D206" s="7"/>
      <c r="E206" s="7"/>
      <c r="F206" s="5">
        <v>0.0</v>
      </c>
    </row>
    <row r="207">
      <c r="A207" s="3"/>
      <c r="B207" s="4" t="s">
        <v>326</v>
      </c>
      <c r="C207" s="4" t="s">
        <v>327</v>
      </c>
      <c r="D207" s="4" t="s">
        <v>8</v>
      </c>
      <c r="E207" s="5">
        <v>1.0</v>
      </c>
      <c r="F207" s="5">
        <v>1.0</v>
      </c>
    </row>
    <row r="208">
      <c r="A208" s="3"/>
      <c r="B208" s="4" t="s">
        <v>324</v>
      </c>
      <c r="C208" s="4" t="s">
        <v>328</v>
      </c>
      <c r="D208" s="7"/>
      <c r="E208" s="7"/>
      <c r="F208" s="5">
        <v>0.0</v>
      </c>
    </row>
    <row r="209">
      <c r="A209" s="3"/>
      <c r="B209" s="4" t="s">
        <v>102</v>
      </c>
      <c r="C209" s="4" t="s">
        <v>329</v>
      </c>
      <c r="D209" s="7"/>
      <c r="E209" s="7"/>
      <c r="F209" s="5">
        <v>0.0</v>
      </c>
    </row>
    <row r="210">
      <c r="A210" s="3"/>
      <c r="B210" s="4" t="s">
        <v>106</v>
      </c>
      <c r="C210" s="4" t="s">
        <v>106</v>
      </c>
      <c r="D210" s="7"/>
      <c r="E210" s="7"/>
      <c r="F210" s="5">
        <v>0.0</v>
      </c>
    </row>
    <row r="211">
      <c r="A211" s="3"/>
      <c r="B211" s="9" t="s">
        <v>42</v>
      </c>
      <c r="C211" s="9" t="s">
        <v>330</v>
      </c>
      <c r="D211" s="4" t="s">
        <v>100</v>
      </c>
      <c r="E211" s="4" t="s">
        <v>331</v>
      </c>
      <c r="F211" s="5">
        <v>6.0</v>
      </c>
    </row>
    <row r="212">
      <c r="A212" s="3"/>
      <c r="B212" s="4" t="s">
        <v>86</v>
      </c>
      <c r="C212" s="4" t="s">
        <v>332</v>
      </c>
      <c r="D212" s="4" t="s">
        <v>333</v>
      </c>
      <c r="E212" s="4" t="s">
        <v>57</v>
      </c>
      <c r="F212" s="5">
        <v>4.0</v>
      </c>
    </row>
    <row r="213">
      <c r="A213" s="3"/>
      <c r="B213" s="9" t="s">
        <v>66</v>
      </c>
      <c r="C213" s="9" t="s">
        <v>334</v>
      </c>
      <c r="D213" s="4" t="s">
        <v>335</v>
      </c>
      <c r="E213" s="4" t="s">
        <v>336</v>
      </c>
      <c r="F213" s="5">
        <v>13.0</v>
      </c>
    </row>
    <row r="214">
      <c r="A214" s="3"/>
      <c r="B214" s="4" t="s">
        <v>238</v>
      </c>
      <c r="C214" s="4" t="s">
        <v>337</v>
      </c>
      <c r="D214" s="7"/>
      <c r="E214" s="7"/>
      <c r="F214" s="5">
        <v>0.0</v>
      </c>
    </row>
    <row r="215">
      <c r="A215" s="3"/>
      <c r="B215" s="4" t="s">
        <v>238</v>
      </c>
      <c r="C215" s="4" t="s">
        <v>338</v>
      </c>
      <c r="D215" s="7"/>
      <c r="E215" s="7"/>
      <c r="F215" s="5">
        <v>0.0</v>
      </c>
    </row>
    <row r="216">
      <c r="A216" s="3"/>
      <c r="B216" s="4" t="s">
        <v>102</v>
      </c>
      <c r="C216" s="4" t="s">
        <v>339</v>
      </c>
      <c r="D216" s="7"/>
      <c r="E216" s="7"/>
      <c r="F216" s="5">
        <v>0.0</v>
      </c>
    </row>
    <row r="217">
      <c r="A217" s="3"/>
      <c r="B217" s="9" t="s">
        <v>129</v>
      </c>
      <c r="C217" s="9" t="s">
        <v>340</v>
      </c>
      <c r="D217" s="4" t="s">
        <v>341</v>
      </c>
      <c r="E217" s="4" t="s">
        <v>342</v>
      </c>
      <c r="F217" s="5">
        <v>17.0</v>
      </c>
    </row>
    <row r="218">
      <c r="A218" s="3"/>
      <c r="B218" s="4" t="s">
        <v>13</v>
      </c>
      <c r="C218" s="4" t="s">
        <v>343</v>
      </c>
      <c r="D218" s="7"/>
      <c r="E218" s="7"/>
      <c r="F218" s="5">
        <v>0.0</v>
      </c>
    </row>
    <row r="219">
      <c r="A219" s="3"/>
      <c r="B219" s="9" t="s">
        <v>42</v>
      </c>
      <c r="C219" s="9" t="s">
        <v>344</v>
      </c>
      <c r="D219" s="4" t="s">
        <v>173</v>
      </c>
      <c r="E219" s="4" t="s">
        <v>345</v>
      </c>
      <c r="F219" s="5">
        <v>14.0</v>
      </c>
    </row>
    <row r="220">
      <c r="A220" s="3"/>
      <c r="B220" s="9" t="s">
        <v>79</v>
      </c>
      <c r="C220" s="9" t="s">
        <v>346</v>
      </c>
      <c r="D220" s="4" t="s">
        <v>253</v>
      </c>
      <c r="E220" s="4" t="s">
        <v>347</v>
      </c>
      <c r="F220" s="5">
        <v>20.0</v>
      </c>
    </row>
    <row r="221">
      <c r="A221" s="3"/>
      <c r="B221" s="4" t="s">
        <v>106</v>
      </c>
      <c r="C221" s="4" t="s">
        <v>348</v>
      </c>
      <c r="D221" s="7"/>
      <c r="E221" s="7"/>
      <c r="F221" s="5">
        <v>0.0</v>
      </c>
    </row>
    <row r="222">
      <c r="A222" s="3"/>
      <c r="B222" s="4" t="s">
        <v>54</v>
      </c>
      <c r="C222" s="4" t="s">
        <v>349</v>
      </c>
      <c r="D222" s="7"/>
      <c r="E222" s="7"/>
      <c r="F222" s="5">
        <v>0.0</v>
      </c>
    </row>
    <row r="223">
      <c r="A223" s="3"/>
      <c r="B223" s="4" t="s">
        <v>94</v>
      </c>
      <c r="C223" s="4" t="s">
        <v>350</v>
      </c>
      <c r="D223" s="7"/>
      <c r="E223" s="7"/>
      <c r="F223" s="5">
        <v>0.0</v>
      </c>
    </row>
    <row r="224">
      <c r="A224" s="3"/>
      <c r="B224" s="4" t="s">
        <v>102</v>
      </c>
      <c r="C224" s="4" t="s">
        <v>351</v>
      </c>
      <c r="D224" s="7"/>
      <c r="E224" s="7"/>
      <c r="F224" s="5">
        <v>0.0</v>
      </c>
    </row>
    <row r="225">
      <c r="A225" s="3"/>
      <c r="B225" s="9" t="s">
        <v>175</v>
      </c>
      <c r="C225" s="9" t="s">
        <v>352</v>
      </c>
      <c r="D225" s="4" t="s">
        <v>281</v>
      </c>
      <c r="E225" s="4" t="s">
        <v>96</v>
      </c>
      <c r="F225" s="5">
        <v>3.0</v>
      </c>
    </row>
    <row r="226">
      <c r="A226" s="3"/>
      <c r="B226" s="9" t="s">
        <v>94</v>
      </c>
      <c r="C226" s="9" t="s">
        <v>353</v>
      </c>
      <c r="D226" s="4" t="s">
        <v>15</v>
      </c>
      <c r="E226" s="4" t="s">
        <v>16</v>
      </c>
      <c r="F226" s="5">
        <v>2.0</v>
      </c>
    </row>
    <row r="227">
      <c r="A227" s="3"/>
      <c r="B227" s="9" t="s">
        <v>94</v>
      </c>
      <c r="C227" s="9" t="s">
        <v>354</v>
      </c>
      <c r="D227" s="4" t="s">
        <v>15</v>
      </c>
      <c r="E227" s="4" t="s">
        <v>62</v>
      </c>
      <c r="F227" s="5">
        <v>8.0</v>
      </c>
    </row>
    <row r="228">
      <c r="A228" s="3"/>
      <c r="B228" s="4" t="s">
        <v>102</v>
      </c>
      <c r="C228" s="4" t="s">
        <v>355</v>
      </c>
      <c r="D228" s="7"/>
      <c r="E228" s="7"/>
      <c r="F228" s="5">
        <v>0.0</v>
      </c>
    </row>
    <row r="229">
      <c r="A229" s="3"/>
      <c r="B229" s="4" t="s">
        <v>39</v>
      </c>
      <c r="C229" s="4" t="s">
        <v>39</v>
      </c>
      <c r="D229" s="7"/>
      <c r="E229" s="7"/>
      <c r="F229" s="5">
        <v>0.0</v>
      </c>
    </row>
    <row r="230">
      <c r="A230" s="3"/>
      <c r="B230" s="4" t="s">
        <v>51</v>
      </c>
      <c r="C230" s="4" t="s">
        <v>356</v>
      </c>
      <c r="D230" s="4" t="s">
        <v>15</v>
      </c>
      <c r="E230" s="4" t="s">
        <v>57</v>
      </c>
      <c r="F230" s="5">
        <v>4.0</v>
      </c>
    </row>
    <row r="231">
      <c r="A231" s="3"/>
      <c r="B231" s="4" t="s">
        <v>147</v>
      </c>
      <c r="C231" s="4" t="s">
        <v>147</v>
      </c>
      <c r="D231" s="7"/>
      <c r="E231" s="7"/>
      <c r="F231" s="5">
        <v>0.0</v>
      </c>
    </row>
    <row r="232">
      <c r="A232" s="3"/>
      <c r="B232" s="4" t="s">
        <v>17</v>
      </c>
      <c r="C232" s="4" t="s">
        <v>357</v>
      </c>
      <c r="D232" s="7"/>
      <c r="E232" s="7"/>
      <c r="F232" s="5">
        <v>0.0</v>
      </c>
    </row>
    <row r="233">
      <c r="A233" s="3"/>
      <c r="B233" s="4" t="s">
        <v>158</v>
      </c>
      <c r="C233" s="4" t="s">
        <v>358</v>
      </c>
      <c r="D233" s="4" t="s">
        <v>98</v>
      </c>
      <c r="E233" s="5">
        <v>1.0</v>
      </c>
      <c r="F233" s="5">
        <v>1.0</v>
      </c>
    </row>
    <row r="234">
      <c r="A234" s="3"/>
      <c r="B234" s="4" t="s">
        <v>168</v>
      </c>
      <c r="C234" s="4" t="s">
        <v>359</v>
      </c>
      <c r="D234" s="4" t="s">
        <v>34</v>
      </c>
      <c r="E234" s="5">
        <v>2.0</v>
      </c>
      <c r="F234" s="5">
        <v>2.0</v>
      </c>
    </row>
    <row r="235">
      <c r="A235" s="3"/>
      <c r="B235" s="4" t="s">
        <v>72</v>
      </c>
      <c r="C235" s="4" t="s">
        <v>360</v>
      </c>
      <c r="D235" s="4" t="s">
        <v>98</v>
      </c>
      <c r="E235" s="5">
        <v>1.0</v>
      </c>
      <c r="F235" s="5">
        <v>1.0</v>
      </c>
    </row>
    <row r="236">
      <c r="A236" s="3"/>
      <c r="B236" s="4" t="s">
        <v>127</v>
      </c>
      <c r="C236" s="4" t="s">
        <v>361</v>
      </c>
      <c r="D236" s="4" t="s">
        <v>362</v>
      </c>
      <c r="E236" s="5">
        <v>1.0</v>
      </c>
      <c r="F236" s="5">
        <v>1.0</v>
      </c>
    </row>
    <row r="237">
      <c r="A237" s="3"/>
      <c r="B237" s="4" t="s">
        <v>127</v>
      </c>
      <c r="C237" s="4" t="s">
        <v>363</v>
      </c>
      <c r="D237" s="7"/>
      <c r="E237" s="7"/>
      <c r="F237" s="5">
        <v>0.0</v>
      </c>
    </row>
    <row r="238">
      <c r="A238" s="3"/>
      <c r="B238" s="9" t="s">
        <v>94</v>
      </c>
      <c r="C238" s="9" t="s">
        <v>364</v>
      </c>
      <c r="D238" s="4" t="s">
        <v>15</v>
      </c>
      <c r="E238" s="4" t="s">
        <v>16</v>
      </c>
      <c r="F238" s="5">
        <v>2.0</v>
      </c>
    </row>
    <row r="239">
      <c r="A239" s="3"/>
      <c r="B239" s="4" t="s">
        <v>51</v>
      </c>
      <c r="C239" s="4" t="s">
        <v>365</v>
      </c>
      <c r="D239" s="7"/>
      <c r="E239" s="7"/>
      <c r="F239" s="5">
        <v>0.0</v>
      </c>
    </row>
    <row r="240">
      <c r="A240" s="3"/>
      <c r="B240" s="4" t="s">
        <v>209</v>
      </c>
      <c r="C240" s="4" t="s">
        <v>366</v>
      </c>
      <c r="D240" s="7"/>
      <c r="E240" s="7"/>
      <c r="F240" s="5">
        <v>0.0</v>
      </c>
    </row>
    <row r="241">
      <c r="A241" s="3"/>
      <c r="B241" s="4" t="s">
        <v>209</v>
      </c>
      <c r="C241" s="4" t="s">
        <v>367</v>
      </c>
      <c r="D241" s="4" t="s">
        <v>8</v>
      </c>
      <c r="E241" s="5">
        <v>3.0</v>
      </c>
      <c r="F241" s="5">
        <v>3.0</v>
      </c>
    </row>
    <row r="242">
      <c r="A242" s="3"/>
      <c r="B242" s="4" t="s">
        <v>209</v>
      </c>
      <c r="C242" s="4" t="s">
        <v>368</v>
      </c>
      <c r="D242" s="4" t="s">
        <v>34</v>
      </c>
      <c r="E242" s="5">
        <v>1.0</v>
      </c>
      <c r="F242" s="5">
        <v>1.0</v>
      </c>
    </row>
    <row r="243">
      <c r="A243" s="3"/>
      <c r="B243" s="4" t="s">
        <v>66</v>
      </c>
      <c r="C243" s="4" t="s">
        <v>369</v>
      </c>
      <c r="D243" s="4" t="s">
        <v>98</v>
      </c>
      <c r="E243" s="5">
        <v>1.0</v>
      </c>
      <c r="F243" s="5">
        <v>1.0</v>
      </c>
    </row>
    <row r="244">
      <c r="A244" s="3"/>
      <c r="B244" s="4" t="s">
        <v>140</v>
      </c>
      <c r="C244" s="4" t="s">
        <v>140</v>
      </c>
      <c r="D244" s="7"/>
      <c r="E244" s="7"/>
      <c r="F244" s="5">
        <v>0.0</v>
      </c>
    </row>
    <row r="245">
      <c r="A245" s="3"/>
      <c r="B245" s="4" t="s">
        <v>9</v>
      </c>
      <c r="C245" s="4" t="s">
        <v>9</v>
      </c>
      <c r="D245" s="7"/>
      <c r="E245" s="7"/>
      <c r="F245" s="5">
        <v>0.0</v>
      </c>
    </row>
    <row r="246">
      <c r="A246" s="3"/>
      <c r="B246" s="4" t="s">
        <v>9</v>
      </c>
      <c r="C246" s="4" t="s">
        <v>370</v>
      </c>
      <c r="D246" s="7"/>
      <c r="E246" s="7"/>
      <c r="F246" s="5">
        <v>0.0</v>
      </c>
    </row>
    <row r="247">
      <c r="A247" s="3"/>
      <c r="B247" s="4" t="s">
        <v>134</v>
      </c>
      <c r="C247" s="4" t="s">
        <v>371</v>
      </c>
      <c r="D247" s="7"/>
      <c r="E247" s="7"/>
      <c r="F247" s="5">
        <v>0.0</v>
      </c>
    </row>
    <row r="248">
      <c r="A248" s="3"/>
      <c r="B248" s="4" t="s">
        <v>140</v>
      </c>
      <c r="C248" s="4" t="s">
        <v>372</v>
      </c>
      <c r="D248" s="7"/>
      <c r="E248" s="7"/>
      <c r="F248" s="5">
        <v>0.0</v>
      </c>
    </row>
    <row r="249">
      <c r="A249" s="3"/>
      <c r="B249" s="4" t="s">
        <v>72</v>
      </c>
      <c r="C249" s="4" t="s">
        <v>373</v>
      </c>
      <c r="D249" s="7"/>
      <c r="E249" s="7"/>
      <c r="F249" s="5">
        <v>0.0</v>
      </c>
    </row>
    <row r="250">
      <c r="A250" s="3"/>
      <c r="B250" s="4" t="s">
        <v>143</v>
      </c>
      <c r="C250" s="4" t="s">
        <v>374</v>
      </c>
      <c r="D250" s="7"/>
      <c r="E250" s="7"/>
      <c r="F250" s="5">
        <v>0.0</v>
      </c>
    </row>
    <row r="251">
      <c r="A251" s="3"/>
      <c r="B251" s="4" t="s">
        <v>143</v>
      </c>
      <c r="C251" s="4" t="s">
        <v>375</v>
      </c>
      <c r="D251" s="4" t="s">
        <v>34</v>
      </c>
      <c r="E251" s="5">
        <v>1.0</v>
      </c>
      <c r="F251" s="5">
        <v>1.0</v>
      </c>
    </row>
    <row r="252">
      <c r="A252" s="3"/>
      <c r="B252" s="9" t="s">
        <v>209</v>
      </c>
      <c r="C252" s="9" t="s">
        <v>209</v>
      </c>
      <c r="D252" s="4" t="s">
        <v>15</v>
      </c>
      <c r="E252" s="4" t="s">
        <v>16</v>
      </c>
      <c r="F252" s="5">
        <v>2.0</v>
      </c>
    </row>
    <row r="253">
      <c r="A253" s="3"/>
      <c r="B253" s="4" t="s">
        <v>35</v>
      </c>
      <c r="C253" s="4" t="s">
        <v>376</v>
      </c>
      <c r="D253" s="7"/>
      <c r="E253" s="7"/>
      <c r="F253" s="5">
        <v>0.0</v>
      </c>
    </row>
    <row r="254">
      <c r="A254" s="3"/>
      <c r="B254" s="4" t="s">
        <v>35</v>
      </c>
      <c r="C254" s="4" t="s">
        <v>377</v>
      </c>
      <c r="D254" s="7"/>
      <c r="E254" s="7"/>
      <c r="F254" s="5">
        <v>0.0</v>
      </c>
    </row>
    <row r="255">
      <c r="A255" s="3"/>
      <c r="B255" s="9" t="s">
        <v>175</v>
      </c>
      <c r="C255" s="9" t="s">
        <v>378</v>
      </c>
      <c r="D255" s="4" t="s">
        <v>15</v>
      </c>
      <c r="E255" s="4" t="s">
        <v>204</v>
      </c>
      <c r="F255" s="5">
        <v>6.0</v>
      </c>
    </row>
    <row r="256">
      <c r="A256" s="3"/>
      <c r="B256" s="9" t="s">
        <v>19</v>
      </c>
      <c r="C256" s="9" t="s">
        <v>379</v>
      </c>
      <c r="D256" s="7"/>
      <c r="E256" s="7"/>
      <c r="F256" s="5">
        <v>0.0</v>
      </c>
    </row>
    <row r="257">
      <c r="A257" s="3"/>
      <c r="B257" s="4" t="s">
        <v>11</v>
      </c>
      <c r="C257" s="4" t="s">
        <v>380</v>
      </c>
      <c r="D257" s="7"/>
      <c r="E257" s="7"/>
      <c r="F257" s="5">
        <v>0.0</v>
      </c>
    </row>
    <row r="258">
      <c r="A258" s="3"/>
      <c r="B258" s="4" t="s">
        <v>143</v>
      </c>
      <c r="C258" s="4" t="s">
        <v>381</v>
      </c>
      <c r="D258" s="7"/>
      <c r="E258" s="7"/>
      <c r="F258" s="5">
        <v>0.0</v>
      </c>
    </row>
    <row r="259">
      <c r="A259" s="3"/>
      <c r="B259" s="9" t="s">
        <v>238</v>
      </c>
      <c r="C259" s="9" t="s">
        <v>382</v>
      </c>
      <c r="D259" s="4" t="s">
        <v>15</v>
      </c>
      <c r="E259" s="4" t="s">
        <v>204</v>
      </c>
      <c r="F259" s="5">
        <v>6.0</v>
      </c>
    </row>
    <row r="260">
      <c r="A260" s="3"/>
      <c r="B260" s="4" t="s">
        <v>238</v>
      </c>
      <c r="C260" s="4" t="s">
        <v>383</v>
      </c>
      <c r="D260" s="7"/>
      <c r="E260" s="7"/>
      <c r="F260" s="5">
        <v>0.0</v>
      </c>
    </row>
    <row r="261">
      <c r="A261" s="3"/>
      <c r="B261" s="4" t="s">
        <v>42</v>
      </c>
      <c r="C261" s="4" t="s">
        <v>384</v>
      </c>
      <c r="D261" s="7"/>
      <c r="E261" s="7"/>
      <c r="F261" s="5">
        <v>0.0</v>
      </c>
    </row>
    <row r="262">
      <c r="A262" s="3"/>
      <c r="B262" s="9" t="s">
        <v>32</v>
      </c>
      <c r="C262" s="9" t="s">
        <v>385</v>
      </c>
      <c r="D262" s="4" t="s">
        <v>386</v>
      </c>
      <c r="E262" s="4" t="s">
        <v>387</v>
      </c>
      <c r="F262" s="5">
        <v>19.0</v>
      </c>
    </row>
    <row r="263">
      <c r="A263" s="3"/>
      <c r="B263" s="4" t="s">
        <v>198</v>
      </c>
      <c r="C263" s="4" t="s">
        <v>388</v>
      </c>
      <c r="D263" s="4" t="s">
        <v>15</v>
      </c>
      <c r="E263" s="4" t="s">
        <v>57</v>
      </c>
      <c r="F263" s="5">
        <v>4.0</v>
      </c>
    </row>
    <row r="264">
      <c r="A264" s="3"/>
      <c r="B264" s="4" t="s">
        <v>198</v>
      </c>
      <c r="C264" s="4" t="s">
        <v>389</v>
      </c>
      <c r="D264" s="7"/>
      <c r="E264" s="7"/>
      <c r="F264" s="5">
        <v>0.0</v>
      </c>
    </row>
    <row r="265">
      <c r="A265" s="3"/>
      <c r="B265" s="4" t="s">
        <v>51</v>
      </c>
      <c r="C265" s="4" t="s">
        <v>390</v>
      </c>
      <c r="D265" s="7"/>
      <c r="E265" s="7"/>
      <c r="F265" s="5">
        <v>0.0</v>
      </c>
    </row>
    <row r="266">
      <c r="A266" s="3"/>
      <c r="B266" s="4" t="s">
        <v>209</v>
      </c>
      <c r="C266" s="4" t="s">
        <v>391</v>
      </c>
      <c r="D266" s="7"/>
      <c r="E266" s="7"/>
      <c r="F266" s="5">
        <v>0.0</v>
      </c>
    </row>
    <row r="267">
      <c r="A267" s="3"/>
      <c r="B267" s="9" t="s">
        <v>143</v>
      </c>
      <c r="C267" s="9" t="s">
        <v>392</v>
      </c>
      <c r="D267" s="4" t="s">
        <v>64</v>
      </c>
      <c r="E267" s="4" t="s">
        <v>96</v>
      </c>
      <c r="F267" s="5">
        <v>3.0</v>
      </c>
    </row>
  </sheetData>
  <autoFilter ref="$A$1:$F$267">
    <sortState ref="A1:F267">
      <sortCondition ref="C1:C26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35.25"/>
    <col customWidth="1" min="4" max="4" width="21.63"/>
    <col customWidth="1" min="5" max="5" width="24.25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4" t="s">
        <v>6</v>
      </c>
      <c r="C2" s="4" t="s">
        <v>7</v>
      </c>
      <c r="D2" s="7"/>
      <c r="E2" s="7"/>
      <c r="F2" s="5">
        <v>0.0</v>
      </c>
    </row>
    <row r="3">
      <c r="A3" s="3"/>
      <c r="B3" s="4" t="s">
        <v>9</v>
      </c>
      <c r="C3" s="4" t="s">
        <v>10</v>
      </c>
      <c r="D3" s="7"/>
      <c r="E3" s="7"/>
      <c r="F3" s="5">
        <v>0.0</v>
      </c>
    </row>
    <row r="4">
      <c r="A4" s="3"/>
      <c r="B4" s="4" t="s">
        <v>11</v>
      </c>
      <c r="C4" s="4" t="s">
        <v>12</v>
      </c>
      <c r="D4" s="4" t="s">
        <v>393</v>
      </c>
      <c r="E4" s="5">
        <v>6.0</v>
      </c>
      <c r="F4" s="5">
        <v>6.0</v>
      </c>
    </row>
    <row r="5">
      <c r="A5" s="3"/>
      <c r="B5" s="4" t="s">
        <v>13</v>
      </c>
      <c r="C5" s="4" t="s">
        <v>14</v>
      </c>
      <c r="D5" s="7"/>
      <c r="E5" s="7"/>
      <c r="F5" s="5">
        <v>0.0</v>
      </c>
    </row>
    <row r="6">
      <c r="A6" s="3"/>
      <c r="B6" s="4" t="s">
        <v>17</v>
      </c>
      <c r="C6" s="4" t="s">
        <v>18</v>
      </c>
      <c r="D6" s="7"/>
      <c r="E6" s="7"/>
      <c r="F6" s="5">
        <v>0.0</v>
      </c>
    </row>
    <row r="7">
      <c r="A7" s="3"/>
      <c r="B7" s="9" t="s">
        <v>19</v>
      </c>
      <c r="C7" s="9" t="s">
        <v>20</v>
      </c>
      <c r="D7" s="4" t="s">
        <v>394</v>
      </c>
      <c r="E7" s="4" t="s">
        <v>395</v>
      </c>
      <c r="F7" s="5">
        <v>5.0</v>
      </c>
    </row>
    <row r="8">
      <c r="A8" s="3"/>
      <c r="B8" s="4" t="s">
        <v>23</v>
      </c>
      <c r="C8" s="4" t="s">
        <v>24</v>
      </c>
      <c r="D8" s="7"/>
      <c r="E8" s="7"/>
      <c r="F8" s="5">
        <v>0.0</v>
      </c>
    </row>
    <row r="9">
      <c r="A9" s="3"/>
      <c r="B9" s="4" t="s">
        <v>11</v>
      </c>
      <c r="C9" s="4" t="s">
        <v>25</v>
      </c>
      <c r="D9" s="7"/>
      <c r="E9" s="7"/>
      <c r="F9" s="5">
        <v>0.0</v>
      </c>
    </row>
    <row r="10">
      <c r="A10" s="3"/>
      <c r="B10" s="4" t="s">
        <v>26</v>
      </c>
      <c r="C10" s="4" t="s">
        <v>27</v>
      </c>
      <c r="D10" s="7"/>
      <c r="E10" s="7"/>
      <c r="F10" s="5">
        <v>0.0</v>
      </c>
    </row>
    <row r="11">
      <c r="A11" s="3"/>
      <c r="B11" s="9" t="s">
        <v>13</v>
      </c>
      <c r="C11" s="9" t="s">
        <v>29</v>
      </c>
      <c r="D11" s="4" t="s">
        <v>396</v>
      </c>
      <c r="E11" s="4" t="s">
        <v>397</v>
      </c>
      <c r="F11" s="5">
        <v>15.0</v>
      </c>
    </row>
    <row r="12">
      <c r="A12" s="3"/>
      <c r="B12" s="9" t="s">
        <v>32</v>
      </c>
      <c r="C12" s="9" t="s">
        <v>33</v>
      </c>
      <c r="D12" s="7"/>
      <c r="E12" s="7"/>
      <c r="F12" s="5">
        <v>0.0</v>
      </c>
    </row>
    <row r="13">
      <c r="A13" s="3"/>
      <c r="B13" s="9" t="s">
        <v>35</v>
      </c>
      <c r="C13" s="9" t="s">
        <v>36</v>
      </c>
      <c r="D13" s="4" t="s">
        <v>393</v>
      </c>
      <c r="E13" s="5">
        <v>1.0</v>
      </c>
      <c r="F13" s="5">
        <v>1.0</v>
      </c>
    </row>
    <row r="14">
      <c r="A14" s="3"/>
      <c r="B14" s="4" t="s">
        <v>39</v>
      </c>
      <c r="C14" s="4" t="s">
        <v>40</v>
      </c>
      <c r="D14" s="7"/>
      <c r="E14" s="7"/>
      <c r="F14" s="5">
        <v>0.0</v>
      </c>
    </row>
    <row r="15">
      <c r="A15" s="4" t="s">
        <v>41</v>
      </c>
      <c r="B15" s="4" t="s">
        <v>42</v>
      </c>
      <c r="C15" s="4" t="s">
        <v>43</v>
      </c>
      <c r="D15" s="4" t="s">
        <v>393</v>
      </c>
      <c r="E15" s="5">
        <v>2.0</v>
      </c>
      <c r="F15" s="5">
        <v>2.0</v>
      </c>
    </row>
    <row r="16">
      <c r="A16" s="3"/>
      <c r="B16" s="9" t="s">
        <v>42</v>
      </c>
      <c r="C16" s="9" t="s">
        <v>44</v>
      </c>
      <c r="D16" s="4" t="s">
        <v>8</v>
      </c>
      <c r="E16" s="5">
        <v>1.0</v>
      </c>
      <c r="F16" s="5">
        <v>1.0</v>
      </c>
    </row>
    <row r="17">
      <c r="A17" s="3"/>
      <c r="B17" s="9" t="s">
        <v>11</v>
      </c>
      <c r="C17" s="9" t="s">
        <v>47</v>
      </c>
      <c r="D17" s="4" t="s">
        <v>396</v>
      </c>
      <c r="E17" s="4" t="s">
        <v>398</v>
      </c>
      <c r="F17" s="5">
        <v>16.0</v>
      </c>
    </row>
    <row r="18">
      <c r="A18" s="3"/>
      <c r="B18" s="4" t="s">
        <v>17</v>
      </c>
      <c r="C18" s="4" t="s">
        <v>50</v>
      </c>
      <c r="D18" s="7"/>
      <c r="E18" s="7"/>
      <c r="F18" s="5">
        <v>0.0</v>
      </c>
    </row>
    <row r="19">
      <c r="A19" s="3"/>
      <c r="B19" s="4" t="s">
        <v>51</v>
      </c>
      <c r="C19" s="4" t="s">
        <v>52</v>
      </c>
      <c r="D19" s="7"/>
      <c r="E19" s="7"/>
      <c r="F19" s="5">
        <v>0.0</v>
      </c>
    </row>
    <row r="20">
      <c r="A20" s="4" t="s">
        <v>53</v>
      </c>
      <c r="B20" s="4" t="s">
        <v>54</v>
      </c>
      <c r="C20" s="4" t="s">
        <v>55</v>
      </c>
      <c r="D20" s="7"/>
      <c r="E20" s="7"/>
      <c r="F20" s="5">
        <v>0.0</v>
      </c>
    </row>
    <row r="21">
      <c r="A21" s="3"/>
      <c r="B21" s="4" t="s">
        <v>54</v>
      </c>
      <c r="C21" s="4" t="s">
        <v>58</v>
      </c>
      <c r="D21" s="4" t="s">
        <v>393</v>
      </c>
      <c r="E21" s="5">
        <v>2.0</v>
      </c>
      <c r="F21" s="5">
        <v>2.0</v>
      </c>
    </row>
    <row r="22">
      <c r="A22" s="4" t="s">
        <v>59</v>
      </c>
      <c r="B22" s="9" t="s">
        <v>60</v>
      </c>
      <c r="C22" s="9" t="s">
        <v>61</v>
      </c>
      <c r="D22" s="4" t="s">
        <v>393</v>
      </c>
      <c r="E22" s="5">
        <v>2.0</v>
      </c>
      <c r="F22" s="5">
        <v>2.0</v>
      </c>
    </row>
    <row r="23">
      <c r="A23" s="3"/>
      <c r="B23" s="9" t="s">
        <v>60</v>
      </c>
      <c r="C23" s="9" t="s">
        <v>63</v>
      </c>
      <c r="D23" s="4" t="s">
        <v>95</v>
      </c>
      <c r="E23" s="4" t="s">
        <v>399</v>
      </c>
      <c r="F23" s="5">
        <v>4.0</v>
      </c>
    </row>
    <row r="24">
      <c r="A24" s="3"/>
      <c r="B24" s="9" t="s">
        <v>66</v>
      </c>
      <c r="C24" s="9" t="s">
        <v>67</v>
      </c>
      <c r="D24" s="7"/>
      <c r="E24" s="7"/>
      <c r="F24" s="5">
        <v>0.0</v>
      </c>
    </row>
    <row r="25">
      <c r="A25" s="3"/>
      <c r="B25" s="4" t="s">
        <v>70</v>
      </c>
      <c r="C25" s="4" t="s">
        <v>71</v>
      </c>
      <c r="D25" s="7"/>
      <c r="E25" s="7"/>
      <c r="F25" s="5">
        <v>0.0</v>
      </c>
    </row>
    <row r="26">
      <c r="A26" s="3"/>
      <c r="B26" s="4" t="s">
        <v>72</v>
      </c>
      <c r="C26" s="4" t="s">
        <v>73</v>
      </c>
      <c r="D26" s="7"/>
      <c r="E26" s="7"/>
      <c r="F26" s="5">
        <v>0.0</v>
      </c>
    </row>
    <row r="27">
      <c r="A27" s="3"/>
      <c r="B27" s="4" t="s">
        <v>23</v>
      </c>
      <c r="C27" s="4" t="s">
        <v>74</v>
      </c>
      <c r="D27" s="7"/>
      <c r="E27" s="7"/>
      <c r="F27" s="5">
        <v>0.0</v>
      </c>
    </row>
    <row r="28">
      <c r="A28" s="3"/>
      <c r="B28" s="4" t="s">
        <v>77</v>
      </c>
      <c r="C28" s="4" t="s">
        <v>78</v>
      </c>
      <c r="D28" s="7"/>
      <c r="E28" s="7"/>
      <c r="F28" s="5">
        <v>0.0</v>
      </c>
    </row>
    <row r="29">
      <c r="A29" s="3"/>
      <c r="B29" s="4" t="s">
        <v>79</v>
      </c>
      <c r="C29" s="4" t="s">
        <v>80</v>
      </c>
      <c r="D29" s="7"/>
      <c r="E29" s="7"/>
      <c r="F29" s="5">
        <v>0.0</v>
      </c>
    </row>
    <row r="30">
      <c r="A30" s="4" t="s">
        <v>81</v>
      </c>
      <c r="B30" s="9" t="s">
        <v>82</v>
      </c>
      <c r="C30" s="9" t="s">
        <v>83</v>
      </c>
      <c r="D30" s="4" t="s">
        <v>8</v>
      </c>
      <c r="E30" s="5">
        <v>1.0</v>
      </c>
      <c r="F30" s="5">
        <v>1.0</v>
      </c>
    </row>
    <row r="31">
      <c r="A31" s="3"/>
      <c r="B31" s="9" t="s">
        <v>86</v>
      </c>
      <c r="C31" s="9" t="s">
        <v>87</v>
      </c>
      <c r="D31" s="4" t="s">
        <v>400</v>
      </c>
      <c r="E31" s="4" t="s">
        <v>401</v>
      </c>
      <c r="F31" s="5">
        <v>4.0</v>
      </c>
    </row>
    <row r="32">
      <c r="A32" s="3"/>
      <c r="B32" s="4" t="s">
        <v>17</v>
      </c>
      <c r="C32" s="4" t="s">
        <v>89</v>
      </c>
      <c r="D32" s="7"/>
      <c r="E32" s="7"/>
      <c r="F32" s="5">
        <v>0.0</v>
      </c>
    </row>
    <row r="33">
      <c r="A33" s="3"/>
      <c r="B33" s="9" t="s">
        <v>11</v>
      </c>
      <c r="C33" s="9" t="s">
        <v>90</v>
      </c>
      <c r="D33" s="4" t="s">
        <v>402</v>
      </c>
      <c r="E33" s="4" t="s">
        <v>403</v>
      </c>
      <c r="F33" s="5">
        <v>6.0</v>
      </c>
    </row>
    <row r="34">
      <c r="A34" s="4" t="s">
        <v>93</v>
      </c>
      <c r="B34" s="9" t="s">
        <v>94</v>
      </c>
      <c r="C34" s="9" t="s">
        <v>94</v>
      </c>
      <c r="D34" s="7"/>
      <c r="E34" s="7"/>
      <c r="F34" s="5">
        <v>0.0</v>
      </c>
    </row>
    <row r="35">
      <c r="A35" s="3"/>
      <c r="B35" s="4" t="s">
        <v>17</v>
      </c>
      <c r="C35" s="4" t="s">
        <v>17</v>
      </c>
      <c r="D35" s="7"/>
      <c r="E35" s="7"/>
      <c r="F35" s="5">
        <v>0.0</v>
      </c>
    </row>
    <row r="36">
      <c r="A36" s="3"/>
      <c r="B36" s="4" t="s">
        <v>72</v>
      </c>
      <c r="C36" s="4" t="s">
        <v>97</v>
      </c>
      <c r="D36" s="7"/>
      <c r="E36" s="7"/>
      <c r="F36" s="5">
        <v>0.0</v>
      </c>
    </row>
    <row r="37">
      <c r="A37" s="3"/>
      <c r="B37" s="4" t="s">
        <v>82</v>
      </c>
      <c r="C37" s="4" t="s">
        <v>99</v>
      </c>
      <c r="D37" s="4" t="s">
        <v>98</v>
      </c>
      <c r="E37" s="5">
        <v>1.0</v>
      </c>
      <c r="F37" s="5">
        <v>1.0</v>
      </c>
    </row>
    <row r="38">
      <c r="A38" s="3"/>
      <c r="B38" s="9" t="s">
        <v>102</v>
      </c>
      <c r="C38" s="9" t="s">
        <v>103</v>
      </c>
      <c r="D38" s="4" t="s">
        <v>8</v>
      </c>
      <c r="E38" s="5">
        <v>1.0</v>
      </c>
      <c r="F38" s="5">
        <v>1.0</v>
      </c>
    </row>
    <row r="39">
      <c r="A39" s="3"/>
      <c r="B39" s="4" t="s">
        <v>106</v>
      </c>
      <c r="C39" s="4" t="s">
        <v>107</v>
      </c>
      <c r="D39" s="7"/>
      <c r="E39" s="7"/>
      <c r="F39" s="5">
        <v>0.0</v>
      </c>
    </row>
    <row r="40">
      <c r="A40" s="3"/>
      <c r="B40" s="9" t="s">
        <v>13</v>
      </c>
      <c r="C40" s="9" t="s">
        <v>108</v>
      </c>
      <c r="D40" s="7"/>
      <c r="E40" s="7"/>
      <c r="F40" s="5">
        <v>0.0</v>
      </c>
    </row>
    <row r="41">
      <c r="A41" s="3"/>
      <c r="B41" s="4" t="s">
        <v>13</v>
      </c>
      <c r="C41" s="4" t="s">
        <v>110</v>
      </c>
      <c r="D41" s="7"/>
      <c r="E41" s="7"/>
      <c r="F41" s="5">
        <v>0.0</v>
      </c>
    </row>
    <row r="42">
      <c r="A42" s="3"/>
      <c r="B42" s="4" t="s">
        <v>13</v>
      </c>
      <c r="C42" s="4" t="s">
        <v>111</v>
      </c>
      <c r="D42" s="7"/>
      <c r="E42" s="7"/>
      <c r="F42" s="5">
        <v>0.0</v>
      </c>
    </row>
    <row r="43">
      <c r="A43" s="3"/>
      <c r="B43" s="9" t="s">
        <v>112</v>
      </c>
      <c r="C43" s="9" t="s">
        <v>113</v>
      </c>
      <c r="D43" s="4" t="s">
        <v>404</v>
      </c>
      <c r="E43" s="4" t="s">
        <v>405</v>
      </c>
      <c r="F43" s="5">
        <v>5.0</v>
      </c>
    </row>
    <row r="44">
      <c r="A44" s="3"/>
      <c r="B44" s="9" t="s">
        <v>13</v>
      </c>
      <c r="C44" s="9" t="s">
        <v>116</v>
      </c>
      <c r="D44" s="4" t="s">
        <v>406</v>
      </c>
      <c r="E44" s="4" t="s">
        <v>76</v>
      </c>
      <c r="F44" s="5">
        <v>3.0</v>
      </c>
    </row>
    <row r="45">
      <c r="A45" s="3"/>
      <c r="B45" s="9" t="s">
        <v>119</v>
      </c>
      <c r="C45" s="9" t="s">
        <v>120</v>
      </c>
      <c r="D45" s="4" t="s">
        <v>407</v>
      </c>
      <c r="E45" s="4" t="s">
        <v>16</v>
      </c>
      <c r="F45" s="5">
        <v>2.0</v>
      </c>
    </row>
    <row r="46">
      <c r="A46" s="3"/>
      <c r="B46" s="4" t="s">
        <v>66</v>
      </c>
      <c r="C46" s="4" t="s">
        <v>66</v>
      </c>
      <c r="D46" s="7"/>
      <c r="E46" s="7"/>
      <c r="F46" s="5">
        <v>0.0</v>
      </c>
    </row>
    <row r="47">
      <c r="A47" s="3"/>
      <c r="B47" s="9" t="s">
        <v>11</v>
      </c>
      <c r="C47" s="9" t="s">
        <v>124</v>
      </c>
      <c r="D47" s="7"/>
      <c r="E47" s="7"/>
      <c r="F47" s="5">
        <v>0.0</v>
      </c>
    </row>
    <row r="48">
      <c r="A48" s="3"/>
      <c r="B48" s="4" t="s">
        <v>125</v>
      </c>
      <c r="C48" s="4" t="s">
        <v>125</v>
      </c>
      <c r="D48" s="7"/>
      <c r="E48" s="7"/>
      <c r="F48" s="5">
        <v>0.0</v>
      </c>
    </row>
    <row r="49">
      <c r="A49" s="3"/>
      <c r="B49" s="4" t="s">
        <v>79</v>
      </c>
      <c r="C49" s="4" t="s">
        <v>126</v>
      </c>
      <c r="D49" s="4" t="s">
        <v>408</v>
      </c>
      <c r="E49" s="4" t="s">
        <v>16</v>
      </c>
      <c r="F49" s="5">
        <v>2.0</v>
      </c>
    </row>
    <row r="50">
      <c r="A50" s="3"/>
      <c r="B50" s="9" t="s">
        <v>127</v>
      </c>
      <c r="C50" s="9" t="s">
        <v>128</v>
      </c>
      <c r="D50" s="4" t="s">
        <v>393</v>
      </c>
      <c r="E50" s="5">
        <v>1.0</v>
      </c>
      <c r="F50" s="5">
        <v>1.0</v>
      </c>
    </row>
    <row r="51">
      <c r="A51" s="3"/>
      <c r="B51" s="9" t="s">
        <v>129</v>
      </c>
      <c r="C51" s="9" t="s">
        <v>130</v>
      </c>
      <c r="D51" s="4" t="s">
        <v>409</v>
      </c>
      <c r="E51" s="4" t="s">
        <v>76</v>
      </c>
      <c r="F51" s="5">
        <v>3.0</v>
      </c>
    </row>
    <row r="52">
      <c r="A52" s="3"/>
      <c r="B52" s="4" t="s">
        <v>70</v>
      </c>
      <c r="C52" s="4" t="s">
        <v>131</v>
      </c>
      <c r="D52" s="7"/>
      <c r="E52" s="7"/>
      <c r="F52" s="5">
        <v>0.0</v>
      </c>
    </row>
    <row r="53">
      <c r="A53" s="3"/>
      <c r="B53" s="4" t="s">
        <v>9</v>
      </c>
      <c r="C53" s="4" t="s">
        <v>132</v>
      </c>
      <c r="D53" s="7"/>
      <c r="E53" s="7"/>
      <c r="F53" s="5">
        <v>0.0</v>
      </c>
    </row>
    <row r="54">
      <c r="A54" s="3"/>
      <c r="B54" s="4" t="s">
        <v>9</v>
      </c>
      <c r="C54" s="4" t="s">
        <v>133</v>
      </c>
      <c r="D54" s="7"/>
      <c r="E54" s="7"/>
      <c r="F54" s="5">
        <v>0.0</v>
      </c>
    </row>
    <row r="55">
      <c r="A55" s="3"/>
      <c r="B55" s="4" t="s">
        <v>134</v>
      </c>
      <c r="C55" s="4" t="s">
        <v>135</v>
      </c>
      <c r="D55" s="7"/>
      <c r="E55" s="7"/>
      <c r="F55" s="5">
        <v>0.0</v>
      </c>
    </row>
    <row r="56">
      <c r="A56" s="3"/>
      <c r="B56" s="4" t="s">
        <v>70</v>
      </c>
      <c r="C56" s="4" t="s">
        <v>70</v>
      </c>
      <c r="D56" s="7"/>
      <c r="E56" s="7"/>
      <c r="F56" s="5">
        <v>0.0</v>
      </c>
    </row>
    <row r="57">
      <c r="A57" s="3"/>
      <c r="B57" s="4" t="s">
        <v>82</v>
      </c>
      <c r="C57" s="4" t="s">
        <v>136</v>
      </c>
      <c r="D57" s="4" t="s">
        <v>34</v>
      </c>
      <c r="E57" s="5">
        <v>1.0</v>
      </c>
      <c r="F57" s="5">
        <v>1.0</v>
      </c>
    </row>
    <row r="58">
      <c r="A58" s="3"/>
      <c r="B58" s="4" t="s">
        <v>102</v>
      </c>
      <c r="C58" s="4" t="s">
        <v>137</v>
      </c>
      <c r="D58" s="7"/>
      <c r="E58" s="7"/>
      <c r="F58" s="5">
        <v>0.0</v>
      </c>
    </row>
    <row r="59">
      <c r="A59" s="3"/>
      <c r="B59" s="4" t="s">
        <v>23</v>
      </c>
      <c r="C59" s="4" t="s">
        <v>138</v>
      </c>
      <c r="D59" s="4" t="s">
        <v>393</v>
      </c>
      <c r="E59" s="5">
        <v>2.0</v>
      </c>
      <c r="F59" s="5">
        <v>2.0</v>
      </c>
    </row>
    <row r="60">
      <c r="A60" s="3"/>
      <c r="B60" s="4" t="s">
        <v>26</v>
      </c>
      <c r="C60" s="4" t="s">
        <v>139</v>
      </c>
      <c r="D60" s="7"/>
      <c r="E60" s="7"/>
      <c r="F60" s="5">
        <v>0.0</v>
      </c>
    </row>
    <row r="61">
      <c r="A61" s="3"/>
      <c r="B61" s="4" t="s">
        <v>140</v>
      </c>
      <c r="C61" s="4" t="s">
        <v>141</v>
      </c>
      <c r="D61" s="7"/>
      <c r="E61" s="7"/>
      <c r="F61" s="5">
        <v>0.0</v>
      </c>
    </row>
    <row r="62">
      <c r="A62" s="3"/>
      <c r="B62" s="4" t="s">
        <v>77</v>
      </c>
      <c r="C62" s="4" t="s">
        <v>142</v>
      </c>
      <c r="D62" s="7"/>
      <c r="E62" s="7"/>
      <c r="F62" s="5">
        <v>0.0</v>
      </c>
    </row>
    <row r="63">
      <c r="A63" s="3"/>
      <c r="B63" s="4" t="s">
        <v>143</v>
      </c>
      <c r="C63" s="4" t="s">
        <v>144</v>
      </c>
      <c r="D63" s="7"/>
      <c r="E63" s="7"/>
      <c r="F63" s="5">
        <v>0.0</v>
      </c>
    </row>
    <row r="64">
      <c r="A64" s="3"/>
      <c r="B64" s="4" t="s">
        <v>119</v>
      </c>
      <c r="C64" s="4" t="s">
        <v>145</v>
      </c>
      <c r="D64" s="7"/>
      <c r="E64" s="7"/>
      <c r="F64" s="5">
        <v>0.0</v>
      </c>
    </row>
    <row r="65">
      <c r="A65" s="3"/>
      <c r="B65" s="4" t="s">
        <v>119</v>
      </c>
      <c r="C65" s="4" t="s">
        <v>146</v>
      </c>
      <c r="D65" s="7"/>
      <c r="E65" s="7"/>
      <c r="F65" s="5">
        <v>0.0</v>
      </c>
    </row>
    <row r="66">
      <c r="A66" s="3"/>
      <c r="B66" s="4" t="s">
        <v>147</v>
      </c>
      <c r="C66" s="4" t="s">
        <v>148</v>
      </c>
      <c r="D66" s="7"/>
      <c r="E66" s="7"/>
      <c r="F66" s="5">
        <v>0.0</v>
      </c>
    </row>
    <row r="67">
      <c r="A67" s="3"/>
      <c r="B67" s="4" t="s">
        <v>102</v>
      </c>
      <c r="C67" s="4" t="s">
        <v>149</v>
      </c>
      <c r="D67" s="7"/>
      <c r="E67" s="7"/>
      <c r="F67" s="5">
        <v>0.0</v>
      </c>
    </row>
    <row r="68">
      <c r="A68" s="3"/>
      <c r="B68" s="4" t="s">
        <v>51</v>
      </c>
      <c r="C68" s="4" t="s">
        <v>150</v>
      </c>
      <c r="D68" s="7"/>
      <c r="E68" s="7"/>
      <c r="F68" s="5">
        <v>0.0</v>
      </c>
    </row>
    <row r="69">
      <c r="A69" s="3"/>
      <c r="B69" s="4" t="s">
        <v>151</v>
      </c>
      <c r="C69" s="4" t="s">
        <v>152</v>
      </c>
      <c r="D69" s="4" t="s">
        <v>362</v>
      </c>
      <c r="E69" s="5">
        <v>1.0</v>
      </c>
      <c r="F69" s="5">
        <v>1.0</v>
      </c>
    </row>
    <row r="70">
      <c r="A70" s="3"/>
      <c r="B70" s="9" t="s">
        <v>112</v>
      </c>
      <c r="C70" s="9" t="s">
        <v>153</v>
      </c>
      <c r="D70" s="7"/>
      <c r="E70" s="7"/>
      <c r="F70" s="5">
        <v>0.0</v>
      </c>
    </row>
    <row r="71">
      <c r="A71" s="3"/>
      <c r="B71" s="4" t="s">
        <v>51</v>
      </c>
      <c r="C71" s="4" t="s">
        <v>156</v>
      </c>
      <c r="D71" s="7"/>
      <c r="E71" s="7"/>
      <c r="F71" s="5">
        <v>0.0</v>
      </c>
    </row>
    <row r="72">
      <c r="A72" s="3"/>
      <c r="B72" s="4" t="s">
        <v>72</v>
      </c>
      <c r="C72" s="4" t="s">
        <v>72</v>
      </c>
      <c r="D72" s="7"/>
      <c r="E72" s="7"/>
      <c r="F72" s="5">
        <v>0.0</v>
      </c>
    </row>
    <row r="73">
      <c r="A73" s="3"/>
      <c r="B73" s="4" t="s">
        <v>106</v>
      </c>
      <c r="C73" s="4" t="s">
        <v>157</v>
      </c>
      <c r="D73" s="7"/>
      <c r="E73" s="7"/>
      <c r="F73" s="5">
        <v>0.0</v>
      </c>
    </row>
    <row r="74">
      <c r="A74" s="3"/>
      <c r="B74" s="4" t="s">
        <v>158</v>
      </c>
      <c r="C74" s="4" t="s">
        <v>159</v>
      </c>
      <c r="D74" s="4" t="s">
        <v>393</v>
      </c>
      <c r="E74" s="5">
        <v>2.0</v>
      </c>
      <c r="F74" s="5">
        <v>2.0</v>
      </c>
    </row>
    <row r="75">
      <c r="A75" s="3"/>
      <c r="B75" s="4" t="s">
        <v>42</v>
      </c>
      <c r="C75" s="4" t="s">
        <v>13</v>
      </c>
      <c r="D75" s="4" t="s">
        <v>410</v>
      </c>
      <c r="E75" s="4" t="s">
        <v>96</v>
      </c>
      <c r="F75" s="5">
        <v>3.0</v>
      </c>
    </row>
    <row r="76">
      <c r="A76" s="3"/>
      <c r="B76" s="4" t="s">
        <v>106</v>
      </c>
      <c r="C76" s="4" t="s">
        <v>160</v>
      </c>
      <c r="D76" s="7"/>
      <c r="E76" s="7"/>
      <c r="F76" s="5">
        <v>0.0</v>
      </c>
    </row>
    <row r="77">
      <c r="A77" s="3"/>
      <c r="B77" s="9" t="s">
        <v>86</v>
      </c>
      <c r="C77" s="9" t="s">
        <v>161</v>
      </c>
      <c r="D77" s="4" t="s">
        <v>98</v>
      </c>
      <c r="E77" s="5">
        <v>1.0</v>
      </c>
      <c r="F77" s="5">
        <v>1.0</v>
      </c>
    </row>
    <row r="78">
      <c r="A78" s="3"/>
      <c r="B78" s="4" t="s">
        <v>143</v>
      </c>
      <c r="C78" s="4" t="s">
        <v>164</v>
      </c>
      <c r="D78" s="4" t="s">
        <v>411</v>
      </c>
      <c r="E78" s="5">
        <v>1.0</v>
      </c>
      <c r="F78" s="5">
        <v>1.0</v>
      </c>
    </row>
    <row r="79">
      <c r="A79" s="3"/>
      <c r="B79" s="9" t="s">
        <v>143</v>
      </c>
      <c r="C79" s="9" t="s">
        <v>165</v>
      </c>
      <c r="D79" s="4" t="s">
        <v>15</v>
      </c>
      <c r="E79" s="4" t="s">
        <v>412</v>
      </c>
      <c r="F79" s="5">
        <v>3.0</v>
      </c>
    </row>
    <row r="80">
      <c r="A80" s="3"/>
      <c r="B80" s="4" t="s">
        <v>9</v>
      </c>
      <c r="C80" s="4" t="s">
        <v>166</v>
      </c>
      <c r="D80" s="7"/>
      <c r="E80" s="7"/>
      <c r="F80" s="5">
        <v>0.0</v>
      </c>
    </row>
    <row r="81">
      <c r="A81" s="3"/>
      <c r="B81" s="4" t="s">
        <v>9</v>
      </c>
      <c r="C81" s="4" t="s">
        <v>167</v>
      </c>
      <c r="D81" s="7"/>
      <c r="E81" s="7"/>
      <c r="F81" s="5">
        <v>0.0</v>
      </c>
    </row>
    <row r="82">
      <c r="A82" s="3"/>
      <c r="B82" s="9" t="s">
        <v>168</v>
      </c>
      <c r="C82" s="9" t="s">
        <v>169</v>
      </c>
      <c r="D82" s="7"/>
      <c r="E82" s="7"/>
      <c r="F82" s="5">
        <v>0.0</v>
      </c>
    </row>
    <row r="83">
      <c r="A83" s="3"/>
      <c r="B83" s="4" t="s">
        <v>134</v>
      </c>
      <c r="C83" s="4" t="s">
        <v>134</v>
      </c>
      <c r="D83" s="7"/>
      <c r="E83" s="7"/>
      <c r="F83" s="5">
        <v>0.0</v>
      </c>
    </row>
    <row r="84">
      <c r="A84" s="3"/>
      <c r="B84" s="4" t="s">
        <v>9</v>
      </c>
      <c r="C84" s="4" t="s">
        <v>170</v>
      </c>
      <c r="D84" s="7"/>
      <c r="E84" s="7"/>
      <c r="F84" s="5">
        <v>0.0</v>
      </c>
    </row>
    <row r="85">
      <c r="A85" s="3"/>
      <c r="B85" s="4" t="s">
        <v>94</v>
      </c>
      <c r="C85" s="4" t="s">
        <v>171</v>
      </c>
      <c r="D85" s="7"/>
      <c r="E85" s="7"/>
      <c r="F85" s="5">
        <v>0.0</v>
      </c>
    </row>
    <row r="86">
      <c r="A86" s="3"/>
      <c r="B86" s="9" t="s">
        <v>79</v>
      </c>
      <c r="C86" s="9" t="s">
        <v>172</v>
      </c>
      <c r="D86" s="4" t="s">
        <v>8</v>
      </c>
      <c r="E86" s="5">
        <v>1.0</v>
      </c>
      <c r="F86" s="5">
        <v>1.0</v>
      </c>
    </row>
    <row r="87">
      <c r="A87" s="3"/>
      <c r="B87" s="4" t="s">
        <v>175</v>
      </c>
      <c r="C87" s="4" t="s">
        <v>175</v>
      </c>
      <c r="D87" s="7"/>
      <c r="E87" s="7"/>
      <c r="F87" s="5">
        <v>0.0</v>
      </c>
    </row>
    <row r="88">
      <c r="A88" s="3"/>
      <c r="B88" s="9" t="s">
        <v>23</v>
      </c>
      <c r="C88" s="9" t="s">
        <v>176</v>
      </c>
      <c r="D88" s="7"/>
      <c r="E88" s="7"/>
      <c r="F88" s="5">
        <v>0.0</v>
      </c>
    </row>
    <row r="89">
      <c r="A89" s="3"/>
      <c r="B89" s="4" t="s">
        <v>175</v>
      </c>
      <c r="C89" s="4" t="s">
        <v>178</v>
      </c>
      <c r="D89" s="4" t="s">
        <v>413</v>
      </c>
      <c r="E89" s="4" t="s">
        <v>414</v>
      </c>
      <c r="F89" s="5">
        <v>15.0</v>
      </c>
    </row>
    <row r="90">
      <c r="A90" s="3"/>
      <c r="B90" s="9" t="s">
        <v>179</v>
      </c>
      <c r="C90" s="9" t="s">
        <v>180</v>
      </c>
      <c r="D90" s="4" t="s">
        <v>293</v>
      </c>
      <c r="E90" s="4" t="s">
        <v>415</v>
      </c>
      <c r="F90" s="5">
        <v>12.0</v>
      </c>
    </row>
    <row r="91">
      <c r="A91" s="3"/>
      <c r="B91" s="4" t="s">
        <v>26</v>
      </c>
      <c r="C91" s="4" t="s">
        <v>183</v>
      </c>
      <c r="D91" s="7"/>
      <c r="E91" s="7"/>
      <c r="F91" s="5">
        <v>0.0</v>
      </c>
    </row>
    <row r="92">
      <c r="A92" s="3"/>
      <c r="B92" s="9" t="s">
        <v>13</v>
      </c>
      <c r="C92" s="9" t="s">
        <v>184</v>
      </c>
      <c r="D92" s="4" t="s">
        <v>396</v>
      </c>
      <c r="E92" s="4" t="s">
        <v>416</v>
      </c>
      <c r="F92" s="5">
        <v>20.0</v>
      </c>
    </row>
    <row r="93">
      <c r="A93" s="3"/>
      <c r="B93" s="4" t="s">
        <v>134</v>
      </c>
      <c r="C93" s="4" t="s">
        <v>187</v>
      </c>
      <c r="D93" s="7"/>
      <c r="E93" s="7"/>
      <c r="F93" s="5">
        <v>0.0</v>
      </c>
    </row>
    <row r="94">
      <c r="A94" s="3"/>
      <c r="B94" s="9" t="s">
        <v>60</v>
      </c>
      <c r="C94" s="9" t="s">
        <v>188</v>
      </c>
      <c r="D94" s="4" t="s">
        <v>15</v>
      </c>
      <c r="E94" s="4" t="s">
        <v>412</v>
      </c>
      <c r="F94" s="5">
        <v>3.0</v>
      </c>
    </row>
    <row r="95">
      <c r="A95" s="3"/>
      <c r="B95" s="9" t="s">
        <v>179</v>
      </c>
      <c r="C95" s="9" t="s">
        <v>190</v>
      </c>
      <c r="D95" s="4" t="s">
        <v>393</v>
      </c>
      <c r="E95" s="5">
        <v>1.0</v>
      </c>
      <c r="F95" s="5">
        <v>1.0</v>
      </c>
    </row>
    <row r="96">
      <c r="A96" s="3"/>
      <c r="B96" s="4" t="s">
        <v>151</v>
      </c>
      <c r="C96" s="4" t="s">
        <v>191</v>
      </c>
      <c r="D96" s="7"/>
      <c r="E96" s="7"/>
      <c r="F96" s="5">
        <v>0.0</v>
      </c>
    </row>
    <row r="97">
      <c r="A97" s="3"/>
      <c r="B97" s="4" t="s">
        <v>147</v>
      </c>
      <c r="C97" s="4" t="s">
        <v>192</v>
      </c>
      <c r="D97" s="7"/>
      <c r="E97" s="7"/>
      <c r="F97" s="5">
        <v>0.0</v>
      </c>
    </row>
    <row r="98">
      <c r="A98" s="3"/>
      <c r="B98" s="4" t="s">
        <v>147</v>
      </c>
      <c r="C98" s="4" t="s">
        <v>193</v>
      </c>
      <c r="D98" s="7"/>
      <c r="E98" s="7"/>
      <c r="F98" s="5">
        <v>0.0</v>
      </c>
    </row>
    <row r="99">
      <c r="A99" s="3"/>
      <c r="B99" s="4" t="s">
        <v>147</v>
      </c>
      <c r="C99" s="4" t="s">
        <v>194</v>
      </c>
      <c r="D99" s="7"/>
      <c r="E99" s="7"/>
      <c r="F99" s="5">
        <v>0.0</v>
      </c>
    </row>
    <row r="100">
      <c r="A100" s="3"/>
      <c r="B100" s="9" t="s">
        <v>26</v>
      </c>
      <c r="C100" s="9" t="s">
        <v>196</v>
      </c>
      <c r="D100" s="7"/>
      <c r="E100" s="7"/>
      <c r="F100" s="5">
        <v>0.0</v>
      </c>
    </row>
    <row r="101">
      <c r="A101" s="3"/>
      <c r="B101" s="4" t="s">
        <v>151</v>
      </c>
      <c r="C101" s="4" t="s">
        <v>197</v>
      </c>
      <c r="D101" s="7"/>
      <c r="E101" s="7"/>
      <c r="F101" s="5">
        <v>0.0</v>
      </c>
    </row>
    <row r="102">
      <c r="A102" s="3"/>
      <c r="B102" s="4" t="s">
        <v>198</v>
      </c>
      <c r="C102" s="4" t="s">
        <v>199</v>
      </c>
      <c r="D102" s="7"/>
      <c r="E102" s="7"/>
      <c r="F102" s="5">
        <v>0.0</v>
      </c>
    </row>
    <row r="103">
      <c r="A103" s="3"/>
      <c r="B103" s="4" t="s">
        <v>106</v>
      </c>
      <c r="C103" s="4" t="s">
        <v>200</v>
      </c>
      <c r="D103" s="7"/>
      <c r="E103" s="7"/>
      <c r="F103" s="5">
        <v>0.0</v>
      </c>
    </row>
    <row r="104">
      <c r="A104" s="3"/>
      <c r="B104" s="4" t="s">
        <v>140</v>
      </c>
      <c r="C104" s="4" t="s">
        <v>201</v>
      </c>
      <c r="D104" s="7"/>
      <c r="E104" s="7"/>
      <c r="F104" s="5">
        <v>0.0</v>
      </c>
    </row>
    <row r="105">
      <c r="A105" s="3"/>
      <c r="B105" s="4" t="s">
        <v>86</v>
      </c>
      <c r="C105" s="4" t="s">
        <v>202</v>
      </c>
      <c r="D105" s="7"/>
      <c r="E105" s="7"/>
      <c r="F105" s="5">
        <v>0.0</v>
      </c>
    </row>
    <row r="106">
      <c r="A106" s="3"/>
      <c r="B106" s="4" t="s">
        <v>119</v>
      </c>
      <c r="C106" s="4" t="s">
        <v>203</v>
      </c>
      <c r="D106" s="7"/>
      <c r="E106" s="7"/>
      <c r="F106" s="5">
        <v>0.0</v>
      </c>
    </row>
    <row r="107">
      <c r="A107" s="3"/>
      <c r="B107" s="9" t="s">
        <v>119</v>
      </c>
      <c r="C107" s="9" t="s">
        <v>205</v>
      </c>
      <c r="D107" s="7"/>
      <c r="E107" s="7"/>
      <c r="F107" s="5">
        <v>0.0</v>
      </c>
    </row>
    <row r="108">
      <c r="A108" s="3"/>
      <c r="B108" s="9" t="s">
        <v>35</v>
      </c>
      <c r="C108" s="9" t="s">
        <v>206</v>
      </c>
      <c r="D108" s="4" t="s">
        <v>417</v>
      </c>
      <c r="E108" s="4" t="s">
        <v>418</v>
      </c>
      <c r="F108" s="5">
        <v>5.0</v>
      </c>
    </row>
    <row r="109">
      <c r="A109" s="3"/>
      <c r="B109" s="4" t="s">
        <v>209</v>
      </c>
      <c r="C109" s="4" t="s">
        <v>210</v>
      </c>
      <c r="D109" s="7"/>
      <c r="E109" s="7"/>
      <c r="F109" s="5">
        <v>0.0</v>
      </c>
    </row>
    <row r="110">
      <c r="A110" s="3"/>
      <c r="B110" s="4" t="s">
        <v>127</v>
      </c>
      <c r="C110" s="4" t="s">
        <v>127</v>
      </c>
      <c r="D110" s="7"/>
      <c r="E110" s="7"/>
      <c r="F110" s="5">
        <v>0.0</v>
      </c>
    </row>
    <row r="111">
      <c r="A111" s="3"/>
      <c r="B111" s="4" t="s">
        <v>26</v>
      </c>
      <c r="C111" s="4" t="s">
        <v>211</v>
      </c>
      <c r="D111" s="7"/>
      <c r="E111" s="7"/>
      <c r="F111" s="5">
        <v>0.0</v>
      </c>
    </row>
    <row r="112">
      <c r="A112" s="3"/>
      <c r="B112" s="4" t="s">
        <v>70</v>
      </c>
      <c r="C112" s="4" t="s">
        <v>212</v>
      </c>
      <c r="D112" s="7"/>
      <c r="E112" s="7"/>
      <c r="F112" s="5">
        <v>0.0</v>
      </c>
    </row>
    <row r="113">
      <c r="A113" s="3"/>
      <c r="B113" s="4" t="s">
        <v>51</v>
      </c>
      <c r="C113" s="4" t="s">
        <v>213</v>
      </c>
      <c r="D113" s="7"/>
      <c r="E113" s="7"/>
      <c r="F113" s="5">
        <v>0.0</v>
      </c>
    </row>
    <row r="114">
      <c r="A114" s="3"/>
      <c r="B114" s="9" t="s">
        <v>198</v>
      </c>
      <c r="C114" s="9" t="s">
        <v>214</v>
      </c>
      <c r="D114" s="4" t="s">
        <v>393</v>
      </c>
      <c r="E114" s="5">
        <v>2.0</v>
      </c>
      <c r="F114" s="5">
        <v>2.0</v>
      </c>
    </row>
    <row r="115">
      <c r="A115" s="3"/>
      <c r="B115" s="4" t="s">
        <v>26</v>
      </c>
      <c r="C115" s="4" t="s">
        <v>215</v>
      </c>
      <c r="D115" s="7"/>
      <c r="E115" s="7"/>
      <c r="F115" s="5">
        <v>0.0</v>
      </c>
    </row>
    <row r="116">
      <c r="A116" s="3"/>
      <c r="B116" s="9" t="s">
        <v>112</v>
      </c>
      <c r="C116" s="9" t="s">
        <v>216</v>
      </c>
      <c r="D116" s="7"/>
      <c r="E116" s="7"/>
      <c r="F116" s="5">
        <v>0.0</v>
      </c>
    </row>
    <row r="117">
      <c r="A117" s="3"/>
      <c r="B117" s="4" t="s">
        <v>77</v>
      </c>
      <c r="C117" s="4" t="s">
        <v>217</v>
      </c>
      <c r="D117" s="7"/>
      <c r="E117" s="7"/>
      <c r="F117" s="5">
        <v>0.0</v>
      </c>
    </row>
    <row r="118">
      <c r="A118" s="3"/>
      <c r="B118" s="9" t="s">
        <v>129</v>
      </c>
      <c r="C118" s="9" t="s">
        <v>218</v>
      </c>
      <c r="D118" s="7"/>
      <c r="E118" s="7"/>
      <c r="F118" s="5">
        <v>0.0</v>
      </c>
    </row>
    <row r="119">
      <c r="A119" s="3"/>
      <c r="B119" s="9" t="s">
        <v>127</v>
      </c>
      <c r="C119" s="9" t="s">
        <v>219</v>
      </c>
      <c r="D119" s="7"/>
      <c r="E119" s="7"/>
      <c r="F119" s="5">
        <v>0.0</v>
      </c>
    </row>
    <row r="120">
      <c r="A120" s="3"/>
      <c r="B120" s="9" t="s">
        <v>127</v>
      </c>
      <c r="C120" s="9" t="s">
        <v>222</v>
      </c>
      <c r="D120" s="7"/>
      <c r="E120" s="7"/>
      <c r="F120" s="5">
        <v>0.0</v>
      </c>
    </row>
    <row r="121">
      <c r="A121" s="3"/>
      <c r="B121" s="4" t="s">
        <v>127</v>
      </c>
      <c r="C121" s="4" t="s">
        <v>224</v>
      </c>
      <c r="D121" s="7"/>
      <c r="E121" s="7"/>
      <c r="F121" s="5">
        <v>0.0</v>
      </c>
    </row>
    <row r="122">
      <c r="A122" s="3"/>
      <c r="B122" s="9" t="s">
        <v>66</v>
      </c>
      <c r="C122" s="9" t="s">
        <v>225</v>
      </c>
      <c r="D122" s="7"/>
      <c r="E122" s="7"/>
      <c r="F122" s="5">
        <v>0.0</v>
      </c>
    </row>
    <row r="123">
      <c r="A123" s="3"/>
      <c r="B123" s="4" t="s">
        <v>226</v>
      </c>
      <c r="C123" s="4" t="s">
        <v>227</v>
      </c>
      <c r="D123" s="7"/>
      <c r="E123" s="7"/>
      <c r="F123" s="5">
        <v>0.0</v>
      </c>
    </row>
    <row r="124">
      <c r="A124" s="3"/>
      <c r="B124" s="9" t="s">
        <v>228</v>
      </c>
      <c r="C124" s="9" t="s">
        <v>229</v>
      </c>
      <c r="D124" s="7"/>
      <c r="E124" s="7"/>
      <c r="F124" s="5">
        <v>0.0</v>
      </c>
    </row>
    <row r="125">
      <c r="A125" s="3"/>
      <c r="B125" s="4" t="s">
        <v>158</v>
      </c>
      <c r="C125" s="4" t="s">
        <v>230</v>
      </c>
      <c r="D125" s="7"/>
      <c r="E125" s="7"/>
      <c r="F125" s="5">
        <v>0.0</v>
      </c>
    </row>
    <row r="126">
      <c r="A126" s="3"/>
      <c r="B126" s="4" t="s">
        <v>51</v>
      </c>
      <c r="C126" s="4" t="s">
        <v>51</v>
      </c>
      <c r="D126" s="7"/>
      <c r="E126" s="7"/>
      <c r="F126" s="5">
        <v>0.0</v>
      </c>
    </row>
    <row r="127">
      <c r="A127" s="3"/>
      <c r="B127" s="9" t="s">
        <v>168</v>
      </c>
      <c r="C127" s="9" t="s">
        <v>231</v>
      </c>
      <c r="D127" s="7"/>
      <c r="E127" s="7"/>
      <c r="F127" s="5">
        <v>0.0</v>
      </c>
    </row>
    <row r="128">
      <c r="A128" s="3"/>
      <c r="B128" s="9" t="s">
        <v>168</v>
      </c>
      <c r="C128" s="9" t="s">
        <v>234</v>
      </c>
      <c r="D128" s="4" t="s">
        <v>95</v>
      </c>
      <c r="E128" s="4" t="s">
        <v>96</v>
      </c>
      <c r="F128" s="5">
        <v>3.0</v>
      </c>
    </row>
    <row r="129">
      <c r="A129" s="3"/>
      <c r="B129" s="4" t="s">
        <v>39</v>
      </c>
      <c r="C129" s="4" t="s">
        <v>236</v>
      </c>
      <c r="D129" s="7"/>
      <c r="E129" s="7"/>
      <c r="F129" s="5">
        <v>0.0</v>
      </c>
    </row>
    <row r="130">
      <c r="A130" s="3"/>
      <c r="B130" s="4" t="s">
        <v>125</v>
      </c>
      <c r="C130" s="4" t="s">
        <v>237</v>
      </c>
      <c r="D130" s="7"/>
      <c r="E130" s="7"/>
      <c r="F130" s="5">
        <v>0.0</v>
      </c>
    </row>
    <row r="131">
      <c r="A131" s="3"/>
      <c r="B131" s="4" t="s">
        <v>238</v>
      </c>
      <c r="C131" s="4" t="s">
        <v>238</v>
      </c>
      <c r="D131" s="7"/>
      <c r="E131" s="7"/>
      <c r="F131" s="5">
        <v>0.0</v>
      </c>
    </row>
    <row r="132">
      <c r="A132" s="3"/>
      <c r="B132" s="4" t="s">
        <v>158</v>
      </c>
      <c r="C132" s="4" t="s">
        <v>239</v>
      </c>
      <c r="D132" s="7"/>
      <c r="E132" s="7"/>
      <c r="F132" s="5">
        <v>0.0</v>
      </c>
    </row>
    <row r="133">
      <c r="A133" s="3"/>
      <c r="B133" s="4" t="s">
        <v>158</v>
      </c>
      <c r="C133" s="4" t="s">
        <v>240</v>
      </c>
      <c r="D133" s="7"/>
      <c r="E133" s="7"/>
      <c r="F133" s="5">
        <v>0.0</v>
      </c>
    </row>
    <row r="134">
      <c r="A134" s="3"/>
      <c r="B134" s="4" t="s">
        <v>39</v>
      </c>
      <c r="C134" s="4" t="s">
        <v>241</v>
      </c>
      <c r="D134" s="7"/>
      <c r="E134" s="7"/>
      <c r="F134" s="5">
        <v>0.0</v>
      </c>
    </row>
    <row r="135">
      <c r="A135" s="3"/>
      <c r="B135" s="9" t="s">
        <v>11</v>
      </c>
      <c r="C135" s="9" t="s">
        <v>11</v>
      </c>
      <c r="D135" s="7"/>
      <c r="E135" s="7"/>
      <c r="F135" s="5">
        <v>0.0</v>
      </c>
    </row>
    <row r="136">
      <c r="A136" s="3"/>
      <c r="B136" s="4" t="s">
        <v>102</v>
      </c>
      <c r="C136" s="4" t="s">
        <v>242</v>
      </c>
      <c r="D136" s="7"/>
      <c r="E136" s="7"/>
      <c r="F136" s="5">
        <v>0.0</v>
      </c>
    </row>
    <row r="137">
      <c r="A137" s="3"/>
      <c r="B137" s="4" t="s">
        <v>9</v>
      </c>
      <c r="C137" s="4" t="s">
        <v>243</v>
      </c>
      <c r="D137" s="7"/>
      <c r="E137" s="7"/>
      <c r="F137" s="5">
        <v>0.0</v>
      </c>
    </row>
    <row r="138">
      <c r="A138" s="3"/>
      <c r="B138" s="4" t="s">
        <v>140</v>
      </c>
      <c r="C138" s="4" t="s">
        <v>244</v>
      </c>
      <c r="D138" s="7"/>
      <c r="E138" s="7"/>
      <c r="F138" s="5">
        <v>0.0</v>
      </c>
    </row>
    <row r="139">
      <c r="A139" s="3"/>
      <c r="B139" s="9" t="s">
        <v>19</v>
      </c>
      <c r="C139" s="9" t="s">
        <v>245</v>
      </c>
      <c r="D139" s="7"/>
      <c r="E139" s="7"/>
      <c r="F139" s="5">
        <v>0.0</v>
      </c>
    </row>
    <row r="140">
      <c r="A140" s="3"/>
      <c r="B140" s="4" t="s">
        <v>147</v>
      </c>
      <c r="C140" s="4" t="s">
        <v>246</v>
      </c>
      <c r="D140" s="7"/>
      <c r="E140" s="7"/>
      <c r="F140" s="5">
        <v>0.0</v>
      </c>
    </row>
    <row r="141">
      <c r="A141" s="3"/>
      <c r="B141" s="4" t="s">
        <v>39</v>
      </c>
      <c r="C141" s="4" t="s">
        <v>247</v>
      </c>
      <c r="D141" s="7"/>
      <c r="E141" s="7"/>
      <c r="F141" s="5">
        <v>0.0</v>
      </c>
    </row>
    <row r="142">
      <c r="A142" s="3"/>
      <c r="B142" s="4" t="s">
        <v>238</v>
      </c>
      <c r="C142" s="4" t="s">
        <v>248</v>
      </c>
      <c r="D142" s="7"/>
      <c r="E142" s="7"/>
      <c r="F142" s="5">
        <v>0.0</v>
      </c>
    </row>
    <row r="143">
      <c r="A143" s="3"/>
      <c r="B143" s="9" t="s">
        <v>82</v>
      </c>
      <c r="C143" s="9" t="s">
        <v>249</v>
      </c>
      <c r="D143" s="7"/>
      <c r="E143" s="7"/>
      <c r="F143" s="5">
        <v>0.0</v>
      </c>
    </row>
    <row r="144">
      <c r="A144" s="3"/>
      <c r="B144" s="4" t="s">
        <v>72</v>
      </c>
      <c r="C144" s="4" t="s">
        <v>251</v>
      </c>
      <c r="D144" s="4" t="s">
        <v>393</v>
      </c>
      <c r="E144" s="5">
        <v>1.0</v>
      </c>
      <c r="F144" s="5">
        <v>1.0</v>
      </c>
    </row>
    <row r="145">
      <c r="A145" s="3"/>
      <c r="B145" s="4" t="s">
        <v>17</v>
      </c>
      <c r="C145" s="4" t="s">
        <v>252</v>
      </c>
      <c r="D145" s="7"/>
      <c r="E145" s="7"/>
      <c r="F145" s="5">
        <v>0.0</v>
      </c>
    </row>
    <row r="146">
      <c r="A146" s="3"/>
      <c r="B146" s="9" t="s">
        <v>112</v>
      </c>
      <c r="C146" s="9" t="s">
        <v>112</v>
      </c>
      <c r="D146" s="4" t="s">
        <v>393</v>
      </c>
      <c r="E146" s="5">
        <v>2.0</v>
      </c>
      <c r="F146" s="5">
        <v>2.0</v>
      </c>
    </row>
    <row r="147">
      <c r="A147" s="3"/>
      <c r="B147" s="4" t="s">
        <v>125</v>
      </c>
      <c r="C147" s="4" t="s">
        <v>255</v>
      </c>
      <c r="D147" s="7"/>
      <c r="E147" s="7"/>
      <c r="F147" s="5">
        <v>0.0</v>
      </c>
    </row>
    <row r="148">
      <c r="A148" s="3"/>
      <c r="B148" s="4" t="s">
        <v>125</v>
      </c>
      <c r="C148" s="4" t="s">
        <v>256</v>
      </c>
      <c r="D148" s="7"/>
      <c r="E148" s="7"/>
      <c r="F148" s="5">
        <v>0.0</v>
      </c>
    </row>
    <row r="149">
      <c r="A149" s="3"/>
      <c r="B149" s="9" t="s">
        <v>19</v>
      </c>
      <c r="C149" s="9" t="s">
        <v>19</v>
      </c>
      <c r="D149" s="7"/>
      <c r="E149" s="7"/>
      <c r="F149" s="5">
        <v>0.0</v>
      </c>
    </row>
    <row r="150">
      <c r="A150" s="3"/>
      <c r="B150" s="4" t="s">
        <v>140</v>
      </c>
      <c r="C150" s="4" t="s">
        <v>257</v>
      </c>
      <c r="D150" s="7"/>
      <c r="E150" s="7"/>
      <c r="F150" s="5">
        <v>0.0</v>
      </c>
    </row>
    <row r="151">
      <c r="A151" s="3"/>
      <c r="B151" s="4" t="s">
        <v>151</v>
      </c>
      <c r="C151" s="4" t="s">
        <v>258</v>
      </c>
      <c r="D151" s="7"/>
      <c r="E151" s="7"/>
      <c r="F151" s="5">
        <v>0.0</v>
      </c>
    </row>
    <row r="152">
      <c r="A152" s="3"/>
      <c r="B152" s="9" t="s">
        <v>35</v>
      </c>
      <c r="C152" s="9" t="s">
        <v>259</v>
      </c>
      <c r="D152" s="4" t="s">
        <v>393</v>
      </c>
      <c r="E152" s="5">
        <v>3.0</v>
      </c>
      <c r="F152" s="5">
        <v>3.0</v>
      </c>
    </row>
    <row r="153">
      <c r="A153" s="3"/>
      <c r="B153" s="4" t="s">
        <v>35</v>
      </c>
      <c r="C153" s="4" t="s">
        <v>260</v>
      </c>
      <c r="D153" s="7"/>
      <c r="E153" s="7"/>
      <c r="F153" s="5">
        <v>0.0</v>
      </c>
    </row>
    <row r="154">
      <c r="A154" s="3"/>
      <c r="B154" s="4" t="s">
        <v>140</v>
      </c>
      <c r="C154" s="4" t="s">
        <v>261</v>
      </c>
      <c r="D154" s="7"/>
      <c r="E154" s="7"/>
      <c r="F154" s="5">
        <v>0.0</v>
      </c>
    </row>
    <row r="155">
      <c r="A155" s="3"/>
      <c r="B155" s="9" t="s">
        <v>94</v>
      </c>
      <c r="C155" s="9" t="s">
        <v>262</v>
      </c>
      <c r="D155" s="7"/>
      <c r="E155" s="7"/>
      <c r="F155" s="5">
        <v>0.0</v>
      </c>
    </row>
    <row r="156">
      <c r="A156" s="3"/>
      <c r="B156" s="4" t="s">
        <v>102</v>
      </c>
      <c r="C156" s="4" t="s">
        <v>263</v>
      </c>
      <c r="D156" s="7"/>
      <c r="E156" s="7"/>
      <c r="F156" s="5">
        <v>0.0</v>
      </c>
    </row>
    <row r="157">
      <c r="A157" s="3"/>
      <c r="B157" s="4" t="s">
        <v>77</v>
      </c>
      <c r="C157" s="4" t="s">
        <v>77</v>
      </c>
      <c r="D157" s="7"/>
      <c r="E157" s="7"/>
      <c r="F157" s="5">
        <v>0.0</v>
      </c>
    </row>
    <row r="158">
      <c r="A158" s="3"/>
      <c r="B158" s="4" t="s">
        <v>147</v>
      </c>
      <c r="C158" s="4" t="s">
        <v>264</v>
      </c>
      <c r="D158" s="7"/>
      <c r="E158" s="7"/>
      <c r="F158" s="5">
        <v>0.0</v>
      </c>
    </row>
    <row r="159">
      <c r="A159" s="3"/>
      <c r="B159" s="4" t="s">
        <v>35</v>
      </c>
      <c r="C159" s="4" t="s">
        <v>265</v>
      </c>
      <c r="D159" s="7"/>
      <c r="E159" s="7"/>
      <c r="F159" s="5">
        <v>0.0</v>
      </c>
    </row>
    <row r="160">
      <c r="A160" s="3"/>
      <c r="B160" s="4" t="s">
        <v>168</v>
      </c>
      <c r="C160" s="4" t="s">
        <v>266</v>
      </c>
      <c r="D160" s="7"/>
      <c r="E160" s="7"/>
      <c r="F160" s="5">
        <v>0.0</v>
      </c>
    </row>
    <row r="161">
      <c r="A161" s="3"/>
      <c r="B161" s="4" t="s">
        <v>168</v>
      </c>
      <c r="C161" s="4" t="s">
        <v>267</v>
      </c>
      <c r="D161" s="7"/>
      <c r="E161" s="7"/>
      <c r="F161" s="5">
        <v>0.0</v>
      </c>
    </row>
    <row r="162">
      <c r="A162" s="3"/>
      <c r="B162" s="4" t="s">
        <v>17</v>
      </c>
      <c r="C162" s="4" t="s">
        <v>268</v>
      </c>
      <c r="D162" s="7"/>
      <c r="E162" s="7"/>
      <c r="F162" s="5">
        <v>0.0</v>
      </c>
    </row>
    <row r="163">
      <c r="A163" s="3"/>
      <c r="B163" s="9" t="s">
        <v>6</v>
      </c>
      <c r="C163" s="9" t="s">
        <v>269</v>
      </c>
      <c r="D163" s="7"/>
      <c r="E163" s="7"/>
      <c r="F163" s="5">
        <v>0.0</v>
      </c>
    </row>
    <row r="164">
      <c r="A164" s="3"/>
      <c r="B164" s="4" t="s">
        <v>6</v>
      </c>
      <c r="C164" s="4" t="s">
        <v>270</v>
      </c>
      <c r="D164" s="7"/>
      <c r="E164" s="7"/>
      <c r="F164" s="5">
        <v>0.0</v>
      </c>
    </row>
    <row r="165">
      <c r="A165" s="3"/>
      <c r="B165" s="4" t="s">
        <v>158</v>
      </c>
      <c r="C165" s="4" t="s">
        <v>158</v>
      </c>
      <c r="D165" s="7"/>
      <c r="E165" s="7"/>
      <c r="F165" s="5">
        <v>0.0</v>
      </c>
    </row>
    <row r="166">
      <c r="A166" s="3"/>
      <c r="B166" s="4" t="s">
        <v>198</v>
      </c>
      <c r="C166" s="4" t="s">
        <v>271</v>
      </c>
      <c r="D166" s="7"/>
      <c r="E166" s="7"/>
      <c r="F166" s="5">
        <v>0.0</v>
      </c>
    </row>
    <row r="167">
      <c r="A167" s="3"/>
      <c r="B167" s="4" t="s">
        <v>79</v>
      </c>
      <c r="C167" s="4" t="s">
        <v>79</v>
      </c>
      <c r="D167" s="7"/>
      <c r="E167" s="7"/>
      <c r="F167" s="5">
        <v>0.0</v>
      </c>
    </row>
    <row r="168">
      <c r="A168" s="3"/>
      <c r="B168" s="4" t="s">
        <v>209</v>
      </c>
      <c r="C168" s="4" t="s">
        <v>272</v>
      </c>
      <c r="D168" s="7"/>
      <c r="E168" s="7"/>
      <c r="F168" s="5">
        <v>0.0</v>
      </c>
    </row>
    <row r="169">
      <c r="A169" s="3"/>
      <c r="B169" s="4" t="s">
        <v>151</v>
      </c>
      <c r="C169" s="4" t="s">
        <v>273</v>
      </c>
      <c r="D169" s="7"/>
      <c r="E169" s="7"/>
      <c r="F169" s="5">
        <v>0.0</v>
      </c>
    </row>
    <row r="170">
      <c r="A170" s="3"/>
      <c r="B170" s="4" t="s">
        <v>147</v>
      </c>
      <c r="C170" s="4" t="s">
        <v>274</v>
      </c>
      <c r="D170" s="7"/>
      <c r="E170" s="7"/>
      <c r="F170" s="5">
        <v>0.0</v>
      </c>
    </row>
    <row r="171">
      <c r="A171" s="3"/>
      <c r="B171" s="4" t="s">
        <v>86</v>
      </c>
      <c r="C171" s="4" t="s">
        <v>86</v>
      </c>
      <c r="D171" s="7"/>
      <c r="E171" s="7"/>
      <c r="F171" s="5">
        <v>0.0</v>
      </c>
    </row>
    <row r="172">
      <c r="A172" s="3"/>
      <c r="B172" s="4" t="s">
        <v>39</v>
      </c>
      <c r="C172" s="4" t="s">
        <v>275</v>
      </c>
      <c r="D172" s="7"/>
      <c r="E172" s="7"/>
      <c r="F172" s="5">
        <v>0.0</v>
      </c>
    </row>
    <row r="173">
      <c r="A173" s="3"/>
      <c r="B173" s="4" t="s">
        <v>175</v>
      </c>
      <c r="C173" s="4" t="s">
        <v>276</v>
      </c>
      <c r="D173" s="7"/>
      <c r="E173" s="7"/>
      <c r="F173" s="5">
        <v>0.0</v>
      </c>
    </row>
    <row r="174">
      <c r="A174" s="3"/>
      <c r="B174" s="4" t="s">
        <v>77</v>
      </c>
      <c r="C174" s="4" t="s">
        <v>277</v>
      </c>
      <c r="D174" s="7"/>
      <c r="E174" s="7"/>
      <c r="F174" s="5">
        <v>0.0</v>
      </c>
    </row>
    <row r="175">
      <c r="A175" s="3"/>
      <c r="B175" s="9" t="s">
        <v>226</v>
      </c>
      <c r="C175" s="9" t="s">
        <v>278</v>
      </c>
      <c r="D175" s="4" t="s">
        <v>393</v>
      </c>
      <c r="E175" s="5">
        <v>2.0</v>
      </c>
      <c r="F175" s="5">
        <v>2.0</v>
      </c>
    </row>
    <row r="176">
      <c r="A176" s="3"/>
      <c r="B176" s="9" t="s">
        <v>179</v>
      </c>
      <c r="C176" s="9" t="s">
        <v>279</v>
      </c>
      <c r="D176" s="7"/>
      <c r="E176" s="7"/>
      <c r="F176" s="5">
        <v>0.0</v>
      </c>
    </row>
    <row r="177">
      <c r="A177" s="3"/>
      <c r="B177" s="4" t="s">
        <v>86</v>
      </c>
      <c r="C177" s="4" t="s">
        <v>280</v>
      </c>
      <c r="D177" s="7"/>
      <c r="E177" s="7"/>
      <c r="F177" s="5">
        <v>0.0</v>
      </c>
    </row>
    <row r="178">
      <c r="A178" s="3"/>
      <c r="B178" s="9" t="s">
        <v>86</v>
      </c>
      <c r="C178" s="9" t="s">
        <v>283</v>
      </c>
      <c r="D178" s="4" t="s">
        <v>419</v>
      </c>
      <c r="E178" s="4" t="s">
        <v>420</v>
      </c>
      <c r="F178" s="5">
        <v>10.0</v>
      </c>
    </row>
    <row r="179">
      <c r="A179" s="3"/>
      <c r="B179" s="9" t="s">
        <v>23</v>
      </c>
      <c r="C179" s="9" t="s">
        <v>285</v>
      </c>
      <c r="D179" s="7"/>
      <c r="E179" s="7"/>
      <c r="F179" s="5">
        <v>0.0</v>
      </c>
    </row>
    <row r="180">
      <c r="A180" s="3"/>
      <c r="B180" s="4" t="s">
        <v>9</v>
      </c>
      <c r="C180" s="4" t="s">
        <v>287</v>
      </c>
      <c r="D180" s="7"/>
      <c r="E180" s="7"/>
      <c r="F180" s="5">
        <v>0.0</v>
      </c>
    </row>
    <row r="181">
      <c r="A181" s="3"/>
      <c r="B181" s="9" t="s">
        <v>19</v>
      </c>
      <c r="C181" s="9" t="s">
        <v>288</v>
      </c>
      <c r="D181" s="7"/>
      <c r="E181" s="7"/>
      <c r="F181" s="5">
        <v>0.0</v>
      </c>
    </row>
    <row r="182">
      <c r="A182" s="3"/>
      <c r="B182" s="9" t="s">
        <v>79</v>
      </c>
      <c r="C182" s="9" t="s">
        <v>289</v>
      </c>
      <c r="D182" s="4" t="s">
        <v>421</v>
      </c>
      <c r="E182" s="4" t="s">
        <v>422</v>
      </c>
      <c r="F182" s="5">
        <v>7.0</v>
      </c>
    </row>
    <row r="183">
      <c r="A183" s="3"/>
      <c r="B183" s="4" t="s">
        <v>42</v>
      </c>
      <c r="C183" s="4" t="s">
        <v>292</v>
      </c>
      <c r="D183" s="4" t="s">
        <v>195</v>
      </c>
      <c r="E183" s="5">
        <v>1.0</v>
      </c>
      <c r="F183" s="5">
        <v>1.0</v>
      </c>
    </row>
    <row r="184">
      <c r="A184" s="3"/>
      <c r="B184" s="9" t="s">
        <v>179</v>
      </c>
      <c r="C184" s="9" t="s">
        <v>179</v>
      </c>
      <c r="D184" s="4" t="s">
        <v>409</v>
      </c>
      <c r="E184" s="4" t="s">
        <v>16</v>
      </c>
      <c r="F184" s="5">
        <v>2.0</v>
      </c>
    </row>
    <row r="185">
      <c r="A185" s="3"/>
      <c r="B185" s="4" t="s">
        <v>32</v>
      </c>
      <c r="C185" s="4" t="s">
        <v>32</v>
      </c>
      <c r="D185" s="7"/>
      <c r="E185" s="7"/>
      <c r="F185" s="5">
        <v>0.0</v>
      </c>
    </row>
    <row r="186">
      <c r="A186" s="3"/>
      <c r="B186" s="9" t="s">
        <v>26</v>
      </c>
      <c r="C186" s="9" t="s">
        <v>295</v>
      </c>
      <c r="D186" s="7"/>
      <c r="E186" s="7"/>
      <c r="F186" s="5">
        <v>0.0</v>
      </c>
    </row>
    <row r="187">
      <c r="A187" s="3"/>
      <c r="B187" s="9" t="s">
        <v>102</v>
      </c>
      <c r="C187" s="9" t="s">
        <v>296</v>
      </c>
      <c r="D187" s="4" t="s">
        <v>408</v>
      </c>
      <c r="E187" s="4" t="s">
        <v>423</v>
      </c>
      <c r="F187" s="5">
        <v>4.0</v>
      </c>
    </row>
    <row r="188">
      <c r="A188" s="3"/>
      <c r="B188" s="4" t="s">
        <v>70</v>
      </c>
      <c r="C188" s="4" t="s">
        <v>299</v>
      </c>
      <c r="D188" s="7"/>
      <c r="E188" s="7"/>
      <c r="F188" s="5">
        <v>0.0</v>
      </c>
    </row>
    <row r="189">
      <c r="A189" s="3"/>
      <c r="B189" s="4" t="s">
        <v>70</v>
      </c>
      <c r="C189" s="4" t="s">
        <v>300</v>
      </c>
      <c r="D189" s="7"/>
      <c r="E189" s="7"/>
      <c r="F189" s="5">
        <v>0.0</v>
      </c>
    </row>
    <row r="190">
      <c r="A190" s="3"/>
      <c r="B190" s="9" t="s">
        <v>32</v>
      </c>
      <c r="C190" s="9" t="s">
        <v>301</v>
      </c>
      <c r="D190" s="7"/>
      <c r="E190" s="7"/>
      <c r="F190" s="5">
        <v>0.0</v>
      </c>
    </row>
    <row r="191">
      <c r="A191" s="3"/>
      <c r="B191" s="4" t="s">
        <v>32</v>
      </c>
      <c r="C191" s="4" t="s">
        <v>302</v>
      </c>
      <c r="D191" s="7"/>
      <c r="E191" s="7"/>
      <c r="F191" s="5">
        <v>0.0</v>
      </c>
    </row>
    <row r="192">
      <c r="A192" s="3"/>
      <c r="B192" s="9" t="s">
        <v>112</v>
      </c>
      <c r="C192" s="9" t="s">
        <v>303</v>
      </c>
      <c r="D192" s="7"/>
      <c r="E192" s="7"/>
      <c r="F192" s="5">
        <v>0.0</v>
      </c>
    </row>
    <row r="193">
      <c r="A193" s="3"/>
      <c r="B193" s="9" t="s">
        <v>140</v>
      </c>
      <c r="C193" s="9" t="s">
        <v>304</v>
      </c>
      <c r="D193" s="7"/>
      <c r="E193" s="7"/>
      <c r="F193" s="5">
        <v>0.0</v>
      </c>
    </row>
    <row r="194">
      <c r="A194" s="3"/>
      <c r="B194" s="4" t="s">
        <v>198</v>
      </c>
      <c r="C194" s="4" t="s">
        <v>305</v>
      </c>
      <c r="D194" s="7"/>
      <c r="E194" s="7"/>
      <c r="F194" s="5">
        <v>0.0</v>
      </c>
    </row>
    <row r="195">
      <c r="A195" s="3"/>
      <c r="B195" s="4" t="s">
        <v>106</v>
      </c>
      <c r="C195" s="4" t="s">
        <v>306</v>
      </c>
      <c r="D195" s="7"/>
      <c r="E195" s="7"/>
      <c r="F195" s="5">
        <v>0.0</v>
      </c>
    </row>
    <row r="196">
      <c r="A196" s="3"/>
      <c r="B196" s="9" t="s">
        <v>179</v>
      </c>
      <c r="C196" s="9" t="s">
        <v>307</v>
      </c>
      <c r="D196" s="4" t="s">
        <v>181</v>
      </c>
      <c r="E196" s="4" t="s">
        <v>308</v>
      </c>
      <c r="F196" s="5">
        <v>5.0</v>
      </c>
    </row>
    <row r="197">
      <c r="A197" s="3"/>
      <c r="B197" s="9" t="s">
        <v>125</v>
      </c>
      <c r="C197" s="9" t="s">
        <v>309</v>
      </c>
      <c r="D197" s="7"/>
      <c r="E197" s="7"/>
      <c r="F197" s="5">
        <v>0.0</v>
      </c>
    </row>
    <row r="198">
      <c r="A198" s="3"/>
      <c r="B198" s="4" t="s">
        <v>125</v>
      </c>
      <c r="C198" s="4" t="s">
        <v>310</v>
      </c>
      <c r="D198" s="7"/>
      <c r="E198" s="7"/>
      <c r="F198" s="5">
        <v>0.0</v>
      </c>
    </row>
    <row r="199">
      <c r="A199" s="3"/>
      <c r="B199" s="4" t="s">
        <v>125</v>
      </c>
      <c r="C199" s="4" t="s">
        <v>311</v>
      </c>
      <c r="D199" s="7"/>
      <c r="E199" s="7"/>
      <c r="F199" s="5">
        <v>0.0</v>
      </c>
    </row>
    <row r="200">
      <c r="A200" s="3"/>
      <c r="B200" s="9" t="s">
        <v>82</v>
      </c>
      <c r="C200" s="9" t="s">
        <v>312</v>
      </c>
      <c r="D200" s="4" t="s">
        <v>394</v>
      </c>
      <c r="E200" s="4" t="s">
        <v>401</v>
      </c>
      <c r="F200" s="5">
        <v>4.0</v>
      </c>
    </row>
    <row r="201">
      <c r="A201" s="3"/>
      <c r="B201" s="9" t="s">
        <v>119</v>
      </c>
      <c r="C201" s="9" t="s">
        <v>315</v>
      </c>
      <c r="D201" s="4" t="s">
        <v>424</v>
      </c>
      <c r="E201" s="4" t="s">
        <v>16</v>
      </c>
      <c r="F201" s="5">
        <v>2.0</v>
      </c>
    </row>
    <row r="202">
      <c r="A202" s="3"/>
      <c r="B202" s="4" t="s">
        <v>17</v>
      </c>
      <c r="C202" s="4" t="s">
        <v>318</v>
      </c>
      <c r="D202" s="7"/>
      <c r="E202" s="7"/>
      <c r="F202" s="5">
        <v>0.0</v>
      </c>
    </row>
    <row r="203">
      <c r="A203" s="4" t="s">
        <v>319</v>
      </c>
      <c r="B203" s="4" t="s">
        <v>320</v>
      </c>
      <c r="C203" s="4" t="s">
        <v>321</v>
      </c>
      <c r="D203" s="7"/>
      <c r="E203" s="7"/>
      <c r="F203" s="5">
        <v>0.0</v>
      </c>
    </row>
    <row r="204">
      <c r="A204" s="3"/>
      <c r="B204" s="4" t="s">
        <v>320</v>
      </c>
      <c r="C204" s="4" t="s">
        <v>322</v>
      </c>
      <c r="D204" s="7"/>
      <c r="E204" s="7"/>
      <c r="F204" s="5">
        <v>0.0</v>
      </c>
    </row>
    <row r="205">
      <c r="A205" s="3"/>
      <c r="B205" s="4" t="s">
        <v>320</v>
      </c>
      <c r="C205" s="4" t="s">
        <v>323</v>
      </c>
      <c r="D205" s="7"/>
      <c r="E205" s="7"/>
      <c r="F205" s="5">
        <v>0.0</v>
      </c>
    </row>
    <row r="206">
      <c r="A206" s="3"/>
      <c r="B206" s="4" t="s">
        <v>324</v>
      </c>
      <c r="C206" s="4" t="s">
        <v>325</v>
      </c>
      <c r="D206" s="7"/>
      <c r="E206" s="7"/>
      <c r="F206" s="5">
        <v>0.0</v>
      </c>
    </row>
    <row r="207">
      <c r="A207" s="3"/>
      <c r="B207" s="4" t="s">
        <v>326</v>
      </c>
      <c r="C207" s="4" t="s">
        <v>327</v>
      </c>
      <c r="D207" s="7"/>
      <c r="E207" s="7"/>
      <c r="F207" s="5">
        <v>0.0</v>
      </c>
    </row>
    <row r="208">
      <c r="A208" s="3"/>
      <c r="B208" s="4" t="s">
        <v>324</v>
      </c>
      <c r="C208" s="4" t="s">
        <v>328</v>
      </c>
      <c r="D208" s="7"/>
      <c r="E208" s="7"/>
      <c r="F208" s="5">
        <v>0.0</v>
      </c>
    </row>
    <row r="209">
      <c r="A209" s="3"/>
      <c r="B209" s="4" t="s">
        <v>102</v>
      </c>
      <c r="C209" s="4" t="s">
        <v>329</v>
      </c>
      <c r="D209" s="7"/>
      <c r="E209" s="7"/>
      <c r="F209" s="5">
        <v>0.0</v>
      </c>
    </row>
    <row r="210">
      <c r="A210" s="3"/>
      <c r="B210" s="4" t="s">
        <v>106</v>
      </c>
      <c r="C210" s="4" t="s">
        <v>106</v>
      </c>
      <c r="D210" s="7"/>
      <c r="E210" s="7"/>
      <c r="F210" s="5">
        <v>0.0</v>
      </c>
    </row>
    <row r="211">
      <c r="A211" s="3"/>
      <c r="B211" s="9" t="s">
        <v>42</v>
      </c>
      <c r="C211" s="9" t="s">
        <v>330</v>
      </c>
      <c r="D211" s="7"/>
      <c r="E211" s="7"/>
      <c r="F211" s="5">
        <v>0.0</v>
      </c>
    </row>
    <row r="212">
      <c r="A212" s="3"/>
      <c r="B212" s="4" t="s">
        <v>86</v>
      </c>
      <c r="C212" s="4" t="s">
        <v>332</v>
      </c>
      <c r="D212" s="4" t="s">
        <v>98</v>
      </c>
      <c r="E212" s="5">
        <v>1.0</v>
      </c>
      <c r="F212" s="5">
        <v>1.0</v>
      </c>
    </row>
    <row r="213">
      <c r="A213" s="3"/>
      <c r="B213" s="9" t="s">
        <v>66</v>
      </c>
      <c r="C213" s="9" t="s">
        <v>334</v>
      </c>
      <c r="D213" s="4" t="s">
        <v>181</v>
      </c>
      <c r="E213" s="4" t="s">
        <v>16</v>
      </c>
      <c r="F213" s="5">
        <v>2.0</v>
      </c>
    </row>
    <row r="214">
      <c r="A214" s="3"/>
      <c r="B214" s="4" t="s">
        <v>238</v>
      </c>
      <c r="C214" s="4" t="s">
        <v>337</v>
      </c>
      <c r="D214" s="7"/>
      <c r="E214" s="7"/>
      <c r="F214" s="5">
        <v>0.0</v>
      </c>
    </row>
    <row r="215">
      <c r="A215" s="3"/>
      <c r="B215" s="4" t="s">
        <v>238</v>
      </c>
      <c r="C215" s="4" t="s">
        <v>338</v>
      </c>
      <c r="D215" s="7"/>
      <c r="E215" s="7"/>
      <c r="F215" s="5">
        <v>0.0</v>
      </c>
    </row>
    <row r="216">
      <c r="A216" s="3"/>
      <c r="B216" s="4" t="s">
        <v>102</v>
      </c>
      <c r="C216" s="4" t="s">
        <v>339</v>
      </c>
      <c r="D216" s="7"/>
      <c r="E216" s="7"/>
      <c r="F216" s="5">
        <v>0.0</v>
      </c>
    </row>
    <row r="217">
      <c r="A217" s="3"/>
      <c r="B217" s="9" t="s">
        <v>129</v>
      </c>
      <c r="C217" s="9" t="s">
        <v>340</v>
      </c>
      <c r="D217" s="4" t="s">
        <v>425</v>
      </c>
      <c r="E217" s="4" t="s">
        <v>426</v>
      </c>
      <c r="F217" s="5">
        <v>4.0</v>
      </c>
    </row>
    <row r="218">
      <c r="A218" s="3"/>
      <c r="B218" s="4" t="s">
        <v>13</v>
      </c>
      <c r="C218" s="4" t="s">
        <v>343</v>
      </c>
      <c r="D218" s="7"/>
      <c r="E218" s="7"/>
      <c r="F218" s="5">
        <v>0.0</v>
      </c>
    </row>
    <row r="219">
      <c r="A219" s="3"/>
      <c r="B219" s="9" t="s">
        <v>42</v>
      </c>
      <c r="C219" s="9" t="s">
        <v>344</v>
      </c>
      <c r="D219" s="4" t="s">
        <v>427</v>
      </c>
      <c r="E219" s="4" t="s">
        <v>428</v>
      </c>
      <c r="F219" s="5">
        <v>8.0</v>
      </c>
    </row>
    <row r="220">
      <c r="A220" s="3"/>
      <c r="B220" s="9" t="s">
        <v>79</v>
      </c>
      <c r="C220" s="9" t="s">
        <v>346</v>
      </c>
      <c r="D220" s="4" t="s">
        <v>417</v>
      </c>
      <c r="E220" s="4" t="s">
        <v>418</v>
      </c>
      <c r="F220" s="5">
        <v>5.0</v>
      </c>
    </row>
    <row r="221">
      <c r="A221" s="3"/>
      <c r="B221" s="4" t="s">
        <v>106</v>
      </c>
      <c r="C221" s="4" t="s">
        <v>348</v>
      </c>
      <c r="D221" s="4" t="s">
        <v>195</v>
      </c>
      <c r="E221" s="5">
        <v>1.0</v>
      </c>
      <c r="F221" s="5">
        <v>1.0</v>
      </c>
    </row>
    <row r="222">
      <c r="A222" s="3"/>
      <c r="B222" s="4" t="s">
        <v>54</v>
      </c>
      <c r="C222" s="4" t="s">
        <v>349</v>
      </c>
      <c r="D222" s="7"/>
      <c r="E222" s="7"/>
      <c r="F222" s="5">
        <v>0.0</v>
      </c>
    </row>
    <row r="223">
      <c r="A223" s="3"/>
      <c r="B223" s="4" t="s">
        <v>94</v>
      </c>
      <c r="C223" s="4" t="s">
        <v>350</v>
      </c>
      <c r="D223" s="7"/>
      <c r="E223" s="7"/>
      <c r="F223" s="5">
        <v>0.0</v>
      </c>
    </row>
    <row r="224">
      <c r="A224" s="3"/>
      <c r="B224" s="4" t="s">
        <v>102</v>
      </c>
      <c r="C224" s="4" t="s">
        <v>351</v>
      </c>
      <c r="D224" s="7"/>
      <c r="E224" s="7"/>
      <c r="F224" s="5">
        <v>0.0</v>
      </c>
    </row>
    <row r="225">
      <c r="A225" s="3"/>
      <c r="B225" s="9" t="s">
        <v>175</v>
      </c>
      <c r="C225" s="9" t="s">
        <v>352</v>
      </c>
      <c r="D225" s="7"/>
      <c r="E225" s="7"/>
      <c r="F225" s="5">
        <v>0.0</v>
      </c>
    </row>
    <row r="226">
      <c r="A226" s="3"/>
      <c r="B226" s="9" t="s">
        <v>94</v>
      </c>
      <c r="C226" s="9" t="s">
        <v>353</v>
      </c>
      <c r="D226" s="7"/>
      <c r="E226" s="7"/>
      <c r="F226" s="5">
        <v>0.0</v>
      </c>
    </row>
    <row r="227">
      <c r="A227" s="3"/>
      <c r="B227" s="9" t="s">
        <v>94</v>
      </c>
      <c r="C227" s="9" t="s">
        <v>354</v>
      </c>
      <c r="D227" s="7"/>
      <c r="E227" s="7"/>
      <c r="F227" s="5">
        <v>0.0</v>
      </c>
    </row>
    <row r="228">
      <c r="A228" s="3"/>
      <c r="B228" s="4" t="s">
        <v>102</v>
      </c>
      <c r="C228" s="4" t="s">
        <v>355</v>
      </c>
      <c r="D228" s="7"/>
      <c r="E228" s="7"/>
      <c r="F228" s="5">
        <v>0.0</v>
      </c>
    </row>
    <row r="229">
      <c r="A229" s="3"/>
      <c r="B229" s="4" t="s">
        <v>39</v>
      </c>
      <c r="C229" s="4" t="s">
        <v>39</v>
      </c>
      <c r="D229" s="7"/>
      <c r="E229" s="7"/>
      <c r="F229" s="5">
        <v>0.0</v>
      </c>
    </row>
    <row r="230">
      <c r="A230" s="3"/>
      <c r="B230" s="4" t="s">
        <v>51</v>
      </c>
      <c r="C230" s="4" t="s">
        <v>356</v>
      </c>
      <c r="D230" s="4" t="s">
        <v>393</v>
      </c>
      <c r="E230" s="5">
        <v>1.0</v>
      </c>
      <c r="F230" s="5">
        <v>1.0</v>
      </c>
    </row>
    <row r="231">
      <c r="A231" s="3"/>
      <c r="B231" s="4" t="s">
        <v>147</v>
      </c>
      <c r="C231" s="4" t="s">
        <v>147</v>
      </c>
      <c r="D231" s="7"/>
      <c r="E231" s="7"/>
      <c r="F231" s="5">
        <v>0.0</v>
      </c>
    </row>
    <row r="232">
      <c r="A232" s="3"/>
      <c r="B232" s="4" t="s">
        <v>17</v>
      </c>
      <c r="C232" s="4" t="s">
        <v>357</v>
      </c>
      <c r="D232" s="7"/>
      <c r="E232" s="7"/>
      <c r="F232" s="5">
        <v>0.0</v>
      </c>
    </row>
    <row r="233">
      <c r="A233" s="3"/>
      <c r="B233" s="4" t="s">
        <v>158</v>
      </c>
      <c r="C233" s="4" t="s">
        <v>358</v>
      </c>
      <c r="D233" s="7"/>
      <c r="E233" s="7"/>
      <c r="F233" s="5">
        <v>0.0</v>
      </c>
    </row>
    <row r="234">
      <c r="A234" s="3"/>
      <c r="B234" s="4" t="s">
        <v>168</v>
      </c>
      <c r="C234" s="4" t="s">
        <v>359</v>
      </c>
      <c r="D234" s="7"/>
      <c r="E234" s="7"/>
      <c r="F234" s="5">
        <v>0.0</v>
      </c>
    </row>
    <row r="235">
      <c r="A235" s="3"/>
      <c r="B235" s="4" t="s">
        <v>72</v>
      </c>
      <c r="C235" s="4" t="s">
        <v>360</v>
      </c>
      <c r="D235" s="4" t="s">
        <v>393</v>
      </c>
      <c r="E235" s="5">
        <v>2.0</v>
      </c>
      <c r="F235" s="5">
        <v>2.0</v>
      </c>
    </row>
    <row r="236">
      <c r="A236" s="3"/>
      <c r="B236" s="4" t="s">
        <v>127</v>
      </c>
      <c r="C236" s="4" t="s">
        <v>361</v>
      </c>
      <c r="D236" s="7"/>
      <c r="E236" s="7"/>
      <c r="F236" s="5">
        <v>0.0</v>
      </c>
    </row>
    <row r="237">
      <c r="A237" s="3"/>
      <c r="B237" s="4" t="s">
        <v>127</v>
      </c>
      <c r="C237" s="4" t="s">
        <v>363</v>
      </c>
      <c r="D237" s="7"/>
      <c r="E237" s="7"/>
      <c r="F237" s="5">
        <v>0.0</v>
      </c>
    </row>
    <row r="238">
      <c r="A238" s="3"/>
      <c r="B238" s="9" t="s">
        <v>94</v>
      </c>
      <c r="C238" s="9" t="s">
        <v>364</v>
      </c>
      <c r="D238" s="4" t="s">
        <v>393</v>
      </c>
      <c r="E238" s="5">
        <v>2.0</v>
      </c>
      <c r="F238" s="5">
        <v>2.0</v>
      </c>
    </row>
    <row r="239">
      <c r="A239" s="3"/>
      <c r="B239" s="4" t="s">
        <v>51</v>
      </c>
      <c r="C239" s="4" t="s">
        <v>365</v>
      </c>
      <c r="D239" s="7"/>
      <c r="E239" s="7"/>
      <c r="F239" s="5">
        <v>0.0</v>
      </c>
    </row>
    <row r="240">
      <c r="A240" s="3"/>
      <c r="B240" s="4" t="s">
        <v>209</v>
      </c>
      <c r="C240" s="4" t="s">
        <v>366</v>
      </c>
      <c r="D240" s="7"/>
      <c r="E240" s="7"/>
      <c r="F240" s="5">
        <v>0.0</v>
      </c>
    </row>
    <row r="241">
      <c r="A241" s="3"/>
      <c r="B241" s="4" t="s">
        <v>209</v>
      </c>
      <c r="C241" s="4" t="s">
        <v>367</v>
      </c>
      <c r="D241" s="7"/>
      <c r="E241" s="7"/>
      <c r="F241" s="5">
        <v>0.0</v>
      </c>
    </row>
    <row r="242">
      <c r="A242" s="3"/>
      <c r="B242" s="4" t="s">
        <v>209</v>
      </c>
      <c r="C242" s="4" t="s">
        <v>368</v>
      </c>
      <c r="D242" s="7"/>
      <c r="E242" s="7"/>
      <c r="F242" s="5">
        <v>0.0</v>
      </c>
    </row>
    <row r="243">
      <c r="A243" s="3"/>
      <c r="B243" s="4" t="s">
        <v>66</v>
      </c>
      <c r="C243" s="4" t="s">
        <v>369</v>
      </c>
      <c r="D243" s="7"/>
      <c r="E243" s="7"/>
      <c r="F243" s="5">
        <v>0.0</v>
      </c>
    </row>
    <row r="244">
      <c r="A244" s="3"/>
      <c r="B244" s="4" t="s">
        <v>140</v>
      </c>
      <c r="C244" s="4" t="s">
        <v>140</v>
      </c>
      <c r="D244" s="7"/>
      <c r="E244" s="7"/>
      <c r="F244" s="5">
        <v>0.0</v>
      </c>
    </row>
    <row r="245">
      <c r="A245" s="3"/>
      <c r="B245" s="4" t="s">
        <v>9</v>
      </c>
      <c r="C245" s="4" t="s">
        <v>9</v>
      </c>
      <c r="D245" s="7"/>
      <c r="E245" s="7"/>
      <c r="F245" s="5">
        <v>0.0</v>
      </c>
    </row>
    <row r="246">
      <c r="A246" s="3"/>
      <c r="B246" s="4" t="s">
        <v>9</v>
      </c>
      <c r="C246" s="4" t="s">
        <v>370</v>
      </c>
      <c r="D246" s="7"/>
      <c r="E246" s="7"/>
      <c r="F246" s="5">
        <v>0.0</v>
      </c>
    </row>
    <row r="247">
      <c r="A247" s="3"/>
      <c r="B247" s="4" t="s">
        <v>134</v>
      </c>
      <c r="C247" s="4" t="s">
        <v>371</v>
      </c>
      <c r="D247" s="7"/>
      <c r="E247" s="7"/>
      <c r="F247" s="5">
        <v>0.0</v>
      </c>
    </row>
    <row r="248">
      <c r="A248" s="3"/>
      <c r="B248" s="4" t="s">
        <v>140</v>
      </c>
      <c r="C248" s="4" t="s">
        <v>372</v>
      </c>
      <c r="D248" s="7"/>
      <c r="E248" s="7"/>
      <c r="F248" s="5">
        <v>0.0</v>
      </c>
    </row>
    <row r="249">
      <c r="A249" s="3"/>
      <c r="B249" s="4" t="s">
        <v>72</v>
      </c>
      <c r="C249" s="4" t="s">
        <v>373</v>
      </c>
      <c r="D249" s="7"/>
      <c r="E249" s="7"/>
      <c r="F249" s="5">
        <v>0.0</v>
      </c>
    </row>
    <row r="250">
      <c r="A250" s="3"/>
      <c r="B250" s="4" t="s">
        <v>143</v>
      </c>
      <c r="C250" s="4" t="s">
        <v>374</v>
      </c>
      <c r="D250" s="7"/>
      <c r="E250" s="7"/>
      <c r="F250" s="5">
        <v>0.0</v>
      </c>
    </row>
    <row r="251">
      <c r="A251" s="3"/>
      <c r="B251" s="4" t="s">
        <v>143</v>
      </c>
      <c r="C251" s="4" t="s">
        <v>375</v>
      </c>
      <c r="D251" s="7"/>
      <c r="E251" s="7"/>
      <c r="F251" s="5">
        <v>0.0</v>
      </c>
    </row>
    <row r="252">
      <c r="A252" s="3"/>
      <c r="B252" s="9" t="s">
        <v>209</v>
      </c>
      <c r="C252" s="9" t="s">
        <v>209</v>
      </c>
      <c r="D252" s="7"/>
      <c r="E252" s="7"/>
      <c r="F252" s="5">
        <v>0.0</v>
      </c>
    </row>
    <row r="253">
      <c r="A253" s="3"/>
      <c r="B253" s="4" t="s">
        <v>35</v>
      </c>
      <c r="C253" s="4" t="s">
        <v>376</v>
      </c>
      <c r="D253" s="7"/>
      <c r="E253" s="7"/>
      <c r="F253" s="5">
        <v>0.0</v>
      </c>
    </row>
    <row r="254">
      <c r="A254" s="3"/>
      <c r="B254" s="4" t="s">
        <v>35</v>
      </c>
      <c r="C254" s="4" t="s">
        <v>377</v>
      </c>
      <c r="D254" s="7"/>
      <c r="E254" s="7"/>
      <c r="F254" s="5">
        <v>0.0</v>
      </c>
    </row>
    <row r="255">
      <c r="A255" s="3"/>
      <c r="B255" s="9" t="s">
        <v>175</v>
      </c>
      <c r="C255" s="9" t="s">
        <v>378</v>
      </c>
      <c r="D255" s="4" t="s">
        <v>393</v>
      </c>
      <c r="E255" s="5">
        <v>3.0</v>
      </c>
      <c r="F255" s="5">
        <v>3.0</v>
      </c>
    </row>
    <row r="256">
      <c r="A256" s="3"/>
      <c r="B256" s="9" t="s">
        <v>19</v>
      </c>
      <c r="C256" s="9" t="s">
        <v>379</v>
      </c>
      <c r="D256" s="7"/>
      <c r="E256" s="7"/>
      <c r="F256" s="5">
        <v>0.0</v>
      </c>
    </row>
    <row r="257">
      <c r="A257" s="3"/>
      <c r="B257" s="4" t="s">
        <v>11</v>
      </c>
      <c r="C257" s="4" t="s">
        <v>380</v>
      </c>
      <c r="D257" s="7"/>
      <c r="E257" s="7"/>
      <c r="F257" s="5">
        <v>0.0</v>
      </c>
    </row>
    <row r="258">
      <c r="A258" s="3"/>
      <c r="B258" s="4" t="s">
        <v>143</v>
      </c>
      <c r="C258" s="4" t="s">
        <v>381</v>
      </c>
      <c r="D258" s="7"/>
      <c r="E258" s="7"/>
      <c r="F258" s="5">
        <v>0.0</v>
      </c>
    </row>
    <row r="259">
      <c r="A259" s="3"/>
      <c r="B259" s="9" t="s">
        <v>238</v>
      </c>
      <c r="C259" s="9" t="s">
        <v>382</v>
      </c>
      <c r="D259" s="4" t="s">
        <v>393</v>
      </c>
      <c r="E259" s="5">
        <v>2.0</v>
      </c>
      <c r="F259" s="5">
        <v>2.0</v>
      </c>
    </row>
    <row r="260">
      <c r="A260" s="3"/>
      <c r="B260" s="4" t="s">
        <v>238</v>
      </c>
      <c r="C260" s="4" t="s">
        <v>383</v>
      </c>
      <c r="D260" s="7"/>
      <c r="E260" s="7"/>
      <c r="F260" s="5">
        <v>0.0</v>
      </c>
    </row>
    <row r="261">
      <c r="A261" s="3"/>
      <c r="B261" s="4" t="s">
        <v>42</v>
      </c>
      <c r="C261" s="4" t="s">
        <v>384</v>
      </c>
      <c r="D261" s="7"/>
      <c r="E261" s="7"/>
      <c r="F261" s="5">
        <v>0.0</v>
      </c>
    </row>
    <row r="262">
      <c r="A262" s="3"/>
      <c r="B262" s="9" t="s">
        <v>32</v>
      </c>
      <c r="C262" s="9" t="s">
        <v>385</v>
      </c>
      <c r="D262" s="4" t="s">
        <v>429</v>
      </c>
      <c r="E262" s="4" t="s">
        <v>96</v>
      </c>
      <c r="F262" s="5">
        <v>3.0</v>
      </c>
    </row>
    <row r="263">
      <c r="A263" s="3"/>
      <c r="B263" s="4" t="s">
        <v>430</v>
      </c>
      <c r="C263" s="4" t="s">
        <v>388</v>
      </c>
      <c r="D263" s="7"/>
      <c r="E263" s="7"/>
      <c r="F263" s="5">
        <v>0.0</v>
      </c>
    </row>
    <row r="264">
      <c r="A264" s="3"/>
      <c r="B264" s="4" t="s">
        <v>430</v>
      </c>
      <c r="C264" s="4" t="s">
        <v>389</v>
      </c>
      <c r="D264" s="7"/>
      <c r="E264" s="7"/>
      <c r="F264" s="5">
        <v>0.0</v>
      </c>
    </row>
    <row r="265">
      <c r="A265" s="3"/>
      <c r="B265" s="4" t="s">
        <v>51</v>
      </c>
      <c r="C265" s="4" t="s">
        <v>390</v>
      </c>
      <c r="D265" s="7"/>
      <c r="E265" s="7"/>
      <c r="F265" s="5">
        <v>0.0</v>
      </c>
    </row>
    <row r="266">
      <c r="A266" s="3"/>
      <c r="B266" s="4" t="s">
        <v>209</v>
      </c>
      <c r="C266" s="4" t="s">
        <v>391</v>
      </c>
      <c r="D266" s="7"/>
      <c r="E266" s="7"/>
      <c r="F266" s="5">
        <v>0.0</v>
      </c>
    </row>
    <row r="267">
      <c r="A267" s="3"/>
      <c r="B267" s="9" t="s">
        <v>143</v>
      </c>
      <c r="C267" s="9" t="s">
        <v>392</v>
      </c>
      <c r="D267" s="4" t="s">
        <v>393</v>
      </c>
      <c r="E267" s="5">
        <v>2.0</v>
      </c>
      <c r="F267" s="5">
        <v>2.0</v>
      </c>
    </row>
  </sheetData>
  <autoFilter ref="$A$1:$F$267">
    <sortState ref="A1:F267">
      <sortCondition ref="C1:C26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3" width="35.75"/>
    <col customWidth="1" min="4" max="4" width="25.88"/>
    <col customWidth="1" min="5" max="5" width="22.63"/>
  </cols>
  <sheetData>
    <row r="1">
      <c r="A1" s="1" t="s">
        <v>0</v>
      </c>
      <c r="B1" s="1" t="s">
        <v>431</v>
      </c>
      <c r="C1" s="1" t="s">
        <v>3</v>
      </c>
      <c r="D1" s="1" t="s">
        <v>4</v>
      </c>
      <c r="E1" s="1" t="s">
        <v>5</v>
      </c>
    </row>
    <row r="2">
      <c r="A2" s="4" t="s">
        <v>59</v>
      </c>
      <c r="B2" s="4" t="s">
        <v>432</v>
      </c>
      <c r="C2" s="4" t="s">
        <v>433</v>
      </c>
      <c r="D2" s="4" t="s">
        <v>434</v>
      </c>
      <c r="E2" s="4">
        <v>9.0</v>
      </c>
    </row>
    <row r="3">
      <c r="A3" s="3"/>
      <c r="B3" s="4" t="s">
        <v>435</v>
      </c>
      <c r="C3" s="4" t="s">
        <v>436</v>
      </c>
      <c r="D3" s="4" t="s">
        <v>57</v>
      </c>
      <c r="E3" s="4">
        <v>4.0</v>
      </c>
    </row>
    <row r="4">
      <c r="A4" s="3"/>
      <c r="B4" s="4" t="s">
        <v>437</v>
      </c>
      <c r="C4" s="4" t="s">
        <v>438</v>
      </c>
      <c r="D4" s="4">
        <v>3.0</v>
      </c>
      <c r="E4" s="4">
        <v>3.0</v>
      </c>
    </row>
    <row r="5">
      <c r="A5" s="3"/>
      <c r="B5" s="4" t="s">
        <v>439</v>
      </c>
      <c r="C5" s="4" t="s">
        <v>436</v>
      </c>
      <c r="D5" s="4" t="s">
        <v>16</v>
      </c>
      <c r="E5" s="4">
        <v>2.0</v>
      </c>
    </row>
    <row r="6">
      <c r="A6" s="3"/>
      <c r="B6" s="4" t="s">
        <v>440</v>
      </c>
      <c r="C6" s="4" t="s">
        <v>441</v>
      </c>
      <c r="D6" s="4" t="s">
        <v>442</v>
      </c>
      <c r="E6" s="4">
        <v>6.0</v>
      </c>
    </row>
    <row r="7">
      <c r="A7" s="3"/>
      <c r="B7" s="4" t="s">
        <v>443</v>
      </c>
      <c r="C7" s="4" t="s">
        <v>444</v>
      </c>
      <c r="D7" s="5">
        <v>1.0</v>
      </c>
      <c r="E7" s="4">
        <v>1.0</v>
      </c>
    </row>
    <row r="8">
      <c r="A8" s="3"/>
      <c r="B8" s="4" t="s">
        <v>445</v>
      </c>
      <c r="C8" s="4" t="s">
        <v>444</v>
      </c>
      <c r="D8" s="5">
        <v>1.0</v>
      </c>
      <c r="E8" s="4">
        <v>1.0</v>
      </c>
    </row>
    <row r="9">
      <c r="A9" s="3"/>
      <c r="B9" s="4" t="s">
        <v>446</v>
      </c>
      <c r="C9" s="4" t="s">
        <v>438</v>
      </c>
      <c r="D9" s="5">
        <v>1.0</v>
      </c>
      <c r="E9" s="4">
        <v>1.0</v>
      </c>
    </row>
    <row r="10">
      <c r="A10" s="3"/>
      <c r="B10" s="4" t="s">
        <v>447</v>
      </c>
      <c r="C10" s="4" t="s">
        <v>436</v>
      </c>
      <c r="D10" s="4" t="s">
        <v>76</v>
      </c>
      <c r="E10" s="4">
        <v>3.0</v>
      </c>
    </row>
    <row r="11">
      <c r="A11" s="3"/>
      <c r="B11" s="4" t="s">
        <v>448</v>
      </c>
      <c r="C11" s="11"/>
      <c r="D11" s="11"/>
      <c r="E11" s="4">
        <v>0.0</v>
      </c>
    </row>
    <row r="12">
      <c r="A12" s="3"/>
      <c r="B12" s="4" t="s">
        <v>449</v>
      </c>
      <c r="C12" s="11"/>
      <c r="D12" s="11"/>
      <c r="E12" s="4">
        <v>0.0</v>
      </c>
    </row>
    <row r="13">
      <c r="A13" s="3"/>
      <c r="B13" s="4" t="s">
        <v>450</v>
      </c>
      <c r="C13" s="11"/>
      <c r="D13" s="3"/>
      <c r="E13" s="4">
        <v>0.0</v>
      </c>
    </row>
    <row r="14">
      <c r="A14" s="3"/>
      <c r="B14" s="4" t="s">
        <v>451</v>
      </c>
      <c r="C14" s="11"/>
      <c r="D14" s="3"/>
      <c r="E14" s="4">
        <v>0.0</v>
      </c>
    </row>
    <row r="15">
      <c r="A15" s="11"/>
      <c r="B15" s="4" t="s">
        <v>452</v>
      </c>
      <c r="C15" s="4" t="s">
        <v>444</v>
      </c>
      <c r="D15" s="5">
        <v>1.0</v>
      </c>
      <c r="E15" s="4">
        <v>1.0</v>
      </c>
    </row>
    <row r="16">
      <c r="A16" s="3"/>
      <c r="B16" s="4" t="s">
        <v>453</v>
      </c>
      <c r="C16" s="11"/>
      <c r="D16" s="3"/>
      <c r="E16" s="4">
        <v>0.0</v>
      </c>
    </row>
    <row r="17">
      <c r="A17" s="3"/>
      <c r="B17" s="4" t="s">
        <v>454</v>
      </c>
      <c r="C17" s="4" t="s">
        <v>455</v>
      </c>
      <c r="D17" s="4" t="s">
        <v>282</v>
      </c>
      <c r="E17" s="4">
        <v>4.0</v>
      </c>
    </row>
    <row r="18">
      <c r="A18" s="3"/>
      <c r="B18" s="4" t="s">
        <v>456</v>
      </c>
      <c r="C18" s="4" t="s">
        <v>457</v>
      </c>
      <c r="D18" s="4" t="s">
        <v>458</v>
      </c>
      <c r="E18" s="4">
        <v>9.0</v>
      </c>
    </row>
    <row r="19">
      <c r="A19" s="3"/>
      <c r="B19" s="4" t="s">
        <v>459</v>
      </c>
      <c r="C19" s="4" t="s">
        <v>460</v>
      </c>
      <c r="D19" s="5">
        <v>6.0</v>
      </c>
      <c r="E19" s="4">
        <v>6.0</v>
      </c>
    </row>
    <row r="20">
      <c r="A20" s="11"/>
      <c r="B20" s="4" t="s">
        <v>461</v>
      </c>
      <c r="C20" s="4" t="s">
        <v>436</v>
      </c>
      <c r="D20" s="4" t="s">
        <v>16</v>
      </c>
      <c r="E20" s="4">
        <v>2.0</v>
      </c>
    </row>
    <row r="21">
      <c r="A21" s="3"/>
      <c r="B21" s="4" t="s">
        <v>462</v>
      </c>
      <c r="C21" s="11"/>
      <c r="D21" s="3"/>
      <c r="E21" s="4">
        <v>0.0</v>
      </c>
    </row>
    <row r="22">
      <c r="A22" s="11"/>
      <c r="B22" s="4" t="s">
        <v>463</v>
      </c>
      <c r="C22" s="11"/>
      <c r="D22" s="11"/>
      <c r="E22" s="4">
        <v>0.0</v>
      </c>
    </row>
    <row r="23">
      <c r="A23" s="3"/>
      <c r="B23" s="4" t="s">
        <v>464</v>
      </c>
      <c r="C23" s="4" t="s">
        <v>433</v>
      </c>
      <c r="D23" s="4" t="s">
        <v>96</v>
      </c>
      <c r="E23" s="4">
        <v>3.0</v>
      </c>
    </row>
    <row r="24">
      <c r="A24" s="3"/>
      <c r="B24" s="4" t="s">
        <v>465</v>
      </c>
      <c r="C24" s="4" t="s">
        <v>436</v>
      </c>
      <c r="D24" s="4" t="s">
        <v>16</v>
      </c>
      <c r="E24" s="4">
        <v>2.0</v>
      </c>
    </row>
    <row r="25">
      <c r="A25" s="3"/>
      <c r="B25" s="4" t="s">
        <v>466</v>
      </c>
      <c r="C25" s="4" t="s">
        <v>467</v>
      </c>
      <c r="D25" s="4" t="s">
        <v>76</v>
      </c>
      <c r="E25" s="4">
        <v>3.0</v>
      </c>
    </row>
    <row r="26">
      <c r="A26" s="3"/>
      <c r="B26" s="4" t="s">
        <v>468</v>
      </c>
      <c r="C26" s="11"/>
      <c r="D26" s="3"/>
      <c r="E26" s="4">
        <v>0.0</v>
      </c>
    </row>
    <row r="27">
      <c r="A27" s="3"/>
      <c r="B27" s="4" t="s">
        <v>469</v>
      </c>
      <c r="C27" s="4" t="s">
        <v>438</v>
      </c>
      <c r="D27" s="5">
        <v>1.0</v>
      </c>
      <c r="E27" s="4">
        <v>1.0</v>
      </c>
    </row>
    <row r="28">
      <c r="A28" s="3"/>
      <c r="B28" s="4" t="s">
        <v>470</v>
      </c>
      <c r="C28" s="11"/>
      <c r="D28" s="3"/>
      <c r="E28" s="4">
        <v>0.0</v>
      </c>
    </row>
    <row r="29">
      <c r="A29" s="3"/>
      <c r="B29" s="4" t="s">
        <v>471</v>
      </c>
      <c r="C29" s="11"/>
      <c r="D29" s="3"/>
      <c r="E29" s="4">
        <v>0.0</v>
      </c>
    </row>
    <row r="30">
      <c r="A30" s="11"/>
      <c r="B30" s="4" t="s">
        <v>472</v>
      </c>
      <c r="C30" s="4" t="s">
        <v>473</v>
      </c>
      <c r="D30" s="4" t="s">
        <v>412</v>
      </c>
      <c r="E30" s="4">
        <v>3.0</v>
      </c>
    </row>
    <row r="31">
      <c r="A31" s="3"/>
      <c r="B31" s="4" t="s">
        <v>474</v>
      </c>
      <c r="C31" s="4" t="s">
        <v>475</v>
      </c>
      <c r="D31" s="4" t="s">
        <v>399</v>
      </c>
      <c r="E31" s="4">
        <v>4.0</v>
      </c>
    </row>
    <row r="32">
      <c r="A32" s="3"/>
      <c r="B32" s="4" t="s">
        <v>476</v>
      </c>
      <c r="C32" s="4" t="s">
        <v>477</v>
      </c>
      <c r="D32" s="4" t="s">
        <v>16</v>
      </c>
      <c r="E32" s="4">
        <v>2.0</v>
      </c>
    </row>
    <row r="33">
      <c r="A33" s="3"/>
      <c r="B33" s="4" t="s">
        <v>478</v>
      </c>
      <c r="C33" s="11"/>
      <c r="D33" s="11"/>
      <c r="E33" s="4">
        <v>0.0</v>
      </c>
    </row>
    <row r="34">
      <c r="A34" s="11"/>
      <c r="B34" s="4" t="s">
        <v>479</v>
      </c>
      <c r="C34" s="11"/>
      <c r="D34" s="11"/>
      <c r="E34" s="4">
        <v>0.0</v>
      </c>
    </row>
    <row r="35">
      <c r="A35" s="3"/>
      <c r="B35" s="4" t="s">
        <v>480</v>
      </c>
      <c r="C35" s="11"/>
      <c r="D35" s="3"/>
      <c r="E35" s="4">
        <v>0.0</v>
      </c>
    </row>
    <row r="36">
      <c r="A36" s="3"/>
      <c r="B36" s="4" t="s">
        <v>481</v>
      </c>
      <c r="C36" s="11"/>
      <c r="D36" s="11"/>
      <c r="E36" s="4">
        <v>0.0</v>
      </c>
    </row>
    <row r="37">
      <c r="A37" s="3"/>
      <c r="B37" s="4" t="s">
        <v>482</v>
      </c>
      <c r="C37" s="11"/>
      <c r="D37" s="11"/>
      <c r="E37" s="4">
        <v>0.0</v>
      </c>
    </row>
    <row r="38">
      <c r="A38" s="3"/>
      <c r="B38" s="4" t="s">
        <v>483</v>
      </c>
      <c r="C38" s="4" t="s">
        <v>484</v>
      </c>
      <c r="D38" s="5">
        <v>1.0</v>
      </c>
      <c r="E38" s="4">
        <v>1.0</v>
      </c>
    </row>
    <row r="39">
      <c r="A39" s="3"/>
      <c r="B39" s="4" t="s">
        <v>485</v>
      </c>
      <c r="C39" s="11"/>
      <c r="D39" s="3"/>
      <c r="E39" s="4">
        <v>0.0</v>
      </c>
    </row>
    <row r="40">
      <c r="A40" s="3"/>
      <c r="B40" s="4" t="s">
        <v>486</v>
      </c>
      <c r="C40" s="11"/>
      <c r="D40" s="3"/>
      <c r="E40" s="4">
        <v>0.0</v>
      </c>
    </row>
    <row r="41">
      <c r="A41" s="3"/>
      <c r="B41" s="4" t="s">
        <v>487</v>
      </c>
      <c r="C41" s="4" t="s">
        <v>444</v>
      </c>
      <c r="D41" s="5">
        <v>1.0</v>
      </c>
      <c r="E41" s="4">
        <v>0.0</v>
      </c>
    </row>
    <row r="42">
      <c r="A42" s="3"/>
      <c r="B42" s="4" t="s">
        <v>488</v>
      </c>
      <c r="C42" s="11"/>
      <c r="D42" s="11"/>
      <c r="E42" s="4">
        <v>0.0</v>
      </c>
    </row>
    <row r="43">
      <c r="A43" s="3"/>
      <c r="B43" s="4" t="s">
        <v>489</v>
      </c>
      <c r="C43" s="11"/>
      <c r="D43" s="11"/>
      <c r="E43" s="4">
        <v>0.0</v>
      </c>
    </row>
    <row r="44">
      <c r="A44" s="3"/>
      <c r="B44" s="4" t="s">
        <v>490</v>
      </c>
      <c r="C44" s="4" t="s">
        <v>491</v>
      </c>
      <c r="D44" s="4" t="s">
        <v>16</v>
      </c>
      <c r="E44" s="4">
        <v>2.0</v>
      </c>
    </row>
    <row r="45">
      <c r="A45" s="3"/>
      <c r="B45" s="4" t="s">
        <v>492</v>
      </c>
      <c r="C45" s="4" t="s">
        <v>493</v>
      </c>
      <c r="D45" s="5">
        <v>1.0</v>
      </c>
      <c r="E45" s="4">
        <v>1.0</v>
      </c>
    </row>
    <row r="46">
      <c r="A46" s="3"/>
      <c r="B46" s="4" t="s">
        <v>494</v>
      </c>
      <c r="C46" s="11"/>
      <c r="D46" s="11"/>
      <c r="E46" s="4">
        <v>0.0</v>
      </c>
    </row>
    <row r="47">
      <c r="A47" s="3"/>
      <c r="B47" s="4" t="s">
        <v>495</v>
      </c>
      <c r="C47" s="11"/>
      <c r="D47" s="3"/>
      <c r="E47" s="4">
        <v>0.0</v>
      </c>
    </row>
    <row r="48">
      <c r="A48" s="3"/>
      <c r="B48" s="4" t="s">
        <v>496</v>
      </c>
      <c r="C48" s="11"/>
      <c r="D48" s="11"/>
      <c r="E48" s="4">
        <v>0.0</v>
      </c>
    </row>
    <row r="49">
      <c r="A49" s="3"/>
      <c r="B49" s="4" t="s">
        <v>497</v>
      </c>
      <c r="C49" s="11"/>
      <c r="D49" s="11"/>
      <c r="E49" s="4">
        <v>0.0</v>
      </c>
    </row>
    <row r="50">
      <c r="A50" s="3"/>
      <c r="B50" s="4" t="s">
        <v>498</v>
      </c>
      <c r="C50" s="11"/>
      <c r="D50" s="11"/>
      <c r="E50" s="4">
        <v>0.0</v>
      </c>
    </row>
    <row r="51">
      <c r="A51" s="3"/>
      <c r="B51" s="4" t="s">
        <v>499</v>
      </c>
      <c r="C51" s="4" t="s">
        <v>438</v>
      </c>
      <c r="D51" s="5">
        <v>1.0</v>
      </c>
      <c r="E51" s="4">
        <v>1.0</v>
      </c>
    </row>
    <row r="52">
      <c r="A52" s="3"/>
      <c r="B52" s="4" t="s">
        <v>500</v>
      </c>
      <c r="C52" s="11"/>
      <c r="D52" s="3"/>
      <c r="E52" s="4">
        <v>0.0</v>
      </c>
    </row>
    <row r="53">
      <c r="A53" s="3"/>
      <c r="B53" s="4" t="s">
        <v>501</v>
      </c>
      <c r="C53" s="11"/>
      <c r="D53" s="3"/>
      <c r="E53" s="4">
        <v>0.0</v>
      </c>
    </row>
    <row r="54">
      <c r="A54" s="3"/>
      <c r="B54" s="4" t="s">
        <v>502</v>
      </c>
      <c r="C54" s="11"/>
      <c r="D54" s="3"/>
      <c r="E54" s="4">
        <v>0.0</v>
      </c>
    </row>
    <row r="55">
      <c r="A55" s="3"/>
      <c r="B55" s="4" t="s">
        <v>503</v>
      </c>
      <c r="C55" s="11"/>
      <c r="D55" s="3"/>
      <c r="E55" s="4">
        <v>0.0</v>
      </c>
    </row>
    <row r="56">
      <c r="A56" s="3"/>
      <c r="B56" s="4" t="s">
        <v>504</v>
      </c>
      <c r="C56" s="11"/>
      <c r="D56" s="3"/>
      <c r="E56" s="4">
        <v>0.0</v>
      </c>
    </row>
    <row r="57">
      <c r="A57" s="3"/>
      <c r="B57" s="4" t="s">
        <v>505</v>
      </c>
      <c r="C57" s="11"/>
      <c r="D57" s="3"/>
      <c r="E57" s="4">
        <v>0.0</v>
      </c>
    </row>
    <row r="58">
      <c r="A58" s="4" t="s">
        <v>53</v>
      </c>
      <c r="B58" s="4" t="s">
        <v>506</v>
      </c>
      <c r="C58" s="11"/>
      <c r="D58" s="11"/>
      <c r="E58" s="4">
        <v>0.0</v>
      </c>
    </row>
    <row r="59">
      <c r="A59" s="3"/>
      <c r="B59" s="4" t="s">
        <v>507</v>
      </c>
      <c r="C59" s="11"/>
      <c r="D59" s="11"/>
      <c r="E59" s="4">
        <v>0.0</v>
      </c>
    </row>
    <row r="60">
      <c r="A60" s="3"/>
      <c r="B60" s="4" t="s">
        <v>508</v>
      </c>
      <c r="C60" s="11"/>
      <c r="D60" s="3"/>
      <c r="E60" s="4">
        <v>0.0</v>
      </c>
    </row>
    <row r="61">
      <c r="A61" s="3"/>
      <c r="B61" s="4" t="s">
        <v>509</v>
      </c>
      <c r="C61" s="11"/>
      <c r="D61" s="3"/>
      <c r="E61" s="4">
        <v>0.0</v>
      </c>
    </row>
    <row r="62">
      <c r="A62" s="3"/>
      <c r="B62" s="4" t="s">
        <v>510</v>
      </c>
      <c r="C62" s="11"/>
      <c r="D62" s="3"/>
      <c r="E62" s="4">
        <v>0.0</v>
      </c>
    </row>
    <row r="63">
      <c r="A63" s="3"/>
      <c r="B63" s="4" t="s">
        <v>511</v>
      </c>
      <c r="C63" s="11"/>
      <c r="D63" s="3"/>
      <c r="E63" s="4">
        <v>0.0</v>
      </c>
    </row>
    <row r="64">
      <c r="A64" s="3"/>
      <c r="B64" s="4" t="s">
        <v>512</v>
      </c>
      <c r="C64" s="11"/>
      <c r="D64" s="3"/>
      <c r="E64" s="4">
        <v>0.0</v>
      </c>
    </row>
    <row r="65">
      <c r="A65" s="3"/>
      <c r="B65" s="4" t="s">
        <v>513</v>
      </c>
      <c r="C65" s="11"/>
      <c r="D65" s="11"/>
      <c r="E65" s="4">
        <v>0.0</v>
      </c>
    </row>
    <row r="66">
      <c r="A66" s="3"/>
      <c r="B66" s="4" t="s">
        <v>514</v>
      </c>
      <c r="C66" s="11"/>
      <c r="D66" s="3"/>
      <c r="E66" s="4">
        <v>0.0</v>
      </c>
    </row>
    <row r="67">
      <c r="A67" s="3"/>
      <c r="B67" s="4" t="s">
        <v>515</v>
      </c>
      <c r="C67" s="11"/>
      <c r="D67" s="3"/>
      <c r="E67" s="4">
        <v>0.0</v>
      </c>
    </row>
    <row r="68">
      <c r="A68" s="3"/>
      <c r="B68" s="4" t="s">
        <v>516</v>
      </c>
      <c r="C68" s="11"/>
      <c r="D68" s="11"/>
      <c r="E68" s="4">
        <v>0.0</v>
      </c>
    </row>
    <row r="69">
      <c r="A69" s="3"/>
      <c r="B69" s="4" t="s">
        <v>517</v>
      </c>
      <c r="C69" s="11"/>
      <c r="D69" s="3"/>
      <c r="E69" s="4">
        <v>0.0</v>
      </c>
    </row>
    <row r="70">
      <c r="A70" s="3"/>
      <c r="B70" s="4" t="s">
        <v>518</v>
      </c>
      <c r="C70" s="11"/>
      <c r="D70" s="3"/>
      <c r="E70" s="4">
        <v>0.0</v>
      </c>
    </row>
    <row r="71">
      <c r="A71" s="3"/>
      <c r="B71" s="4" t="s">
        <v>519</v>
      </c>
      <c r="C71" s="11"/>
      <c r="D71" s="3"/>
      <c r="E71" s="4">
        <v>0.0</v>
      </c>
    </row>
    <row r="72">
      <c r="A72" s="3"/>
      <c r="B72" s="4" t="s">
        <v>520</v>
      </c>
      <c r="C72" s="11"/>
      <c r="D72" s="3"/>
      <c r="E72" s="4">
        <v>0.0</v>
      </c>
    </row>
    <row r="73">
      <c r="A73" s="3"/>
      <c r="B73" s="4" t="s">
        <v>521</v>
      </c>
      <c r="C73" s="11"/>
      <c r="D73" s="11"/>
      <c r="E73" s="4">
        <v>0.0</v>
      </c>
    </row>
    <row r="74">
      <c r="A74" s="3"/>
      <c r="B74" s="4" t="s">
        <v>522</v>
      </c>
      <c r="C74" s="11"/>
      <c r="D74" s="3"/>
      <c r="E74" s="4">
        <v>0.0</v>
      </c>
    </row>
    <row r="75">
      <c r="A75" s="3"/>
      <c r="B75" s="4" t="s">
        <v>523</v>
      </c>
      <c r="C75" s="11"/>
      <c r="D75" s="11"/>
      <c r="E75" s="4">
        <v>0.0</v>
      </c>
    </row>
    <row r="76">
      <c r="A76" s="3"/>
      <c r="B76" s="4" t="s">
        <v>524</v>
      </c>
      <c r="C76" s="11"/>
      <c r="D76" s="11"/>
      <c r="E76" s="4">
        <v>0.0</v>
      </c>
    </row>
    <row r="77">
      <c r="A77" s="3"/>
      <c r="B77" s="4" t="s">
        <v>525</v>
      </c>
      <c r="C77" s="11"/>
      <c r="D77" s="3"/>
      <c r="E77" s="4">
        <v>0.0</v>
      </c>
    </row>
    <row r="78">
      <c r="A78" s="3"/>
      <c r="B78" s="4" t="s">
        <v>526</v>
      </c>
      <c r="C78" s="11"/>
      <c r="D78" s="11"/>
      <c r="E78" s="4">
        <v>0.0</v>
      </c>
    </row>
    <row r="79">
      <c r="A79" s="3"/>
      <c r="B79" s="4" t="s">
        <v>527</v>
      </c>
      <c r="C79" s="11"/>
      <c r="D79" s="11"/>
      <c r="E79" s="4">
        <v>0.0</v>
      </c>
    </row>
    <row r="80">
      <c r="A80" s="3"/>
      <c r="B80" s="4" t="s">
        <v>528</v>
      </c>
      <c r="C80" s="11"/>
      <c r="D80" s="11"/>
      <c r="E80" s="4">
        <v>0.0</v>
      </c>
    </row>
    <row r="81">
      <c r="A81" s="3"/>
      <c r="B81" s="4" t="s">
        <v>529</v>
      </c>
      <c r="C81" s="11"/>
      <c r="D81" s="3"/>
      <c r="E81" s="4">
        <v>0.0</v>
      </c>
    </row>
    <row r="82">
      <c r="A82" s="3"/>
      <c r="B82" s="4" t="s">
        <v>530</v>
      </c>
      <c r="C82" s="11"/>
      <c r="D82" s="11"/>
      <c r="E82" s="4">
        <v>0.0</v>
      </c>
    </row>
    <row r="83">
      <c r="A83" s="3"/>
      <c r="B83" s="4" t="s">
        <v>531</v>
      </c>
      <c r="C83" s="11"/>
      <c r="D83" s="11"/>
      <c r="E83" s="4">
        <v>0.0</v>
      </c>
    </row>
    <row r="84">
      <c r="A84" s="3"/>
      <c r="B84" s="4" t="s">
        <v>532</v>
      </c>
      <c r="C84" s="11"/>
      <c r="D84" s="3"/>
      <c r="E84" s="4">
        <v>0.0</v>
      </c>
    </row>
    <row r="85">
      <c r="A85" s="3"/>
      <c r="B85" s="4" t="s">
        <v>533</v>
      </c>
      <c r="C85" s="11"/>
      <c r="D85" s="3"/>
      <c r="E85" s="4">
        <v>0.0</v>
      </c>
    </row>
    <row r="86">
      <c r="A86" s="3"/>
      <c r="B86" s="4" t="s">
        <v>534</v>
      </c>
      <c r="C86" s="11"/>
      <c r="D86" s="11"/>
      <c r="E86" s="4">
        <v>0.0</v>
      </c>
    </row>
    <row r="87">
      <c r="A87" s="3"/>
      <c r="B87" s="4" t="s">
        <v>535</v>
      </c>
      <c r="C87" s="11"/>
      <c r="D87" s="11"/>
      <c r="E87" s="4">
        <v>0.0</v>
      </c>
    </row>
    <row r="88">
      <c r="A88" s="3"/>
      <c r="B88" s="4" t="s">
        <v>536</v>
      </c>
      <c r="C88" s="11"/>
      <c r="D88" s="11"/>
      <c r="E88" s="4">
        <v>0.0</v>
      </c>
    </row>
    <row r="89">
      <c r="A89" s="3"/>
      <c r="B89" s="4" t="s">
        <v>537</v>
      </c>
      <c r="C89" s="11"/>
      <c r="D89" s="11"/>
      <c r="E89" s="4">
        <v>0.0</v>
      </c>
    </row>
    <row r="90">
      <c r="A90" s="3"/>
      <c r="B90" s="4" t="s">
        <v>538</v>
      </c>
      <c r="C90" s="11"/>
      <c r="D90" s="11"/>
      <c r="E90" s="4">
        <v>0.0</v>
      </c>
    </row>
    <row r="91">
      <c r="A91" s="3"/>
      <c r="B91" s="4" t="s">
        <v>539</v>
      </c>
      <c r="C91" s="4" t="s">
        <v>438</v>
      </c>
      <c r="D91" s="5">
        <v>1.0</v>
      </c>
      <c r="E91" s="4">
        <v>1.0</v>
      </c>
    </row>
    <row r="92">
      <c r="A92" s="3"/>
      <c r="B92" s="4" t="s">
        <v>540</v>
      </c>
      <c r="C92" s="11"/>
      <c r="D92" s="3"/>
      <c r="E92" s="4">
        <v>0.0</v>
      </c>
    </row>
    <row r="93">
      <c r="A93" s="3"/>
      <c r="B93" s="4" t="s">
        <v>541</v>
      </c>
      <c r="C93" s="11"/>
      <c r="D93" s="11"/>
      <c r="E93" s="4">
        <v>0.0</v>
      </c>
    </row>
    <row r="94">
      <c r="A94" s="3"/>
      <c r="B94" s="4" t="s">
        <v>542</v>
      </c>
      <c r="C94" s="11"/>
      <c r="D94" s="3"/>
      <c r="E94" s="4">
        <v>0.0</v>
      </c>
    </row>
    <row r="95">
      <c r="A95" s="3"/>
      <c r="B95" s="4" t="s">
        <v>543</v>
      </c>
      <c r="C95" s="11"/>
      <c r="D95" s="11"/>
      <c r="E95" s="4">
        <v>0.0</v>
      </c>
    </row>
    <row r="96">
      <c r="A96" s="3"/>
      <c r="B96" s="4" t="s">
        <v>544</v>
      </c>
      <c r="C96" s="11"/>
      <c r="D96" s="3"/>
      <c r="E96" s="4">
        <v>0.0</v>
      </c>
    </row>
    <row r="97">
      <c r="A97" s="3"/>
      <c r="B97" s="4" t="s">
        <v>545</v>
      </c>
      <c r="C97" s="11"/>
      <c r="D97" s="3"/>
      <c r="E97" s="4">
        <v>0.0</v>
      </c>
    </row>
    <row r="98">
      <c r="A98" s="3"/>
      <c r="B98" s="4" t="s">
        <v>546</v>
      </c>
      <c r="C98" s="11"/>
      <c r="D98" s="3"/>
      <c r="E98" s="4">
        <v>0.0</v>
      </c>
    </row>
    <row r="99">
      <c r="A99" s="3"/>
      <c r="B99" s="4" t="s">
        <v>547</v>
      </c>
      <c r="C99" s="11"/>
      <c r="D99" s="3"/>
      <c r="E99" s="4">
        <v>0.0</v>
      </c>
    </row>
    <row r="100">
      <c r="A100" s="3"/>
      <c r="B100" s="4" t="s">
        <v>548</v>
      </c>
      <c r="C100" s="11"/>
      <c r="D100" s="3"/>
      <c r="E100" s="4">
        <v>0.0</v>
      </c>
    </row>
    <row r="101">
      <c r="A101" s="3"/>
      <c r="B101" s="4" t="s">
        <v>549</v>
      </c>
      <c r="C101" s="11"/>
      <c r="D101" s="3"/>
      <c r="E101" s="4">
        <v>0.0</v>
      </c>
    </row>
    <row r="102">
      <c r="A102" s="4" t="s">
        <v>550</v>
      </c>
      <c r="B102" s="4" t="s">
        <v>551</v>
      </c>
      <c r="C102" s="4" t="s">
        <v>552</v>
      </c>
      <c r="D102" s="4" t="s">
        <v>76</v>
      </c>
      <c r="E102" s="4">
        <v>3.0</v>
      </c>
    </row>
    <row r="103">
      <c r="A103" s="3"/>
      <c r="B103" s="4" t="s">
        <v>553</v>
      </c>
      <c r="C103" s="4" t="s">
        <v>554</v>
      </c>
      <c r="D103" s="5">
        <v>1.0</v>
      </c>
      <c r="E103" s="4">
        <v>1.0</v>
      </c>
    </row>
    <row r="104">
      <c r="A104" s="3"/>
      <c r="B104" s="4" t="s">
        <v>555</v>
      </c>
      <c r="C104" s="4" t="s">
        <v>554</v>
      </c>
      <c r="D104" s="5">
        <v>1.0</v>
      </c>
      <c r="E104" s="4">
        <v>1.0</v>
      </c>
    </row>
    <row r="105">
      <c r="A105" s="3"/>
      <c r="B105" s="4" t="s">
        <v>556</v>
      </c>
      <c r="C105" s="4" t="s">
        <v>554</v>
      </c>
      <c r="D105" s="5">
        <v>1.0</v>
      </c>
      <c r="E105" s="4">
        <v>1.0</v>
      </c>
    </row>
    <row r="106">
      <c r="A106" s="3"/>
      <c r="B106" s="4" t="s">
        <v>557</v>
      </c>
      <c r="C106" s="4" t="s">
        <v>558</v>
      </c>
      <c r="D106" s="4" t="s">
        <v>16</v>
      </c>
      <c r="E106" s="4">
        <v>2.0</v>
      </c>
    </row>
    <row r="107">
      <c r="A107" s="3"/>
      <c r="B107" s="4" t="s">
        <v>559</v>
      </c>
      <c r="C107" s="11"/>
      <c r="D107" s="3"/>
      <c r="E107" s="4">
        <v>0.0</v>
      </c>
    </row>
    <row r="108">
      <c r="A108" s="3"/>
      <c r="B108" s="4" t="s">
        <v>560</v>
      </c>
      <c r="C108" s="4" t="s">
        <v>561</v>
      </c>
      <c r="D108" s="4" t="s">
        <v>16</v>
      </c>
      <c r="E108" s="4">
        <v>2.0</v>
      </c>
    </row>
    <row r="109">
      <c r="A109" s="3"/>
      <c r="B109" s="4" t="s">
        <v>562</v>
      </c>
      <c r="C109" s="4" t="s">
        <v>563</v>
      </c>
      <c r="D109" s="4" t="s">
        <v>412</v>
      </c>
      <c r="E109" s="4">
        <v>3.0</v>
      </c>
    </row>
    <row r="110">
      <c r="A110" s="3"/>
      <c r="B110" s="4" t="s">
        <v>564</v>
      </c>
      <c r="C110" s="11"/>
      <c r="D110" s="11"/>
      <c r="E110" s="4">
        <v>0.0</v>
      </c>
    </row>
    <row r="111">
      <c r="A111" s="3"/>
      <c r="B111" s="4" t="s">
        <v>565</v>
      </c>
      <c r="C111" s="11"/>
      <c r="D111" s="3"/>
      <c r="E111" s="4">
        <v>0.0</v>
      </c>
    </row>
    <row r="112">
      <c r="A112" s="3"/>
      <c r="B112" s="4" t="s">
        <v>566</v>
      </c>
      <c r="C112" s="11"/>
      <c r="D112" s="11"/>
      <c r="E112" s="4">
        <v>0.0</v>
      </c>
    </row>
    <row r="113">
      <c r="A113" s="3"/>
      <c r="B113" s="4" t="s">
        <v>567</v>
      </c>
      <c r="C113" s="4" t="s">
        <v>493</v>
      </c>
      <c r="D113" s="5">
        <v>1.0</v>
      </c>
      <c r="E113" s="4">
        <v>1.0</v>
      </c>
    </row>
    <row r="114">
      <c r="A114" s="3"/>
      <c r="B114" s="4" t="s">
        <v>568</v>
      </c>
      <c r="C114" s="4" t="s">
        <v>554</v>
      </c>
      <c r="D114" s="5">
        <v>1.0</v>
      </c>
      <c r="E114" s="4">
        <v>1.0</v>
      </c>
    </row>
    <row r="115">
      <c r="A115" s="3"/>
      <c r="B115" s="4" t="s">
        <v>569</v>
      </c>
      <c r="C115" s="4" t="s">
        <v>493</v>
      </c>
      <c r="D115" s="5">
        <v>1.0</v>
      </c>
      <c r="E115" s="4">
        <v>1.0</v>
      </c>
    </row>
    <row r="116">
      <c r="A116" s="3"/>
      <c r="B116" s="4" t="s">
        <v>570</v>
      </c>
      <c r="C116" s="11"/>
      <c r="D116" s="3"/>
      <c r="E116" s="4">
        <v>0.0</v>
      </c>
    </row>
    <row r="117">
      <c r="A117" s="3"/>
      <c r="B117" s="4" t="s">
        <v>571</v>
      </c>
      <c r="C117" s="11"/>
      <c r="D117" s="11"/>
      <c r="E117" s="4">
        <v>0.0</v>
      </c>
    </row>
    <row r="118">
      <c r="A118" s="3"/>
      <c r="B118" s="4" t="s">
        <v>572</v>
      </c>
      <c r="C118" s="4" t="s">
        <v>573</v>
      </c>
      <c r="D118" s="4" t="s">
        <v>574</v>
      </c>
      <c r="E118" s="4">
        <v>7.0</v>
      </c>
    </row>
    <row r="119">
      <c r="A119" s="3"/>
      <c r="B119" s="4" t="s">
        <v>575</v>
      </c>
      <c r="C119" s="11"/>
      <c r="D119" s="3"/>
      <c r="E119" s="4">
        <v>0.0</v>
      </c>
    </row>
    <row r="120">
      <c r="A120" s="3"/>
      <c r="B120" s="4" t="s">
        <v>576</v>
      </c>
      <c r="C120" s="11"/>
      <c r="D120" s="3"/>
      <c r="E120" s="4">
        <v>0.0</v>
      </c>
    </row>
    <row r="121">
      <c r="A121" s="3"/>
      <c r="B121" s="4" t="s">
        <v>577</v>
      </c>
      <c r="C121" s="11"/>
      <c r="D121" s="11"/>
      <c r="E121" s="4">
        <v>0.0</v>
      </c>
    </row>
    <row r="122">
      <c r="A122" s="3"/>
      <c r="B122" s="4" t="s">
        <v>578</v>
      </c>
      <c r="C122" s="11"/>
      <c r="D122" s="11"/>
      <c r="E122" s="4">
        <v>0.0</v>
      </c>
    </row>
    <row r="123">
      <c r="A123" s="3"/>
      <c r="B123" s="4" t="s">
        <v>579</v>
      </c>
      <c r="C123" s="4" t="s">
        <v>580</v>
      </c>
      <c r="D123" s="4" t="s">
        <v>395</v>
      </c>
      <c r="E123" s="4">
        <v>5.0</v>
      </c>
    </row>
    <row r="124">
      <c r="A124" s="3"/>
      <c r="B124" s="4" t="s">
        <v>581</v>
      </c>
      <c r="C124" s="4" t="s">
        <v>582</v>
      </c>
      <c r="D124" s="5">
        <v>2.0</v>
      </c>
      <c r="E124" s="4">
        <v>2.0</v>
      </c>
    </row>
    <row r="125">
      <c r="A125" s="3"/>
      <c r="B125" s="4" t="s">
        <v>583</v>
      </c>
      <c r="C125" s="11"/>
      <c r="D125" s="3"/>
      <c r="E125" s="4">
        <v>0.0</v>
      </c>
    </row>
    <row r="126">
      <c r="A126" s="3"/>
      <c r="B126" s="4" t="s">
        <v>584</v>
      </c>
      <c r="C126" s="4" t="s">
        <v>467</v>
      </c>
      <c r="D126" s="4" t="s">
        <v>16</v>
      </c>
      <c r="E126" s="4">
        <v>2.0</v>
      </c>
    </row>
    <row r="127">
      <c r="A127" s="3"/>
      <c r="B127" s="4" t="s">
        <v>585</v>
      </c>
      <c r="C127" s="11"/>
      <c r="D127" s="11"/>
      <c r="E127" s="4">
        <v>0.0</v>
      </c>
    </row>
    <row r="128">
      <c r="A128" s="3"/>
      <c r="B128" s="4" t="s">
        <v>586</v>
      </c>
      <c r="C128" s="4" t="s">
        <v>587</v>
      </c>
      <c r="D128" s="4" t="s">
        <v>588</v>
      </c>
      <c r="E128" s="4">
        <v>6.0</v>
      </c>
    </row>
    <row r="129">
      <c r="A129" s="3"/>
      <c r="B129" s="4" t="s">
        <v>589</v>
      </c>
      <c r="C129" s="4" t="s">
        <v>554</v>
      </c>
      <c r="D129" s="5">
        <v>1.0</v>
      </c>
      <c r="E129" s="4">
        <v>1.0</v>
      </c>
    </row>
    <row r="130">
      <c r="A130" s="3"/>
      <c r="B130" s="4" t="s">
        <v>590</v>
      </c>
      <c r="C130" s="4" t="s">
        <v>561</v>
      </c>
      <c r="D130" s="4" t="s">
        <v>76</v>
      </c>
      <c r="E130" s="4">
        <v>3.0</v>
      </c>
    </row>
    <row r="131">
      <c r="A131" s="3"/>
      <c r="B131" s="4" t="s">
        <v>591</v>
      </c>
      <c r="C131" s="11"/>
      <c r="D131" s="3"/>
      <c r="E131" s="4">
        <v>0.0</v>
      </c>
    </row>
    <row r="132">
      <c r="A132" s="3"/>
      <c r="B132" s="4" t="s">
        <v>592</v>
      </c>
      <c r="C132" s="4" t="s">
        <v>554</v>
      </c>
      <c r="D132" s="5">
        <v>1.0</v>
      </c>
      <c r="E132" s="4">
        <v>1.0</v>
      </c>
    </row>
    <row r="133">
      <c r="A133" s="3"/>
      <c r="B133" s="4" t="s">
        <v>593</v>
      </c>
      <c r="C133" s="11"/>
      <c r="D133" s="11"/>
      <c r="E133" s="4">
        <v>0.0</v>
      </c>
    </row>
    <row r="134">
      <c r="A134" s="3"/>
      <c r="B134" s="4" t="s">
        <v>594</v>
      </c>
      <c r="C134" s="11"/>
      <c r="D134" s="3"/>
      <c r="E134" s="4">
        <v>0.0</v>
      </c>
    </row>
    <row r="135">
      <c r="A135" s="3"/>
      <c r="B135" s="4" t="s">
        <v>595</v>
      </c>
      <c r="C135" s="4" t="s">
        <v>561</v>
      </c>
      <c r="D135" s="4" t="s">
        <v>57</v>
      </c>
      <c r="E135" s="4">
        <v>4.0</v>
      </c>
    </row>
    <row r="136">
      <c r="A136" s="3"/>
      <c r="B136" s="4" t="s">
        <v>596</v>
      </c>
      <c r="C136" s="4" t="s">
        <v>561</v>
      </c>
      <c r="D136" s="4" t="s">
        <v>57</v>
      </c>
      <c r="E136" s="4">
        <v>4.0</v>
      </c>
    </row>
    <row r="137">
      <c r="A137" s="3"/>
      <c r="B137" s="4" t="s">
        <v>597</v>
      </c>
      <c r="C137" s="11"/>
      <c r="D137" s="11"/>
      <c r="E137" s="4">
        <v>0.0</v>
      </c>
    </row>
    <row r="138">
      <c r="A138" s="3"/>
      <c r="B138" s="4" t="s">
        <v>598</v>
      </c>
      <c r="C138" s="4" t="s">
        <v>599</v>
      </c>
      <c r="D138" s="4" t="s">
        <v>76</v>
      </c>
      <c r="E138" s="4">
        <v>3.0</v>
      </c>
    </row>
    <row r="139">
      <c r="A139" s="3"/>
      <c r="B139" s="4" t="s">
        <v>600</v>
      </c>
      <c r="C139" s="4" t="s">
        <v>601</v>
      </c>
      <c r="D139" s="4" t="s">
        <v>401</v>
      </c>
      <c r="E139" s="4">
        <v>4.0</v>
      </c>
    </row>
    <row r="140">
      <c r="A140" s="3"/>
      <c r="B140" s="4" t="s">
        <v>602</v>
      </c>
      <c r="C140" s="4" t="s">
        <v>601</v>
      </c>
      <c r="D140" s="4" t="s">
        <v>603</v>
      </c>
      <c r="E140" s="4">
        <v>8.0</v>
      </c>
    </row>
    <row r="141">
      <c r="A141" s="3"/>
      <c r="B141" s="4" t="s">
        <v>604</v>
      </c>
      <c r="C141" s="4" t="s">
        <v>441</v>
      </c>
      <c r="D141" s="4" t="s">
        <v>605</v>
      </c>
      <c r="E141" s="4">
        <v>8.0</v>
      </c>
    </row>
    <row r="142">
      <c r="A142" s="3"/>
      <c r="B142" s="4" t="s">
        <v>606</v>
      </c>
      <c r="C142" s="11"/>
      <c r="D142" s="3"/>
      <c r="E142" s="4">
        <v>0.0</v>
      </c>
    </row>
    <row r="143">
      <c r="A143" s="3"/>
      <c r="B143" s="4" t="s">
        <v>607</v>
      </c>
      <c r="C143" s="11"/>
      <c r="D143" s="3"/>
      <c r="E143" s="4">
        <v>0.0</v>
      </c>
    </row>
    <row r="144">
      <c r="A144" s="3"/>
      <c r="B144" s="4" t="s">
        <v>608</v>
      </c>
      <c r="C144" s="4" t="s">
        <v>554</v>
      </c>
      <c r="D144" s="5">
        <v>1.0</v>
      </c>
      <c r="E144" s="4">
        <v>1.0</v>
      </c>
    </row>
    <row r="145">
      <c r="A145" s="3"/>
      <c r="B145" s="4" t="s">
        <v>609</v>
      </c>
      <c r="C145" s="4" t="s">
        <v>610</v>
      </c>
      <c r="D145" s="4" t="s">
        <v>611</v>
      </c>
      <c r="E145" s="4">
        <v>7.0</v>
      </c>
    </row>
    <row r="146">
      <c r="A146" s="3"/>
      <c r="B146" s="4" t="s">
        <v>612</v>
      </c>
      <c r="C146" s="4" t="s">
        <v>554</v>
      </c>
      <c r="D146" s="4" t="s">
        <v>16</v>
      </c>
      <c r="E146" s="4">
        <v>2.0</v>
      </c>
    </row>
    <row r="147">
      <c r="A147" s="3"/>
      <c r="B147" s="4" t="s">
        <v>613</v>
      </c>
      <c r="C147" s="4" t="s">
        <v>554</v>
      </c>
      <c r="D147" s="5">
        <v>1.0</v>
      </c>
      <c r="E147" s="4">
        <v>1.0</v>
      </c>
    </row>
    <row r="148">
      <c r="A148" s="3"/>
      <c r="B148" s="4" t="s">
        <v>614</v>
      </c>
      <c r="C148" s="11"/>
      <c r="D148" s="3"/>
      <c r="E148" s="4">
        <v>0.0</v>
      </c>
    </row>
    <row r="149">
      <c r="A149" s="3"/>
      <c r="B149" s="4" t="s">
        <v>615</v>
      </c>
      <c r="C149" s="11"/>
      <c r="D149" s="11"/>
      <c r="E149" s="4">
        <v>0.0</v>
      </c>
    </row>
    <row r="150">
      <c r="A150" s="3"/>
      <c r="B150" s="4" t="s">
        <v>616</v>
      </c>
      <c r="C150" s="11"/>
      <c r="D150" s="3"/>
      <c r="E150" s="4">
        <v>0.0</v>
      </c>
    </row>
    <row r="151">
      <c r="A151" s="3"/>
      <c r="B151" s="4" t="s">
        <v>617</v>
      </c>
      <c r="C151" s="11"/>
      <c r="D151" s="3"/>
      <c r="E151" s="4">
        <v>0.0</v>
      </c>
    </row>
    <row r="152">
      <c r="A152" s="3"/>
      <c r="B152" s="4" t="s">
        <v>618</v>
      </c>
      <c r="C152" s="11"/>
      <c r="D152" s="3"/>
      <c r="E152" s="4">
        <v>0.0</v>
      </c>
    </row>
    <row r="153">
      <c r="A153" s="3"/>
      <c r="B153" s="4" t="s">
        <v>619</v>
      </c>
      <c r="C153" s="11"/>
      <c r="D153" s="3"/>
      <c r="E153" s="4">
        <v>0.0</v>
      </c>
    </row>
    <row r="154">
      <c r="A154" s="3"/>
      <c r="B154" s="4" t="s">
        <v>620</v>
      </c>
      <c r="C154" s="11"/>
      <c r="D154" s="3"/>
      <c r="E154" s="4">
        <v>0.0</v>
      </c>
    </row>
    <row r="155">
      <c r="A155" s="3"/>
      <c r="B155" s="4" t="s">
        <v>621</v>
      </c>
      <c r="C155" s="11"/>
      <c r="D155" s="3"/>
      <c r="E155" s="4">
        <v>0.0</v>
      </c>
    </row>
    <row r="156">
      <c r="A156" s="3"/>
      <c r="B156" s="4" t="s">
        <v>622</v>
      </c>
      <c r="C156" s="11"/>
      <c r="D156" s="3"/>
      <c r="E156" s="4">
        <v>0.0</v>
      </c>
    </row>
    <row r="157">
      <c r="A157" s="3"/>
      <c r="B157" s="4" t="s">
        <v>623</v>
      </c>
      <c r="C157" s="11"/>
      <c r="D157" s="3"/>
      <c r="E157" s="4">
        <v>0.0</v>
      </c>
    </row>
    <row r="158">
      <c r="A158" s="3"/>
      <c r="B158" s="4" t="s">
        <v>624</v>
      </c>
      <c r="C158" s="11"/>
      <c r="D158" s="3"/>
      <c r="E158" s="4">
        <v>0.0</v>
      </c>
    </row>
    <row r="159">
      <c r="A159" s="3"/>
      <c r="B159" s="4" t="s">
        <v>625</v>
      </c>
      <c r="C159" s="11"/>
      <c r="D159" s="11"/>
      <c r="E159" s="4">
        <v>0.0</v>
      </c>
    </row>
    <row r="160">
      <c r="A160" s="3"/>
      <c r="B160" s="4" t="s">
        <v>626</v>
      </c>
      <c r="C160" s="11"/>
      <c r="D160" s="3"/>
      <c r="E160" s="4">
        <v>0.0</v>
      </c>
    </row>
    <row r="161">
      <c r="A161" s="3"/>
      <c r="B161" s="4" t="s">
        <v>627</v>
      </c>
      <c r="C161" s="4" t="s">
        <v>628</v>
      </c>
      <c r="D161" s="4" t="s">
        <v>629</v>
      </c>
      <c r="E161" s="4">
        <v>5.0</v>
      </c>
    </row>
    <row r="162">
      <c r="A162" s="3"/>
      <c r="B162" s="4" t="s">
        <v>630</v>
      </c>
      <c r="C162" s="4" t="s">
        <v>582</v>
      </c>
      <c r="D162" s="5">
        <v>1.0</v>
      </c>
      <c r="E162" s="4">
        <v>1.0</v>
      </c>
    </row>
    <row r="163">
      <c r="A163" s="3"/>
      <c r="B163" s="4" t="s">
        <v>631</v>
      </c>
      <c r="C163" s="11"/>
      <c r="D163" s="3"/>
      <c r="E163" s="4">
        <v>0.0</v>
      </c>
    </row>
    <row r="164">
      <c r="A164" s="3"/>
      <c r="B164" s="4" t="s">
        <v>632</v>
      </c>
      <c r="C164" s="11"/>
      <c r="D164" s="3"/>
      <c r="E164" s="4">
        <v>0.0</v>
      </c>
    </row>
    <row r="165">
      <c r="A165" s="3"/>
      <c r="B165" s="4" t="s">
        <v>633</v>
      </c>
      <c r="C165" s="4" t="s">
        <v>554</v>
      </c>
      <c r="D165" s="5">
        <v>1.0</v>
      </c>
      <c r="E165" s="4">
        <v>1.0</v>
      </c>
    </row>
    <row r="166">
      <c r="A166" s="3"/>
      <c r="B166" s="4" t="s">
        <v>634</v>
      </c>
      <c r="C166" s="11"/>
      <c r="D166" s="3"/>
      <c r="E166" s="4">
        <v>0.0</v>
      </c>
    </row>
    <row r="167">
      <c r="A167" s="4" t="s">
        <v>41</v>
      </c>
      <c r="B167" s="4" t="s">
        <v>635</v>
      </c>
      <c r="C167" s="11"/>
      <c r="D167" s="3"/>
      <c r="E167" s="4">
        <v>0.0</v>
      </c>
    </row>
    <row r="168">
      <c r="A168" s="3"/>
      <c r="B168" s="4" t="s">
        <v>636</v>
      </c>
      <c r="C168" s="11"/>
      <c r="D168" s="3"/>
      <c r="E168" s="4">
        <v>0.0</v>
      </c>
    </row>
    <row r="169">
      <c r="A169" s="3"/>
      <c r="B169" s="4" t="s">
        <v>637</v>
      </c>
      <c r="C169" s="4" t="s">
        <v>638</v>
      </c>
      <c r="D169" s="4" t="s">
        <v>16</v>
      </c>
      <c r="E169" s="4">
        <v>2.0</v>
      </c>
    </row>
    <row r="170">
      <c r="A170" s="3"/>
      <c r="B170" s="4" t="s">
        <v>639</v>
      </c>
      <c r="C170" s="11"/>
      <c r="D170" s="11"/>
      <c r="E170" s="4">
        <v>0.0</v>
      </c>
    </row>
    <row r="171">
      <c r="A171" s="3"/>
      <c r="B171" s="4" t="s">
        <v>640</v>
      </c>
      <c r="C171" s="11"/>
      <c r="D171" s="11"/>
      <c r="E171" s="4">
        <v>0.0</v>
      </c>
    </row>
    <row r="172">
      <c r="A172" s="3"/>
      <c r="B172" s="4" t="s">
        <v>641</v>
      </c>
      <c r="C172" s="4" t="s">
        <v>433</v>
      </c>
      <c r="D172" s="4" t="s">
        <v>96</v>
      </c>
      <c r="E172" s="4">
        <v>3.0</v>
      </c>
    </row>
    <row r="173">
      <c r="A173" s="3"/>
      <c r="B173" s="4" t="s">
        <v>642</v>
      </c>
      <c r="C173" s="11"/>
      <c r="D173" s="11"/>
      <c r="E173" s="4">
        <v>0.0</v>
      </c>
    </row>
    <row r="174">
      <c r="A174" s="3"/>
      <c r="B174" s="4" t="s">
        <v>643</v>
      </c>
      <c r="C174" s="4" t="s">
        <v>554</v>
      </c>
      <c r="D174" s="5">
        <v>1.0</v>
      </c>
      <c r="E174" s="4">
        <v>1.0</v>
      </c>
    </row>
    <row r="175">
      <c r="A175" s="3"/>
      <c r="B175" s="4" t="s">
        <v>644</v>
      </c>
      <c r="C175" s="11"/>
      <c r="D175" s="11"/>
      <c r="E175" s="4">
        <v>0.0</v>
      </c>
    </row>
    <row r="176">
      <c r="A176" s="3"/>
      <c r="B176" s="4" t="s">
        <v>645</v>
      </c>
      <c r="C176" s="11"/>
      <c r="D176" s="11"/>
      <c r="E176" s="4">
        <v>0.0</v>
      </c>
    </row>
    <row r="177">
      <c r="A177" s="3"/>
      <c r="B177" s="4" t="s">
        <v>646</v>
      </c>
      <c r="C177" s="11"/>
      <c r="D177" s="3"/>
      <c r="E177" s="4">
        <v>0.0</v>
      </c>
    </row>
    <row r="178">
      <c r="A178" s="3"/>
      <c r="B178" s="4" t="s">
        <v>647</v>
      </c>
      <c r="C178" s="4" t="s">
        <v>554</v>
      </c>
      <c r="D178" s="5">
        <v>2.0</v>
      </c>
      <c r="E178" s="4">
        <v>2.0</v>
      </c>
    </row>
    <row r="179">
      <c r="A179" s="3"/>
      <c r="B179" s="4" t="s">
        <v>648</v>
      </c>
      <c r="C179" s="11"/>
      <c r="D179" s="3"/>
      <c r="E179" s="4">
        <v>0.0</v>
      </c>
    </row>
    <row r="180">
      <c r="A180" s="3"/>
      <c r="B180" s="4" t="s">
        <v>649</v>
      </c>
      <c r="C180" s="11"/>
      <c r="D180" s="3"/>
      <c r="E180" s="4">
        <v>0.0</v>
      </c>
    </row>
    <row r="181">
      <c r="A181" s="3"/>
      <c r="B181" s="4" t="s">
        <v>650</v>
      </c>
      <c r="C181" s="11"/>
      <c r="D181" s="11"/>
      <c r="E181" s="4">
        <v>0.0</v>
      </c>
    </row>
    <row r="182">
      <c r="A182" s="3"/>
      <c r="B182" s="4" t="s">
        <v>651</v>
      </c>
      <c r="C182" s="11"/>
      <c r="D182" s="3"/>
      <c r="E182" s="4">
        <v>0.0</v>
      </c>
    </row>
    <row r="183">
      <c r="A183" s="3"/>
      <c r="B183" s="4" t="s">
        <v>652</v>
      </c>
      <c r="C183" s="4" t="s">
        <v>473</v>
      </c>
      <c r="D183" s="4" t="s">
        <v>16</v>
      </c>
      <c r="E183" s="4">
        <v>2.0</v>
      </c>
    </row>
    <row r="184">
      <c r="A184" s="3"/>
      <c r="B184" s="4" t="s">
        <v>653</v>
      </c>
      <c r="C184" s="11"/>
      <c r="D184" s="3"/>
      <c r="E184" s="4">
        <v>0.0</v>
      </c>
    </row>
    <row r="185">
      <c r="A185" s="3"/>
      <c r="B185" s="4" t="s">
        <v>654</v>
      </c>
      <c r="C185" s="4" t="s">
        <v>554</v>
      </c>
      <c r="D185" s="5">
        <v>1.0</v>
      </c>
      <c r="E185" s="4">
        <v>1.0</v>
      </c>
    </row>
    <row r="186">
      <c r="A186" s="3"/>
      <c r="B186" s="4" t="s">
        <v>655</v>
      </c>
      <c r="C186" s="11"/>
      <c r="D186" s="11"/>
      <c r="E186" s="4">
        <v>0.0</v>
      </c>
    </row>
    <row r="187">
      <c r="A187" s="3"/>
      <c r="B187" s="4" t="s">
        <v>656</v>
      </c>
      <c r="C187" s="4" t="s">
        <v>554</v>
      </c>
      <c r="D187" s="5">
        <v>1.0</v>
      </c>
      <c r="E187" s="4">
        <v>1.0</v>
      </c>
    </row>
    <row r="188">
      <c r="A188" s="3"/>
      <c r="B188" s="4" t="s">
        <v>657</v>
      </c>
      <c r="C188" s="11"/>
      <c r="D188" s="3"/>
      <c r="E188" s="4">
        <v>0.0</v>
      </c>
    </row>
    <row r="189">
      <c r="A189" s="3"/>
      <c r="B189" s="4" t="s">
        <v>658</v>
      </c>
      <c r="C189" s="11"/>
      <c r="D189" s="3"/>
      <c r="E189" s="4">
        <v>0.0</v>
      </c>
    </row>
    <row r="190">
      <c r="A190" s="3"/>
      <c r="B190" s="4" t="s">
        <v>659</v>
      </c>
      <c r="C190" s="11"/>
      <c r="D190" s="11"/>
      <c r="E190" s="4">
        <v>0.0</v>
      </c>
    </row>
    <row r="191">
      <c r="A191" s="3"/>
      <c r="B191" s="4" t="s">
        <v>660</v>
      </c>
      <c r="C191" s="11"/>
      <c r="D191" s="3"/>
      <c r="E191" s="4">
        <v>0.0</v>
      </c>
    </row>
    <row r="192">
      <c r="A192" s="3"/>
      <c r="B192" s="4" t="s">
        <v>661</v>
      </c>
      <c r="C192" s="11"/>
      <c r="D192" s="3"/>
      <c r="E192" s="4">
        <v>0.0</v>
      </c>
    </row>
    <row r="193">
      <c r="A193" s="3"/>
      <c r="B193" s="4" t="s">
        <v>662</v>
      </c>
      <c r="C193" s="11"/>
      <c r="D193" s="3"/>
      <c r="E193" s="4">
        <v>0.0</v>
      </c>
    </row>
    <row r="194">
      <c r="A194" s="3"/>
      <c r="B194" s="4" t="s">
        <v>663</v>
      </c>
      <c r="C194" s="11"/>
      <c r="D194" s="11"/>
      <c r="E194" s="4">
        <v>0.0</v>
      </c>
    </row>
    <row r="195">
      <c r="A195" s="3"/>
      <c r="B195" s="4" t="s">
        <v>664</v>
      </c>
      <c r="C195" s="4" t="s">
        <v>665</v>
      </c>
      <c r="D195" s="4" t="s">
        <v>666</v>
      </c>
      <c r="E195" s="4">
        <v>8.0</v>
      </c>
    </row>
    <row r="196">
      <c r="A196" s="3"/>
      <c r="B196" s="4" t="s">
        <v>667</v>
      </c>
      <c r="C196" s="11"/>
      <c r="D196" s="3"/>
      <c r="E196" s="4">
        <v>0.0</v>
      </c>
    </row>
    <row r="197">
      <c r="A197" s="11"/>
      <c r="B197" s="4" t="s">
        <v>668</v>
      </c>
      <c r="C197" s="11"/>
      <c r="D197" s="3"/>
      <c r="E197" s="12">
        <v>0.0</v>
      </c>
    </row>
    <row r="198">
      <c r="A198" s="3"/>
      <c r="B198" s="4" t="s">
        <v>669</v>
      </c>
      <c r="C198" s="4" t="s">
        <v>554</v>
      </c>
      <c r="D198" s="5">
        <v>1.0</v>
      </c>
      <c r="E198" s="12">
        <v>1.0</v>
      </c>
    </row>
    <row r="199">
      <c r="A199" s="3"/>
      <c r="B199" s="4" t="s">
        <v>670</v>
      </c>
      <c r="C199" s="4" t="s">
        <v>561</v>
      </c>
      <c r="D199" s="4" t="s">
        <v>76</v>
      </c>
      <c r="E199" s="12">
        <v>3.0</v>
      </c>
    </row>
    <row r="200">
      <c r="A200" s="3"/>
      <c r="B200" s="4" t="s">
        <v>671</v>
      </c>
      <c r="C200" s="4" t="s">
        <v>672</v>
      </c>
      <c r="D200" s="4" t="s">
        <v>673</v>
      </c>
      <c r="E200" s="12">
        <v>12.0</v>
      </c>
    </row>
    <row r="201">
      <c r="A201" s="3"/>
      <c r="B201" s="4" t="s">
        <v>674</v>
      </c>
      <c r="C201" s="11"/>
      <c r="D201" s="3"/>
      <c r="E201" s="12">
        <v>0.0</v>
      </c>
    </row>
    <row r="202">
      <c r="A202" s="3"/>
      <c r="B202" s="4" t="s">
        <v>675</v>
      </c>
      <c r="C202" s="4" t="s">
        <v>628</v>
      </c>
      <c r="D202" s="4" t="s">
        <v>96</v>
      </c>
      <c r="E202" s="12">
        <v>3.0</v>
      </c>
    </row>
    <row r="203">
      <c r="A203" s="3"/>
      <c r="B203" s="4" t="s">
        <v>676</v>
      </c>
      <c r="C203" s="4" t="s">
        <v>467</v>
      </c>
      <c r="D203" s="4" t="s">
        <v>76</v>
      </c>
      <c r="E203" s="4">
        <v>3.0</v>
      </c>
    </row>
    <row r="204">
      <c r="A204" s="3"/>
      <c r="B204" s="4" t="s">
        <v>677</v>
      </c>
      <c r="C204" s="4" t="s">
        <v>678</v>
      </c>
      <c r="D204" s="4" t="s">
        <v>679</v>
      </c>
      <c r="E204" s="4">
        <v>6.0</v>
      </c>
    </row>
    <row r="205">
      <c r="A205" s="3"/>
      <c r="B205" s="4" t="s">
        <v>680</v>
      </c>
      <c r="C205" s="4" t="s">
        <v>561</v>
      </c>
      <c r="D205" s="4" t="s">
        <v>412</v>
      </c>
      <c r="E205" s="4">
        <v>3.0</v>
      </c>
    </row>
    <row r="206">
      <c r="A206" s="3"/>
      <c r="B206" s="4" t="s">
        <v>681</v>
      </c>
      <c r="C206" s="11"/>
      <c r="D206" s="11"/>
      <c r="E206" s="4">
        <v>0.0</v>
      </c>
    </row>
    <row r="207">
      <c r="A207" s="3"/>
      <c r="B207" s="4" t="s">
        <v>682</v>
      </c>
      <c r="C207" s="11"/>
      <c r="D207" s="11"/>
      <c r="E207" s="4">
        <v>0.0</v>
      </c>
    </row>
    <row r="208">
      <c r="A208" s="3"/>
      <c r="B208" s="4" t="s">
        <v>683</v>
      </c>
      <c r="C208" s="11"/>
      <c r="D208" s="11"/>
      <c r="E208" s="4">
        <v>0.0</v>
      </c>
    </row>
    <row r="209">
      <c r="A209" s="3"/>
      <c r="B209" s="4" t="s">
        <v>684</v>
      </c>
      <c r="C209" s="4" t="s">
        <v>685</v>
      </c>
      <c r="D209" s="4" t="s">
        <v>686</v>
      </c>
      <c r="E209" s="4">
        <v>7.0</v>
      </c>
    </row>
    <row r="210">
      <c r="A210" s="3"/>
      <c r="B210" s="4" t="s">
        <v>687</v>
      </c>
      <c r="C210" s="11"/>
      <c r="D210" s="3"/>
      <c r="E210" s="4">
        <v>0.0</v>
      </c>
    </row>
    <row r="211">
      <c r="A211" s="3"/>
      <c r="B211" s="4" t="s">
        <v>688</v>
      </c>
      <c r="C211" s="4" t="s">
        <v>493</v>
      </c>
      <c r="D211" s="5">
        <v>2.0</v>
      </c>
      <c r="E211" s="4">
        <v>2.0</v>
      </c>
    </row>
    <row r="212">
      <c r="A212" s="3"/>
      <c r="B212" s="4" t="s">
        <v>689</v>
      </c>
      <c r="C212" s="4" t="s">
        <v>554</v>
      </c>
      <c r="D212" s="5">
        <v>1.0</v>
      </c>
      <c r="E212" s="4">
        <v>1.0</v>
      </c>
    </row>
    <row r="213">
      <c r="A213" s="3"/>
      <c r="B213" s="4" t="s">
        <v>690</v>
      </c>
      <c r="C213" s="4" t="s">
        <v>554</v>
      </c>
      <c r="D213" s="5">
        <v>1.0</v>
      </c>
      <c r="E213" s="4">
        <v>1.0</v>
      </c>
    </row>
    <row r="214">
      <c r="A214" s="3"/>
      <c r="B214" s="4" t="s">
        <v>691</v>
      </c>
      <c r="C214" s="11"/>
      <c r="D214" s="11"/>
      <c r="E214" s="4">
        <v>0.0</v>
      </c>
    </row>
    <row r="215">
      <c r="A215" s="3"/>
      <c r="B215" s="4" t="s">
        <v>692</v>
      </c>
      <c r="C215" s="11"/>
      <c r="D215" s="3"/>
      <c r="E215" s="4">
        <v>0.0</v>
      </c>
    </row>
    <row r="216">
      <c r="A216" s="3"/>
      <c r="B216" s="4" t="s">
        <v>693</v>
      </c>
      <c r="C216" s="11"/>
      <c r="D216" s="3"/>
      <c r="E216" s="4">
        <v>0.0</v>
      </c>
    </row>
    <row r="217">
      <c r="A217" s="3"/>
      <c r="B217" s="4" t="s">
        <v>694</v>
      </c>
      <c r="C217" s="11"/>
      <c r="D217" s="11"/>
      <c r="E217" s="4">
        <v>0.0</v>
      </c>
    </row>
    <row r="218">
      <c r="A218" s="3"/>
      <c r="B218" s="4" t="s">
        <v>695</v>
      </c>
      <c r="C218" s="11"/>
      <c r="D218" s="11"/>
      <c r="E218" s="4">
        <v>0.0</v>
      </c>
    </row>
    <row r="219">
      <c r="A219" s="3"/>
      <c r="B219" s="4" t="s">
        <v>696</v>
      </c>
      <c r="C219" s="11"/>
      <c r="D219" s="3"/>
      <c r="E219" s="4">
        <v>0.0</v>
      </c>
    </row>
    <row r="220">
      <c r="A220" s="3"/>
      <c r="B220" s="4" t="s">
        <v>697</v>
      </c>
      <c r="C220" s="11"/>
      <c r="D220" s="3"/>
      <c r="E220" s="4">
        <v>0.0</v>
      </c>
    </row>
    <row r="221">
      <c r="A221" s="3"/>
      <c r="B221" s="4" t="s">
        <v>698</v>
      </c>
      <c r="C221" s="11"/>
      <c r="D221" s="11"/>
      <c r="E221" s="4">
        <v>0.0</v>
      </c>
    </row>
    <row r="222">
      <c r="A222" s="3"/>
      <c r="B222" s="4" t="s">
        <v>699</v>
      </c>
      <c r="C222" s="11"/>
      <c r="D222" s="11"/>
      <c r="E222" s="4">
        <v>0.0</v>
      </c>
    </row>
    <row r="223">
      <c r="A223" s="3"/>
      <c r="B223" s="4" t="s">
        <v>700</v>
      </c>
      <c r="C223" s="4" t="s">
        <v>473</v>
      </c>
      <c r="D223" s="4" t="s">
        <v>16</v>
      </c>
      <c r="E223" s="4">
        <v>2.0</v>
      </c>
    </row>
    <row r="224">
      <c r="A224" s="3"/>
      <c r="B224" s="4" t="s">
        <v>701</v>
      </c>
      <c r="C224" s="4" t="s">
        <v>561</v>
      </c>
      <c r="D224" s="4" t="s">
        <v>76</v>
      </c>
      <c r="E224" s="4">
        <v>3.0</v>
      </c>
    </row>
    <row r="225">
      <c r="A225" s="3"/>
      <c r="B225" s="4" t="s">
        <v>702</v>
      </c>
      <c r="C225" s="11"/>
      <c r="D225" s="3"/>
      <c r="E225" s="4">
        <v>0.0</v>
      </c>
    </row>
    <row r="226">
      <c r="A226" s="3"/>
      <c r="B226" s="4" t="s">
        <v>703</v>
      </c>
      <c r="C226" s="11"/>
      <c r="D226" s="3"/>
      <c r="E226" s="4">
        <v>0.0</v>
      </c>
    </row>
    <row r="227">
      <c r="A227" s="3"/>
      <c r="B227" s="4" t="s">
        <v>704</v>
      </c>
      <c r="C227" s="11"/>
      <c r="D227" s="3"/>
      <c r="E227" s="4">
        <v>0.0</v>
      </c>
    </row>
    <row r="228">
      <c r="A228" s="3"/>
      <c r="B228" s="4" t="s">
        <v>705</v>
      </c>
      <c r="C228" s="11"/>
      <c r="D228" s="3"/>
      <c r="E228" s="4">
        <v>0.0</v>
      </c>
    </row>
    <row r="229">
      <c r="A229" s="3"/>
      <c r="B229" s="4" t="s">
        <v>706</v>
      </c>
      <c r="C229" s="11"/>
      <c r="D229" s="11"/>
      <c r="E229" s="4">
        <v>0.0</v>
      </c>
    </row>
    <row r="230">
      <c r="A230" s="3"/>
      <c r="B230" s="4" t="s">
        <v>707</v>
      </c>
      <c r="C230" s="11"/>
      <c r="D230" s="3"/>
      <c r="E230" s="4">
        <v>0.0</v>
      </c>
    </row>
    <row r="231">
      <c r="A231" s="3"/>
      <c r="B231" s="4" t="s">
        <v>708</v>
      </c>
      <c r="C231" s="11"/>
      <c r="D231" s="11"/>
      <c r="E231" s="4">
        <v>0.0</v>
      </c>
    </row>
    <row r="232">
      <c r="A232" s="4" t="s">
        <v>93</v>
      </c>
      <c r="B232" s="4" t="s">
        <v>709</v>
      </c>
      <c r="C232" s="4" t="s">
        <v>436</v>
      </c>
      <c r="D232" s="4">
        <v>1.1</v>
      </c>
      <c r="E232" s="4">
        <v>2.0</v>
      </c>
      <c r="F232" s="4"/>
      <c r="G232" s="4"/>
      <c r="H232" s="5"/>
    </row>
    <row r="233">
      <c r="A233" s="3"/>
      <c r="B233" s="4" t="s">
        <v>710</v>
      </c>
      <c r="C233" s="4" t="s">
        <v>438</v>
      </c>
      <c r="D233" s="4">
        <v>1.0</v>
      </c>
      <c r="E233" s="4">
        <v>1.0</v>
      </c>
      <c r="F233" s="4"/>
      <c r="G233" s="4"/>
      <c r="H233" s="5"/>
    </row>
    <row r="234">
      <c r="A234" s="3"/>
      <c r="B234" s="4" t="s">
        <v>711</v>
      </c>
      <c r="C234" s="4" t="s">
        <v>460</v>
      </c>
      <c r="D234" s="4">
        <v>1.0</v>
      </c>
      <c r="E234" s="4">
        <v>1.0</v>
      </c>
      <c r="F234" s="4"/>
      <c r="G234" s="4"/>
      <c r="H234" s="5"/>
    </row>
    <row r="235">
      <c r="A235" s="3"/>
      <c r="B235" s="4" t="s">
        <v>712</v>
      </c>
      <c r="C235" s="4" t="s">
        <v>436</v>
      </c>
      <c r="D235" s="4">
        <v>1.1</v>
      </c>
      <c r="E235" s="4">
        <v>2.0</v>
      </c>
      <c r="F235" s="4"/>
      <c r="G235" s="4"/>
      <c r="H235" s="5"/>
    </row>
    <row r="236">
      <c r="A236" s="3"/>
      <c r="B236" s="4" t="s">
        <v>713</v>
      </c>
      <c r="C236" s="11"/>
      <c r="D236" s="3"/>
      <c r="E236" s="4">
        <v>0.0</v>
      </c>
      <c r="F236" s="4"/>
      <c r="G236" s="4"/>
      <c r="H236" s="5"/>
    </row>
    <row r="237">
      <c r="A237" s="3"/>
      <c r="B237" s="4" t="s">
        <v>714</v>
      </c>
      <c r="C237" s="4" t="s">
        <v>436</v>
      </c>
      <c r="D237" s="4">
        <v>1.1</v>
      </c>
      <c r="E237" s="4">
        <v>2.0</v>
      </c>
      <c r="F237" s="4"/>
      <c r="G237" s="4"/>
      <c r="H237" s="5"/>
    </row>
    <row r="238">
      <c r="A238" s="3"/>
      <c r="B238" s="4" t="s">
        <v>715</v>
      </c>
      <c r="C238" s="4" t="s">
        <v>460</v>
      </c>
      <c r="D238" s="4">
        <v>1.0</v>
      </c>
      <c r="E238" s="4">
        <v>1.0</v>
      </c>
    </row>
    <row r="239">
      <c r="A239" s="3"/>
      <c r="B239" s="4" t="s">
        <v>716</v>
      </c>
      <c r="C239" s="4" t="s">
        <v>444</v>
      </c>
      <c r="D239" s="5">
        <v>1.0</v>
      </c>
      <c r="E239" s="4">
        <v>1.0</v>
      </c>
    </row>
    <row r="240">
      <c r="A240" s="3"/>
      <c r="B240" s="4" t="s">
        <v>717</v>
      </c>
      <c r="C240" s="11"/>
      <c r="D240" s="3"/>
      <c r="E240" s="4">
        <v>0.0</v>
      </c>
    </row>
    <row r="241">
      <c r="A241" s="3"/>
      <c r="B241" s="4" t="s">
        <v>718</v>
      </c>
      <c r="C241" s="4" t="s">
        <v>436</v>
      </c>
      <c r="D241" s="4" t="s">
        <v>16</v>
      </c>
      <c r="E241" s="4">
        <v>2.0</v>
      </c>
    </row>
    <row r="242">
      <c r="A242" s="3"/>
      <c r="B242" s="4" t="s">
        <v>719</v>
      </c>
      <c r="C242" s="11"/>
      <c r="D242" s="3"/>
      <c r="E242" s="4">
        <v>0.0</v>
      </c>
    </row>
    <row r="243">
      <c r="A243" s="3"/>
      <c r="B243" s="4" t="s">
        <v>720</v>
      </c>
      <c r="C243" s="11"/>
      <c r="D243" s="3"/>
      <c r="E243" s="4">
        <v>0.0</v>
      </c>
    </row>
    <row r="244">
      <c r="A244" s="3"/>
      <c r="B244" s="4" t="s">
        <v>721</v>
      </c>
      <c r="C244" s="4" t="s">
        <v>438</v>
      </c>
      <c r="D244" s="5">
        <v>2.0</v>
      </c>
      <c r="E244" s="4">
        <v>2.0</v>
      </c>
    </row>
    <row r="245">
      <c r="A245" s="3"/>
      <c r="B245" s="4" t="s">
        <v>722</v>
      </c>
      <c r="C245" s="11"/>
      <c r="D245" s="3"/>
      <c r="E245" s="4">
        <v>0.0</v>
      </c>
    </row>
    <row r="246">
      <c r="A246" s="3"/>
      <c r="B246" s="4" t="s">
        <v>723</v>
      </c>
      <c r="C246" s="4" t="s">
        <v>444</v>
      </c>
      <c r="D246" s="5">
        <v>1.0</v>
      </c>
      <c r="E246" s="4">
        <v>1.0</v>
      </c>
    </row>
    <row r="247">
      <c r="A247" s="3"/>
      <c r="B247" s="4" t="s">
        <v>724</v>
      </c>
      <c r="C247" s="11"/>
      <c r="D247" s="11"/>
      <c r="E247" s="4">
        <v>0.0</v>
      </c>
    </row>
    <row r="248">
      <c r="A248" s="3"/>
      <c r="B248" s="4" t="s">
        <v>725</v>
      </c>
      <c r="C248" s="4" t="s">
        <v>438</v>
      </c>
      <c r="D248" s="5">
        <v>2.0</v>
      </c>
      <c r="E248" s="4">
        <v>2.0</v>
      </c>
    </row>
    <row r="249">
      <c r="A249" s="3"/>
      <c r="B249" s="4" t="s">
        <v>726</v>
      </c>
      <c r="C249" s="11"/>
      <c r="D249" s="3"/>
      <c r="E249" s="4">
        <v>0.0</v>
      </c>
    </row>
    <row r="250">
      <c r="A250" s="3"/>
      <c r="B250" s="4" t="s">
        <v>727</v>
      </c>
      <c r="C250" s="11"/>
      <c r="D250" s="11"/>
      <c r="E250" s="4">
        <v>0.0</v>
      </c>
    </row>
    <row r="251">
      <c r="A251" s="3"/>
      <c r="B251" s="4" t="s">
        <v>728</v>
      </c>
      <c r="C251" s="4" t="s">
        <v>475</v>
      </c>
      <c r="D251" s="4" t="s">
        <v>729</v>
      </c>
      <c r="E251" s="4">
        <v>12.0</v>
      </c>
    </row>
    <row r="252">
      <c r="A252" s="3"/>
      <c r="B252" s="4" t="s">
        <v>730</v>
      </c>
      <c r="C252" s="11"/>
      <c r="D252" s="3"/>
      <c r="E252" s="4">
        <v>0.0</v>
      </c>
    </row>
    <row r="253">
      <c r="A253" s="3"/>
      <c r="B253" s="4" t="s">
        <v>731</v>
      </c>
      <c r="C253" s="4" t="s">
        <v>436</v>
      </c>
      <c r="D253" s="4" t="s">
        <v>16</v>
      </c>
      <c r="E253" s="4">
        <v>2.0</v>
      </c>
    </row>
    <row r="254">
      <c r="A254" s="3"/>
      <c r="B254" s="4" t="s">
        <v>732</v>
      </c>
      <c r="C254" s="4" t="s">
        <v>436</v>
      </c>
      <c r="D254" s="4" t="s">
        <v>16</v>
      </c>
      <c r="E254" s="4">
        <v>2.0</v>
      </c>
    </row>
    <row r="255">
      <c r="A255" s="3"/>
      <c r="B255" s="4" t="s">
        <v>733</v>
      </c>
      <c r="C255" s="4" t="s">
        <v>433</v>
      </c>
      <c r="D255" s="4" t="s">
        <v>734</v>
      </c>
      <c r="E255" s="4">
        <v>6.0</v>
      </c>
    </row>
    <row r="256">
      <c r="A256" s="3"/>
      <c r="B256" s="4" t="s">
        <v>735</v>
      </c>
      <c r="C256" s="4" t="s">
        <v>438</v>
      </c>
      <c r="D256" s="5">
        <v>1.0</v>
      </c>
      <c r="E256" s="4">
        <v>1.0</v>
      </c>
    </row>
    <row r="257">
      <c r="A257" s="3"/>
      <c r="B257" s="4" t="s">
        <v>736</v>
      </c>
      <c r="C257" s="11"/>
      <c r="D257" s="3"/>
      <c r="E257" s="4">
        <v>0.0</v>
      </c>
    </row>
    <row r="258">
      <c r="A258" s="3"/>
      <c r="B258" s="4" t="s">
        <v>737</v>
      </c>
      <c r="C258" s="4" t="s">
        <v>438</v>
      </c>
      <c r="D258" s="5">
        <v>1.0</v>
      </c>
      <c r="E258" s="4">
        <v>1.0</v>
      </c>
    </row>
    <row r="259">
      <c r="A259" s="3"/>
      <c r="B259" s="4" t="s">
        <v>738</v>
      </c>
      <c r="C259" s="11"/>
      <c r="D259" s="3"/>
      <c r="E259" s="4">
        <v>0.0</v>
      </c>
    </row>
    <row r="260">
      <c r="A260" s="3"/>
      <c r="B260" s="4" t="s">
        <v>739</v>
      </c>
      <c r="C260" s="11"/>
      <c r="D260" s="3"/>
      <c r="E260" s="4">
        <v>0.0</v>
      </c>
    </row>
    <row r="261">
      <c r="A261" s="3"/>
      <c r="B261" s="4" t="s">
        <v>740</v>
      </c>
      <c r="C261" s="4" t="s">
        <v>436</v>
      </c>
      <c r="D261" s="4" t="s">
        <v>16</v>
      </c>
      <c r="E261" s="4">
        <v>2.0</v>
      </c>
    </row>
    <row r="262">
      <c r="A262" s="3"/>
      <c r="B262" s="4" t="s">
        <v>741</v>
      </c>
      <c r="C262" s="4" t="s">
        <v>438</v>
      </c>
      <c r="D262" s="5">
        <v>1.0</v>
      </c>
      <c r="E262" s="4">
        <v>1.0</v>
      </c>
    </row>
    <row r="263">
      <c r="A263" s="4" t="s">
        <v>319</v>
      </c>
      <c r="B263" s="4" t="s">
        <v>320</v>
      </c>
      <c r="C263" s="4" t="s">
        <v>321</v>
      </c>
      <c r="E263" s="12">
        <v>0.0</v>
      </c>
    </row>
    <row r="264">
      <c r="A264" s="3"/>
      <c r="B264" s="4" t="s">
        <v>320</v>
      </c>
      <c r="C264" s="4" t="s">
        <v>322</v>
      </c>
      <c r="E264" s="12">
        <v>0.0</v>
      </c>
    </row>
    <row r="265">
      <c r="A265" s="3"/>
      <c r="B265" s="4" t="s">
        <v>320</v>
      </c>
      <c r="C265" s="4" t="s">
        <v>323</v>
      </c>
      <c r="E265" s="12">
        <v>0.0</v>
      </c>
    </row>
    <row r="266">
      <c r="A266" s="3"/>
      <c r="B266" s="4" t="s">
        <v>324</v>
      </c>
      <c r="C266" s="4" t="s">
        <v>325</v>
      </c>
      <c r="E266" s="12">
        <v>0.0</v>
      </c>
    </row>
    <row r="267">
      <c r="A267" s="3"/>
      <c r="B267" s="4" t="s">
        <v>326</v>
      </c>
      <c r="C267" s="4" t="s">
        <v>327</v>
      </c>
      <c r="E267" s="12">
        <v>0.0</v>
      </c>
    </row>
    <row r="268">
      <c r="A268" s="3"/>
      <c r="B268" s="4" t="s">
        <v>324</v>
      </c>
      <c r="C268" s="4" t="s">
        <v>328</v>
      </c>
      <c r="E268" s="12">
        <v>0.0</v>
      </c>
    </row>
  </sheetData>
  <autoFilter ref="$A$1:$E$268">
    <sortState ref="A1:E268">
      <sortCondition ref="C1:C26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28.5"/>
    <col customWidth="1" min="4" max="4" width="25.25"/>
    <col customWidth="1" min="5" max="5" width="24.5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>
      <c r="A2" s="3"/>
      <c r="B2" s="4" t="s">
        <v>6</v>
      </c>
      <c r="C2" s="4" t="s">
        <v>7</v>
      </c>
      <c r="D2" s="5" t="s">
        <v>742</v>
      </c>
      <c r="E2" s="12">
        <v>6.0</v>
      </c>
    </row>
    <row r="3">
      <c r="A3" s="3"/>
      <c r="B3" s="4" t="s">
        <v>9</v>
      </c>
      <c r="C3" s="4" t="s">
        <v>10</v>
      </c>
      <c r="D3" s="3"/>
      <c r="E3" s="12">
        <v>0.0</v>
      </c>
    </row>
    <row r="4">
      <c r="A4" s="3"/>
      <c r="B4" s="4" t="s">
        <v>11</v>
      </c>
      <c r="C4" s="4" t="s">
        <v>12</v>
      </c>
      <c r="D4" s="5" t="s">
        <v>743</v>
      </c>
      <c r="E4" s="12">
        <v>11.0</v>
      </c>
    </row>
    <row r="5">
      <c r="A5" s="3"/>
      <c r="B5" s="4" t="s">
        <v>13</v>
      </c>
      <c r="C5" s="4" t="s">
        <v>14</v>
      </c>
      <c r="D5" s="3"/>
      <c r="E5" s="12">
        <v>0.0</v>
      </c>
    </row>
    <row r="6">
      <c r="A6" s="3"/>
      <c r="B6" s="4" t="s">
        <v>17</v>
      </c>
      <c r="C6" s="4" t="s">
        <v>18</v>
      </c>
      <c r="D6" s="5" t="s">
        <v>744</v>
      </c>
      <c r="E6" s="12">
        <v>6.0</v>
      </c>
    </row>
    <row r="7">
      <c r="A7" s="3"/>
      <c r="B7" s="4" t="s">
        <v>745</v>
      </c>
      <c r="C7" s="4" t="s">
        <v>20</v>
      </c>
      <c r="D7" s="5" t="s">
        <v>746</v>
      </c>
      <c r="E7" s="12">
        <v>13.0</v>
      </c>
    </row>
    <row r="8">
      <c r="A8" s="3"/>
      <c r="B8" s="4" t="s">
        <v>23</v>
      </c>
      <c r="C8" s="4" t="s">
        <v>24</v>
      </c>
      <c r="D8" s="3"/>
      <c r="E8" s="12">
        <v>0.0</v>
      </c>
    </row>
    <row r="9">
      <c r="A9" s="3"/>
      <c r="B9" s="4" t="s">
        <v>11</v>
      </c>
      <c r="C9" s="4" t="s">
        <v>25</v>
      </c>
      <c r="D9" s="5" t="s">
        <v>742</v>
      </c>
      <c r="E9" s="12">
        <v>6.0</v>
      </c>
    </row>
    <row r="10">
      <c r="A10" s="3"/>
      <c r="B10" s="4" t="s">
        <v>26</v>
      </c>
      <c r="C10" s="4" t="s">
        <v>27</v>
      </c>
      <c r="D10" s="4" t="s">
        <v>423</v>
      </c>
      <c r="E10" s="12">
        <v>4.0</v>
      </c>
    </row>
    <row r="11">
      <c r="A11" s="3"/>
      <c r="B11" s="4" t="s">
        <v>13</v>
      </c>
      <c r="C11" s="4" t="s">
        <v>29</v>
      </c>
      <c r="D11" s="5" t="s">
        <v>747</v>
      </c>
      <c r="E11" s="12">
        <v>25.0</v>
      </c>
    </row>
    <row r="12">
      <c r="A12" s="3"/>
      <c r="B12" s="4" t="s">
        <v>32</v>
      </c>
      <c r="C12" s="4" t="s">
        <v>33</v>
      </c>
      <c r="D12" s="5" t="s">
        <v>748</v>
      </c>
      <c r="E12" s="12">
        <v>10.0</v>
      </c>
    </row>
    <row r="13">
      <c r="A13" s="3"/>
      <c r="B13" s="4" t="s">
        <v>35</v>
      </c>
      <c r="C13" s="4" t="s">
        <v>36</v>
      </c>
      <c r="D13" s="5" t="s">
        <v>749</v>
      </c>
      <c r="E13" s="12">
        <v>6.0</v>
      </c>
    </row>
    <row r="14">
      <c r="A14" s="3"/>
      <c r="B14" s="4" t="s">
        <v>39</v>
      </c>
      <c r="C14" s="4" t="s">
        <v>40</v>
      </c>
      <c r="D14" s="3"/>
      <c r="E14" s="12">
        <v>0.0</v>
      </c>
    </row>
    <row r="15">
      <c r="A15" s="4" t="s">
        <v>41</v>
      </c>
      <c r="B15" s="4" t="s">
        <v>42</v>
      </c>
      <c r="C15" s="4" t="s">
        <v>43</v>
      </c>
      <c r="D15" s="5" t="s">
        <v>399</v>
      </c>
      <c r="E15" s="12">
        <v>4.0</v>
      </c>
    </row>
    <row r="16">
      <c r="A16" s="3"/>
      <c r="B16" s="4" t="s">
        <v>42</v>
      </c>
      <c r="C16" s="4" t="s">
        <v>44</v>
      </c>
      <c r="D16" s="5" t="s">
        <v>750</v>
      </c>
      <c r="E16" s="12">
        <v>7.0</v>
      </c>
    </row>
    <row r="17">
      <c r="A17" s="3"/>
      <c r="B17" s="4" t="s">
        <v>11</v>
      </c>
      <c r="C17" s="4" t="s">
        <v>47</v>
      </c>
      <c r="D17" s="5" t="s">
        <v>751</v>
      </c>
      <c r="E17" s="12">
        <v>28.0</v>
      </c>
    </row>
    <row r="18">
      <c r="A18" s="3"/>
      <c r="B18" s="4" t="s">
        <v>17</v>
      </c>
      <c r="C18" s="4" t="s">
        <v>50</v>
      </c>
      <c r="D18" s="5">
        <v>1.0</v>
      </c>
      <c r="E18" s="12">
        <v>1.0</v>
      </c>
    </row>
    <row r="19">
      <c r="A19" s="3"/>
      <c r="B19" s="4" t="s">
        <v>51</v>
      </c>
      <c r="C19" s="4" t="s">
        <v>52</v>
      </c>
      <c r="D19" s="5">
        <v>2.0</v>
      </c>
      <c r="E19" s="12">
        <v>2.0</v>
      </c>
    </row>
    <row r="20">
      <c r="A20" s="4" t="s">
        <v>53</v>
      </c>
      <c r="B20" s="4" t="s">
        <v>54</v>
      </c>
      <c r="C20" s="4" t="s">
        <v>55</v>
      </c>
      <c r="D20" s="5" t="s">
        <v>76</v>
      </c>
      <c r="E20" s="12">
        <v>3.0</v>
      </c>
    </row>
    <row r="21">
      <c r="A21" s="3"/>
      <c r="B21" s="4" t="s">
        <v>54</v>
      </c>
      <c r="C21" s="4" t="s">
        <v>58</v>
      </c>
      <c r="D21" s="5">
        <v>2.0</v>
      </c>
      <c r="E21" s="12">
        <v>2.0</v>
      </c>
    </row>
    <row r="22">
      <c r="A22" s="4" t="s">
        <v>59</v>
      </c>
      <c r="B22" s="4" t="s">
        <v>60</v>
      </c>
      <c r="C22" s="4" t="s">
        <v>61</v>
      </c>
      <c r="D22" s="5" t="s">
        <v>752</v>
      </c>
      <c r="E22" s="12">
        <v>9.0</v>
      </c>
    </row>
    <row r="23">
      <c r="A23" s="3"/>
      <c r="B23" s="4" t="s">
        <v>60</v>
      </c>
      <c r="C23" s="4" t="s">
        <v>63</v>
      </c>
      <c r="D23" s="5" t="s">
        <v>423</v>
      </c>
      <c r="E23" s="12">
        <v>4.0</v>
      </c>
    </row>
    <row r="24">
      <c r="A24" s="3"/>
      <c r="B24" s="4" t="s">
        <v>66</v>
      </c>
      <c r="C24" s="4" t="s">
        <v>67</v>
      </c>
      <c r="D24" s="5" t="s">
        <v>749</v>
      </c>
      <c r="E24" s="12">
        <v>6.0</v>
      </c>
    </row>
    <row r="25">
      <c r="A25" s="3"/>
      <c r="B25" s="4" t="s">
        <v>70</v>
      </c>
      <c r="C25" s="4" t="s">
        <v>71</v>
      </c>
      <c r="D25" s="3"/>
      <c r="E25" s="12">
        <v>0.0</v>
      </c>
    </row>
    <row r="26">
      <c r="A26" s="3"/>
      <c r="B26" s="4" t="s">
        <v>72</v>
      </c>
      <c r="C26" s="4" t="s">
        <v>73</v>
      </c>
      <c r="D26" s="5" t="s">
        <v>282</v>
      </c>
      <c r="E26" s="12">
        <v>4.0</v>
      </c>
    </row>
    <row r="27">
      <c r="A27" s="3"/>
      <c r="B27" s="4" t="s">
        <v>23</v>
      </c>
      <c r="C27" s="4" t="s">
        <v>74</v>
      </c>
      <c r="D27" s="5" t="s">
        <v>412</v>
      </c>
      <c r="E27" s="12">
        <v>3.0</v>
      </c>
    </row>
    <row r="28">
      <c r="A28" s="3"/>
      <c r="B28" s="4" t="s">
        <v>77</v>
      </c>
      <c r="C28" s="4" t="s">
        <v>78</v>
      </c>
      <c r="D28" s="3"/>
      <c r="E28" s="12">
        <v>0.0</v>
      </c>
    </row>
    <row r="29">
      <c r="A29" s="3"/>
      <c r="B29" s="4" t="s">
        <v>79</v>
      </c>
      <c r="C29" s="4" t="s">
        <v>80</v>
      </c>
      <c r="D29" s="5" t="s">
        <v>412</v>
      </c>
      <c r="E29" s="12">
        <v>3.0</v>
      </c>
    </row>
    <row r="30">
      <c r="A30" s="4" t="s">
        <v>550</v>
      </c>
      <c r="B30" s="4" t="s">
        <v>82</v>
      </c>
      <c r="C30" s="4" t="s">
        <v>83</v>
      </c>
      <c r="D30" s="5">
        <v>1.0</v>
      </c>
      <c r="E30" s="12">
        <v>1.0</v>
      </c>
    </row>
    <row r="31">
      <c r="A31" s="3"/>
      <c r="B31" s="4" t="s">
        <v>82</v>
      </c>
      <c r="C31" s="4" t="s">
        <v>83</v>
      </c>
      <c r="D31" s="5">
        <v>1.0</v>
      </c>
      <c r="E31" s="12">
        <v>1.0</v>
      </c>
    </row>
    <row r="32">
      <c r="A32" s="3"/>
      <c r="B32" s="4" t="s">
        <v>86</v>
      </c>
      <c r="C32" s="4" t="s">
        <v>87</v>
      </c>
      <c r="D32" s="5" t="s">
        <v>753</v>
      </c>
      <c r="E32" s="12">
        <v>14.0</v>
      </c>
    </row>
    <row r="33">
      <c r="A33" s="3"/>
      <c r="B33" s="4" t="s">
        <v>17</v>
      </c>
      <c r="C33" s="4" t="s">
        <v>89</v>
      </c>
      <c r="D33" s="4" t="s">
        <v>401</v>
      </c>
      <c r="E33" s="12">
        <v>4.0</v>
      </c>
    </row>
    <row r="34">
      <c r="A34" s="3"/>
      <c r="B34" s="4" t="s">
        <v>11</v>
      </c>
      <c r="C34" s="4" t="s">
        <v>90</v>
      </c>
      <c r="D34" s="5" t="s">
        <v>754</v>
      </c>
      <c r="E34" s="12">
        <v>17.0</v>
      </c>
    </row>
    <row r="35">
      <c r="A35" s="4" t="s">
        <v>93</v>
      </c>
      <c r="B35" s="4" t="s">
        <v>94</v>
      </c>
      <c r="C35" s="4" t="s">
        <v>94</v>
      </c>
      <c r="D35" s="4" t="s">
        <v>629</v>
      </c>
      <c r="E35" s="12">
        <v>5.0</v>
      </c>
    </row>
    <row r="36">
      <c r="A36" s="3"/>
      <c r="B36" s="4" t="s">
        <v>17</v>
      </c>
      <c r="C36" s="4" t="s">
        <v>17</v>
      </c>
      <c r="D36" s="5" t="s">
        <v>755</v>
      </c>
      <c r="E36" s="12">
        <v>5.0</v>
      </c>
    </row>
    <row r="37">
      <c r="A37" s="3"/>
      <c r="B37" s="4" t="s">
        <v>72</v>
      </c>
      <c r="C37" s="4" t="s">
        <v>97</v>
      </c>
      <c r="D37" s="5" t="s">
        <v>756</v>
      </c>
      <c r="E37" s="12">
        <v>7.0</v>
      </c>
    </row>
    <row r="38">
      <c r="A38" s="3"/>
      <c r="B38" s="4" t="s">
        <v>82</v>
      </c>
      <c r="C38" s="4" t="s">
        <v>99</v>
      </c>
      <c r="D38" s="5" t="s">
        <v>757</v>
      </c>
      <c r="E38" s="12">
        <v>5.0</v>
      </c>
    </row>
    <row r="39">
      <c r="A39" s="3"/>
      <c r="B39" s="4" t="s">
        <v>102</v>
      </c>
      <c r="C39" s="4" t="s">
        <v>103</v>
      </c>
      <c r="D39" s="5" t="s">
        <v>16</v>
      </c>
      <c r="E39" s="12">
        <v>2.0</v>
      </c>
    </row>
    <row r="40">
      <c r="A40" s="3"/>
      <c r="B40" s="4" t="s">
        <v>106</v>
      </c>
      <c r="C40" s="4" t="s">
        <v>107</v>
      </c>
      <c r="D40" s="5" t="s">
        <v>16</v>
      </c>
      <c r="E40" s="12">
        <v>2.0</v>
      </c>
    </row>
    <row r="41">
      <c r="A41" s="3"/>
      <c r="B41" s="4" t="s">
        <v>13</v>
      </c>
      <c r="C41" s="4" t="s">
        <v>108</v>
      </c>
      <c r="D41" s="5">
        <v>1.0</v>
      </c>
      <c r="E41" s="12">
        <v>1.0</v>
      </c>
    </row>
    <row r="42">
      <c r="A42" s="3"/>
      <c r="B42" s="4" t="s">
        <v>13</v>
      </c>
      <c r="C42" s="4" t="s">
        <v>110</v>
      </c>
      <c r="D42" s="4">
        <v>1.0</v>
      </c>
      <c r="E42" s="12">
        <v>1.0</v>
      </c>
    </row>
    <row r="43">
      <c r="A43" s="3"/>
      <c r="B43" s="4" t="s">
        <v>13</v>
      </c>
      <c r="C43" s="4" t="s">
        <v>111</v>
      </c>
      <c r="D43" s="4" t="s">
        <v>16</v>
      </c>
      <c r="E43" s="12">
        <v>2.0</v>
      </c>
    </row>
    <row r="44">
      <c r="A44" s="3"/>
      <c r="B44" s="4" t="s">
        <v>112</v>
      </c>
      <c r="C44" s="4" t="s">
        <v>113</v>
      </c>
      <c r="D44" s="5" t="s">
        <v>758</v>
      </c>
      <c r="E44" s="12">
        <v>19.0</v>
      </c>
    </row>
    <row r="45">
      <c r="A45" s="3"/>
      <c r="B45" s="4" t="s">
        <v>13</v>
      </c>
      <c r="C45" s="4" t="s">
        <v>116</v>
      </c>
      <c r="D45" s="5" t="s">
        <v>759</v>
      </c>
      <c r="E45" s="12">
        <v>12.0</v>
      </c>
    </row>
    <row r="46">
      <c r="A46" s="3"/>
      <c r="B46" s="4" t="s">
        <v>119</v>
      </c>
      <c r="C46" s="4" t="s">
        <v>120</v>
      </c>
      <c r="D46" s="5" t="s">
        <v>174</v>
      </c>
      <c r="E46" s="12">
        <v>7.0</v>
      </c>
    </row>
    <row r="47">
      <c r="A47" s="3"/>
      <c r="B47" s="4" t="s">
        <v>66</v>
      </c>
      <c r="C47" s="4" t="s">
        <v>66</v>
      </c>
      <c r="D47" s="4" t="s">
        <v>760</v>
      </c>
      <c r="E47" s="12">
        <v>5.0</v>
      </c>
    </row>
    <row r="48">
      <c r="A48" s="3"/>
      <c r="B48" s="4" t="s">
        <v>11</v>
      </c>
      <c r="C48" s="4" t="s">
        <v>124</v>
      </c>
      <c r="D48" s="5" t="s">
        <v>65</v>
      </c>
      <c r="E48" s="12">
        <v>6.0</v>
      </c>
    </row>
    <row r="49">
      <c r="A49" s="3"/>
      <c r="B49" s="4" t="s">
        <v>125</v>
      </c>
      <c r="C49" s="4" t="s">
        <v>125</v>
      </c>
      <c r="D49" s="4" t="s">
        <v>403</v>
      </c>
      <c r="E49" s="12">
        <v>6.0</v>
      </c>
    </row>
    <row r="50">
      <c r="A50" s="3"/>
      <c r="B50" s="4" t="s">
        <v>79</v>
      </c>
      <c r="C50" s="4" t="s">
        <v>126</v>
      </c>
      <c r="D50" s="5" t="s">
        <v>761</v>
      </c>
      <c r="E50" s="12">
        <v>8.0</v>
      </c>
    </row>
    <row r="51">
      <c r="A51" s="3"/>
      <c r="B51" s="4" t="s">
        <v>127</v>
      </c>
      <c r="C51" s="4" t="s">
        <v>128</v>
      </c>
      <c r="D51" s="5" t="s">
        <v>762</v>
      </c>
      <c r="E51" s="12">
        <v>5.0</v>
      </c>
    </row>
    <row r="52">
      <c r="A52" s="3"/>
      <c r="B52" s="4" t="s">
        <v>129</v>
      </c>
      <c r="C52" s="4" t="s">
        <v>130</v>
      </c>
      <c r="D52" s="5" t="s">
        <v>763</v>
      </c>
      <c r="E52" s="12">
        <v>8.0</v>
      </c>
    </row>
    <row r="53">
      <c r="A53" s="3"/>
      <c r="B53" s="4" t="s">
        <v>70</v>
      </c>
      <c r="C53" s="4" t="s">
        <v>131</v>
      </c>
      <c r="D53" s="3"/>
      <c r="E53" s="12">
        <v>0.0</v>
      </c>
    </row>
    <row r="54">
      <c r="A54" s="3"/>
      <c r="B54" s="4" t="s">
        <v>9</v>
      </c>
      <c r="C54" s="4" t="s">
        <v>132</v>
      </c>
      <c r="D54" s="3"/>
      <c r="E54" s="12">
        <v>0.0</v>
      </c>
    </row>
    <row r="55">
      <c r="A55" s="3"/>
      <c r="B55" s="4" t="s">
        <v>9</v>
      </c>
      <c r="C55" s="4" t="s">
        <v>133</v>
      </c>
      <c r="D55" s="3"/>
      <c r="E55" s="12">
        <v>0.0</v>
      </c>
    </row>
    <row r="56">
      <c r="A56" s="3"/>
      <c r="B56" s="4" t="s">
        <v>134</v>
      </c>
      <c r="C56" s="4" t="s">
        <v>135</v>
      </c>
      <c r="D56" s="3"/>
      <c r="E56" s="12">
        <v>0.0</v>
      </c>
    </row>
    <row r="57">
      <c r="A57" s="3"/>
      <c r="B57" s="4" t="s">
        <v>70</v>
      </c>
      <c r="C57" s="4" t="s">
        <v>70</v>
      </c>
      <c r="D57" s="3"/>
      <c r="E57" s="12">
        <v>0.0</v>
      </c>
    </row>
    <row r="58">
      <c r="A58" s="3"/>
      <c r="B58" s="4" t="s">
        <v>82</v>
      </c>
      <c r="C58" s="4" t="s">
        <v>136</v>
      </c>
      <c r="D58" s="4">
        <v>1.0</v>
      </c>
      <c r="E58" s="12">
        <v>1.0</v>
      </c>
    </row>
    <row r="59">
      <c r="A59" s="3"/>
      <c r="B59" s="4" t="s">
        <v>102</v>
      </c>
      <c r="C59" s="4" t="s">
        <v>137</v>
      </c>
      <c r="D59" s="4">
        <v>1.0</v>
      </c>
      <c r="E59" s="12">
        <v>1.0</v>
      </c>
    </row>
    <row r="60">
      <c r="A60" s="3"/>
      <c r="B60" s="4" t="s">
        <v>23</v>
      </c>
      <c r="C60" s="4" t="s">
        <v>138</v>
      </c>
      <c r="D60" s="5" t="s">
        <v>96</v>
      </c>
      <c r="E60" s="12">
        <v>3.0</v>
      </c>
    </row>
    <row r="61">
      <c r="A61" s="3"/>
      <c r="B61" s="4" t="s">
        <v>26</v>
      </c>
      <c r="C61" s="4" t="s">
        <v>139</v>
      </c>
      <c r="D61" s="3"/>
      <c r="E61" s="12">
        <v>0.0</v>
      </c>
    </row>
    <row r="62">
      <c r="A62" s="3"/>
      <c r="B62" s="4" t="s">
        <v>140</v>
      </c>
      <c r="C62" s="4" t="s">
        <v>141</v>
      </c>
      <c r="D62" s="4">
        <v>1.0</v>
      </c>
      <c r="E62" s="12">
        <v>1.0</v>
      </c>
    </row>
    <row r="63">
      <c r="A63" s="3"/>
      <c r="B63" s="4" t="s">
        <v>77</v>
      </c>
      <c r="C63" s="4" t="s">
        <v>142</v>
      </c>
      <c r="D63" s="3"/>
      <c r="E63" s="12">
        <v>0.0</v>
      </c>
    </row>
    <row r="64">
      <c r="A64" s="3"/>
      <c r="B64" s="4" t="s">
        <v>143</v>
      </c>
      <c r="C64" s="4" t="s">
        <v>144</v>
      </c>
      <c r="D64" s="3"/>
      <c r="E64" s="12">
        <v>0.0</v>
      </c>
    </row>
    <row r="65">
      <c r="A65" s="3"/>
      <c r="B65" s="4" t="s">
        <v>119</v>
      </c>
      <c r="C65" s="4" t="s">
        <v>145</v>
      </c>
      <c r="D65" s="5">
        <v>2.0</v>
      </c>
      <c r="E65" s="12">
        <v>2.0</v>
      </c>
    </row>
    <row r="66">
      <c r="A66" s="3"/>
      <c r="B66" s="4" t="s">
        <v>119</v>
      </c>
      <c r="C66" s="4" t="s">
        <v>146</v>
      </c>
      <c r="D66" s="5" t="s">
        <v>76</v>
      </c>
      <c r="E66" s="12">
        <v>3.0</v>
      </c>
    </row>
    <row r="67">
      <c r="A67" s="3"/>
      <c r="B67" s="4" t="s">
        <v>147</v>
      </c>
      <c r="C67" s="4" t="s">
        <v>148</v>
      </c>
      <c r="D67" s="5" t="s">
        <v>16</v>
      </c>
      <c r="E67" s="12">
        <v>2.0</v>
      </c>
    </row>
    <row r="68">
      <c r="A68" s="3"/>
      <c r="B68" s="4" t="s">
        <v>102</v>
      </c>
      <c r="C68" s="4" t="s">
        <v>149</v>
      </c>
      <c r="D68" s="5">
        <v>1.0</v>
      </c>
      <c r="E68" s="12">
        <v>1.0</v>
      </c>
    </row>
    <row r="69">
      <c r="A69" s="3"/>
      <c r="B69" s="4" t="s">
        <v>51</v>
      </c>
      <c r="C69" s="4" t="s">
        <v>150</v>
      </c>
      <c r="D69" s="4" t="s">
        <v>423</v>
      </c>
      <c r="E69" s="12">
        <v>4.0</v>
      </c>
    </row>
    <row r="70">
      <c r="A70" s="3"/>
      <c r="B70" s="4" t="s">
        <v>151</v>
      </c>
      <c r="C70" s="4" t="s">
        <v>152</v>
      </c>
      <c r="D70" s="5">
        <v>1.0</v>
      </c>
      <c r="E70" s="12">
        <v>1.0</v>
      </c>
    </row>
    <row r="71">
      <c r="A71" s="3"/>
      <c r="B71" s="4" t="s">
        <v>112</v>
      </c>
      <c r="C71" s="4" t="s">
        <v>153</v>
      </c>
      <c r="D71" s="5" t="s">
        <v>412</v>
      </c>
      <c r="E71" s="12">
        <v>3.0</v>
      </c>
    </row>
    <row r="72">
      <c r="A72" s="3"/>
      <c r="B72" s="4" t="s">
        <v>51</v>
      </c>
      <c r="C72" s="4" t="s">
        <v>156</v>
      </c>
      <c r="D72" s="3"/>
      <c r="E72" s="12">
        <v>0.0</v>
      </c>
    </row>
    <row r="73">
      <c r="A73" s="3"/>
      <c r="B73" s="4" t="s">
        <v>72</v>
      </c>
      <c r="C73" s="4" t="s">
        <v>72</v>
      </c>
      <c r="D73" s="5" t="s">
        <v>96</v>
      </c>
      <c r="E73" s="12">
        <v>3.0</v>
      </c>
    </row>
    <row r="74">
      <c r="A74" s="3"/>
      <c r="B74" s="4" t="s">
        <v>106</v>
      </c>
      <c r="C74" s="4" t="s">
        <v>157</v>
      </c>
      <c r="D74" s="5" t="s">
        <v>412</v>
      </c>
      <c r="E74" s="12">
        <v>3.0</v>
      </c>
    </row>
    <row r="75">
      <c r="A75" s="3"/>
      <c r="B75" s="4" t="s">
        <v>158</v>
      </c>
      <c r="C75" s="4" t="s">
        <v>159</v>
      </c>
      <c r="D75" s="5" t="s">
        <v>57</v>
      </c>
      <c r="E75" s="12">
        <v>4.0</v>
      </c>
    </row>
    <row r="76">
      <c r="A76" s="3"/>
      <c r="B76" s="4" t="s">
        <v>42</v>
      </c>
      <c r="C76" s="4" t="s">
        <v>13</v>
      </c>
      <c r="D76" s="5" t="s">
        <v>629</v>
      </c>
      <c r="E76" s="12">
        <v>4.0</v>
      </c>
    </row>
    <row r="77">
      <c r="A77" s="3"/>
      <c r="B77" s="4" t="s">
        <v>106</v>
      </c>
      <c r="C77" s="4" t="s">
        <v>160</v>
      </c>
      <c r="D77" s="4">
        <v>2.0</v>
      </c>
      <c r="E77" s="12">
        <v>2.0</v>
      </c>
    </row>
    <row r="78">
      <c r="A78" s="3"/>
      <c r="B78" s="4" t="s">
        <v>86</v>
      </c>
      <c r="C78" s="4" t="s">
        <v>161</v>
      </c>
      <c r="D78" s="5" t="s">
        <v>764</v>
      </c>
      <c r="E78" s="12">
        <v>10.0</v>
      </c>
    </row>
    <row r="79">
      <c r="A79" s="3"/>
      <c r="B79" s="4" t="s">
        <v>143</v>
      </c>
      <c r="C79" s="4" t="s">
        <v>164</v>
      </c>
      <c r="D79" s="4" t="s">
        <v>96</v>
      </c>
      <c r="E79" s="12">
        <v>3.0</v>
      </c>
    </row>
    <row r="80">
      <c r="A80" s="3"/>
      <c r="B80" s="4" t="s">
        <v>143</v>
      </c>
      <c r="C80" s="4" t="s">
        <v>165</v>
      </c>
      <c r="D80" s="5" t="s">
        <v>16</v>
      </c>
      <c r="E80" s="12">
        <v>2.0</v>
      </c>
    </row>
    <row r="81">
      <c r="A81" s="3"/>
      <c r="B81" s="4" t="s">
        <v>9</v>
      </c>
      <c r="C81" s="4" t="s">
        <v>166</v>
      </c>
      <c r="D81" s="3"/>
      <c r="E81" s="12">
        <v>0.0</v>
      </c>
    </row>
    <row r="82">
      <c r="A82" s="3"/>
      <c r="B82" s="4" t="s">
        <v>9</v>
      </c>
      <c r="C82" s="4" t="s">
        <v>167</v>
      </c>
      <c r="D82" s="3"/>
      <c r="E82" s="12">
        <v>0.0</v>
      </c>
    </row>
    <row r="83">
      <c r="A83" s="3"/>
      <c r="B83" s="4" t="s">
        <v>168</v>
      </c>
      <c r="C83" s="4" t="s">
        <v>169</v>
      </c>
      <c r="D83" s="5">
        <v>1.0</v>
      </c>
      <c r="E83" s="12">
        <v>1.0</v>
      </c>
    </row>
    <row r="84">
      <c r="A84" s="3"/>
      <c r="B84" s="4" t="s">
        <v>134</v>
      </c>
      <c r="C84" s="4" t="s">
        <v>134</v>
      </c>
      <c r="D84" s="4" t="s">
        <v>399</v>
      </c>
      <c r="E84" s="12">
        <v>4.0</v>
      </c>
    </row>
    <row r="85">
      <c r="A85" s="3"/>
      <c r="B85" s="4" t="s">
        <v>9</v>
      </c>
      <c r="C85" s="4" t="s">
        <v>170</v>
      </c>
      <c r="D85" s="3"/>
      <c r="E85" s="12">
        <v>0.0</v>
      </c>
    </row>
    <row r="86">
      <c r="A86" s="3"/>
      <c r="B86" s="4" t="s">
        <v>94</v>
      </c>
      <c r="C86" s="4" t="s">
        <v>171</v>
      </c>
      <c r="D86" s="3"/>
      <c r="E86" s="12">
        <v>0.0</v>
      </c>
    </row>
    <row r="87">
      <c r="A87" s="3"/>
      <c r="B87" s="4" t="s">
        <v>79</v>
      </c>
      <c r="C87" s="4" t="s">
        <v>172</v>
      </c>
      <c r="D87" s="5" t="s">
        <v>757</v>
      </c>
      <c r="E87" s="12">
        <v>5.0</v>
      </c>
    </row>
    <row r="88">
      <c r="A88" s="3"/>
      <c r="B88" s="4" t="s">
        <v>175</v>
      </c>
      <c r="C88" s="4" t="s">
        <v>175</v>
      </c>
      <c r="D88" s="5" t="s">
        <v>426</v>
      </c>
      <c r="E88" s="12">
        <v>4.0</v>
      </c>
    </row>
    <row r="89">
      <c r="A89" s="3"/>
      <c r="B89" s="4" t="s">
        <v>23</v>
      </c>
      <c r="C89" s="4" t="s">
        <v>176</v>
      </c>
      <c r="D89" s="4" t="s">
        <v>282</v>
      </c>
      <c r="E89" s="12">
        <v>4.0</v>
      </c>
    </row>
    <row r="90">
      <c r="A90" s="3"/>
      <c r="B90" s="4" t="s">
        <v>175</v>
      </c>
      <c r="C90" s="4" t="s">
        <v>178</v>
      </c>
      <c r="D90" s="5" t="s">
        <v>412</v>
      </c>
      <c r="E90" s="12">
        <v>3.0</v>
      </c>
    </row>
    <row r="91">
      <c r="A91" s="3"/>
      <c r="B91" s="4" t="s">
        <v>179</v>
      </c>
      <c r="C91" s="4" t="s">
        <v>180</v>
      </c>
      <c r="D91" s="3"/>
      <c r="E91" s="12">
        <v>0.0</v>
      </c>
    </row>
    <row r="92">
      <c r="A92" s="3"/>
      <c r="B92" s="4" t="s">
        <v>26</v>
      </c>
      <c r="C92" s="4" t="s">
        <v>183</v>
      </c>
      <c r="D92" s="3"/>
      <c r="E92" s="12">
        <v>0.0</v>
      </c>
    </row>
    <row r="93">
      <c r="A93" s="3"/>
      <c r="B93" s="4" t="s">
        <v>13</v>
      </c>
      <c r="C93" s="4" t="s">
        <v>184</v>
      </c>
      <c r="D93" s="5" t="s">
        <v>765</v>
      </c>
      <c r="E93" s="12">
        <v>32.0</v>
      </c>
    </row>
    <row r="94">
      <c r="A94" s="3"/>
      <c r="B94" s="4" t="s">
        <v>134</v>
      </c>
      <c r="C94" s="4" t="s">
        <v>187</v>
      </c>
      <c r="D94" s="5">
        <v>1.0</v>
      </c>
      <c r="E94" s="12">
        <v>1.0</v>
      </c>
    </row>
    <row r="95">
      <c r="A95" s="3"/>
      <c r="B95" s="4" t="s">
        <v>60</v>
      </c>
      <c r="C95" s="4" t="s">
        <v>188</v>
      </c>
      <c r="D95" s="5" t="s">
        <v>766</v>
      </c>
      <c r="E95" s="12">
        <v>20.0</v>
      </c>
    </row>
    <row r="96">
      <c r="A96" s="3"/>
      <c r="B96" s="4" t="s">
        <v>179</v>
      </c>
      <c r="C96" s="4" t="s">
        <v>190</v>
      </c>
      <c r="D96" s="5" t="s">
        <v>767</v>
      </c>
      <c r="E96" s="12">
        <v>9.0</v>
      </c>
    </row>
    <row r="97">
      <c r="A97" s="3"/>
      <c r="B97" s="4" t="s">
        <v>151</v>
      </c>
      <c r="C97" s="4" t="s">
        <v>191</v>
      </c>
      <c r="D97" s="5">
        <v>1.0</v>
      </c>
      <c r="E97" s="12">
        <v>1.0</v>
      </c>
    </row>
    <row r="98">
      <c r="A98" s="3"/>
      <c r="B98" s="4" t="s">
        <v>147</v>
      </c>
      <c r="C98" s="4" t="s">
        <v>192</v>
      </c>
      <c r="D98" s="4">
        <v>1.0</v>
      </c>
      <c r="E98" s="12">
        <v>1.0</v>
      </c>
    </row>
    <row r="99">
      <c r="A99" s="3"/>
      <c r="B99" s="4" t="s">
        <v>147</v>
      </c>
      <c r="C99" s="4" t="s">
        <v>193</v>
      </c>
      <c r="D99" s="3"/>
      <c r="E99" s="12">
        <v>0.0</v>
      </c>
    </row>
    <row r="100">
      <c r="A100" s="3"/>
      <c r="B100" s="4" t="s">
        <v>147</v>
      </c>
      <c r="C100" s="4" t="s">
        <v>194</v>
      </c>
      <c r="D100" s="5" t="s">
        <v>423</v>
      </c>
      <c r="E100" s="12">
        <v>4.0</v>
      </c>
    </row>
    <row r="101">
      <c r="A101" s="3"/>
      <c r="B101" s="4" t="s">
        <v>26</v>
      </c>
      <c r="C101" s="4" t="s">
        <v>196</v>
      </c>
      <c r="D101" s="4" t="s">
        <v>423</v>
      </c>
      <c r="E101" s="12">
        <v>4.0</v>
      </c>
    </row>
    <row r="102">
      <c r="A102" s="3"/>
      <c r="B102" s="4" t="s">
        <v>151</v>
      </c>
      <c r="C102" s="4" t="s">
        <v>197</v>
      </c>
      <c r="D102" s="3"/>
      <c r="E102" s="12">
        <v>0.0</v>
      </c>
    </row>
    <row r="103">
      <c r="A103" s="3"/>
      <c r="B103" s="4" t="s">
        <v>198</v>
      </c>
      <c r="C103" s="4" t="s">
        <v>199</v>
      </c>
      <c r="D103" s="3"/>
      <c r="E103" s="12">
        <v>0.0</v>
      </c>
    </row>
    <row r="104">
      <c r="A104" s="3"/>
      <c r="B104" s="4" t="s">
        <v>106</v>
      </c>
      <c r="C104" s="4" t="s">
        <v>200</v>
      </c>
      <c r="D104" s="5" t="s">
        <v>423</v>
      </c>
      <c r="E104" s="12">
        <v>4.0</v>
      </c>
    </row>
    <row r="105">
      <c r="A105" s="3"/>
      <c r="B105" s="4" t="s">
        <v>140</v>
      </c>
      <c r="C105" s="4" t="s">
        <v>201</v>
      </c>
      <c r="D105" s="3"/>
      <c r="E105" s="12">
        <v>0.0</v>
      </c>
    </row>
    <row r="106">
      <c r="A106" s="3"/>
      <c r="B106" s="4" t="s">
        <v>86</v>
      </c>
      <c r="C106" s="4" t="s">
        <v>202</v>
      </c>
      <c r="D106" s="5" t="s">
        <v>442</v>
      </c>
      <c r="E106" s="12">
        <v>6.0</v>
      </c>
    </row>
    <row r="107">
      <c r="A107" s="3"/>
      <c r="B107" s="4" t="s">
        <v>119</v>
      </c>
      <c r="C107" s="4" t="s">
        <v>203</v>
      </c>
      <c r="D107" s="5" t="s">
        <v>399</v>
      </c>
      <c r="E107" s="12">
        <v>4.0</v>
      </c>
    </row>
    <row r="108">
      <c r="A108" s="3"/>
      <c r="B108" s="4" t="s">
        <v>119</v>
      </c>
      <c r="C108" s="4" t="s">
        <v>205</v>
      </c>
      <c r="D108" s="5">
        <v>1.0</v>
      </c>
      <c r="E108" s="12">
        <v>1.0</v>
      </c>
    </row>
    <row r="109">
      <c r="A109" s="3"/>
      <c r="B109" s="4" t="s">
        <v>35</v>
      </c>
      <c r="C109" s="4" t="s">
        <v>206</v>
      </c>
      <c r="D109" s="5" t="s">
        <v>768</v>
      </c>
      <c r="E109" s="12">
        <v>20.0</v>
      </c>
    </row>
    <row r="110">
      <c r="A110" s="3"/>
      <c r="B110" s="4" t="s">
        <v>209</v>
      </c>
      <c r="C110" s="4" t="s">
        <v>210</v>
      </c>
      <c r="D110" s="5" t="s">
        <v>16</v>
      </c>
      <c r="E110" s="12">
        <v>2.0</v>
      </c>
    </row>
    <row r="111">
      <c r="A111" s="3"/>
      <c r="B111" s="4" t="s">
        <v>127</v>
      </c>
      <c r="C111" s="4" t="s">
        <v>127</v>
      </c>
      <c r="D111" s="4" t="s">
        <v>16</v>
      </c>
      <c r="E111" s="12">
        <v>2.0</v>
      </c>
    </row>
    <row r="112">
      <c r="A112" s="3"/>
      <c r="B112" s="4" t="s">
        <v>26</v>
      </c>
      <c r="C112" s="4" t="s">
        <v>211</v>
      </c>
      <c r="D112" s="3"/>
      <c r="E112" s="12">
        <v>0.0</v>
      </c>
    </row>
    <row r="113">
      <c r="A113" s="3"/>
      <c r="B113" s="4" t="s">
        <v>70</v>
      </c>
      <c r="C113" s="4" t="s">
        <v>212</v>
      </c>
      <c r="D113" s="5">
        <v>1.0</v>
      </c>
      <c r="E113" s="12">
        <v>1.0</v>
      </c>
    </row>
    <row r="114">
      <c r="A114" s="3"/>
      <c r="B114" s="4" t="s">
        <v>51</v>
      </c>
      <c r="C114" s="4" t="s">
        <v>213</v>
      </c>
      <c r="D114" s="5">
        <v>1.0</v>
      </c>
      <c r="E114" s="12">
        <v>1.0</v>
      </c>
    </row>
    <row r="115">
      <c r="A115" s="3"/>
      <c r="B115" s="4" t="s">
        <v>198</v>
      </c>
      <c r="C115" s="4" t="s">
        <v>214</v>
      </c>
      <c r="D115" s="5" t="s">
        <v>399</v>
      </c>
      <c r="E115" s="12">
        <v>4.0</v>
      </c>
    </row>
    <row r="116">
      <c r="A116" s="3"/>
      <c r="B116" s="4" t="s">
        <v>26</v>
      </c>
      <c r="C116" s="4" t="s">
        <v>215</v>
      </c>
      <c r="D116" s="5">
        <v>2.0</v>
      </c>
      <c r="E116" s="12">
        <v>2.0</v>
      </c>
    </row>
    <row r="117">
      <c r="A117" s="3"/>
      <c r="B117" s="4" t="s">
        <v>112</v>
      </c>
      <c r="C117" s="4" t="s">
        <v>216</v>
      </c>
      <c r="D117" s="5" t="s">
        <v>769</v>
      </c>
      <c r="E117" s="12">
        <v>6.0</v>
      </c>
    </row>
    <row r="118">
      <c r="A118" s="3"/>
      <c r="B118" s="4" t="s">
        <v>77</v>
      </c>
      <c r="C118" s="4" t="s">
        <v>217</v>
      </c>
      <c r="D118" s="5">
        <v>2.0</v>
      </c>
      <c r="E118" s="12">
        <v>2.0</v>
      </c>
    </row>
    <row r="119">
      <c r="A119" s="3"/>
      <c r="B119" s="4" t="s">
        <v>129</v>
      </c>
      <c r="C119" s="4" t="s">
        <v>218</v>
      </c>
      <c r="D119" s="5" t="s">
        <v>763</v>
      </c>
      <c r="E119" s="12">
        <v>8.0</v>
      </c>
    </row>
    <row r="120">
      <c r="A120" s="3"/>
      <c r="B120" s="4" t="s">
        <v>127</v>
      </c>
      <c r="C120" s="4" t="s">
        <v>219</v>
      </c>
      <c r="D120" s="5" t="s">
        <v>770</v>
      </c>
      <c r="E120" s="12">
        <v>10.0</v>
      </c>
    </row>
    <row r="121">
      <c r="A121" s="3"/>
      <c r="B121" s="4" t="s">
        <v>127</v>
      </c>
      <c r="C121" s="4" t="s">
        <v>222</v>
      </c>
      <c r="D121" s="5" t="s">
        <v>771</v>
      </c>
      <c r="E121" s="12">
        <v>8.0</v>
      </c>
    </row>
    <row r="122">
      <c r="A122" s="3"/>
      <c r="B122" s="4" t="s">
        <v>127</v>
      </c>
      <c r="C122" s="4" t="s">
        <v>224</v>
      </c>
      <c r="D122" s="5">
        <v>1.0</v>
      </c>
      <c r="E122" s="12">
        <v>1.0</v>
      </c>
    </row>
    <row r="123">
      <c r="A123" s="3"/>
      <c r="B123" s="4" t="s">
        <v>66</v>
      </c>
      <c r="C123" s="4" t="s">
        <v>225</v>
      </c>
      <c r="D123" s="5" t="s">
        <v>16</v>
      </c>
      <c r="E123" s="12">
        <v>2.0</v>
      </c>
    </row>
    <row r="124">
      <c r="A124" s="3"/>
      <c r="B124" s="4" t="s">
        <v>226</v>
      </c>
      <c r="C124" s="4" t="s">
        <v>227</v>
      </c>
      <c r="D124" s="5">
        <v>1.0</v>
      </c>
      <c r="E124" s="12">
        <v>1.0</v>
      </c>
    </row>
    <row r="125">
      <c r="A125" s="3"/>
      <c r="B125" s="4" t="s">
        <v>228</v>
      </c>
      <c r="C125" s="4" t="s">
        <v>229</v>
      </c>
      <c r="D125" s="5" t="s">
        <v>423</v>
      </c>
      <c r="E125" s="12">
        <v>4.0</v>
      </c>
    </row>
    <row r="126">
      <c r="A126" s="3"/>
      <c r="B126" s="4" t="s">
        <v>158</v>
      </c>
      <c r="C126" s="4" t="s">
        <v>230</v>
      </c>
      <c r="D126" s="5" t="s">
        <v>76</v>
      </c>
      <c r="E126" s="12">
        <v>3.0</v>
      </c>
    </row>
    <row r="127">
      <c r="A127" s="3"/>
      <c r="B127" s="4" t="s">
        <v>51</v>
      </c>
      <c r="C127" s="4" t="s">
        <v>51</v>
      </c>
      <c r="D127" s="5">
        <v>1.0</v>
      </c>
      <c r="E127" s="12">
        <v>1.0</v>
      </c>
    </row>
    <row r="128">
      <c r="A128" s="3"/>
      <c r="B128" s="4" t="s">
        <v>168</v>
      </c>
      <c r="C128" s="4" t="s">
        <v>231</v>
      </c>
      <c r="D128" s="5" t="s">
        <v>772</v>
      </c>
      <c r="E128" s="12">
        <v>16.0</v>
      </c>
    </row>
    <row r="129">
      <c r="A129" s="3"/>
      <c r="B129" s="4" t="s">
        <v>168</v>
      </c>
      <c r="C129" s="4" t="s">
        <v>234</v>
      </c>
      <c r="D129" s="5" t="s">
        <v>773</v>
      </c>
      <c r="E129" s="12">
        <v>12.0</v>
      </c>
    </row>
    <row r="130">
      <c r="A130" s="3"/>
      <c r="B130" s="4" t="s">
        <v>39</v>
      </c>
      <c r="C130" s="4" t="s">
        <v>236</v>
      </c>
      <c r="D130" s="5">
        <v>1.0</v>
      </c>
      <c r="E130" s="12">
        <v>1.0</v>
      </c>
    </row>
    <row r="131">
      <c r="A131" s="3"/>
      <c r="B131" s="4" t="s">
        <v>125</v>
      </c>
      <c r="C131" s="4" t="s">
        <v>237</v>
      </c>
      <c r="D131" s="5" t="s">
        <v>423</v>
      </c>
      <c r="E131" s="12">
        <v>4.0</v>
      </c>
    </row>
    <row r="132">
      <c r="A132" s="3"/>
      <c r="B132" s="4" t="s">
        <v>238</v>
      </c>
      <c r="C132" s="4" t="s">
        <v>238</v>
      </c>
      <c r="D132" s="3"/>
      <c r="E132" s="12">
        <v>0.0</v>
      </c>
    </row>
    <row r="133">
      <c r="A133" s="3"/>
      <c r="B133" s="4" t="s">
        <v>158</v>
      </c>
      <c r="C133" s="4" t="s">
        <v>239</v>
      </c>
      <c r="D133" s="5" t="s">
        <v>412</v>
      </c>
      <c r="E133" s="12">
        <v>3.0</v>
      </c>
    </row>
    <row r="134">
      <c r="A134" s="3"/>
      <c r="B134" s="4" t="s">
        <v>158</v>
      </c>
      <c r="C134" s="4" t="s">
        <v>240</v>
      </c>
      <c r="D134" s="5" t="s">
        <v>774</v>
      </c>
      <c r="E134" s="12">
        <v>5.0</v>
      </c>
    </row>
    <row r="135">
      <c r="A135" s="3"/>
      <c r="B135" s="4" t="s">
        <v>39</v>
      </c>
      <c r="C135" s="4" t="s">
        <v>241</v>
      </c>
      <c r="D135" s="5">
        <v>3.0</v>
      </c>
      <c r="E135" s="12">
        <v>3.0</v>
      </c>
    </row>
    <row r="136">
      <c r="A136" s="3"/>
      <c r="B136" s="4" t="s">
        <v>11</v>
      </c>
      <c r="C136" s="4" t="s">
        <v>11</v>
      </c>
      <c r="D136" s="5">
        <v>2.0</v>
      </c>
      <c r="E136" s="12">
        <v>2.0</v>
      </c>
    </row>
    <row r="137">
      <c r="A137" s="3"/>
      <c r="B137" s="4" t="s">
        <v>102</v>
      </c>
      <c r="C137" s="4" t="s">
        <v>242</v>
      </c>
      <c r="D137" s="5" t="s">
        <v>76</v>
      </c>
      <c r="E137" s="12">
        <v>3.0</v>
      </c>
    </row>
    <row r="138">
      <c r="A138" s="3"/>
      <c r="B138" s="4" t="s">
        <v>9</v>
      </c>
      <c r="C138" s="4" t="s">
        <v>243</v>
      </c>
      <c r="D138" s="4">
        <v>1.0</v>
      </c>
      <c r="E138" s="12">
        <v>1.0</v>
      </c>
    </row>
    <row r="139">
      <c r="A139" s="3"/>
      <c r="B139" s="4" t="s">
        <v>140</v>
      </c>
      <c r="C139" s="4" t="s">
        <v>244</v>
      </c>
      <c r="D139" s="3"/>
      <c r="E139" s="12">
        <v>0.0</v>
      </c>
    </row>
    <row r="140">
      <c r="A140" s="3"/>
      <c r="B140" s="4" t="s">
        <v>745</v>
      </c>
      <c r="C140" s="4" t="s">
        <v>245</v>
      </c>
      <c r="D140" s="5" t="s">
        <v>426</v>
      </c>
      <c r="E140" s="12">
        <v>4.0</v>
      </c>
    </row>
    <row r="141">
      <c r="A141" s="3"/>
      <c r="B141" s="4" t="s">
        <v>147</v>
      </c>
      <c r="C141" s="4" t="s">
        <v>246</v>
      </c>
      <c r="D141" s="5">
        <v>1.0</v>
      </c>
      <c r="E141" s="12">
        <v>1.0</v>
      </c>
    </row>
    <row r="142">
      <c r="A142" s="3"/>
      <c r="B142" s="4" t="s">
        <v>39</v>
      </c>
      <c r="C142" s="4" t="s">
        <v>247</v>
      </c>
      <c r="D142" s="3"/>
      <c r="E142" s="12">
        <v>0.0</v>
      </c>
    </row>
    <row r="143">
      <c r="A143" s="3"/>
      <c r="B143" s="4" t="s">
        <v>238</v>
      </c>
      <c r="C143" s="4" t="s">
        <v>248</v>
      </c>
      <c r="D143" s="3"/>
      <c r="E143" s="12">
        <v>0.0</v>
      </c>
    </row>
    <row r="144">
      <c r="A144" s="3"/>
      <c r="B144" s="4" t="s">
        <v>82</v>
      </c>
      <c r="C144" s="4" t="s">
        <v>249</v>
      </c>
      <c r="D144" s="5" t="s">
        <v>775</v>
      </c>
      <c r="E144" s="12">
        <v>7.0</v>
      </c>
    </row>
    <row r="145">
      <c r="A145" s="3"/>
      <c r="B145" s="4" t="s">
        <v>72</v>
      </c>
      <c r="C145" s="4" t="s">
        <v>251</v>
      </c>
      <c r="D145" s="5">
        <v>1.0</v>
      </c>
      <c r="E145" s="12">
        <v>1.0</v>
      </c>
    </row>
    <row r="146">
      <c r="A146" s="3"/>
      <c r="B146" s="4" t="s">
        <v>17</v>
      </c>
      <c r="C146" s="4" t="s">
        <v>252</v>
      </c>
      <c r="D146" s="5" t="s">
        <v>776</v>
      </c>
      <c r="E146" s="12">
        <v>10.0</v>
      </c>
    </row>
    <row r="147">
      <c r="A147" s="3"/>
      <c r="B147" s="4" t="s">
        <v>112</v>
      </c>
      <c r="C147" s="4" t="s">
        <v>112</v>
      </c>
      <c r="D147" s="5" t="s">
        <v>235</v>
      </c>
      <c r="E147" s="12">
        <v>7.0</v>
      </c>
    </row>
    <row r="148">
      <c r="A148" s="3"/>
      <c r="B148" s="4" t="s">
        <v>125</v>
      </c>
      <c r="C148" s="4" t="s">
        <v>255</v>
      </c>
      <c r="D148" s="5" t="s">
        <v>412</v>
      </c>
      <c r="E148" s="12">
        <v>3.0</v>
      </c>
    </row>
    <row r="149">
      <c r="A149" s="3"/>
      <c r="B149" s="4" t="s">
        <v>125</v>
      </c>
      <c r="C149" s="4" t="s">
        <v>256</v>
      </c>
      <c r="D149" s="4">
        <v>1.0</v>
      </c>
      <c r="E149" s="12">
        <v>1.0</v>
      </c>
    </row>
    <row r="150">
      <c r="A150" s="3"/>
      <c r="B150" s="4" t="s">
        <v>745</v>
      </c>
      <c r="C150" s="4" t="s">
        <v>19</v>
      </c>
      <c r="D150" s="5" t="s">
        <v>16</v>
      </c>
      <c r="E150" s="12">
        <v>2.0</v>
      </c>
    </row>
    <row r="151">
      <c r="A151" s="3"/>
      <c r="B151" s="4" t="s">
        <v>140</v>
      </c>
      <c r="C151" s="4" t="s">
        <v>257</v>
      </c>
      <c r="D151" s="4">
        <v>1.0</v>
      </c>
      <c r="E151" s="12">
        <v>1.0</v>
      </c>
    </row>
    <row r="152">
      <c r="A152" s="3"/>
      <c r="B152" s="4" t="s">
        <v>151</v>
      </c>
      <c r="C152" s="4" t="s">
        <v>258</v>
      </c>
      <c r="D152" s="5">
        <v>1.0</v>
      </c>
      <c r="E152" s="12">
        <v>1.0</v>
      </c>
    </row>
    <row r="153">
      <c r="A153" s="3"/>
      <c r="B153" s="4" t="s">
        <v>35</v>
      </c>
      <c r="C153" s="4" t="s">
        <v>259</v>
      </c>
      <c r="D153" s="5" t="s">
        <v>777</v>
      </c>
      <c r="E153" s="12">
        <v>8.0</v>
      </c>
    </row>
    <row r="154">
      <c r="A154" s="3"/>
      <c r="B154" s="4" t="s">
        <v>35</v>
      </c>
      <c r="C154" s="4" t="s">
        <v>260</v>
      </c>
      <c r="D154" s="5" t="s">
        <v>16</v>
      </c>
      <c r="E154" s="12">
        <v>2.0</v>
      </c>
    </row>
    <row r="155">
      <c r="A155" s="3"/>
      <c r="B155" s="4" t="s">
        <v>140</v>
      </c>
      <c r="C155" s="4" t="s">
        <v>261</v>
      </c>
      <c r="D155" s="3"/>
      <c r="E155" s="12">
        <v>0.0</v>
      </c>
    </row>
    <row r="156">
      <c r="A156" s="3"/>
      <c r="B156" s="4" t="s">
        <v>94</v>
      </c>
      <c r="C156" s="4" t="s">
        <v>262</v>
      </c>
      <c r="D156" s="4" t="s">
        <v>778</v>
      </c>
      <c r="E156" s="12">
        <v>9.0</v>
      </c>
    </row>
    <row r="157">
      <c r="A157" s="3"/>
      <c r="B157" s="4" t="s">
        <v>102</v>
      </c>
      <c r="C157" s="4" t="s">
        <v>263</v>
      </c>
      <c r="D157" s="3"/>
      <c r="E157" s="12">
        <v>0.0</v>
      </c>
    </row>
    <row r="158">
      <c r="A158" s="3"/>
      <c r="B158" s="4" t="s">
        <v>77</v>
      </c>
      <c r="C158" s="4" t="s">
        <v>77</v>
      </c>
      <c r="D158" s="5">
        <v>2.0</v>
      </c>
      <c r="E158" s="12">
        <v>2.0</v>
      </c>
    </row>
    <row r="159">
      <c r="A159" s="3"/>
      <c r="B159" s="4" t="s">
        <v>147</v>
      </c>
      <c r="C159" s="4" t="s">
        <v>264</v>
      </c>
      <c r="D159" s="4" t="s">
        <v>16</v>
      </c>
      <c r="E159" s="12">
        <v>2.0</v>
      </c>
    </row>
    <row r="160">
      <c r="A160" s="3"/>
      <c r="B160" s="4" t="s">
        <v>35</v>
      </c>
      <c r="C160" s="4" t="s">
        <v>265</v>
      </c>
      <c r="D160" s="4">
        <v>1.0</v>
      </c>
      <c r="E160" s="12">
        <v>1.0</v>
      </c>
    </row>
    <row r="161">
      <c r="A161" s="3"/>
      <c r="B161" s="4" t="s">
        <v>168</v>
      </c>
      <c r="C161" s="4" t="s">
        <v>266</v>
      </c>
      <c r="D161" s="5">
        <v>1.0</v>
      </c>
      <c r="E161" s="12">
        <v>1.0</v>
      </c>
    </row>
    <row r="162">
      <c r="A162" s="3"/>
      <c r="B162" s="4" t="s">
        <v>168</v>
      </c>
      <c r="C162" s="4" t="s">
        <v>267</v>
      </c>
      <c r="D162" s="5" t="s">
        <v>16</v>
      </c>
      <c r="E162" s="12">
        <v>2.0</v>
      </c>
    </row>
    <row r="163">
      <c r="A163" s="3"/>
      <c r="B163" s="4" t="s">
        <v>17</v>
      </c>
      <c r="C163" s="4" t="s">
        <v>268</v>
      </c>
      <c r="D163" s="3"/>
      <c r="E163" s="12">
        <v>0.0</v>
      </c>
    </row>
    <row r="164">
      <c r="A164" s="3"/>
      <c r="B164" s="4" t="s">
        <v>6</v>
      </c>
      <c r="C164" s="4" t="s">
        <v>269</v>
      </c>
      <c r="D164" s="4">
        <v>1.0</v>
      </c>
      <c r="E164" s="12">
        <v>1.0</v>
      </c>
    </row>
    <row r="165">
      <c r="A165" s="3"/>
      <c r="B165" s="4" t="s">
        <v>6</v>
      </c>
      <c r="C165" s="4" t="s">
        <v>270</v>
      </c>
      <c r="D165" s="4">
        <v>2.0</v>
      </c>
      <c r="E165" s="12">
        <v>2.0</v>
      </c>
    </row>
    <row r="166">
      <c r="A166" s="3"/>
      <c r="B166" s="4" t="s">
        <v>158</v>
      </c>
      <c r="C166" s="4" t="s">
        <v>158</v>
      </c>
      <c r="D166" s="5" t="s">
        <v>442</v>
      </c>
      <c r="E166" s="12">
        <v>6.0</v>
      </c>
    </row>
    <row r="167">
      <c r="A167" s="3"/>
      <c r="B167" s="4" t="s">
        <v>198</v>
      </c>
      <c r="C167" s="4" t="s">
        <v>271</v>
      </c>
      <c r="D167" s="4">
        <v>2.0</v>
      </c>
      <c r="E167" s="12">
        <v>2.0</v>
      </c>
    </row>
    <row r="168">
      <c r="A168" s="3"/>
      <c r="B168" s="4" t="s">
        <v>79</v>
      </c>
      <c r="C168" s="4" t="s">
        <v>79</v>
      </c>
      <c r="D168" s="5">
        <v>1.0</v>
      </c>
      <c r="E168" s="12">
        <v>1.0</v>
      </c>
    </row>
    <row r="169">
      <c r="A169" s="3"/>
      <c r="B169" s="4" t="s">
        <v>209</v>
      </c>
      <c r="C169" s="4" t="s">
        <v>272</v>
      </c>
      <c r="D169" s="3"/>
      <c r="E169" s="12">
        <v>0.0</v>
      </c>
    </row>
    <row r="170">
      <c r="A170" s="3"/>
      <c r="B170" s="4" t="s">
        <v>151</v>
      </c>
      <c r="C170" s="4" t="s">
        <v>273</v>
      </c>
      <c r="D170" s="4" t="s">
        <v>779</v>
      </c>
      <c r="E170" s="12">
        <v>5.0</v>
      </c>
    </row>
    <row r="171">
      <c r="A171" s="3"/>
      <c r="B171" s="4" t="s">
        <v>147</v>
      </c>
      <c r="C171" s="4" t="s">
        <v>274</v>
      </c>
      <c r="D171" s="4">
        <v>1.0</v>
      </c>
      <c r="E171" s="12">
        <v>1.0</v>
      </c>
    </row>
    <row r="172">
      <c r="A172" s="3"/>
      <c r="B172" s="4" t="s">
        <v>86</v>
      </c>
      <c r="C172" s="4" t="s">
        <v>86</v>
      </c>
      <c r="D172" s="4">
        <v>1.0</v>
      </c>
      <c r="E172" s="12">
        <v>1.0</v>
      </c>
    </row>
    <row r="173">
      <c r="A173" s="3"/>
      <c r="B173" s="4" t="s">
        <v>39</v>
      </c>
      <c r="C173" s="4" t="s">
        <v>275</v>
      </c>
      <c r="D173" s="4">
        <v>1.0</v>
      </c>
      <c r="E173" s="12">
        <v>1.0</v>
      </c>
    </row>
    <row r="174">
      <c r="A174" s="3"/>
      <c r="B174" s="4" t="s">
        <v>175</v>
      </c>
      <c r="C174" s="4" t="s">
        <v>276</v>
      </c>
      <c r="D174" s="5" t="s">
        <v>780</v>
      </c>
      <c r="E174" s="12">
        <v>6.0</v>
      </c>
    </row>
    <row r="175">
      <c r="A175" s="3"/>
      <c r="B175" s="4" t="s">
        <v>77</v>
      </c>
      <c r="C175" s="4" t="s">
        <v>277</v>
      </c>
      <c r="D175" s="3"/>
      <c r="E175" s="12">
        <v>0.0</v>
      </c>
    </row>
    <row r="176">
      <c r="A176" s="3"/>
      <c r="B176" s="4" t="s">
        <v>781</v>
      </c>
      <c r="C176" s="4" t="s">
        <v>278</v>
      </c>
      <c r="D176" s="5" t="s">
        <v>412</v>
      </c>
      <c r="E176" s="12">
        <v>3.0</v>
      </c>
    </row>
    <row r="177">
      <c r="A177" s="3"/>
      <c r="B177" s="4" t="s">
        <v>179</v>
      </c>
      <c r="C177" s="4" t="s">
        <v>279</v>
      </c>
      <c r="D177" s="5" t="s">
        <v>782</v>
      </c>
      <c r="E177" s="12">
        <v>8.0</v>
      </c>
    </row>
    <row r="178">
      <c r="A178" s="3"/>
      <c r="B178" s="4" t="s">
        <v>86</v>
      </c>
      <c r="C178" s="4" t="s">
        <v>280</v>
      </c>
      <c r="D178" s="5" t="s">
        <v>426</v>
      </c>
      <c r="E178" s="12">
        <v>4.0</v>
      </c>
    </row>
    <row r="179">
      <c r="A179" s="3"/>
      <c r="B179" s="4" t="s">
        <v>86</v>
      </c>
      <c r="C179" s="4" t="s">
        <v>283</v>
      </c>
      <c r="D179" s="5" t="s">
        <v>783</v>
      </c>
      <c r="E179" s="12">
        <v>22.0</v>
      </c>
    </row>
    <row r="180">
      <c r="A180" s="3"/>
      <c r="B180" s="4" t="s">
        <v>23</v>
      </c>
      <c r="C180" s="4" t="s">
        <v>285</v>
      </c>
      <c r="D180" s="5" t="s">
        <v>208</v>
      </c>
      <c r="E180" s="12">
        <v>6.0</v>
      </c>
    </row>
    <row r="181">
      <c r="A181" s="3"/>
      <c r="B181" s="4" t="s">
        <v>9</v>
      </c>
      <c r="C181" s="4" t="s">
        <v>287</v>
      </c>
      <c r="D181" s="4">
        <v>1.0</v>
      </c>
      <c r="E181" s="12">
        <v>1.0</v>
      </c>
    </row>
    <row r="182">
      <c r="A182" s="3"/>
      <c r="B182" s="4" t="s">
        <v>745</v>
      </c>
      <c r="C182" s="4" t="s">
        <v>288</v>
      </c>
      <c r="D182" s="5" t="s">
        <v>784</v>
      </c>
      <c r="E182" s="12">
        <v>6.0</v>
      </c>
    </row>
    <row r="183">
      <c r="A183" s="3"/>
      <c r="B183" s="4" t="s">
        <v>79</v>
      </c>
      <c r="C183" s="4" t="s">
        <v>289</v>
      </c>
      <c r="D183" s="5" t="s">
        <v>785</v>
      </c>
      <c r="E183" s="12">
        <v>13.0</v>
      </c>
    </row>
    <row r="184">
      <c r="A184" s="3"/>
      <c r="B184" s="4" t="s">
        <v>42</v>
      </c>
      <c r="C184" s="4" t="s">
        <v>292</v>
      </c>
      <c r="D184" s="5" t="s">
        <v>769</v>
      </c>
      <c r="E184" s="12">
        <v>6.0</v>
      </c>
    </row>
    <row r="185">
      <c r="A185" s="3"/>
      <c r="B185" s="4" t="s">
        <v>179</v>
      </c>
      <c r="C185" s="4" t="s">
        <v>179</v>
      </c>
      <c r="D185" s="5" t="s">
        <v>742</v>
      </c>
      <c r="E185" s="12">
        <v>6.0</v>
      </c>
    </row>
    <row r="186">
      <c r="A186" s="3"/>
      <c r="B186" s="4" t="s">
        <v>32</v>
      </c>
      <c r="C186" s="4" t="s">
        <v>32</v>
      </c>
      <c r="D186" s="3"/>
      <c r="E186" s="12">
        <v>0.0</v>
      </c>
    </row>
    <row r="187">
      <c r="A187" s="3"/>
      <c r="B187" s="4" t="s">
        <v>26</v>
      </c>
      <c r="C187" s="4" t="s">
        <v>295</v>
      </c>
      <c r="D187" s="4" t="s">
        <v>786</v>
      </c>
      <c r="E187" s="12">
        <v>7.0</v>
      </c>
    </row>
    <row r="188">
      <c r="A188" s="3"/>
      <c r="B188" s="4" t="s">
        <v>102</v>
      </c>
      <c r="C188" s="4" t="s">
        <v>296</v>
      </c>
      <c r="D188" s="5" t="s">
        <v>787</v>
      </c>
      <c r="E188" s="12">
        <v>8.0</v>
      </c>
    </row>
    <row r="189">
      <c r="A189" s="3"/>
      <c r="B189" s="4" t="s">
        <v>70</v>
      </c>
      <c r="C189" s="4" t="s">
        <v>299</v>
      </c>
      <c r="D189" s="3"/>
      <c r="E189" s="12">
        <v>0.0</v>
      </c>
    </row>
    <row r="190">
      <c r="A190" s="3"/>
      <c r="B190" s="4" t="s">
        <v>70</v>
      </c>
      <c r="C190" s="4" t="s">
        <v>300</v>
      </c>
      <c r="D190" s="3"/>
      <c r="E190" s="12">
        <v>0.0</v>
      </c>
    </row>
    <row r="191">
      <c r="A191" s="3"/>
      <c r="B191" s="4" t="s">
        <v>32</v>
      </c>
      <c r="C191" s="4" t="s">
        <v>301</v>
      </c>
      <c r="D191" s="5" t="s">
        <v>16</v>
      </c>
      <c r="E191" s="12">
        <v>2.0</v>
      </c>
    </row>
    <row r="192">
      <c r="A192" s="3"/>
      <c r="B192" s="4" t="s">
        <v>32</v>
      </c>
      <c r="C192" s="4" t="s">
        <v>302</v>
      </c>
      <c r="D192" s="5">
        <v>2.0</v>
      </c>
      <c r="E192" s="12">
        <v>2.0</v>
      </c>
    </row>
    <row r="193">
      <c r="A193" s="3"/>
      <c r="B193" s="4" t="s">
        <v>112</v>
      </c>
      <c r="C193" s="4" t="s">
        <v>303</v>
      </c>
      <c r="D193" s="5" t="s">
        <v>405</v>
      </c>
      <c r="E193" s="12">
        <v>5.0</v>
      </c>
    </row>
    <row r="194">
      <c r="A194" s="3"/>
      <c r="B194" s="4" t="s">
        <v>140</v>
      </c>
      <c r="C194" s="4" t="s">
        <v>304</v>
      </c>
      <c r="D194" s="4">
        <v>1.0</v>
      </c>
      <c r="E194" s="12">
        <v>1.0</v>
      </c>
    </row>
    <row r="195">
      <c r="A195" s="3"/>
      <c r="B195" s="4" t="s">
        <v>198</v>
      </c>
      <c r="C195" s="4" t="s">
        <v>305</v>
      </c>
      <c r="D195" s="5" t="s">
        <v>412</v>
      </c>
      <c r="E195" s="12">
        <v>3.0</v>
      </c>
    </row>
    <row r="196">
      <c r="A196" s="3"/>
      <c r="B196" s="4" t="s">
        <v>106</v>
      </c>
      <c r="C196" s="4" t="s">
        <v>306</v>
      </c>
      <c r="D196" s="4">
        <v>2.0</v>
      </c>
      <c r="E196" s="12">
        <v>2.0</v>
      </c>
    </row>
    <row r="197">
      <c r="A197" s="3"/>
      <c r="B197" s="4" t="s">
        <v>179</v>
      </c>
      <c r="C197" s="4" t="s">
        <v>307</v>
      </c>
      <c r="D197" s="5" t="s">
        <v>788</v>
      </c>
      <c r="E197" s="12">
        <v>19.0</v>
      </c>
    </row>
    <row r="198">
      <c r="A198" s="3"/>
      <c r="B198" s="4" t="s">
        <v>125</v>
      </c>
      <c r="C198" s="4" t="s">
        <v>309</v>
      </c>
      <c r="D198" s="5" t="s">
        <v>426</v>
      </c>
      <c r="E198" s="12">
        <v>4.0</v>
      </c>
    </row>
    <row r="199">
      <c r="A199" s="3"/>
      <c r="B199" s="4" t="s">
        <v>125</v>
      </c>
      <c r="C199" s="4" t="s">
        <v>310</v>
      </c>
      <c r="D199" s="5" t="s">
        <v>423</v>
      </c>
      <c r="E199" s="12">
        <v>4.0</v>
      </c>
    </row>
    <row r="200">
      <c r="A200" s="3"/>
      <c r="B200" s="4" t="s">
        <v>125</v>
      </c>
      <c r="C200" s="4" t="s">
        <v>311</v>
      </c>
      <c r="D200" s="5" t="s">
        <v>412</v>
      </c>
      <c r="E200" s="12">
        <v>3.0</v>
      </c>
    </row>
    <row r="201">
      <c r="A201" s="3"/>
      <c r="B201" s="4" t="s">
        <v>82</v>
      </c>
      <c r="C201" s="4" t="s">
        <v>312</v>
      </c>
      <c r="D201" s="5" t="s">
        <v>789</v>
      </c>
      <c r="E201" s="12">
        <v>8.0</v>
      </c>
    </row>
    <row r="202">
      <c r="A202" s="3"/>
      <c r="B202" s="4" t="s">
        <v>119</v>
      </c>
      <c r="C202" s="4" t="s">
        <v>315</v>
      </c>
      <c r="D202" s="5" t="s">
        <v>790</v>
      </c>
      <c r="E202" s="12">
        <v>17.0</v>
      </c>
    </row>
    <row r="203">
      <c r="A203" s="3"/>
      <c r="B203" s="4" t="s">
        <v>17</v>
      </c>
      <c r="C203" s="4" t="s">
        <v>318</v>
      </c>
      <c r="D203" s="4">
        <v>1.0</v>
      </c>
      <c r="E203" s="12">
        <v>1.0</v>
      </c>
    </row>
    <row r="204">
      <c r="A204" s="4" t="s">
        <v>319</v>
      </c>
      <c r="B204" s="4" t="s">
        <v>320</v>
      </c>
      <c r="C204" s="4" t="s">
        <v>321</v>
      </c>
      <c r="D204" s="13" t="s">
        <v>791</v>
      </c>
      <c r="E204" s="12">
        <v>5.0</v>
      </c>
    </row>
    <row r="205">
      <c r="A205" s="3"/>
      <c r="B205" s="4" t="s">
        <v>320</v>
      </c>
      <c r="C205" s="4" t="s">
        <v>322</v>
      </c>
      <c r="D205" s="13">
        <v>2.0</v>
      </c>
      <c r="E205" s="12">
        <v>2.0</v>
      </c>
    </row>
    <row r="206">
      <c r="A206" s="3"/>
      <c r="B206" s="4" t="s">
        <v>320</v>
      </c>
      <c r="C206" s="4" t="s">
        <v>323</v>
      </c>
      <c r="D206" s="13">
        <v>4.0</v>
      </c>
      <c r="E206" s="12">
        <v>4.0</v>
      </c>
    </row>
    <row r="207">
      <c r="A207" s="3"/>
      <c r="B207" s="4" t="s">
        <v>324</v>
      </c>
      <c r="C207" s="4" t="s">
        <v>325</v>
      </c>
      <c r="D207" s="13">
        <v>3.0</v>
      </c>
      <c r="E207" s="12">
        <v>3.0</v>
      </c>
    </row>
    <row r="208">
      <c r="A208" s="3"/>
      <c r="B208" s="4" t="s">
        <v>326</v>
      </c>
      <c r="C208" s="4" t="s">
        <v>327</v>
      </c>
      <c r="D208" s="13">
        <v>1.0</v>
      </c>
      <c r="E208" s="12">
        <v>1.0</v>
      </c>
    </row>
    <row r="209">
      <c r="A209" s="3"/>
      <c r="B209" s="4" t="s">
        <v>324</v>
      </c>
      <c r="C209" s="4" t="s">
        <v>328</v>
      </c>
      <c r="D209" s="13">
        <v>2.0</v>
      </c>
      <c r="E209" s="12">
        <v>2.0</v>
      </c>
    </row>
    <row r="210">
      <c r="A210" s="3"/>
      <c r="B210" s="4" t="s">
        <v>102</v>
      </c>
      <c r="C210" s="4" t="s">
        <v>329</v>
      </c>
      <c r="D210" s="5" t="s">
        <v>16</v>
      </c>
      <c r="E210" s="12">
        <v>2.0</v>
      </c>
    </row>
    <row r="211">
      <c r="A211" s="3"/>
      <c r="B211" s="4" t="s">
        <v>106</v>
      </c>
      <c r="C211" s="4" t="s">
        <v>106</v>
      </c>
      <c r="D211" s="4" t="s">
        <v>792</v>
      </c>
      <c r="E211" s="12">
        <v>4.0</v>
      </c>
    </row>
    <row r="212">
      <c r="A212" s="3"/>
      <c r="B212" s="4" t="s">
        <v>42</v>
      </c>
      <c r="C212" s="4" t="s">
        <v>330</v>
      </c>
      <c r="D212" s="4" t="s">
        <v>792</v>
      </c>
      <c r="E212" s="12">
        <v>4.0</v>
      </c>
    </row>
    <row r="213">
      <c r="A213" s="3"/>
      <c r="B213" s="4" t="s">
        <v>86</v>
      </c>
      <c r="C213" s="4" t="s">
        <v>332</v>
      </c>
      <c r="D213" s="4" t="s">
        <v>401</v>
      </c>
      <c r="E213" s="12">
        <v>4.0</v>
      </c>
    </row>
    <row r="214">
      <c r="A214" s="3"/>
      <c r="B214" s="4" t="s">
        <v>66</v>
      </c>
      <c r="C214" s="4" t="s">
        <v>334</v>
      </c>
      <c r="D214" s="5" t="s">
        <v>793</v>
      </c>
      <c r="E214" s="12">
        <v>11.0</v>
      </c>
    </row>
    <row r="215">
      <c r="A215" s="3"/>
      <c r="B215" s="4" t="s">
        <v>238</v>
      </c>
      <c r="C215" s="4" t="s">
        <v>337</v>
      </c>
      <c r="D215" s="4" t="s">
        <v>76</v>
      </c>
      <c r="E215" s="12">
        <v>3.0</v>
      </c>
    </row>
    <row r="216">
      <c r="A216" s="3"/>
      <c r="B216" s="4" t="s">
        <v>238</v>
      </c>
      <c r="C216" s="4" t="s">
        <v>338</v>
      </c>
      <c r="D216" s="3"/>
      <c r="E216" s="12">
        <v>0.0</v>
      </c>
    </row>
    <row r="217">
      <c r="A217" s="3"/>
      <c r="B217" s="4" t="s">
        <v>102</v>
      </c>
      <c r="C217" s="4" t="s">
        <v>339</v>
      </c>
      <c r="D217" s="5">
        <v>1.0</v>
      </c>
      <c r="E217" s="12">
        <v>1.0</v>
      </c>
    </row>
    <row r="218">
      <c r="A218" s="3"/>
      <c r="B218" s="4" t="s">
        <v>129</v>
      </c>
      <c r="C218" s="4" t="s">
        <v>340</v>
      </c>
      <c r="D218" s="5" t="s">
        <v>794</v>
      </c>
      <c r="E218" s="12">
        <v>13.0</v>
      </c>
    </row>
    <row r="219">
      <c r="A219" s="3"/>
      <c r="B219" s="4" t="s">
        <v>13</v>
      </c>
      <c r="C219" s="4" t="s">
        <v>343</v>
      </c>
      <c r="D219" s="5" t="s">
        <v>423</v>
      </c>
      <c r="E219" s="12">
        <v>4.0</v>
      </c>
    </row>
    <row r="220">
      <c r="A220" s="3"/>
      <c r="B220" s="4" t="s">
        <v>42</v>
      </c>
      <c r="C220" s="4" t="s">
        <v>344</v>
      </c>
      <c r="D220" s="5" t="s">
        <v>795</v>
      </c>
      <c r="E220" s="12">
        <v>12.0</v>
      </c>
    </row>
    <row r="221">
      <c r="A221" s="3"/>
      <c r="B221" s="4" t="s">
        <v>79</v>
      </c>
      <c r="C221" s="4" t="s">
        <v>346</v>
      </c>
      <c r="D221" s="5" t="s">
        <v>796</v>
      </c>
      <c r="E221" s="12">
        <v>17.0</v>
      </c>
    </row>
    <row r="222">
      <c r="A222" s="3"/>
      <c r="B222" s="4" t="s">
        <v>106</v>
      </c>
      <c r="C222" s="4" t="s">
        <v>348</v>
      </c>
      <c r="D222" s="4">
        <v>2.0</v>
      </c>
      <c r="E222" s="12">
        <v>2.0</v>
      </c>
    </row>
    <row r="223">
      <c r="A223" s="3"/>
      <c r="B223" s="4" t="s">
        <v>54</v>
      </c>
      <c r="C223" s="4" t="s">
        <v>349</v>
      </c>
      <c r="D223" s="5">
        <v>2.0</v>
      </c>
      <c r="E223" s="12">
        <v>2.0</v>
      </c>
    </row>
    <row r="224">
      <c r="A224" s="3"/>
      <c r="B224" s="4" t="s">
        <v>94</v>
      </c>
      <c r="C224" s="4" t="s">
        <v>350</v>
      </c>
      <c r="D224" s="4" t="s">
        <v>787</v>
      </c>
      <c r="E224" s="12">
        <v>8.0</v>
      </c>
    </row>
    <row r="225">
      <c r="A225" s="3"/>
      <c r="B225" s="4" t="s">
        <v>102</v>
      </c>
      <c r="C225" s="4" t="s">
        <v>351</v>
      </c>
      <c r="D225" s="3"/>
      <c r="E225" s="12">
        <v>0.0</v>
      </c>
    </row>
    <row r="226">
      <c r="A226" s="3"/>
      <c r="B226" s="4" t="s">
        <v>175</v>
      </c>
      <c r="C226" s="4" t="s">
        <v>352</v>
      </c>
      <c r="D226" s="5" t="s">
        <v>797</v>
      </c>
      <c r="E226" s="12">
        <v>7.0</v>
      </c>
    </row>
    <row r="227">
      <c r="A227" s="3"/>
      <c r="B227" s="4" t="s">
        <v>94</v>
      </c>
      <c r="C227" s="4" t="s">
        <v>353</v>
      </c>
      <c r="D227" s="4" t="s">
        <v>423</v>
      </c>
      <c r="E227" s="12">
        <v>4.0</v>
      </c>
    </row>
    <row r="228">
      <c r="A228" s="3"/>
      <c r="B228" s="4" t="s">
        <v>94</v>
      </c>
      <c r="C228" s="4" t="s">
        <v>354</v>
      </c>
      <c r="D228" s="4" t="s">
        <v>412</v>
      </c>
      <c r="E228" s="12">
        <v>3.0</v>
      </c>
    </row>
    <row r="229">
      <c r="A229" s="3"/>
      <c r="B229" s="4" t="s">
        <v>102</v>
      </c>
      <c r="C229" s="4" t="s">
        <v>355</v>
      </c>
      <c r="D229" s="3"/>
      <c r="E229" s="12">
        <v>0.0</v>
      </c>
    </row>
    <row r="230">
      <c r="A230" s="3"/>
      <c r="B230" s="4" t="s">
        <v>39</v>
      </c>
      <c r="C230" s="4" t="s">
        <v>39</v>
      </c>
      <c r="D230" s="3"/>
      <c r="E230" s="12">
        <v>0.0</v>
      </c>
    </row>
    <row r="231">
      <c r="A231" s="3"/>
      <c r="B231" s="4" t="s">
        <v>51</v>
      </c>
      <c r="C231" s="4" t="s">
        <v>356</v>
      </c>
      <c r="D231" s="4" t="s">
        <v>16</v>
      </c>
      <c r="E231" s="12">
        <v>2.0</v>
      </c>
    </row>
    <row r="232">
      <c r="A232" s="3"/>
      <c r="B232" s="4" t="s">
        <v>147</v>
      </c>
      <c r="C232" s="4" t="s">
        <v>147</v>
      </c>
      <c r="D232" s="3"/>
      <c r="E232" s="12">
        <v>0.0</v>
      </c>
      <c r="G232" s="4"/>
      <c r="H232" s="5"/>
    </row>
    <row r="233">
      <c r="A233" s="3"/>
      <c r="B233" s="4" t="s">
        <v>17</v>
      </c>
      <c r="C233" s="4" t="s">
        <v>357</v>
      </c>
      <c r="D233" s="5" t="s">
        <v>282</v>
      </c>
      <c r="E233" s="12">
        <v>4.0</v>
      </c>
      <c r="G233" s="4"/>
      <c r="H233" s="5"/>
    </row>
    <row r="234">
      <c r="A234" s="3"/>
      <c r="B234" s="4" t="s">
        <v>158</v>
      </c>
      <c r="C234" s="4" t="s">
        <v>358</v>
      </c>
      <c r="D234" s="5">
        <v>1.0</v>
      </c>
      <c r="E234" s="12">
        <v>1.0</v>
      </c>
      <c r="G234" s="4"/>
      <c r="H234" s="5"/>
    </row>
    <row r="235">
      <c r="A235" s="3"/>
      <c r="B235" s="4" t="s">
        <v>168</v>
      </c>
      <c r="C235" s="4" t="s">
        <v>359</v>
      </c>
      <c r="D235" s="5" t="s">
        <v>405</v>
      </c>
      <c r="E235" s="12">
        <v>5.0</v>
      </c>
      <c r="G235" s="4"/>
      <c r="H235" s="5"/>
    </row>
    <row r="236">
      <c r="A236" s="3"/>
      <c r="B236" s="4" t="s">
        <v>72</v>
      </c>
      <c r="C236" s="4" t="s">
        <v>360</v>
      </c>
      <c r="D236" s="5">
        <v>1.0</v>
      </c>
      <c r="E236" s="12">
        <v>1.0</v>
      </c>
      <c r="G236" s="4"/>
      <c r="H236" s="5"/>
    </row>
    <row r="237">
      <c r="A237" s="3"/>
      <c r="B237" s="4" t="s">
        <v>127</v>
      </c>
      <c r="C237" s="4" t="s">
        <v>361</v>
      </c>
      <c r="D237" s="5" t="s">
        <v>798</v>
      </c>
      <c r="E237" s="12">
        <v>9.0</v>
      </c>
    </row>
    <row r="238">
      <c r="A238" s="3"/>
      <c r="B238" s="4" t="s">
        <v>127</v>
      </c>
      <c r="C238" s="4" t="s">
        <v>363</v>
      </c>
      <c r="D238" s="5" t="s">
        <v>65</v>
      </c>
      <c r="E238" s="12">
        <v>6.0</v>
      </c>
    </row>
    <row r="239">
      <c r="A239" s="3"/>
      <c r="B239" s="4" t="s">
        <v>94</v>
      </c>
      <c r="C239" s="4" t="s">
        <v>364</v>
      </c>
      <c r="D239" s="4" t="s">
        <v>423</v>
      </c>
      <c r="E239" s="12">
        <v>4.0</v>
      </c>
    </row>
    <row r="240">
      <c r="A240" s="3"/>
      <c r="B240" s="4" t="s">
        <v>51</v>
      </c>
      <c r="C240" s="4" t="s">
        <v>365</v>
      </c>
      <c r="D240" s="5">
        <v>1.0</v>
      </c>
      <c r="E240" s="12">
        <v>1.0</v>
      </c>
    </row>
    <row r="241">
      <c r="A241" s="3"/>
      <c r="B241" s="4" t="s">
        <v>209</v>
      </c>
      <c r="C241" s="4" t="s">
        <v>366</v>
      </c>
      <c r="D241" s="3"/>
      <c r="E241" s="12">
        <v>0.0</v>
      </c>
    </row>
    <row r="242">
      <c r="A242" s="3"/>
      <c r="B242" s="4" t="s">
        <v>209</v>
      </c>
      <c r="C242" s="4" t="s">
        <v>367</v>
      </c>
      <c r="D242" s="3"/>
      <c r="E242" s="12">
        <v>0.0</v>
      </c>
    </row>
    <row r="243">
      <c r="A243" s="3"/>
      <c r="B243" s="4" t="s">
        <v>209</v>
      </c>
      <c r="C243" s="4" t="s">
        <v>368</v>
      </c>
      <c r="D243" s="5">
        <v>2.0</v>
      </c>
      <c r="E243" s="12">
        <v>2.0</v>
      </c>
    </row>
    <row r="244">
      <c r="A244" s="3"/>
      <c r="B244" s="4" t="s">
        <v>66</v>
      </c>
      <c r="C244" s="4" t="s">
        <v>369</v>
      </c>
      <c r="D244" s="5" t="s">
        <v>799</v>
      </c>
      <c r="E244" s="12">
        <v>9.0</v>
      </c>
    </row>
    <row r="245">
      <c r="A245" s="3"/>
      <c r="B245" s="4" t="s">
        <v>140</v>
      </c>
      <c r="C245" s="4" t="s">
        <v>140</v>
      </c>
      <c r="D245" s="3"/>
      <c r="E245" s="12">
        <v>0.0</v>
      </c>
    </row>
    <row r="246">
      <c r="A246" s="3"/>
      <c r="B246" s="4" t="s">
        <v>9</v>
      </c>
      <c r="C246" s="4" t="s">
        <v>9</v>
      </c>
      <c r="D246" s="3"/>
      <c r="E246" s="12">
        <v>0.0</v>
      </c>
    </row>
    <row r="247">
      <c r="A247" s="3"/>
      <c r="B247" s="4" t="s">
        <v>9</v>
      </c>
      <c r="C247" s="4" t="s">
        <v>370</v>
      </c>
      <c r="D247" s="3"/>
      <c r="E247" s="12">
        <v>0.0</v>
      </c>
    </row>
    <row r="248">
      <c r="A248" s="3"/>
      <c r="B248" s="4" t="s">
        <v>134</v>
      </c>
      <c r="C248" s="4" t="s">
        <v>371</v>
      </c>
      <c r="D248" s="5">
        <v>1.0</v>
      </c>
      <c r="E248" s="12">
        <v>1.0</v>
      </c>
    </row>
    <row r="249">
      <c r="A249" s="3"/>
      <c r="B249" s="4" t="s">
        <v>140</v>
      </c>
      <c r="C249" s="4" t="s">
        <v>372</v>
      </c>
      <c r="D249" s="4">
        <v>1.0</v>
      </c>
      <c r="E249" s="12">
        <v>1.0</v>
      </c>
    </row>
    <row r="250">
      <c r="A250" s="3"/>
      <c r="B250" s="4" t="s">
        <v>72</v>
      </c>
      <c r="C250" s="4" t="s">
        <v>373</v>
      </c>
      <c r="D250" s="5" t="s">
        <v>423</v>
      </c>
      <c r="E250" s="12">
        <v>4.0</v>
      </c>
    </row>
    <row r="251">
      <c r="A251" s="3"/>
      <c r="B251" s="4" t="s">
        <v>143</v>
      </c>
      <c r="C251" s="4" t="s">
        <v>374</v>
      </c>
      <c r="D251" s="4">
        <v>1.0</v>
      </c>
      <c r="E251" s="12">
        <v>1.0</v>
      </c>
    </row>
    <row r="252">
      <c r="A252" s="3"/>
      <c r="B252" s="4" t="s">
        <v>143</v>
      </c>
      <c r="C252" s="4" t="s">
        <v>375</v>
      </c>
      <c r="D252" s="5" t="s">
        <v>762</v>
      </c>
      <c r="E252" s="12">
        <v>5.0</v>
      </c>
    </row>
    <row r="253">
      <c r="A253" s="3"/>
      <c r="B253" s="4" t="s">
        <v>209</v>
      </c>
      <c r="C253" s="4" t="s">
        <v>209</v>
      </c>
      <c r="D253" s="5">
        <v>1.0</v>
      </c>
      <c r="E253" s="12">
        <v>1.0</v>
      </c>
    </row>
    <row r="254">
      <c r="A254" s="3"/>
      <c r="B254" s="4" t="s">
        <v>35</v>
      </c>
      <c r="C254" s="4" t="s">
        <v>376</v>
      </c>
      <c r="D254" s="4">
        <v>1.0</v>
      </c>
      <c r="E254" s="12">
        <v>1.0</v>
      </c>
    </row>
    <row r="255">
      <c r="A255" s="3"/>
      <c r="B255" s="4" t="s">
        <v>35</v>
      </c>
      <c r="C255" s="4" t="s">
        <v>377</v>
      </c>
      <c r="D255" s="3"/>
      <c r="E255" s="12">
        <v>0.0</v>
      </c>
    </row>
    <row r="256">
      <c r="A256" s="3"/>
      <c r="B256" s="4" t="s">
        <v>175</v>
      </c>
      <c r="C256" s="4" t="s">
        <v>378</v>
      </c>
      <c r="D256" s="5" t="s">
        <v>800</v>
      </c>
      <c r="E256" s="12">
        <v>16.0</v>
      </c>
    </row>
    <row r="257">
      <c r="A257" s="3"/>
      <c r="B257" s="4" t="s">
        <v>745</v>
      </c>
      <c r="C257" s="4" t="s">
        <v>379</v>
      </c>
      <c r="D257" s="5" t="s">
        <v>412</v>
      </c>
      <c r="E257" s="12">
        <v>3.0</v>
      </c>
    </row>
    <row r="258">
      <c r="A258" s="3"/>
      <c r="B258" s="4" t="s">
        <v>11</v>
      </c>
      <c r="C258" s="4" t="s">
        <v>380</v>
      </c>
      <c r="D258" s="5" t="s">
        <v>774</v>
      </c>
      <c r="E258" s="12">
        <v>5.0</v>
      </c>
    </row>
    <row r="259">
      <c r="A259" s="3"/>
      <c r="B259" s="4" t="s">
        <v>143</v>
      </c>
      <c r="C259" s="4" t="s">
        <v>381</v>
      </c>
      <c r="D259" s="5" t="s">
        <v>16</v>
      </c>
      <c r="E259" s="12">
        <v>2.0</v>
      </c>
    </row>
    <row r="260">
      <c r="A260" s="3"/>
      <c r="B260" s="4" t="s">
        <v>238</v>
      </c>
      <c r="C260" s="4" t="s">
        <v>382</v>
      </c>
      <c r="D260" s="5" t="s">
        <v>412</v>
      </c>
      <c r="E260" s="12">
        <v>3.0</v>
      </c>
    </row>
    <row r="261">
      <c r="A261" s="3"/>
      <c r="B261" s="4" t="s">
        <v>238</v>
      </c>
      <c r="C261" s="4" t="s">
        <v>383</v>
      </c>
      <c r="D261" s="4">
        <v>2.0</v>
      </c>
      <c r="E261" s="12">
        <v>2.0</v>
      </c>
    </row>
    <row r="262">
      <c r="A262" s="3"/>
      <c r="B262" s="4" t="s">
        <v>42</v>
      </c>
      <c r="C262" s="4" t="s">
        <v>384</v>
      </c>
      <c r="D262" s="5">
        <v>1.0</v>
      </c>
      <c r="E262" s="12">
        <v>1.0</v>
      </c>
    </row>
    <row r="263">
      <c r="A263" s="3"/>
      <c r="B263" s="4" t="s">
        <v>32</v>
      </c>
      <c r="C263" s="4" t="s">
        <v>385</v>
      </c>
      <c r="D263" s="5" t="s">
        <v>76</v>
      </c>
      <c r="E263" s="12">
        <v>3.0</v>
      </c>
    </row>
    <row r="264">
      <c r="A264" s="3"/>
      <c r="B264" s="4" t="s">
        <v>430</v>
      </c>
      <c r="C264" s="4" t="s">
        <v>388</v>
      </c>
      <c r="D264" s="5" t="s">
        <v>412</v>
      </c>
      <c r="E264" s="12">
        <v>3.0</v>
      </c>
    </row>
    <row r="265">
      <c r="A265" s="3"/>
      <c r="B265" s="4" t="s">
        <v>430</v>
      </c>
      <c r="C265" s="4" t="s">
        <v>389</v>
      </c>
      <c r="D265" s="4">
        <v>2.0</v>
      </c>
      <c r="E265" s="12">
        <v>2.0</v>
      </c>
    </row>
    <row r="266">
      <c r="A266" s="3"/>
      <c r="B266" s="4" t="s">
        <v>51</v>
      </c>
      <c r="C266" s="4" t="s">
        <v>390</v>
      </c>
      <c r="D266" s="3"/>
      <c r="E266" s="12">
        <v>0.0</v>
      </c>
    </row>
    <row r="267">
      <c r="A267" s="3"/>
      <c r="B267" s="4" t="s">
        <v>209</v>
      </c>
      <c r="C267" s="4" t="s">
        <v>391</v>
      </c>
      <c r="D267" s="5">
        <v>1.0</v>
      </c>
      <c r="E267" s="12">
        <v>1.0</v>
      </c>
    </row>
    <row r="268">
      <c r="A268" s="3"/>
      <c r="B268" s="4" t="s">
        <v>143</v>
      </c>
      <c r="C268" s="4" t="s">
        <v>392</v>
      </c>
      <c r="D268" s="5">
        <v>1.0</v>
      </c>
      <c r="E268" s="12">
        <v>1.0</v>
      </c>
    </row>
  </sheetData>
  <autoFilter ref="$A$1:$E$268">
    <sortState ref="A1:E268">
      <sortCondition ref="C1:C268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801</v>
      </c>
      <c r="B1" s="2" t="s">
        <v>802</v>
      </c>
      <c r="C1" s="2" t="s">
        <v>803</v>
      </c>
      <c r="D1" s="2" t="s">
        <v>804</v>
      </c>
      <c r="E1" s="2" t="s">
        <v>805</v>
      </c>
      <c r="F1" s="2" t="s">
        <v>806</v>
      </c>
    </row>
    <row r="2">
      <c r="A2" s="12" t="s">
        <v>59</v>
      </c>
      <c r="B2" s="12" t="s">
        <v>60</v>
      </c>
      <c r="C2" s="12" t="s">
        <v>807</v>
      </c>
      <c r="D2" s="12">
        <v>6.0</v>
      </c>
      <c r="E2" s="6">
        <v>22633.4</v>
      </c>
      <c r="F2" s="12" t="s">
        <v>808</v>
      </c>
    </row>
    <row r="3">
      <c r="C3" s="12" t="s">
        <v>809</v>
      </c>
      <c r="D3" s="12">
        <v>2.0</v>
      </c>
      <c r="E3" s="8">
        <v>3121.0</v>
      </c>
      <c r="F3" s="12" t="s">
        <v>810</v>
      </c>
    </row>
    <row r="4">
      <c r="C4" s="12" t="s">
        <v>811</v>
      </c>
    </row>
    <row r="5">
      <c r="C5" s="12" t="s">
        <v>812</v>
      </c>
    </row>
    <row r="6">
      <c r="C6" s="12" t="s">
        <v>813</v>
      </c>
    </row>
    <row r="7">
      <c r="C7" s="12" t="s">
        <v>814</v>
      </c>
    </row>
    <row r="8">
      <c r="B8" s="12" t="s">
        <v>815</v>
      </c>
      <c r="C8" s="12" t="s">
        <v>816</v>
      </c>
    </row>
    <row r="9">
      <c r="C9" s="12" t="s">
        <v>817</v>
      </c>
    </row>
    <row r="10">
      <c r="C10" s="12" t="s">
        <v>165</v>
      </c>
    </row>
    <row r="11">
      <c r="C11" s="12" t="s">
        <v>374</v>
      </c>
    </row>
    <row r="12">
      <c r="C12" s="12" t="s">
        <v>375</v>
      </c>
    </row>
    <row r="13">
      <c r="C13" s="12" t="s">
        <v>381</v>
      </c>
    </row>
    <row r="14">
      <c r="C14" s="12" t="s">
        <v>144</v>
      </c>
    </row>
    <row r="15">
      <c r="B15" s="12" t="s">
        <v>818</v>
      </c>
      <c r="C15" s="12" t="s">
        <v>175</v>
      </c>
    </row>
    <row r="16">
      <c r="C16" s="12" t="s">
        <v>819</v>
      </c>
    </row>
    <row r="17">
      <c r="C17" s="12" t="s">
        <v>820</v>
      </c>
    </row>
    <row r="18">
      <c r="C18" s="12" t="s">
        <v>821</v>
      </c>
    </row>
    <row r="19">
      <c r="C19" s="12" t="s">
        <v>276</v>
      </c>
    </row>
    <row r="20">
      <c r="C20" s="12" t="s">
        <v>128</v>
      </c>
    </row>
    <row r="21">
      <c r="C21" s="12" t="s">
        <v>127</v>
      </c>
    </row>
    <row r="22">
      <c r="C22" s="12" t="s">
        <v>224</v>
      </c>
    </row>
    <row r="23">
      <c r="C23" s="12" t="s">
        <v>219</v>
      </c>
    </row>
    <row r="24">
      <c r="C24" s="12" t="s">
        <v>222</v>
      </c>
    </row>
    <row r="25">
      <c r="C25" s="12" t="s">
        <v>361</v>
      </c>
    </row>
    <row r="26">
      <c r="C26" s="12" t="s">
        <v>363</v>
      </c>
    </row>
    <row r="27">
      <c r="C27" s="12" t="s">
        <v>169</v>
      </c>
    </row>
    <row r="28">
      <c r="C28" s="12" t="s">
        <v>266</v>
      </c>
    </row>
    <row r="29">
      <c r="C29" s="12" t="s">
        <v>267</v>
      </c>
    </row>
    <row r="30">
      <c r="C30" s="12" t="s">
        <v>231</v>
      </c>
    </row>
    <row r="31">
      <c r="C31" s="12" t="s">
        <v>234</v>
      </c>
    </row>
    <row r="32">
      <c r="C32" s="12" t="s">
        <v>359</v>
      </c>
    </row>
    <row r="33">
      <c r="C33" s="12" t="s">
        <v>141</v>
      </c>
    </row>
    <row r="34">
      <c r="C34" s="12" t="s">
        <v>201</v>
      </c>
    </row>
    <row r="35">
      <c r="C35" s="12" t="s">
        <v>244</v>
      </c>
    </row>
    <row r="36">
      <c r="C36" s="12" t="s">
        <v>257</v>
      </c>
    </row>
    <row r="37">
      <c r="C37" s="12" t="s">
        <v>261</v>
      </c>
    </row>
    <row r="38">
      <c r="C38" s="12" t="s">
        <v>304</v>
      </c>
    </row>
    <row r="39">
      <c r="C39" s="12" t="s">
        <v>140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33.5"/>
  </cols>
  <sheetData>
    <row r="1">
      <c r="B1" s="14"/>
      <c r="C1" s="14" t="s">
        <v>822</v>
      </c>
      <c r="D1" s="15"/>
    </row>
    <row r="2">
      <c r="B2" s="16" t="s">
        <v>823</v>
      </c>
      <c r="C2" s="17" t="s">
        <v>824</v>
      </c>
      <c r="H2" s="2" t="s">
        <v>825</v>
      </c>
    </row>
    <row r="3">
      <c r="C3" s="18">
        <v>2018.0</v>
      </c>
      <c r="D3" s="16" t="s">
        <v>826</v>
      </c>
      <c r="E3" s="16" t="s">
        <v>827</v>
      </c>
      <c r="F3" s="19" t="s">
        <v>828</v>
      </c>
      <c r="H3" s="20">
        <v>2017.0</v>
      </c>
      <c r="I3" s="20">
        <v>2018.0</v>
      </c>
      <c r="J3" s="20">
        <v>2019.0</v>
      </c>
      <c r="K3" s="20">
        <v>2020.0</v>
      </c>
      <c r="L3" s="20">
        <v>2021.0</v>
      </c>
      <c r="N3" s="21" t="s">
        <v>829</v>
      </c>
      <c r="O3" s="21" t="s">
        <v>829</v>
      </c>
    </row>
    <row r="4">
      <c r="B4" s="16" t="s">
        <v>460</v>
      </c>
      <c r="C4" s="18" t="s">
        <v>830</v>
      </c>
      <c r="D4" s="16" t="s">
        <v>831</v>
      </c>
      <c r="E4" s="16" t="s">
        <v>832</v>
      </c>
      <c r="F4" s="19" t="s">
        <v>833</v>
      </c>
      <c r="H4" s="20" t="s">
        <v>834</v>
      </c>
      <c r="I4" s="20" t="s">
        <v>835</v>
      </c>
      <c r="J4" s="20" t="s">
        <v>836</v>
      </c>
      <c r="K4" s="20" t="s">
        <v>837</v>
      </c>
      <c r="L4" s="20" t="s">
        <v>838</v>
      </c>
      <c r="N4" s="21" t="s">
        <v>839</v>
      </c>
      <c r="O4" s="21" t="s">
        <v>839</v>
      </c>
    </row>
    <row r="5">
      <c r="B5" s="16" t="s">
        <v>840</v>
      </c>
      <c r="C5" s="18" t="s">
        <v>841</v>
      </c>
      <c r="D5" s="16" t="s">
        <v>842</v>
      </c>
      <c r="E5" s="16" t="s">
        <v>843</v>
      </c>
      <c r="F5" s="19" t="s">
        <v>844</v>
      </c>
      <c r="H5" s="20" t="s">
        <v>845</v>
      </c>
      <c r="I5" s="20" t="s">
        <v>846</v>
      </c>
      <c r="J5" s="20" t="s">
        <v>847</v>
      </c>
      <c r="K5" s="22" t="s">
        <v>848</v>
      </c>
      <c r="L5" s="20" t="s">
        <v>849</v>
      </c>
      <c r="N5" s="21" t="s">
        <v>850</v>
      </c>
      <c r="O5" s="21" t="s">
        <v>850</v>
      </c>
    </row>
    <row r="6">
      <c r="B6" s="16" t="s">
        <v>438</v>
      </c>
      <c r="C6" s="18" t="s">
        <v>851</v>
      </c>
      <c r="D6" s="16" t="s">
        <v>852</v>
      </c>
      <c r="E6" s="16" t="s">
        <v>853</v>
      </c>
      <c r="F6" s="19" t="s">
        <v>854</v>
      </c>
      <c r="H6" s="20" t="s">
        <v>855</v>
      </c>
      <c r="I6" s="20" t="s">
        <v>856</v>
      </c>
      <c r="J6" s="20" t="s">
        <v>857</v>
      </c>
      <c r="K6" s="20" t="s">
        <v>858</v>
      </c>
      <c r="L6" s="20" t="s">
        <v>859</v>
      </c>
      <c r="N6" s="21" t="s">
        <v>860</v>
      </c>
      <c r="O6" s="21" t="s">
        <v>860</v>
      </c>
    </row>
    <row r="7">
      <c r="B7" s="16" t="s">
        <v>554</v>
      </c>
      <c r="C7" s="18" t="s">
        <v>861</v>
      </c>
      <c r="D7" s="16" t="s">
        <v>862</v>
      </c>
      <c r="E7" s="16" t="s">
        <v>863</v>
      </c>
      <c r="F7" s="19" t="s">
        <v>864</v>
      </c>
      <c r="H7" s="20" t="s">
        <v>865</v>
      </c>
      <c r="I7" s="20" t="s">
        <v>866</v>
      </c>
      <c r="J7" s="20" t="s">
        <v>867</v>
      </c>
      <c r="K7" s="20" t="s">
        <v>868</v>
      </c>
      <c r="L7" s="20" t="s">
        <v>869</v>
      </c>
      <c r="N7" s="21" t="s">
        <v>870</v>
      </c>
      <c r="O7" s="21" t="s">
        <v>870</v>
      </c>
    </row>
    <row r="8">
      <c r="B8" s="16" t="s">
        <v>98</v>
      </c>
      <c r="C8" s="18" t="s">
        <v>871</v>
      </c>
      <c r="D8" s="16" t="s">
        <v>872</v>
      </c>
      <c r="E8" s="16" t="s">
        <v>870</v>
      </c>
      <c r="F8" s="19" t="s">
        <v>873</v>
      </c>
      <c r="H8" s="20" t="s">
        <v>874</v>
      </c>
      <c r="I8" s="23">
        <v>45123.0</v>
      </c>
      <c r="J8" s="20" t="s">
        <v>875</v>
      </c>
      <c r="K8" s="20" t="s">
        <v>876</v>
      </c>
      <c r="L8" s="20" t="s">
        <v>877</v>
      </c>
      <c r="N8" s="21" t="s">
        <v>878</v>
      </c>
      <c r="O8" s="21" t="s">
        <v>878</v>
      </c>
    </row>
    <row r="9">
      <c r="B9" s="16" t="s">
        <v>879</v>
      </c>
      <c r="C9" s="18" t="s">
        <v>880</v>
      </c>
      <c r="D9" s="16" t="s">
        <v>881</v>
      </c>
      <c r="E9" s="16" t="s">
        <v>878</v>
      </c>
      <c r="F9" s="19" t="s">
        <v>882</v>
      </c>
      <c r="H9" s="20" t="s">
        <v>883</v>
      </c>
      <c r="I9" s="23">
        <v>45089.0</v>
      </c>
      <c r="J9" s="23">
        <v>44949.0</v>
      </c>
      <c r="K9" s="23">
        <v>44947.0</v>
      </c>
      <c r="L9" s="20" t="s">
        <v>884</v>
      </c>
      <c r="N9" s="21" t="s">
        <v>885</v>
      </c>
      <c r="O9" s="21" t="s">
        <v>885</v>
      </c>
    </row>
    <row r="10">
      <c r="B10" s="16" t="s">
        <v>484</v>
      </c>
      <c r="C10" s="18" t="s">
        <v>886</v>
      </c>
      <c r="D10" s="16" t="s">
        <v>886</v>
      </c>
      <c r="E10" s="16" t="s">
        <v>885</v>
      </c>
      <c r="F10" s="19" t="s">
        <v>887</v>
      </c>
      <c r="H10" s="20" t="s">
        <v>888</v>
      </c>
      <c r="I10" s="23">
        <v>45060.0</v>
      </c>
      <c r="J10" s="20" t="s">
        <v>889</v>
      </c>
      <c r="K10" s="20" t="s">
        <v>890</v>
      </c>
      <c r="L10" s="20" t="s">
        <v>891</v>
      </c>
      <c r="N10" s="21" t="s">
        <v>892</v>
      </c>
      <c r="O10" s="21" t="s">
        <v>892</v>
      </c>
    </row>
    <row r="11">
      <c r="B11" s="16" t="s">
        <v>893</v>
      </c>
      <c r="C11" s="18" t="s">
        <v>894</v>
      </c>
      <c r="D11" s="16" t="s">
        <v>886</v>
      </c>
      <c r="E11" s="16" t="s">
        <v>892</v>
      </c>
      <c r="F11" s="19" t="s">
        <v>895</v>
      </c>
      <c r="H11" s="20" t="s">
        <v>896</v>
      </c>
      <c r="I11" s="20" t="s">
        <v>897</v>
      </c>
      <c r="J11" s="20" t="s">
        <v>889</v>
      </c>
      <c r="K11" s="20" t="s">
        <v>898</v>
      </c>
      <c r="L11" s="20" t="s">
        <v>899</v>
      </c>
      <c r="N11" s="21" t="s">
        <v>900</v>
      </c>
      <c r="O11" s="21" t="s">
        <v>900</v>
      </c>
    </row>
    <row r="12">
      <c r="B12" s="16" t="s">
        <v>901</v>
      </c>
      <c r="C12" s="24">
        <v>45136.0</v>
      </c>
      <c r="D12" s="16" t="s">
        <v>886</v>
      </c>
      <c r="E12" s="16" t="s">
        <v>900</v>
      </c>
      <c r="F12" s="19" t="s">
        <v>902</v>
      </c>
      <c r="H12" s="20" t="s">
        <v>903</v>
      </c>
      <c r="I12" s="20" t="s">
        <v>904</v>
      </c>
      <c r="J12" s="20" t="s">
        <v>886</v>
      </c>
      <c r="K12" s="20" t="s">
        <v>905</v>
      </c>
      <c r="L12" s="20" t="s">
        <v>906</v>
      </c>
      <c r="N12" s="21" t="s">
        <v>907</v>
      </c>
      <c r="O12" s="21" t="s">
        <v>907</v>
      </c>
    </row>
    <row r="13">
      <c r="B13" s="16" t="s">
        <v>908</v>
      </c>
      <c r="C13" s="18" t="s">
        <v>909</v>
      </c>
      <c r="D13" s="16" t="s">
        <v>910</v>
      </c>
      <c r="E13" s="16" t="s">
        <v>911</v>
      </c>
      <c r="F13" s="19" t="s">
        <v>912</v>
      </c>
      <c r="H13" s="20" t="s">
        <v>913</v>
      </c>
      <c r="I13" s="20" t="s">
        <v>914</v>
      </c>
      <c r="J13" s="20" t="s">
        <v>910</v>
      </c>
      <c r="K13" s="20" t="s">
        <v>915</v>
      </c>
      <c r="L13" s="20" t="s">
        <v>916</v>
      </c>
      <c r="N13" s="21" t="s">
        <v>917</v>
      </c>
      <c r="O13" s="21" t="s">
        <v>917</v>
      </c>
    </row>
    <row r="14">
      <c r="B14" s="16" t="s">
        <v>918</v>
      </c>
      <c r="C14" s="18" t="s">
        <v>919</v>
      </c>
      <c r="D14" s="16" t="s">
        <v>920</v>
      </c>
      <c r="E14" s="16" t="s">
        <v>921</v>
      </c>
      <c r="F14" s="19" t="s">
        <v>922</v>
      </c>
      <c r="H14" s="20" t="s">
        <v>923</v>
      </c>
      <c r="I14" s="20" t="s">
        <v>924</v>
      </c>
      <c r="J14" s="20" t="s">
        <v>925</v>
      </c>
      <c r="K14" s="20" t="s">
        <v>890</v>
      </c>
      <c r="L14" s="20" t="s">
        <v>926</v>
      </c>
      <c r="N14" s="21" t="s">
        <v>927</v>
      </c>
      <c r="O14" s="21" t="s">
        <v>927</v>
      </c>
    </row>
    <row r="15">
      <c r="B15" s="19" t="s">
        <v>493</v>
      </c>
      <c r="C15" s="18" t="s">
        <v>928</v>
      </c>
      <c r="D15" s="19" t="s">
        <v>929</v>
      </c>
      <c r="E15" s="19" t="s">
        <v>930</v>
      </c>
      <c r="F15" s="19" t="s">
        <v>931</v>
      </c>
      <c r="H15" s="20" t="s">
        <v>932</v>
      </c>
      <c r="I15" s="20" t="s">
        <v>933</v>
      </c>
      <c r="J15" s="20" t="s">
        <v>934</v>
      </c>
      <c r="K15" s="20" t="s">
        <v>935</v>
      </c>
      <c r="L15" s="20" t="s">
        <v>936</v>
      </c>
    </row>
    <row r="16">
      <c r="F16" s="21"/>
      <c r="G16" s="21"/>
      <c r="H16" s="21"/>
      <c r="I16" s="21"/>
      <c r="J16" s="21"/>
      <c r="K16" s="21"/>
    </row>
    <row r="17">
      <c r="B17" s="19" t="s">
        <v>937</v>
      </c>
    </row>
    <row r="18">
      <c r="B18" s="19" t="s">
        <v>938</v>
      </c>
    </row>
    <row r="19">
      <c r="B19" s="19" t="s">
        <v>939</v>
      </c>
    </row>
  </sheetData>
  <mergeCells count="6">
    <mergeCell ref="B2:B3"/>
    <mergeCell ref="C2:E2"/>
    <mergeCell ref="B16:E16"/>
    <mergeCell ref="B17:E17"/>
    <mergeCell ref="B18:E18"/>
    <mergeCell ref="B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2.75"/>
  </cols>
  <sheetData>
    <row r="1">
      <c r="C1" s="12"/>
    </row>
    <row r="2">
      <c r="B2" s="16" t="s">
        <v>823</v>
      </c>
      <c r="C2" s="17" t="s">
        <v>940</v>
      </c>
      <c r="H2" s="2" t="s">
        <v>41</v>
      </c>
    </row>
    <row r="3">
      <c r="C3" s="20">
        <v>2018.0</v>
      </c>
      <c r="D3" s="25" t="s">
        <v>826</v>
      </c>
      <c r="E3" s="25" t="s">
        <v>827</v>
      </c>
      <c r="F3" s="25" t="s">
        <v>828</v>
      </c>
      <c r="H3" s="20">
        <v>2019.0</v>
      </c>
    </row>
    <row r="4">
      <c r="B4" s="16" t="s">
        <v>460</v>
      </c>
      <c r="C4" s="20" t="s">
        <v>835</v>
      </c>
      <c r="D4" s="25" t="s">
        <v>941</v>
      </c>
      <c r="E4" s="25" t="s">
        <v>942</v>
      </c>
      <c r="F4" s="25" t="s">
        <v>838</v>
      </c>
      <c r="H4" s="20" t="s">
        <v>943</v>
      </c>
    </row>
    <row r="5">
      <c r="B5" s="16" t="s">
        <v>840</v>
      </c>
      <c r="C5" s="20" t="s">
        <v>846</v>
      </c>
      <c r="D5" s="25" t="s">
        <v>847</v>
      </c>
      <c r="E5" s="25" t="s">
        <v>848</v>
      </c>
      <c r="F5" s="25" t="s">
        <v>849</v>
      </c>
      <c r="H5" s="20" t="s">
        <v>944</v>
      </c>
    </row>
    <row r="6">
      <c r="B6" s="16" t="s">
        <v>438</v>
      </c>
      <c r="C6" s="20" t="s">
        <v>856</v>
      </c>
      <c r="D6" s="25" t="s">
        <v>857</v>
      </c>
      <c r="E6" s="25" t="s">
        <v>858</v>
      </c>
      <c r="F6" s="25" t="s">
        <v>859</v>
      </c>
      <c r="H6" s="20" t="s">
        <v>945</v>
      </c>
    </row>
    <row r="7">
      <c r="B7" s="16" t="s">
        <v>554</v>
      </c>
      <c r="C7" s="20" t="s">
        <v>866</v>
      </c>
      <c r="D7" s="25" t="s">
        <v>867</v>
      </c>
      <c r="E7" s="25" t="s">
        <v>868</v>
      </c>
      <c r="F7" s="25" t="s">
        <v>869</v>
      </c>
      <c r="H7" s="20" t="s">
        <v>946</v>
      </c>
    </row>
    <row r="8">
      <c r="B8" s="16" t="s">
        <v>98</v>
      </c>
      <c r="C8" s="23">
        <v>45123.0</v>
      </c>
      <c r="D8" s="25" t="s">
        <v>875</v>
      </c>
      <c r="E8" s="25" t="s">
        <v>876</v>
      </c>
      <c r="F8" s="25" t="s">
        <v>877</v>
      </c>
      <c r="H8" s="20" t="s">
        <v>947</v>
      </c>
    </row>
    <row r="9">
      <c r="B9" s="16" t="s">
        <v>879</v>
      </c>
      <c r="C9" s="23">
        <v>45089.0</v>
      </c>
      <c r="D9" s="25" t="s">
        <v>948</v>
      </c>
      <c r="E9" s="25" t="s">
        <v>949</v>
      </c>
      <c r="F9" s="25" t="s">
        <v>884</v>
      </c>
      <c r="H9" s="20" t="s">
        <v>950</v>
      </c>
    </row>
    <row r="10">
      <c r="B10" s="16" t="s">
        <v>484</v>
      </c>
      <c r="C10" s="23">
        <v>45060.0</v>
      </c>
      <c r="D10" s="25" t="s">
        <v>886</v>
      </c>
      <c r="E10" s="25" t="s">
        <v>951</v>
      </c>
      <c r="F10" s="25" t="s">
        <v>891</v>
      </c>
      <c r="H10" s="23">
        <v>44959.0</v>
      </c>
    </row>
    <row r="11">
      <c r="B11" s="16" t="s">
        <v>893</v>
      </c>
      <c r="C11" s="20" t="s">
        <v>897</v>
      </c>
      <c r="D11" s="25" t="s">
        <v>886</v>
      </c>
      <c r="E11" s="25" t="s">
        <v>898</v>
      </c>
      <c r="F11" s="25" t="s">
        <v>899</v>
      </c>
      <c r="H11" s="20" t="s">
        <v>886</v>
      </c>
    </row>
    <row r="12">
      <c r="B12" s="16" t="s">
        <v>901</v>
      </c>
      <c r="C12" s="20" t="s">
        <v>904</v>
      </c>
      <c r="D12" s="25" t="s">
        <v>910</v>
      </c>
      <c r="E12" s="25" t="s">
        <v>905</v>
      </c>
      <c r="F12" s="25" t="s">
        <v>906</v>
      </c>
      <c r="H12" s="20" t="s">
        <v>886</v>
      </c>
    </row>
    <row r="13">
      <c r="B13" s="16" t="s">
        <v>908</v>
      </c>
      <c r="C13" s="20" t="s">
        <v>914</v>
      </c>
      <c r="D13" s="25" t="s">
        <v>910</v>
      </c>
      <c r="E13" s="25" t="s">
        <v>915</v>
      </c>
      <c r="F13" s="25" t="s">
        <v>916</v>
      </c>
      <c r="H13" s="20" t="s">
        <v>952</v>
      </c>
    </row>
    <row r="14">
      <c r="B14" s="16" t="s">
        <v>918</v>
      </c>
      <c r="C14" s="20" t="s">
        <v>924</v>
      </c>
      <c r="D14" s="25" t="s">
        <v>925</v>
      </c>
      <c r="E14" s="25" t="s">
        <v>890</v>
      </c>
      <c r="F14" s="25" t="s">
        <v>926</v>
      </c>
      <c r="H14" s="20" t="s">
        <v>953</v>
      </c>
    </row>
    <row r="15">
      <c r="B15" s="19" t="s">
        <v>493</v>
      </c>
      <c r="C15" s="20" t="s">
        <v>933</v>
      </c>
      <c r="D15" s="25" t="s">
        <v>934</v>
      </c>
      <c r="E15" s="25" t="s">
        <v>935</v>
      </c>
      <c r="F15" s="25" t="s">
        <v>936</v>
      </c>
      <c r="H15" s="20" t="s">
        <v>954</v>
      </c>
    </row>
    <row r="17">
      <c r="B17" s="19" t="s">
        <v>937</v>
      </c>
      <c r="H17" s="20" t="s">
        <v>889</v>
      </c>
      <c r="I17" s="20" t="s">
        <v>889</v>
      </c>
      <c r="J17" s="20" t="s">
        <v>889</v>
      </c>
    </row>
    <row r="18">
      <c r="B18" s="19" t="s">
        <v>955</v>
      </c>
    </row>
    <row r="19">
      <c r="B19" s="19" t="s">
        <v>956</v>
      </c>
    </row>
    <row r="20">
      <c r="B20" s="19"/>
      <c r="C20" s="19"/>
      <c r="D20" s="19"/>
      <c r="E20" s="19"/>
    </row>
  </sheetData>
  <mergeCells count="6">
    <mergeCell ref="B2:B3"/>
    <mergeCell ref="C2:E2"/>
    <mergeCell ref="B16:E16"/>
    <mergeCell ref="B17:E17"/>
    <mergeCell ref="B18:E18"/>
    <mergeCell ref="B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6" t="s">
        <v>957</v>
      </c>
      <c r="C2" s="26" t="s">
        <v>958</v>
      </c>
      <c r="D2" s="26" t="s">
        <v>959</v>
      </c>
      <c r="E2" s="26" t="s">
        <v>1</v>
      </c>
      <c r="F2" s="26" t="s">
        <v>2</v>
      </c>
      <c r="G2" s="26" t="s">
        <v>960</v>
      </c>
      <c r="H2" s="26" t="s">
        <v>961</v>
      </c>
      <c r="I2" s="27"/>
    </row>
    <row r="3">
      <c r="B3" s="26" t="s">
        <v>962</v>
      </c>
      <c r="C3" s="26" t="s">
        <v>963</v>
      </c>
      <c r="D3" s="26" t="s">
        <v>964</v>
      </c>
      <c r="E3" s="26" t="s">
        <v>60</v>
      </c>
      <c r="F3" s="26" t="s">
        <v>965</v>
      </c>
      <c r="G3" s="28" t="s">
        <v>966</v>
      </c>
      <c r="H3" s="26" t="s">
        <v>967</v>
      </c>
      <c r="I3" s="27"/>
    </row>
    <row r="4">
      <c r="B4" s="26" t="s">
        <v>968</v>
      </c>
      <c r="C4" s="26" t="s">
        <v>969</v>
      </c>
      <c r="D4" s="26" t="s">
        <v>964</v>
      </c>
      <c r="E4" s="26" t="s">
        <v>60</v>
      </c>
      <c r="F4" s="26" t="s">
        <v>965</v>
      </c>
      <c r="G4" s="28" t="s">
        <v>970</v>
      </c>
      <c r="H4" s="26" t="s">
        <v>967</v>
      </c>
      <c r="I4" s="27"/>
    </row>
    <row r="5">
      <c r="B5" s="26" t="s">
        <v>971</v>
      </c>
      <c r="C5" s="26" t="s">
        <v>972</v>
      </c>
      <c r="D5" s="26" t="s">
        <v>964</v>
      </c>
      <c r="E5" s="26" t="s">
        <v>60</v>
      </c>
      <c r="F5" s="26" t="s">
        <v>965</v>
      </c>
      <c r="G5" s="28">
        <v>900.0</v>
      </c>
      <c r="H5" s="26" t="s">
        <v>967</v>
      </c>
      <c r="I5" s="27"/>
    </row>
    <row r="6">
      <c r="B6" s="26" t="s">
        <v>973</v>
      </c>
      <c r="C6" s="26" t="s">
        <v>974</v>
      </c>
      <c r="D6" s="26" t="s">
        <v>964</v>
      </c>
      <c r="E6" s="26" t="s">
        <v>60</v>
      </c>
      <c r="F6" s="26" t="s">
        <v>965</v>
      </c>
      <c r="G6" s="28" t="s">
        <v>975</v>
      </c>
      <c r="H6" s="26" t="s">
        <v>967</v>
      </c>
      <c r="I6" s="27"/>
    </row>
    <row r="7">
      <c r="B7" s="26" t="s">
        <v>976</v>
      </c>
      <c r="C7" s="26" t="s">
        <v>977</v>
      </c>
      <c r="D7" s="26" t="s">
        <v>964</v>
      </c>
      <c r="E7" s="26" t="s">
        <v>60</v>
      </c>
      <c r="F7" s="26" t="s">
        <v>965</v>
      </c>
      <c r="G7" s="28" t="s">
        <v>978</v>
      </c>
      <c r="H7" s="26" t="s">
        <v>967</v>
      </c>
      <c r="I7" s="27"/>
    </row>
    <row r="8">
      <c r="B8" s="26" t="s">
        <v>979</v>
      </c>
      <c r="C8" s="26" t="s">
        <v>980</v>
      </c>
      <c r="D8" s="26" t="s">
        <v>964</v>
      </c>
      <c r="E8" s="26" t="s">
        <v>60</v>
      </c>
      <c r="F8" s="26" t="s">
        <v>965</v>
      </c>
      <c r="G8" s="28">
        <v>700.0</v>
      </c>
      <c r="H8" s="26" t="s">
        <v>967</v>
      </c>
      <c r="I8" s="27"/>
    </row>
    <row r="9">
      <c r="B9" s="26" t="s">
        <v>981</v>
      </c>
      <c r="C9" s="26" t="s">
        <v>982</v>
      </c>
      <c r="D9" s="26" t="s">
        <v>964</v>
      </c>
      <c r="E9" s="26" t="s">
        <v>60</v>
      </c>
      <c r="F9" s="26" t="s">
        <v>983</v>
      </c>
      <c r="G9" s="28" t="s">
        <v>984</v>
      </c>
      <c r="H9" s="26" t="s">
        <v>967</v>
      </c>
      <c r="I9" s="27"/>
    </row>
    <row r="10">
      <c r="B10" s="26" t="s">
        <v>985</v>
      </c>
      <c r="C10" s="26" t="s">
        <v>986</v>
      </c>
      <c r="D10" s="26" t="s">
        <v>964</v>
      </c>
      <c r="E10" s="26" t="s">
        <v>60</v>
      </c>
      <c r="F10" s="26" t="s">
        <v>983</v>
      </c>
      <c r="G10" s="28" t="s">
        <v>987</v>
      </c>
      <c r="H10" s="26" t="s">
        <v>967</v>
      </c>
      <c r="I10" s="27"/>
    </row>
    <row r="11">
      <c r="B11" s="26" t="s">
        <v>988</v>
      </c>
      <c r="C11" s="26" t="s">
        <v>989</v>
      </c>
      <c r="D11" s="26" t="s">
        <v>964</v>
      </c>
      <c r="E11" s="26" t="s">
        <v>60</v>
      </c>
      <c r="F11" s="26" t="s">
        <v>814</v>
      </c>
      <c r="G11" s="28" t="s">
        <v>990</v>
      </c>
      <c r="H11" s="26" t="s">
        <v>967</v>
      </c>
      <c r="I11" s="27"/>
    </row>
    <row r="12">
      <c r="B12" s="26" t="s">
        <v>991</v>
      </c>
      <c r="C12" s="26" t="s">
        <v>992</v>
      </c>
      <c r="D12" s="26" t="s">
        <v>964</v>
      </c>
      <c r="E12" s="26" t="s">
        <v>60</v>
      </c>
      <c r="F12" s="26" t="s">
        <v>814</v>
      </c>
      <c r="G12" s="28" t="s">
        <v>993</v>
      </c>
      <c r="H12" s="26" t="s">
        <v>967</v>
      </c>
      <c r="I12" s="27"/>
    </row>
    <row r="13">
      <c r="B13" s="26" t="s">
        <v>994</v>
      </c>
      <c r="C13" s="26" t="s">
        <v>995</v>
      </c>
      <c r="D13" s="26" t="s">
        <v>964</v>
      </c>
      <c r="E13" s="26" t="s">
        <v>60</v>
      </c>
      <c r="F13" s="26" t="s">
        <v>811</v>
      </c>
      <c r="G13" s="28" t="s">
        <v>996</v>
      </c>
      <c r="H13" s="26" t="s">
        <v>967</v>
      </c>
      <c r="I13" s="27"/>
    </row>
    <row r="14">
      <c r="B14" s="26" t="s">
        <v>997</v>
      </c>
      <c r="C14" s="26" t="s">
        <v>998</v>
      </c>
      <c r="D14" s="26" t="s">
        <v>964</v>
      </c>
      <c r="E14" s="26" t="s">
        <v>60</v>
      </c>
      <c r="F14" s="26" t="s">
        <v>811</v>
      </c>
      <c r="G14" s="28" t="s">
        <v>984</v>
      </c>
      <c r="H14" s="26" t="s">
        <v>967</v>
      </c>
      <c r="I14" s="27"/>
    </row>
    <row r="15">
      <c r="B15" s="26" t="s">
        <v>999</v>
      </c>
      <c r="C15" s="26" t="s">
        <v>1000</v>
      </c>
      <c r="D15" s="26" t="s">
        <v>964</v>
      </c>
      <c r="E15" s="26" t="s">
        <v>60</v>
      </c>
      <c r="F15" s="26" t="s">
        <v>811</v>
      </c>
      <c r="G15" s="28" t="s">
        <v>1001</v>
      </c>
      <c r="H15" s="26" t="s">
        <v>967</v>
      </c>
      <c r="I15" s="27"/>
    </row>
    <row r="16">
      <c r="B16" s="26" t="s">
        <v>1002</v>
      </c>
      <c r="C16" s="26" t="s">
        <v>1003</v>
      </c>
      <c r="D16" s="26" t="s">
        <v>964</v>
      </c>
      <c r="E16" s="26" t="s">
        <v>60</v>
      </c>
      <c r="F16" s="26" t="s">
        <v>811</v>
      </c>
      <c r="G16" s="28" t="s">
        <v>1004</v>
      </c>
      <c r="H16" s="26" t="s">
        <v>967</v>
      </c>
      <c r="I16" s="27"/>
    </row>
    <row r="17">
      <c r="B17" s="26" t="s">
        <v>1005</v>
      </c>
      <c r="C17" s="26" t="s">
        <v>1006</v>
      </c>
      <c r="D17" s="26" t="s">
        <v>964</v>
      </c>
      <c r="E17" s="26" t="s">
        <v>60</v>
      </c>
      <c r="F17" s="26" t="s">
        <v>811</v>
      </c>
      <c r="G17" s="28" t="s">
        <v>1007</v>
      </c>
      <c r="H17" s="26" t="s">
        <v>967</v>
      </c>
      <c r="I17" s="27"/>
    </row>
    <row r="18">
      <c r="B18" s="26" t="s">
        <v>1008</v>
      </c>
      <c r="C18" s="26" t="s">
        <v>1009</v>
      </c>
      <c r="D18" s="26" t="s">
        <v>964</v>
      </c>
      <c r="E18" s="26" t="s">
        <v>60</v>
      </c>
      <c r="F18" s="26" t="s">
        <v>811</v>
      </c>
      <c r="G18" s="28" t="s">
        <v>1010</v>
      </c>
      <c r="H18" s="26" t="s">
        <v>967</v>
      </c>
      <c r="I18" s="27"/>
    </row>
    <row r="19">
      <c r="B19" s="26" t="s">
        <v>1011</v>
      </c>
      <c r="C19" s="26" t="s">
        <v>1012</v>
      </c>
      <c r="D19" s="26" t="s">
        <v>964</v>
      </c>
      <c r="E19" s="26" t="s">
        <v>60</v>
      </c>
      <c r="F19" s="26" t="s">
        <v>811</v>
      </c>
      <c r="G19" s="28" t="s">
        <v>1013</v>
      </c>
      <c r="H19" s="26" t="s">
        <v>967</v>
      </c>
      <c r="I19" s="27"/>
    </row>
    <row r="20">
      <c r="B20" s="26" t="s">
        <v>1014</v>
      </c>
      <c r="C20" s="26" t="s">
        <v>1015</v>
      </c>
      <c r="D20" s="26" t="s">
        <v>964</v>
      </c>
      <c r="E20" s="26" t="s">
        <v>60</v>
      </c>
      <c r="F20" s="26" t="s">
        <v>811</v>
      </c>
      <c r="G20" s="28">
        <v>998.0</v>
      </c>
      <c r="H20" s="26" t="s">
        <v>967</v>
      </c>
      <c r="I20" s="27"/>
    </row>
    <row r="21">
      <c r="B21" s="26" t="s">
        <v>1016</v>
      </c>
      <c r="C21" s="26" t="s">
        <v>1017</v>
      </c>
      <c r="D21" s="26" t="s">
        <v>964</v>
      </c>
      <c r="E21" s="26" t="s">
        <v>60</v>
      </c>
      <c r="F21" s="26" t="s">
        <v>811</v>
      </c>
      <c r="G21" s="28" t="s">
        <v>1001</v>
      </c>
      <c r="H21" s="26" t="s">
        <v>967</v>
      </c>
      <c r="I21" s="27"/>
    </row>
    <row r="22">
      <c r="B22" s="26" t="s">
        <v>1018</v>
      </c>
      <c r="C22" s="26" t="s">
        <v>1019</v>
      </c>
      <c r="D22" s="26" t="s">
        <v>964</v>
      </c>
      <c r="E22" s="26" t="s">
        <v>60</v>
      </c>
      <c r="F22" s="26" t="s">
        <v>811</v>
      </c>
      <c r="G22" s="28" t="s">
        <v>1020</v>
      </c>
      <c r="H22" s="26" t="s">
        <v>967</v>
      </c>
      <c r="I22" s="27"/>
    </row>
    <row r="23">
      <c r="B23" s="26" t="s">
        <v>1021</v>
      </c>
      <c r="C23" s="26" t="s">
        <v>1022</v>
      </c>
      <c r="D23" s="26" t="s">
        <v>964</v>
      </c>
      <c r="E23" s="26" t="s">
        <v>60</v>
      </c>
      <c r="F23" s="26" t="s">
        <v>811</v>
      </c>
      <c r="G23" s="28" t="s">
        <v>1023</v>
      </c>
      <c r="H23" s="26" t="s">
        <v>967</v>
      </c>
      <c r="I23" s="27"/>
    </row>
    <row r="24">
      <c r="B24" s="26" t="s">
        <v>1024</v>
      </c>
      <c r="C24" s="26" t="s">
        <v>1025</v>
      </c>
      <c r="D24" s="26" t="s">
        <v>964</v>
      </c>
      <c r="E24" s="26" t="s">
        <v>60</v>
      </c>
      <c r="F24" s="26" t="s">
        <v>811</v>
      </c>
      <c r="G24" s="28" t="s">
        <v>1026</v>
      </c>
      <c r="H24" s="26" t="s">
        <v>967</v>
      </c>
      <c r="I24" s="27"/>
    </row>
    <row r="25">
      <c r="B25" s="26" t="s">
        <v>1027</v>
      </c>
      <c r="C25" s="26" t="s">
        <v>1003</v>
      </c>
      <c r="D25" s="26" t="s">
        <v>964</v>
      </c>
      <c r="E25" s="26" t="s">
        <v>60</v>
      </c>
      <c r="F25" s="26" t="s">
        <v>811</v>
      </c>
      <c r="G25" s="28" t="s">
        <v>1028</v>
      </c>
      <c r="H25" s="26" t="s">
        <v>967</v>
      </c>
      <c r="I25" s="27"/>
    </row>
    <row r="26">
      <c r="B26" s="26" t="s">
        <v>1029</v>
      </c>
      <c r="C26" s="26" t="s">
        <v>1030</v>
      </c>
      <c r="D26" s="26" t="s">
        <v>964</v>
      </c>
      <c r="E26" s="26" t="s">
        <v>60</v>
      </c>
      <c r="F26" s="26" t="s">
        <v>1031</v>
      </c>
      <c r="G26" s="28" t="s">
        <v>1032</v>
      </c>
      <c r="H26" s="26" t="s">
        <v>967</v>
      </c>
      <c r="I26" s="27"/>
    </row>
    <row r="27">
      <c r="B27" s="26" t="s">
        <v>1033</v>
      </c>
      <c r="C27" s="26" t="s">
        <v>1003</v>
      </c>
      <c r="D27" s="26" t="s">
        <v>964</v>
      </c>
      <c r="E27" s="26" t="s">
        <v>60</v>
      </c>
      <c r="F27" s="26" t="s">
        <v>1031</v>
      </c>
      <c r="G27" s="28" t="s">
        <v>1034</v>
      </c>
      <c r="H27" s="26" t="s">
        <v>967</v>
      </c>
      <c r="I27" s="27"/>
    </row>
    <row r="28">
      <c r="B28" s="26" t="s">
        <v>1035</v>
      </c>
      <c r="C28" s="26" t="s">
        <v>1036</v>
      </c>
      <c r="D28" s="26" t="s">
        <v>964</v>
      </c>
      <c r="E28" s="26" t="s">
        <v>60</v>
      </c>
      <c r="F28" s="26" t="s">
        <v>1031</v>
      </c>
      <c r="G28" s="28" t="s">
        <v>1037</v>
      </c>
      <c r="H28" s="26" t="s">
        <v>967</v>
      </c>
      <c r="I28" s="27"/>
    </row>
    <row r="29">
      <c r="B29" s="26" t="s">
        <v>1038</v>
      </c>
      <c r="C29" s="26" t="s">
        <v>1039</v>
      </c>
      <c r="D29" s="26" t="s">
        <v>964</v>
      </c>
      <c r="E29" s="26" t="s">
        <v>60</v>
      </c>
      <c r="F29" s="26" t="s">
        <v>1031</v>
      </c>
      <c r="G29" s="28" t="s">
        <v>1040</v>
      </c>
      <c r="H29" s="26" t="s">
        <v>967</v>
      </c>
      <c r="I29" s="27"/>
    </row>
    <row r="30">
      <c r="B30" s="26" t="s">
        <v>1041</v>
      </c>
      <c r="C30" s="26" t="s">
        <v>1042</v>
      </c>
      <c r="D30" s="26" t="s">
        <v>964</v>
      </c>
      <c r="E30" s="26" t="s">
        <v>60</v>
      </c>
      <c r="F30" s="26" t="s">
        <v>1043</v>
      </c>
      <c r="G30" s="28" t="s">
        <v>1001</v>
      </c>
      <c r="H30" s="26" t="s">
        <v>967</v>
      </c>
      <c r="I30" s="27"/>
    </row>
    <row r="31">
      <c r="B31" s="26" t="s">
        <v>1044</v>
      </c>
      <c r="C31" s="26" t="s">
        <v>1045</v>
      </c>
      <c r="D31" s="26" t="s">
        <v>964</v>
      </c>
      <c r="E31" s="26" t="s">
        <v>60</v>
      </c>
      <c r="F31" s="26" t="s">
        <v>1043</v>
      </c>
      <c r="G31" s="28" t="s">
        <v>1046</v>
      </c>
      <c r="H31" s="26" t="s">
        <v>967</v>
      </c>
      <c r="I31" s="27"/>
    </row>
    <row r="32">
      <c r="B32" s="26" t="s">
        <v>1047</v>
      </c>
      <c r="C32" s="26" t="s">
        <v>1048</v>
      </c>
      <c r="D32" s="26" t="s">
        <v>964</v>
      </c>
      <c r="E32" s="26" t="s">
        <v>1049</v>
      </c>
      <c r="F32" s="27"/>
      <c r="G32" s="28" t="s">
        <v>1050</v>
      </c>
      <c r="H32" s="26" t="s">
        <v>967</v>
      </c>
      <c r="I32" s="27"/>
    </row>
    <row r="33">
      <c r="B33" s="26" t="s">
        <v>1051</v>
      </c>
      <c r="C33" s="26" t="s">
        <v>1052</v>
      </c>
      <c r="D33" s="26" t="s">
        <v>964</v>
      </c>
      <c r="E33" s="26" t="s">
        <v>1049</v>
      </c>
      <c r="F33" s="27"/>
      <c r="G33" s="28" t="s">
        <v>1053</v>
      </c>
      <c r="H33" s="26" t="s">
        <v>967</v>
      </c>
      <c r="I33" s="27"/>
    </row>
    <row r="34">
      <c r="B34" s="26" t="s">
        <v>1054</v>
      </c>
      <c r="C34" s="26" t="s">
        <v>1055</v>
      </c>
      <c r="D34" s="26" t="s">
        <v>964</v>
      </c>
      <c r="E34" s="26" t="s">
        <v>1049</v>
      </c>
      <c r="F34" s="26" t="s">
        <v>1056</v>
      </c>
      <c r="G34" s="28" t="s">
        <v>1057</v>
      </c>
      <c r="H34" s="26" t="s">
        <v>967</v>
      </c>
      <c r="I34" s="27"/>
    </row>
    <row r="35">
      <c r="B35" s="26" t="s">
        <v>1058</v>
      </c>
      <c r="C35" s="26" t="s">
        <v>1059</v>
      </c>
      <c r="D35" s="26" t="s">
        <v>964</v>
      </c>
      <c r="E35" s="26" t="s">
        <v>1049</v>
      </c>
      <c r="F35" s="26" t="s">
        <v>1056</v>
      </c>
      <c r="G35" s="28" t="s">
        <v>1060</v>
      </c>
      <c r="H35" s="26" t="s">
        <v>967</v>
      </c>
      <c r="I35" s="27"/>
    </row>
    <row r="36">
      <c r="B36" s="26" t="s">
        <v>1061</v>
      </c>
      <c r="C36" s="26" t="s">
        <v>1062</v>
      </c>
      <c r="D36" s="26" t="s">
        <v>964</v>
      </c>
      <c r="E36" s="26" t="s">
        <v>1049</v>
      </c>
      <c r="F36" s="26" t="s">
        <v>1056</v>
      </c>
      <c r="G36" s="28" t="s">
        <v>1063</v>
      </c>
      <c r="H36" s="26" t="s">
        <v>967</v>
      </c>
      <c r="I36" s="27"/>
    </row>
    <row r="37">
      <c r="B37" s="26" t="s">
        <v>1064</v>
      </c>
      <c r="C37" s="26" t="s">
        <v>1065</v>
      </c>
      <c r="D37" s="26" t="s">
        <v>964</v>
      </c>
      <c r="E37" s="26" t="s">
        <v>1049</v>
      </c>
      <c r="F37" s="26" t="s">
        <v>1056</v>
      </c>
      <c r="G37" s="28">
        <v>650.0</v>
      </c>
      <c r="H37" s="26" t="s">
        <v>967</v>
      </c>
      <c r="I37" s="27"/>
    </row>
    <row r="38">
      <c r="B38" s="26" t="s">
        <v>1066</v>
      </c>
      <c r="C38" s="26" t="s">
        <v>1067</v>
      </c>
      <c r="D38" s="26" t="s">
        <v>964</v>
      </c>
      <c r="E38" s="26" t="s">
        <v>1049</v>
      </c>
      <c r="F38" s="26" t="s">
        <v>1056</v>
      </c>
      <c r="G38" s="28" t="s">
        <v>1068</v>
      </c>
      <c r="H38" s="26" t="s">
        <v>967</v>
      </c>
      <c r="I38" s="27"/>
    </row>
    <row r="39">
      <c r="B39" s="26" t="s">
        <v>1069</v>
      </c>
      <c r="C39" s="26" t="s">
        <v>1070</v>
      </c>
      <c r="D39" s="26" t="s">
        <v>964</v>
      </c>
      <c r="E39" s="26" t="s">
        <v>1049</v>
      </c>
      <c r="F39" s="26" t="s">
        <v>1056</v>
      </c>
      <c r="G39" s="28" t="s">
        <v>1071</v>
      </c>
      <c r="H39" s="26" t="s">
        <v>967</v>
      </c>
      <c r="I39" s="27"/>
    </row>
    <row r="40">
      <c r="B40" s="26" t="s">
        <v>1072</v>
      </c>
      <c r="C40" s="26" t="s">
        <v>1073</v>
      </c>
      <c r="D40" s="26" t="s">
        <v>964</v>
      </c>
      <c r="E40" s="26" t="s">
        <v>1049</v>
      </c>
      <c r="F40" s="26" t="s">
        <v>1056</v>
      </c>
      <c r="G40" s="28" t="s">
        <v>1074</v>
      </c>
      <c r="H40" s="26" t="s">
        <v>967</v>
      </c>
      <c r="I40" s="27"/>
    </row>
    <row r="41">
      <c r="B41" s="26" t="s">
        <v>1075</v>
      </c>
      <c r="C41" s="26" t="s">
        <v>1076</v>
      </c>
      <c r="D41" s="26" t="s">
        <v>964</v>
      </c>
      <c r="E41" s="26" t="s">
        <v>1049</v>
      </c>
      <c r="F41" s="26" t="s">
        <v>1056</v>
      </c>
      <c r="G41" s="28" t="s">
        <v>1077</v>
      </c>
      <c r="H41" s="26" t="s">
        <v>967</v>
      </c>
      <c r="I41" s="27"/>
    </row>
    <row r="42">
      <c r="B42" s="26" t="s">
        <v>1078</v>
      </c>
      <c r="C42" s="26" t="s">
        <v>1079</v>
      </c>
      <c r="D42" s="26" t="s">
        <v>964</v>
      </c>
      <c r="E42" s="26" t="s">
        <v>1049</v>
      </c>
      <c r="F42" s="26" t="s">
        <v>1056</v>
      </c>
      <c r="G42" s="28" t="s">
        <v>1080</v>
      </c>
      <c r="H42" s="26" t="s">
        <v>967</v>
      </c>
      <c r="I42" s="27"/>
    </row>
    <row r="43">
      <c r="B43" s="26" t="s">
        <v>1081</v>
      </c>
      <c r="C43" s="26" t="s">
        <v>1082</v>
      </c>
      <c r="D43" s="26" t="s">
        <v>964</v>
      </c>
      <c r="E43" s="26" t="s">
        <v>1049</v>
      </c>
      <c r="F43" s="26" t="s">
        <v>1056</v>
      </c>
      <c r="G43" s="28" t="s">
        <v>1083</v>
      </c>
      <c r="H43" s="26" t="s">
        <v>967</v>
      </c>
      <c r="I43" s="27"/>
    </row>
    <row r="44">
      <c r="B44" s="26" t="s">
        <v>1084</v>
      </c>
      <c r="C44" s="26" t="s">
        <v>1085</v>
      </c>
      <c r="D44" s="26" t="s">
        <v>964</v>
      </c>
      <c r="E44" s="26" t="s">
        <v>1049</v>
      </c>
      <c r="F44" s="26" t="s">
        <v>817</v>
      </c>
      <c r="G44" s="28" t="s">
        <v>1086</v>
      </c>
      <c r="H44" s="26" t="s">
        <v>967</v>
      </c>
      <c r="I44" s="27"/>
    </row>
    <row r="45">
      <c r="B45" s="26" t="s">
        <v>1087</v>
      </c>
      <c r="C45" s="26" t="s">
        <v>1088</v>
      </c>
      <c r="D45" s="26" t="s">
        <v>964</v>
      </c>
      <c r="E45" s="26" t="s">
        <v>1049</v>
      </c>
      <c r="F45" s="26" t="s">
        <v>1089</v>
      </c>
      <c r="G45" s="28" t="s">
        <v>1090</v>
      </c>
      <c r="H45" s="26" t="s">
        <v>967</v>
      </c>
      <c r="I45" s="27"/>
    </row>
    <row r="46">
      <c r="B46" s="26" t="s">
        <v>1091</v>
      </c>
      <c r="C46" s="26" t="s">
        <v>1092</v>
      </c>
      <c r="D46" s="26" t="s">
        <v>964</v>
      </c>
      <c r="E46" s="26" t="s">
        <v>1049</v>
      </c>
      <c r="F46" s="26" t="s">
        <v>1089</v>
      </c>
      <c r="G46" s="28" t="s">
        <v>1093</v>
      </c>
      <c r="H46" s="26" t="s">
        <v>967</v>
      </c>
      <c r="I46" s="27"/>
    </row>
    <row r="47">
      <c r="B47" s="26" t="s">
        <v>1094</v>
      </c>
      <c r="C47" s="26" t="s">
        <v>982</v>
      </c>
      <c r="D47" s="26" t="s">
        <v>964</v>
      </c>
      <c r="E47" s="26" t="s">
        <v>1049</v>
      </c>
      <c r="F47" s="26" t="s">
        <v>1089</v>
      </c>
      <c r="G47" s="28" t="s">
        <v>1095</v>
      </c>
      <c r="H47" s="26" t="s">
        <v>967</v>
      </c>
      <c r="I47" s="27"/>
    </row>
    <row r="48">
      <c r="B48" s="26" t="s">
        <v>1096</v>
      </c>
      <c r="C48" s="26" t="s">
        <v>1097</v>
      </c>
      <c r="D48" s="26" t="s">
        <v>964</v>
      </c>
      <c r="E48" s="26" t="s">
        <v>1049</v>
      </c>
      <c r="F48" s="26" t="s">
        <v>1098</v>
      </c>
      <c r="G48" s="28" t="s">
        <v>1099</v>
      </c>
      <c r="H48" s="26" t="s">
        <v>967</v>
      </c>
      <c r="I48" s="27"/>
    </row>
    <row r="49">
      <c r="B49" s="26" t="s">
        <v>1100</v>
      </c>
      <c r="C49" s="26" t="s">
        <v>1101</v>
      </c>
      <c r="D49" s="26" t="s">
        <v>964</v>
      </c>
      <c r="E49" s="26" t="s">
        <v>1049</v>
      </c>
      <c r="F49" s="26" t="s">
        <v>1098</v>
      </c>
      <c r="G49" s="28" t="s">
        <v>1102</v>
      </c>
      <c r="H49" s="26" t="s">
        <v>967</v>
      </c>
      <c r="I49" s="27"/>
    </row>
    <row r="50">
      <c r="B50" s="26" t="s">
        <v>1103</v>
      </c>
      <c r="C50" s="26" t="s">
        <v>1104</v>
      </c>
      <c r="D50" s="26" t="s">
        <v>964</v>
      </c>
      <c r="E50" s="26" t="s">
        <v>1049</v>
      </c>
      <c r="F50" s="26" t="s">
        <v>1098</v>
      </c>
      <c r="G50" s="28">
        <v>850.0</v>
      </c>
      <c r="H50" s="26" t="s">
        <v>967</v>
      </c>
      <c r="I50" s="27"/>
    </row>
    <row r="51">
      <c r="B51" s="26" t="s">
        <v>1105</v>
      </c>
      <c r="C51" s="26" t="s">
        <v>1106</v>
      </c>
      <c r="D51" s="26" t="s">
        <v>964</v>
      </c>
      <c r="E51" s="26" t="s">
        <v>1049</v>
      </c>
      <c r="F51" s="26" t="s">
        <v>1098</v>
      </c>
      <c r="G51" s="28" t="s">
        <v>1107</v>
      </c>
      <c r="H51" s="26" t="s">
        <v>967</v>
      </c>
      <c r="I51" s="27"/>
    </row>
    <row r="52">
      <c r="B52" s="26" t="s">
        <v>1108</v>
      </c>
      <c r="C52" s="26" t="s">
        <v>1109</v>
      </c>
      <c r="D52" s="26" t="s">
        <v>964</v>
      </c>
      <c r="E52" s="26" t="s">
        <v>1049</v>
      </c>
      <c r="F52" s="26" t="s">
        <v>1098</v>
      </c>
      <c r="G52" s="28" t="s">
        <v>1077</v>
      </c>
      <c r="H52" s="26" t="s">
        <v>967</v>
      </c>
      <c r="I52" s="27"/>
    </row>
    <row r="53">
      <c r="B53" s="26" t="s">
        <v>1110</v>
      </c>
      <c r="C53" s="26" t="s">
        <v>1111</v>
      </c>
      <c r="D53" s="26" t="s">
        <v>964</v>
      </c>
      <c r="E53" s="26" t="s">
        <v>1049</v>
      </c>
      <c r="F53" s="26" t="s">
        <v>1098</v>
      </c>
      <c r="G53" s="28">
        <v>350.0</v>
      </c>
      <c r="H53" s="26" t="s">
        <v>967</v>
      </c>
      <c r="I53" s="27"/>
    </row>
    <row r="54">
      <c r="B54" s="26" t="s">
        <v>1112</v>
      </c>
      <c r="C54" s="26" t="s">
        <v>1113</v>
      </c>
      <c r="D54" s="26" t="s">
        <v>964</v>
      </c>
      <c r="E54" s="26" t="s">
        <v>1049</v>
      </c>
      <c r="F54" s="26" t="s">
        <v>1098</v>
      </c>
      <c r="G54" s="28" t="s">
        <v>1114</v>
      </c>
      <c r="H54" s="26" t="s">
        <v>967</v>
      </c>
      <c r="I54" s="27"/>
    </row>
    <row r="55">
      <c r="B55" s="26" t="s">
        <v>1115</v>
      </c>
      <c r="C55" s="26" t="s">
        <v>1116</v>
      </c>
      <c r="D55" s="26" t="s">
        <v>964</v>
      </c>
      <c r="E55" s="26" t="s">
        <v>1049</v>
      </c>
      <c r="F55" s="26" t="s">
        <v>1098</v>
      </c>
      <c r="G55" s="28">
        <v>992.0</v>
      </c>
      <c r="H55" s="26" t="s">
        <v>967</v>
      </c>
      <c r="I55" s="27"/>
    </row>
    <row r="56">
      <c r="B56" s="26" t="s">
        <v>1117</v>
      </c>
      <c r="C56" s="26" t="s">
        <v>1118</v>
      </c>
      <c r="D56" s="26" t="s">
        <v>964</v>
      </c>
      <c r="E56" s="26" t="s">
        <v>1049</v>
      </c>
      <c r="F56" s="26" t="s">
        <v>1098</v>
      </c>
      <c r="G56" s="28" t="s">
        <v>1119</v>
      </c>
      <c r="H56" s="26" t="s">
        <v>967</v>
      </c>
      <c r="I56" s="27"/>
    </row>
    <row r="57">
      <c r="B57" s="26" t="s">
        <v>1120</v>
      </c>
      <c r="C57" s="26" t="s">
        <v>1121</v>
      </c>
      <c r="D57" s="26" t="s">
        <v>964</v>
      </c>
      <c r="E57" s="26" t="s">
        <v>1049</v>
      </c>
      <c r="F57" s="26" t="s">
        <v>1098</v>
      </c>
      <c r="G57" s="28" t="s">
        <v>1122</v>
      </c>
      <c r="H57" s="26" t="s">
        <v>967</v>
      </c>
      <c r="I57" s="27"/>
    </row>
    <row r="58">
      <c r="B58" s="26" t="s">
        <v>1123</v>
      </c>
      <c r="C58" s="26" t="s">
        <v>1124</v>
      </c>
      <c r="D58" s="26" t="s">
        <v>964</v>
      </c>
      <c r="E58" s="26" t="s">
        <v>1049</v>
      </c>
      <c r="F58" s="26" t="s">
        <v>1125</v>
      </c>
      <c r="G58" s="28" t="s">
        <v>1126</v>
      </c>
      <c r="H58" s="26" t="s">
        <v>967</v>
      </c>
      <c r="I58" s="27"/>
    </row>
    <row r="59">
      <c r="B59" s="26" t="s">
        <v>1127</v>
      </c>
      <c r="C59" s="26" t="s">
        <v>1128</v>
      </c>
      <c r="D59" s="26" t="s">
        <v>964</v>
      </c>
      <c r="E59" s="26" t="s">
        <v>1049</v>
      </c>
      <c r="F59" s="26" t="s">
        <v>1125</v>
      </c>
      <c r="G59" s="28">
        <v>632.0</v>
      </c>
      <c r="H59" s="26" t="s">
        <v>967</v>
      </c>
      <c r="I59" s="27"/>
    </row>
    <row r="60">
      <c r="B60" s="26" t="s">
        <v>1129</v>
      </c>
      <c r="C60" s="26" t="s">
        <v>1130</v>
      </c>
      <c r="D60" s="26" t="s">
        <v>964</v>
      </c>
      <c r="E60" s="26" t="s">
        <v>1049</v>
      </c>
      <c r="F60" s="26" t="s">
        <v>1125</v>
      </c>
      <c r="G60" s="28" t="s">
        <v>1131</v>
      </c>
      <c r="H60" s="26" t="s">
        <v>967</v>
      </c>
      <c r="I60" s="27"/>
    </row>
    <row r="61">
      <c r="B61" s="26" t="s">
        <v>1132</v>
      </c>
      <c r="C61" s="26" t="s">
        <v>1133</v>
      </c>
      <c r="D61" s="26" t="s">
        <v>964</v>
      </c>
      <c r="E61" s="26" t="s">
        <v>1049</v>
      </c>
      <c r="F61" s="26" t="s">
        <v>1125</v>
      </c>
      <c r="G61" s="28" t="s">
        <v>1134</v>
      </c>
      <c r="H61" s="26" t="s">
        <v>967</v>
      </c>
      <c r="I61" s="27"/>
    </row>
    <row r="62">
      <c r="B62" s="26" t="s">
        <v>1135</v>
      </c>
      <c r="C62" s="26" t="s">
        <v>1136</v>
      </c>
      <c r="D62" s="26" t="s">
        <v>964</v>
      </c>
      <c r="E62" s="26" t="s">
        <v>1049</v>
      </c>
      <c r="F62" s="26" t="s">
        <v>1125</v>
      </c>
      <c r="G62" s="28">
        <v>894.0</v>
      </c>
      <c r="H62" s="26" t="s">
        <v>967</v>
      </c>
      <c r="I62" s="27"/>
    </row>
    <row r="63">
      <c r="B63" s="26" t="s">
        <v>1137</v>
      </c>
      <c r="C63" s="26" t="s">
        <v>1138</v>
      </c>
      <c r="D63" s="26" t="s">
        <v>964</v>
      </c>
      <c r="E63" s="26" t="s">
        <v>1049</v>
      </c>
      <c r="F63" s="26" t="s">
        <v>1125</v>
      </c>
      <c r="G63" s="28" t="s">
        <v>1139</v>
      </c>
      <c r="H63" s="26" t="s">
        <v>967</v>
      </c>
      <c r="I63" s="27"/>
    </row>
    <row r="64">
      <c r="B64" s="26" t="s">
        <v>1140</v>
      </c>
      <c r="C64" s="26" t="s">
        <v>1141</v>
      </c>
      <c r="D64" s="26" t="s">
        <v>964</v>
      </c>
      <c r="E64" s="26" t="s">
        <v>1049</v>
      </c>
      <c r="F64" s="26" t="s">
        <v>1142</v>
      </c>
      <c r="G64" s="28">
        <v>630.0</v>
      </c>
      <c r="H64" s="26" t="s">
        <v>967</v>
      </c>
      <c r="I64" s="27"/>
    </row>
    <row r="65">
      <c r="B65" s="26" t="s">
        <v>1143</v>
      </c>
      <c r="C65" s="26" t="s">
        <v>1144</v>
      </c>
      <c r="D65" s="26" t="s">
        <v>964</v>
      </c>
      <c r="E65" s="26" t="s">
        <v>1049</v>
      </c>
      <c r="F65" s="26" t="s">
        <v>1142</v>
      </c>
      <c r="G65" s="28" t="s">
        <v>1145</v>
      </c>
      <c r="H65" s="26" t="s">
        <v>967</v>
      </c>
      <c r="I65" s="27"/>
    </row>
    <row r="66">
      <c r="B66" s="26" t="s">
        <v>1146</v>
      </c>
      <c r="C66" s="26" t="s">
        <v>1147</v>
      </c>
      <c r="D66" s="26" t="s">
        <v>964</v>
      </c>
      <c r="E66" s="26" t="s">
        <v>1049</v>
      </c>
      <c r="F66" s="26" t="s">
        <v>1142</v>
      </c>
      <c r="G66" s="28" t="s">
        <v>1148</v>
      </c>
      <c r="H66" s="26" t="s">
        <v>967</v>
      </c>
      <c r="I66" s="27"/>
    </row>
    <row r="67">
      <c r="B67" s="26" t="s">
        <v>1149</v>
      </c>
      <c r="C67" s="26" t="s">
        <v>1150</v>
      </c>
      <c r="D67" s="26" t="s">
        <v>964</v>
      </c>
      <c r="E67" s="26" t="s">
        <v>1049</v>
      </c>
      <c r="F67" s="26" t="s">
        <v>1142</v>
      </c>
      <c r="G67" s="28" t="s">
        <v>1151</v>
      </c>
      <c r="H67" s="26" t="s">
        <v>967</v>
      </c>
      <c r="I67" s="27"/>
    </row>
    <row r="68">
      <c r="B68" s="26" t="s">
        <v>1152</v>
      </c>
      <c r="C68" s="26" t="s">
        <v>1153</v>
      </c>
      <c r="D68" s="26" t="s">
        <v>964</v>
      </c>
      <c r="E68" s="26" t="s">
        <v>1049</v>
      </c>
      <c r="F68" s="26" t="s">
        <v>1142</v>
      </c>
      <c r="G68" s="28" t="s">
        <v>1154</v>
      </c>
      <c r="H68" s="26" t="s">
        <v>967</v>
      </c>
      <c r="I68" s="27"/>
    </row>
    <row r="69">
      <c r="B69" s="26" t="s">
        <v>1155</v>
      </c>
      <c r="C69" s="26" t="s">
        <v>1156</v>
      </c>
      <c r="D69" s="26" t="s">
        <v>964</v>
      </c>
      <c r="E69" s="26" t="s">
        <v>1157</v>
      </c>
      <c r="F69" s="26" t="s">
        <v>818</v>
      </c>
      <c r="G69" s="28" t="s">
        <v>1158</v>
      </c>
      <c r="H69" s="26" t="s">
        <v>967</v>
      </c>
      <c r="I69" s="27"/>
    </row>
    <row r="70">
      <c r="B70" s="26" t="s">
        <v>1159</v>
      </c>
      <c r="C70" s="26" t="s">
        <v>1160</v>
      </c>
      <c r="D70" s="26" t="s">
        <v>964</v>
      </c>
      <c r="E70" s="26" t="s">
        <v>1157</v>
      </c>
      <c r="F70" s="26" t="s">
        <v>821</v>
      </c>
      <c r="G70" s="28" t="s">
        <v>984</v>
      </c>
      <c r="H70" s="26" t="s">
        <v>967</v>
      </c>
      <c r="I70" s="27"/>
    </row>
    <row r="71">
      <c r="B71" s="26" t="s">
        <v>1161</v>
      </c>
      <c r="C71" s="26" t="s">
        <v>1162</v>
      </c>
      <c r="D71" s="26" t="s">
        <v>964</v>
      </c>
      <c r="E71" s="26" t="s">
        <v>1157</v>
      </c>
      <c r="F71" s="26" t="s">
        <v>821</v>
      </c>
      <c r="G71" s="28">
        <v>500.0</v>
      </c>
      <c r="H71" s="26" t="s">
        <v>967</v>
      </c>
      <c r="I71" s="27"/>
    </row>
    <row r="72">
      <c r="B72" s="26" t="s">
        <v>1163</v>
      </c>
      <c r="C72" s="26" t="s">
        <v>1164</v>
      </c>
      <c r="D72" s="26" t="s">
        <v>964</v>
      </c>
      <c r="E72" s="26" t="s">
        <v>1157</v>
      </c>
      <c r="F72" s="26" t="s">
        <v>821</v>
      </c>
      <c r="G72" s="28" t="s">
        <v>1165</v>
      </c>
      <c r="H72" s="26" t="s">
        <v>967</v>
      </c>
      <c r="I72" s="27"/>
    </row>
    <row r="73">
      <c r="B73" s="26" t="s">
        <v>1166</v>
      </c>
      <c r="C73" s="26" t="s">
        <v>1167</v>
      </c>
      <c r="D73" s="26" t="s">
        <v>964</v>
      </c>
      <c r="E73" s="26" t="s">
        <v>1157</v>
      </c>
      <c r="F73" s="26" t="s">
        <v>821</v>
      </c>
      <c r="G73" s="28">
        <v>200.0</v>
      </c>
      <c r="H73" s="26" t="s">
        <v>967</v>
      </c>
      <c r="I73" s="27"/>
    </row>
    <row r="74">
      <c r="B74" s="26" t="s">
        <v>1168</v>
      </c>
      <c r="C74" s="26" t="s">
        <v>1169</v>
      </c>
      <c r="D74" s="26" t="s">
        <v>964</v>
      </c>
      <c r="E74" s="26" t="s">
        <v>1157</v>
      </c>
      <c r="F74" s="26" t="s">
        <v>821</v>
      </c>
      <c r="G74" s="28">
        <v>600.0</v>
      </c>
      <c r="H74" s="26" t="s">
        <v>967</v>
      </c>
      <c r="I74" s="27"/>
    </row>
    <row r="75">
      <c r="B75" s="26" t="s">
        <v>1170</v>
      </c>
      <c r="C75" s="26" t="s">
        <v>1171</v>
      </c>
      <c r="D75" s="26" t="s">
        <v>964</v>
      </c>
      <c r="E75" s="26" t="s">
        <v>1157</v>
      </c>
      <c r="F75" s="26" t="s">
        <v>821</v>
      </c>
      <c r="G75" s="28" t="s">
        <v>993</v>
      </c>
      <c r="H75" s="26" t="s">
        <v>967</v>
      </c>
      <c r="I75" s="27"/>
    </row>
    <row r="76">
      <c r="B76" s="26" t="s">
        <v>1172</v>
      </c>
      <c r="C76" s="26" t="s">
        <v>1173</v>
      </c>
      <c r="D76" s="26" t="s">
        <v>964</v>
      </c>
      <c r="E76" s="26" t="s">
        <v>1157</v>
      </c>
      <c r="F76" s="26" t="s">
        <v>821</v>
      </c>
      <c r="G76" s="28" t="s">
        <v>1037</v>
      </c>
      <c r="H76" s="26" t="s">
        <v>967</v>
      </c>
      <c r="I76" s="27"/>
    </row>
    <row r="77">
      <c r="B77" s="26" t="s">
        <v>1174</v>
      </c>
      <c r="C77" s="26" t="s">
        <v>1175</v>
      </c>
      <c r="D77" s="26" t="s">
        <v>964</v>
      </c>
      <c r="E77" s="26" t="s">
        <v>1157</v>
      </c>
      <c r="F77" s="26" t="s">
        <v>821</v>
      </c>
      <c r="G77" s="28">
        <v>750.0</v>
      </c>
      <c r="H77" s="26" t="s">
        <v>967</v>
      </c>
      <c r="I77" s="27"/>
    </row>
    <row r="78">
      <c r="B78" s="26" t="s">
        <v>1176</v>
      </c>
      <c r="C78" s="26" t="s">
        <v>1177</v>
      </c>
      <c r="D78" s="26" t="s">
        <v>964</v>
      </c>
      <c r="E78" s="26" t="s">
        <v>1157</v>
      </c>
      <c r="F78" s="26" t="s">
        <v>1178</v>
      </c>
      <c r="G78" s="28" t="s">
        <v>1179</v>
      </c>
      <c r="H78" s="26" t="s">
        <v>967</v>
      </c>
      <c r="I78" s="27"/>
    </row>
    <row r="79">
      <c r="B79" s="26" t="s">
        <v>1180</v>
      </c>
      <c r="C79" s="26" t="s">
        <v>1181</v>
      </c>
      <c r="D79" s="26" t="s">
        <v>964</v>
      </c>
      <c r="E79" s="26" t="s">
        <v>1157</v>
      </c>
      <c r="F79" s="26" t="s">
        <v>1178</v>
      </c>
      <c r="G79" s="28" t="s">
        <v>1182</v>
      </c>
      <c r="H79" s="26" t="s">
        <v>967</v>
      </c>
      <c r="I79" s="27"/>
    </row>
    <row r="80">
      <c r="B80" s="26" t="s">
        <v>1183</v>
      </c>
      <c r="C80" s="26" t="s">
        <v>1184</v>
      </c>
      <c r="D80" s="26" t="s">
        <v>964</v>
      </c>
      <c r="E80" s="26" t="s">
        <v>1157</v>
      </c>
      <c r="F80" s="26" t="s">
        <v>1178</v>
      </c>
      <c r="G80" s="28" t="s">
        <v>1185</v>
      </c>
      <c r="H80" s="26" t="s">
        <v>967</v>
      </c>
      <c r="I80" s="27"/>
    </row>
    <row r="81">
      <c r="B81" s="26" t="s">
        <v>1186</v>
      </c>
      <c r="C81" s="26" t="s">
        <v>1187</v>
      </c>
      <c r="D81" s="26" t="s">
        <v>964</v>
      </c>
      <c r="E81" s="26" t="s">
        <v>1157</v>
      </c>
      <c r="F81" s="26" t="s">
        <v>1178</v>
      </c>
      <c r="G81" s="28" t="s">
        <v>1188</v>
      </c>
      <c r="H81" s="26" t="s">
        <v>967</v>
      </c>
      <c r="I81" s="27"/>
    </row>
    <row r="82">
      <c r="B82" s="26" t="s">
        <v>1189</v>
      </c>
      <c r="C82" s="26" t="s">
        <v>1190</v>
      </c>
      <c r="D82" s="26" t="s">
        <v>964</v>
      </c>
      <c r="E82" s="26" t="s">
        <v>1157</v>
      </c>
      <c r="F82" s="26" t="s">
        <v>1178</v>
      </c>
      <c r="G82" s="28" t="s">
        <v>984</v>
      </c>
      <c r="H82" s="26" t="s">
        <v>967</v>
      </c>
      <c r="I82" s="27"/>
    </row>
    <row r="83">
      <c r="B83" s="26" t="s">
        <v>1191</v>
      </c>
      <c r="C83" s="26" t="s">
        <v>1192</v>
      </c>
      <c r="D83" s="26" t="s">
        <v>964</v>
      </c>
      <c r="E83" s="26" t="s">
        <v>1157</v>
      </c>
      <c r="F83" s="26" t="s">
        <v>1178</v>
      </c>
      <c r="G83" s="28" t="s">
        <v>1193</v>
      </c>
      <c r="H83" s="26" t="s">
        <v>967</v>
      </c>
      <c r="I83" s="27"/>
    </row>
    <row r="84">
      <c r="B84" s="26" t="s">
        <v>1194</v>
      </c>
      <c r="C84" s="26" t="s">
        <v>1195</v>
      </c>
      <c r="D84" s="26" t="s">
        <v>964</v>
      </c>
      <c r="E84" s="26" t="s">
        <v>1157</v>
      </c>
      <c r="F84" s="26" t="s">
        <v>819</v>
      </c>
      <c r="G84" s="28" t="s">
        <v>1196</v>
      </c>
      <c r="H84" s="26" t="s">
        <v>967</v>
      </c>
      <c r="I84" s="27"/>
    </row>
    <row r="85">
      <c r="B85" s="26" t="s">
        <v>1197</v>
      </c>
      <c r="C85" s="26" t="s">
        <v>1198</v>
      </c>
      <c r="D85" s="26" t="s">
        <v>964</v>
      </c>
      <c r="E85" s="26" t="s">
        <v>1157</v>
      </c>
      <c r="F85" s="26" t="s">
        <v>1199</v>
      </c>
      <c r="G85" s="28" t="s">
        <v>1200</v>
      </c>
      <c r="H85" s="26" t="s">
        <v>967</v>
      </c>
      <c r="I85" s="27"/>
    </row>
    <row r="86">
      <c r="B86" s="26" t="s">
        <v>1201</v>
      </c>
      <c r="C86" s="26" t="s">
        <v>1202</v>
      </c>
      <c r="D86" s="26" t="s">
        <v>964</v>
      </c>
      <c r="E86" s="26" t="s">
        <v>1203</v>
      </c>
      <c r="F86" s="26" t="s">
        <v>1204</v>
      </c>
      <c r="G86" s="28" t="s">
        <v>1205</v>
      </c>
      <c r="H86" s="26" t="s">
        <v>967</v>
      </c>
      <c r="I86" s="27"/>
    </row>
    <row r="87">
      <c r="B87" s="26" t="s">
        <v>1206</v>
      </c>
      <c r="C87" s="26" t="s">
        <v>1207</v>
      </c>
      <c r="D87" s="26" t="s">
        <v>964</v>
      </c>
      <c r="E87" s="26" t="s">
        <v>1203</v>
      </c>
      <c r="F87" s="26" t="s">
        <v>1203</v>
      </c>
      <c r="G87" s="28" t="s">
        <v>1208</v>
      </c>
      <c r="H87" s="26" t="s">
        <v>967</v>
      </c>
      <c r="I87" s="27"/>
    </row>
    <row r="88">
      <c r="B88" s="26" t="s">
        <v>1209</v>
      </c>
      <c r="C88" s="26" t="s">
        <v>1210</v>
      </c>
      <c r="D88" s="26" t="s">
        <v>964</v>
      </c>
      <c r="E88" s="26" t="s">
        <v>1203</v>
      </c>
      <c r="F88" s="26" t="s">
        <v>1203</v>
      </c>
      <c r="G88" s="28" t="s">
        <v>1211</v>
      </c>
      <c r="H88" s="26" t="s">
        <v>967</v>
      </c>
      <c r="I88" s="27"/>
    </row>
    <row r="89">
      <c r="B89" s="26" t="s">
        <v>1212</v>
      </c>
      <c r="C89" s="26" t="s">
        <v>1213</v>
      </c>
      <c r="D89" s="26" t="s">
        <v>964</v>
      </c>
      <c r="E89" s="26" t="s">
        <v>1203</v>
      </c>
      <c r="F89" s="26" t="s">
        <v>1203</v>
      </c>
      <c r="G89" s="28" t="s">
        <v>1214</v>
      </c>
      <c r="H89" s="26" t="s">
        <v>967</v>
      </c>
      <c r="I89" s="27"/>
    </row>
    <row r="90">
      <c r="B90" s="26" t="s">
        <v>1215</v>
      </c>
      <c r="C90" s="26" t="s">
        <v>1216</v>
      </c>
      <c r="D90" s="26" t="s">
        <v>964</v>
      </c>
      <c r="E90" s="26" t="s">
        <v>1203</v>
      </c>
      <c r="F90" s="26" t="s">
        <v>1203</v>
      </c>
      <c r="G90" s="28" t="s">
        <v>1217</v>
      </c>
      <c r="H90" s="26" t="s">
        <v>967</v>
      </c>
      <c r="I90" s="27"/>
    </row>
    <row r="91">
      <c r="B91" s="26" t="s">
        <v>1218</v>
      </c>
      <c r="C91" s="26" t="s">
        <v>1219</v>
      </c>
      <c r="D91" s="26" t="s">
        <v>964</v>
      </c>
      <c r="E91" s="26" t="s">
        <v>1203</v>
      </c>
      <c r="F91" s="26" t="s">
        <v>1203</v>
      </c>
      <c r="G91" s="28" t="s">
        <v>1220</v>
      </c>
      <c r="H91" s="26" t="s">
        <v>967</v>
      </c>
      <c r="I91" s="27"/>
    </row>
    <row r="92">
      <c r="B92" s="26" t="s">
        <v>1221</v>
      </c>
      <c r="C92" s="26" t="s">
        <v>1222</v>
      </c>
      <c r="D92" s="26" t="s">
        <v>964</v>
      </c>
      <c r="E92" s="26" t="s">
        <v>1203</v>
      </c>
      <c r="F92" s="26" t="s">
        <v>1203</v>
      </c>
      <c r="G92" s="28" t="s">
        <v>984</v>
      </c>
      <c r="H92" s="26" t="s">
        <v>967</v>
      </c>
      <c r="I92" s="27"/>
    </row>
    <row r="93">
      <c r="B93" s="26" t="s">
        <v>1223</v>
      </c>
      <c r="C93" s="26" t="s">
        <v>1224</v>
      </c>
      <c r="D93" s="26" t="s">
        <v>964</v>
      </c>
      <c r="E93" s="26" t="s">
        <v>1203</v>
      </c>
      <c r="F93" s="26" t="s">
        <v>1203</v>
      </c>
      <c r="G93" s="28" t="s">
        <v>1225</v>
      </c>
      <c r="H93" s="26" t="s">
        <v>967</v>
      </c>
      <c r="I93" s="27"/>
    </row>
    <row r="94">
      <c r="B94" s="26" t="s">
        <v>1226</v>
      </c>
      <c r="C94" s="26" t="s">
        <v>1227</v>
      </c>
      <c r="D94" s="26" t="s">
        <v>964</v>
      </c>
      <c r="E94" s="26" t="s">
        <v>1203</v>
      </c>
      <c r="F94" s="26" t="s">
        <v>1228</v>
      </c>
      <c r="G94" s="28" t="s">
        <v>1229</v>
      </c>
      <c r="H94" s="26" t="s">
        <v>967</v>
      </c>
      <c r="I94" s="27"/>
    </row>
    <row r="95">
      <c r="B95" s="26" t="s">
        <v>1230</v>
      </c>
      <c r="C95" s="26" t="s">
        <v>1231</v>
      </c>
      <c r="D95" s="26" t="s">
        <v>964</v>
      </c>
      <c r="E95" s="26" t="s">
        <v>1203</v>
      </c>
      <c r="F95" s="26" t="s">
        <v>1232</v>
      </c>
      <c r="G95" s="28" t="s">
        <v>1233</v>
      </c>
      <c r="H95" s="26" t="s">
        <v>967</v>
      </c>
      <c r="I95" s="27"/>
    </row>
    <row r="96">
      <c r="B96" s="26" t="s">
        <v>1234</v>
      </c>
      <c r="C96" s="26" t="s">
        <v>1235</v>
      </c>
      <c r="D96" s="26" t="s">
        <v>964</v>
      </c>
      <c r="E96" s="26" t="s">
        <v>1203</v>
      </c>
      <c r="F96" s="26" t="s">
        <v>1236</v>
      </c>
      <c r="G96" s="28">
        <v>841.0</v>
      </c>
      <c r="H96" s="26" t="s">
        <v>967</v>
      </c>
      <c r="I96" s="27"/>
    </row>
    <row r="97">
      <c r="B97" s="26" t="s">
        <v>1237</v>
      </c>
      <c r="C97" s="26" t="s">
        <v>1238</v>
      </c>
      <c r="D97" s="26" t="s">
        <v>964</v>
      </c>
      <c r="E97" s="26" t="s">
        <v>1203</v>
      </c>
      <c r="F97" s="26" t="s">
        <v>1236</v>
      </c>
      <c r="G97" s="28" t="s">
        <v>1239</v>
      </c>
      <c r="H97" s="26" t="s">
        <v>967</v>
      </c>
      <c r="I97" s="27"/>
    </row>
    <row r="98">
      <c r="B98" s="26" t="s">
        <v>1240</v>
      </c>
      <c r="C98" s="26" t="s">
        <v>1238</v>
      </c>
      <c r="D98" s="26" t="s">
        <v>964</v>
      </c>
      <c r="E98" s="26" t="s">
        <v>1203</v>
      </c>
      <c r="F98" s="26" t="s">
        <v>1236</v>
      </c>
      <c r="G98" s="28" t="s">
        <v>1241</v>
      </c>
      <c r="H98" s="26" t="s">
        <v>967</v>
      </c>
      <c r="I98" s="27"/>
    </row>
    <row r="99">
      <c r="B99" s="26" t="s">
        <v>1242</v>
      </c>
      <c r="C99" s="26" t="s">
        <v>1243</v>
      </c>
      <c r="D99" s="26" t="s">
        <v>964</v>
      </c>
      <c r="E99" s="26" t="s">
        <v>1203</v>
      </c>
      <c r="F99" s="26" t="s">
        <v>1236</v>
      </c>
      <c r="G99" s="28" t="s">
        <v>1244</v>
      </c>
      <c r="H99" s="26" t="s">
        <v>967</v>
      </c>
      <c r="I99" s="27"/>
    </row>
    <row r="100">
      <c r="B100" s="26" t="s">
        <v>1245</v>
      </c>
      <c r="C100" s="26" t="s">
        <v>1246</v>
      </c>
      <c r="D100" s="26" t="s">
        <v>964</v>
      </c>
      <c r="E100" s="26" t="s">
        <v>1247</v>
      </c>
      <c r="F100" s="26" t="s">
        <v>1248</v>
      </c>
      <c r="G100" s="28">
        <v>600.0</v>
      </c>
      <c r="H100" s="26" t="s">
        <v>967</v>
      </c>
      <c r="I100" s="27"/>
    </row>
    <row r="101">
      <c r="B101" s="26" t="s">
        <v>1249</v>
      </c>
      <c r="C101" s="26" t="s">
        <v>1250</v>
      </c>
      <c r="D101" s="26" t="s">
        <v>964</v>
      </c>
      <c r="E101" s="26" t="s">
        <v>1247</v>
      </c>
      <c r="F101" s="26" t="s">
        <v>1248</v>
      </c>
      <c r="G101" s="28">
        <v>637.0</v>
      </c>
      <c r="H101" s="26" t="s">
        <v>967</v>
      </c>
      <c r="I101" s="27"/>
    </row>
    <row r="102">
      <c r="B102" s="26" t="s">
        <v>1251</v>
      </c>
      <c r="C102" s="26" t="s">
        <v>1252</v>
      </c>
      <c r="D102" s="26" t="s">
        <v>964</v>
      </c>
      <c r="E102" s="26" t="s">
        <v>1247</v>
      </c>
      <c r="F102" s="26" t="s">
        <v>1248</v>
      </c>
      <c r="G102" s="28" t="s">
        <v>993</v>
      </c>
      <c r="H102" s="26" t="s">
        <v>967</v>
      </c>
      <c r="I102" s="27"/>
    </row>
    <row r="103">
      <c r="B103" s="26" t="s">
        <v>1253</v>
      </c>
      <c r="C103" s="26" t="s">
        <v>1254</v>
      </c>
      <c r="D103" s="26" t="s">
        <v>964</v>
      </c>
      <c r="E103" s="26" t="s">
        <v>1247</v>
      </c>
      <c r="F103" s="26" t="s">
        <v>1248</v>
      </c>
      <c r="G103" s="28" t="s">
        <v>1255</v>
      </c>
      <c r="H103" s="26" t="s">
        <v>967</v>
      </c>
      <c r="I103" s="27"/>
    </row>
    <row r="104">
      <c r="B104" s="26" t="s">
        <v>1256</v>
      </c>
      <c r="C104" s="26" t="s">
        <v>1257</v>
      </c>
      <c r="D104" s="26" t="s">
        <v>964</v>
      </c>
      <c r="E104" s="26" t="s">
        <v>1247</v>
      </c>
      <c r="F104" s="26" t="s">
        <v>1258</v>
      </c>
      <c r="G104" s="28" t="s">
        <v>1259</v>
      </c>
      <c r="H104" s="26" t="s">
        <v>967</v>
      </c>
      <c r="I104" s="27"/>
    </row>
    <row r="105">
      <c r="B105" s="26" t="s">
        <v>1260</v>
      </c>
      <c r="C105" s="26" t="s">
        <v>1261</v>
      </c>
      <c r="D105" s="26" t="s">
        <v>964</v>
      </c>
      <c r="E105" s="26" t="s">
        <v>1247</v>
      </c>
      <c r="F105" s="26" t="s">
        <v>1258</v>
      </c>
      <c r="G105" s="28" t="s">
        <v>1262</v>
      </c>
      <c r="H105" s="26" t="s">
        <v>967</v>
      </c>
      <c r="I105" s="27"/>
    </row>
    <row r="106">
      <c r="B106" s="26" t="s">
        <v>1263</v>
      </c>
      <c r="C106" s="26" t="s">
        <v>1264</v>
      </c>
      <c r="D106" s="26" t="s">
        <v>964</v>
      </c>
      <c r="E106" s="26" t="s">
        <v>1247</v>
      </c>
      <c r="F106" s="26" t="s">
        <v>1258</v>
      </c>
      <c r="G106" s="28" t="s">
        <v>1063</v>
      </c>
      <c r="H106" s="26" t="s">
        <v>967</v>
      </c>
      <c r="I106" s="27"/>
    </row>
    <row r="107">
      <c r="B107" s="26" t="s">
        <v>1265</v>
      </c>
      <c r="C107" s="26" t="s">
        <v>1266</v>
      </c>
      <c r="D107" s="26" t="s">
        <v>964</v>
      </c>
      <c r="E107" s="26" t="s">
        <v>1247</v>
      </c>
      <c r="F107" s="26" t="s">
        <v>1258</v>
      </c>
      <c r="G107" s="28" t="s">
        <v>1267</v>
      </c>
      <c r="H107" s="26" t="s">
        <v>967</v>
      </c>
      <c r="I107" s="27"/>
    </row>
    <row r="108">
      <c r="B108" s="26" t="s">
        <v>1268</v>
      </c>
      <c r="C108" s="26" t="s">
        <v>1269</v>
      </c>
      <c r="D108" s="26" t="s">
        <v>964</v>
      </c>
      <c r="E108" s="26" t="s">
        <v>1247</v>
      </c>
      <c r="F108" s="26" t="s">
        <v>1270</v>
      </c>
      <c r="G108" s="28" t="s">
        <v>1271</v>
      </c>
      <c r="H108" s="26" t="s">
        <v>967</v>
      </c>
      <c r="I108" s="27"/>
    </row>
    <row r="109">
      <c r="B109" s="26" t="s">
        <v>1272</v>
      </c>
      <c r="C109" s="26" t="s">
        <v>1273</v>
      </c>
      <c r="D109" s="26" t="s">
        <v>964</v>
      </c>
      <c r="E109" s="26" t="s">
        <v>1247</v>
      </c>
      <c r="F109" s="26" t="s">
        <v>1274</v>
      </c>
      <c r="G109" s="28" t="s">
        <v>1275</v>
      </c>
      <c r="H109" s="26" t="s">
        <v>967</v>
      </c>
      <c r="I109" s="27"/>
    </row>
    <row r="110">
      <c r="B110" s="26" t="s">
        <v>1276</v>
      </c>
      <c r="C110" s="26" t="s">
        <v>1277</v>
      </c>
      <c r="D110" s="26" t="s">
        <v>964</v>
      </c>
      <c r="E110" s="26" t="s">
        <v>1247</v>
      </c>
      <c r="F110" s="26" t="s">
        <v>1274</v>
      </c>
      <c r="G110" s="28" t="s">
        <v>1244</v>
      </c>
      <c r="H110" s="26" t="s">
        <v>967</v>
      </c>
      <c r="I110" s="27"/>
    </row>
    <row r="111">
      <c r="B111" s="26" t="s">
        <v>1278</v>
      </c>
      <c r="C111" s="26" t="s">
        <v>1279</v>
      </c>
      <c r="D111" s="26" t="s">
        <v>964</v>
      </c>
      <c r="E111" s="26" t="s">
        <v>1247</v>
      </c>
      <c r="F111" s="26" t="s">
        <v>1274</v>
      </c>
      <c r="G111" s="28" t="s">
        <v>1280</v>
      </c>
      <c r="H111" s="26" t="s">
        <v>967</v>
      </c>
      <c r="I111" s="27"/>
    </row>
    <row r="112">
      <c r="B112" s="26" t="s">
        <v>1281</v>
      </c>
      <c r="C112" s="26" t="s">
        <v>1282</v>
      </c>
      <c r="D112" s="26" t="s">
        <v>964</v>
      </c>
      <c r="E112" s="26" t="s">
        <v>1247</v>
      </c>
      <c r="F112" s="26" t="s">
        <v>1283</v>
      </c>
      <c r="G112" s="28" t="s">
        <v>1284</v>
      </c>
      <c r="H112" s="26" t="s">
        <v>967</v>
      </c>
      <c r="I112" s="27"/>
    </row>
    <row r="113">
      <c r="B113" s="26" t="s">
        <v>1285</v>
      </c>
      <c r="C113" s="26" t="s">
        <v>1286</v>
      </c>
      <c r="D113" s="26" t="s">
        <v>964</v>
      </c>
      <c r="E113" s="26" t="s">
        <v>1247</v>
      </c>
      <c r="F113" s="26" t="s">
        <v>1283</v>
      </c>
      <c r="G113" s="28" t="s">
        <v>1287</v>
      </c>
      <c r="H113" s="26" t="s">
        <v>967</v>
      </c>
      <c r="I113" s="27"/>
    </row>
    <row r="114">
      <c r="B114" s="26" t="s">
        <v>1288</v>
      </c>
      <c r="C114" s="26" t="s">
        <v>1289</v>
      </c>
      <c r="D114" s="26" t="s">
        <v>964</v>
      </c>
      <c r="E114" s="26" t="s">
        <v>1247</v>
      </c>
      <c r="F114" s="26" t="s">
        <v>1283</v>
      </c>
      <c r="G114" s="28" t="s">
        <v>1290</v>
      </c>
      <c r="H114" s="26" t="s">
        <v>967</v>
      </c>
      <c r="I114" s="27"/>
    </row>
    <row r="115">
      <c r="B115" s="26" t="s">
        <v>1291</v>
      </c>
      <c r="C115" s="26" t="s">
        <v>1292</v>
      </c>
      <c r="D115" s="26" t="s">
        <v>964</v>
      </c>
      <c r="E115" s="26" t="s">
        <v>1247</v>
      </c>
      <c r="F115" s="26" t="s">
        <v>1283</v>
      </c>
      <c r="G115" s="28" t="s">
        <v>1275</v>
      </c>
      <c r="H115" s="26" t="s">
        <v>967</v>
      </c>
      <c r="I115" s="27"/>
    </row>
    <row r="116">
      <c r="B116" s="26" t="s">
        <v>1293</v>
      </c>
      <c r="C116" s="26" t="s">
        <v>1294</v>
      </c>
      <c r="D116" s="26" t="s">
        <v>964</v>
      </c>
      <c r="E116" s="26" t="s">
        <v>1247</v>
      </c>
      <c r="F116" s="26" t="s">
        <v>1283</v>
      </c>
      <c r="G116" s="28" t="s">
        <v>1244</v>
      </c>
      <c r="H116" s="26" t="s">
        <v>967</v>
      </c>
      <c r="I116" s="27"/>
    </row>
    <row r="117">
      <c r="B117" s="26" t="s">
        <v>1295</v>
      </c>
      <c r="C117" s="26" t="s">
        <v>1282</v>
      </c>
      <c r="D117" s="26" t="s">
        <v>964</v>
      </c>
      <c r="E117" s="26" t="s">
        <v>1247</v>
      </c>
      <c r="F117" s="26" t="s">
        <v>1283</v>
      </c>
      <c r="G117" s="28" t="s">
        <v>1296</v>
      </c>
      <c r="H117" s="26" t="s">
        <v>967</v>
      </c>
      <c r="I117" s="27"/>
    </row>
    <row r="118">
      <c r="B118" s="26" t="s">
        <v>1297</v>
      </c>
      <c r="C118" s="26" t="s">
        <v>1298</v>
      </c>
      <c r="D118" s="26" t="s">
        <v>964</v>
      </c>
      <c r="E118" s="26" t="s">
        <v>1247</v>
      </c>
      <c r="F118" s="26" t="s">
        <v>1283</v>
      </c>
      <c r="G118" s="28" t="s">
        <v>1299</v>
      </c>
      <c r="H118" s="26" t="s">
        <v>967</v>
      </c>
      <c r="I118" s="27"/>
    </row>
    <row r="119">
      <c r="B119" s="26" t="s">
        <v>1300</v>
      </c>
      <c r="C119" s="26" t="s">
        <v>1301</v>
      </c>
      <c r="D119" s="26" t="s">
        <v>964</v>
      </c>
      <c r="E119" s="26" t="s">
        <v>1247</v>
      </c>
      <c r="F119" s="26" t="s">
        <v>1283</v>
      </c>
      <c r="G119" s="28" t="s">
        <v>1071</v>
      </c>
      <c r="H119" s="26" t="s">
        <v>967</v>
      </c>
      <c r="I119" s="27"/>
    </row>
    <row r="120">
      <c r="B120" s="26" t="s">
        <v>1302</v>
      </c>
      <c r="C120" s="26" t="s">
        <v>1303</v>
      </c>
      <c r="D120" s="26" t="s">
        <v>964</v>
      </c>
      <c r="E120" s="26" t="s">
        <v>1304</v>
      </c>
      <c r="F120" s="27"/>
      <c r="G120" s="28" t="s">
        <v>1305</v>
      </c>
      <c r="H120" s="26" t="s">
        <v>967</v>
      </c>
      <c r="I120" s="27"/>
    </row>
    <row r="121">
      <c r="B121" s="26" t="s">
        <v>1306</v>
      </c>
      <c r="C121" s="26" t="s">
        <v>1307</v>
      </c>
      <c r="D121" s="26" t="s">
        <v>964</v>
      </c>
      <c r="E121" s="26" t="s">
        <v>1304</v>
      </c>
      <c r="F121" s="27"/>
      <c r="G121" s="28" t="s">
        <v>1308</v>
      </c>
      <c r="H121" s="26" t="s">
        <v>967</v>
      </c>
      <c r="I121" s="27"/>
    </row>
    <row r="122">
      <c r="B122" s="26" t="s">
        <v>1309</v>
      </c>
      <c r="C122" s="26" t="s">
        <v>1310</v>
      </c>
      <c r="D122" s="26" t="s">
        <v>964</v>
      </c>
      <c r="E122" s="26" t="s">
        <v>1304</v>
      </c>
      <c r="F122" s="26" t="s">
        <v>1311</v>
      </c>
      <c r="G122" s="28">
        <v>550.0</v>
      </c>
      <c r="H122" s="26" t="s">
        <v>967</v>
      </c>
      <c r="I122" s="27"/>
    </row>
    <row r="123">
      <c r="B123" s="26" t="s">
        <v>1312</v>
      </c>
      <c r="C123" s="26" t="s">
        <v>1313</v>
      </c>
      <c r="D123" s="26" t="s">
        <v>964</v>
      </c>
      <c r="E123" s="26" t="s">
        <v>1304</v>
      </c>
      <c r="F123" s="26" t="s">
        <v>1311</v>
      </c>
      <c r="G123" s="28">
        <v>950.0</v>
      </c>
      <c r="H123" s="26" t="s">
        <v>967</v>
      </c>
      <c r="I123" s="27"/>
    </row>
    <row r="124">
      <c r="B124" s="26" t="s">
        <v>1314</v>
      </c>
      <c r="C124" s="26" t="s">
        <v>1315</v>
      </c>
      <c r="D124" s="26" t="s">
        <v>964</v>
      </c>
      <c r="E124" s="26" t="s">
        <v>1304</v>
      </c>
      <c r="F124" s="26" t="s">
        <v>1311</v>
      </c>
      <c r="G124" s="28" t="s">
        <v>993</v>
      </c>
      <c r="H124" s="26" t="s">
        <v>967</v>
      </c>
      <c r="I124" s="27"/>
    </row>
    <row r="125">
      <c r="B125" s="26" t="s">
        <v>1316</v>
      </c>
      <c r="C125" s="26" t="s">
        <v>1317</v>
      </c>
      <c r="D125" s="26" t="s">
        <v>964</v>
      </c>
      <c r="E125" s="26" t="s">
        <v>1304</v>
      </c>
      <c r="F125" s="26" t="s">
        <v>1311</v>
      </c>
      <c r="G125" s="28">
        <v>330.0</v>
      </c>
      <c r="H125" s="26" t="s">
        <v>967</v>
      </c>
      <c r="I125" s="27"/>
    </row>
    <row r="126">
      <c r="B126" s="26" t="s">
        <v>1318</v>
      </c>
      <c r="C126" s="26" t="s">
        <v>1319</v>
      </c>
      <c r="D126" s="26" t="s">
        <v>964</v>
      </c>
      <c r="E126" s="26" t="s">
        <v>1304</v>
      </c>
      <c r="F126" s="26" t="s">
        <v>1311</v>
      </c>
      <c r="G126" s="28" t="s">
        <v>1320</v>
      </c>
      <c r="H126" s="26" t="s">
        <v>967</v>
      </c>
      <c r="I126" s="27"/>
    </row>
    <row r="127">
      <c r="B127" s="26" t="s">
        <v>1321</v>
      </c>
      <c r="C127" s="26" t="s">
        <v>1322</v>
      </c>
      <c r="D127" s="26" t="s">
        <v>964</v>
      </c>
      <c r="E127" s="26" t="s">
        <v>1304</v>
      </c>
      <c r="F127" s="26" t="s">
        <v>1311</v>
      </c>
      <c r="G127" s="28">
        <v>950.0</v>
      </c>
      <c r="H127" s="26" t="s">
        <v>967</v>
      </c>
      <c r="I127" s="27"/>
    </row>
    <row r="128">
      <c r="B128" s="26" t="s">
        <v>1323</v>
      </c>
      <c r="C128" s="26" t="s">
        <v>1324</v>
      </c>
      <c r="D128" s="26" t="s">
        <v>964</v>
      </c>
      <c r="E128" s="26" t="s">
        <v>1304</v>
      </c>
      <c r="F128" s="26" t="s">
        <v>1311</v>
      </c>
      <c r="G128" s="28">
        <v>300.0</v>
      </c>
      <c r="H128" s="26" t="s">
        <v>967</v>
      </c>
      <c r="I128" s="27"/>
    </row>
    <row r="129">
      <c r="B129" s="26" t="s">
        <v>1325</v>
      </c>
      <c r="C129" s="26" t="s">
        <v>1326</v>
      </c>
      <c r="D129" s="26" t="s">
        <v>964</v>
      </c>
      <c r="E129" s="26" t="s">
        <v>1304</v>
      </c>
      <c r="F129" s="26" t="s">
        <v>1311</v>
      </c>
      <c r="G129" s="28" t="s">
        <v>1327</v>
      </c>
      <c r="H129" s="26" t="s">
        <v>967</v>
      </c>
      <c r="I129" s="27"/>
    </row>
    <row r="130">
      <c r="B130" s="26" t="s">
        <v>1328</v>
      </c>
      <c r="C130" s="26" t="s">
        <v>1329</v>
      </c>
      <c r="D130" s="26" t="s">
        <v>964</v>
      </c>
      <c r="E130" s="26" t="s">
        <v>1304</v>
      </c>
      <c r="F130" s="26" t="s">
        <v>1311</v>
      </c>
      <c r="G130" s="28">
        <v>600.0</v>
      </c>
      <c r="H130" s="26" t="s">
        <v>967</v>
      </c>
      <c r="I130" s="27"/>
    </row>
    <row r="131">
      <c r="B131" s="26" t="s">
        <v>1330</v>
      </c>
      <c r="C131" s="26" t="s">
        <v>1331</v>
      </c>
      <c r="D131" s="26" t="s">
        <v>964</v>
      </c>
      <c r="E131" s="26" t="s">
        <v>1304</v>
      </c>
      <c r="F131" s="26" t="s">
        <v>1311</v>
      </c>
      <c r="G131" s="28" t="s">
        <v>1332</v>
      </c>
      <c r="H131" s="26" t="s">
        <v>967</v>
      </c>
      <c r="I131" s="27"/>
    </row>
    <row r="132">
      <c r="B132" s="26" t="s">
        <v>1333</v>
      </c>
      <c r="C132" s="26" t="s">
        <v>1334</v>
      </c>
      <c r="D132" s="26" t="s">
        <v>964</v>
      </c>
      <c r="E132" s="26" t="s">
        <v>1304</v>
      </c>
      <c r="F132" s="26" t="s">
        <v>1335</v>
      </c>
      <c r="G132" s="28" t="s">
        <v>1336</v>
      </c>
      <c r="H132" s="26" t="s">
        <v>967</v>
      </c>
      <c r="I132" s="27"/>
    </row>
    <row r="133">
      <c r="B133" s="26" t="s">
        <v>1337</v>
      </c>
      <c r="C133" s="26" t="s">
        <v>1338</v>
      </c>
      <c r="D133" s="26" t="s">
        <v>964</v>
      </c>
      <c r="E133" s="26" t="s">
        <v>1304</v>
      </c>
      <c r="F133" s="26" t="s">
        <v>1335</v>
      </c>
      <c r="G133" s="28" t="s">
        <v>1339</v>
      </c>
      <c r="H133" s="26" t="s">
        <v>967</v>
      </c>
      <c r="I133" s="27"/>
    </row>
    <row r="134">
      <c r="B134" s="26" t="s">
        <v>1340</v>
      </c>
      <c r="C134" s="26" t="s">
        <v>1341</v>
      </c>
      <c r="D134" s="26" t="s">
        <v>964</v>
      </c>
      <c r="E134" s="26" t="s">
        <v>1304</v>
      </c>
      <c r="F134" s="26" t="s">
        <v>1335</v>
      </c>
      <c r="G134" s="28" t="s">
        <v>1200</v>
      </c>
      <c r="H134" s="26" t="s">
        <v>967</v>
      </c>
      <c r="I134" s="27"/>
    </row>
    <row r="135">
      <c r="B135" s="26" t="s">
        <v>1342</v>
      </c>
      <c r="C135" s="26" t="s">
        <v>1343</v>
      </c>
      <c r="D135" s="26" t="s">
        <v>964</v>
      </c>
      <c r="E135" s="26" t="s">
        <v>1304</v>
      </c>
      <c r="F135" s="26" t="s">
        <v>1335</v>
      </c>
      <c r="G135" s="28" t="s">
        <v>1344</v>
      </c>
      <c r="H135" s="26" t="s">
        <v>967</v>
      </c>
      <c r="I135" s="27"/>
    </row>
    <row r="136">
      <c r="B136" s="26" t="s">
        <v>1345</v>
      </c>
      <c r="C136" s="26" t="s">
        <v>1207</v>
      </c>
      <c r="D136" s="26" t="s">
        <v>964</v>
      </c>
      <c r="E136" s="26" t="s">
        <v>1304</v>
      </c>
      <c r="F136" s="26" t="s">
        <v>1335</v>
      </c>
      <c r="G136" s="28" t="s">
        <v>1346</v>
      </c>
      <c r="H136" s="26" t="s">
        <v>967</v>
      </c>
      <c r="I136" s="27"/>
    </row>
    <row r="137">
      <c r="B137" s="26" t="s">
        <v>1347</v>
      </c>
      <c r="C137" s="26" t="s">
        <v>1348</v>
      </c>
      <c r="D137" s="26" t="s">
        <v>964</v>
      </c>
      <c r="E137" s="26" t="s">
        <v>1304</v>
      </c>
      <c r="F137" s="26" t="s">
        <v>1335</v>
      </c>
      <c r="G137" s="28" t="s">
        <v>1349</v>
      </c>
      <c r="H137" s="26" t="s">
        <v>967</v>
      </c>
      <c r="I137" s="27"/>
    </row>
    <row r="138">
      <c r="B138" s="26" t="s">
        <v>1350</v>
      </c>
      <c r="C138" s="26" t="s">
        <v>1351</v>
      </c>
      <c r="D138" s="26" t="s">
        <v>964</v>
      </c>
      <c r="E138" s="26" t="s">
        <v>1304</v>
      </c>
      <c r="F138" s="26" t="s">
        <v>1335</v>
      </c>
      <c r="G138" s="28" t="s">
        <v>1352</v>
      </c>
      <c r="H138" s="26" t="s">
        <v>967</v>
      </c>
      <c r="I138" s="27"/>
    </row>
    <row r="139">
      <c r="B139" s="26" t="s">
        <v>1353</v>
      </c>
      <c r="C139" s="26" t="s">
        <v>1354</v>
      </c>
      <c r="D139" s="26" t="s">
        <v>964</v>
      </c>
      <c r="E139" s="26" t="s">
        <v>1304</v>
      </c>
      <c r="F139" s="26" t="s">
        <v>1335</v>
      </c>
      <c r="G139" s="28">
        <v>950.0</v>
      </c>
      <c r="H139" s="26" t="s">
        <v>967</v>
      </c>
      <c r="I139" s="27"/>
    </row>
    <row r="140">
      <c r="B140" s="26" t="s">
        <v>1355</v>
      </c>
      <c r="C140" s="26" t="s">
        <v>1356</v>
      </c>
      <c r="D140" s="26" t="s">
        <v>964</v>
      </c>
      <c r="E140" s="26" t="s">
        <v>1304</v>
      </c>
      <c r="F140" s="26" t="s">
        <v>1335</v>
      </c>
      <c r="G140" s="28" t="s">
        <v>1357</v>
      </c>
      <c r="H140" s="26" t="s">
        <v>967</v>
      </c>
      <c r="I140" s="27"/>
    </row>
    <row r="141">
      <c r="B141" s="26" t="s">
        <v>1358</v>
      </c>
      <c r="C141" s="26" t="s">
        <v>1359</v>
      </c>
      <c r="D141" s="26" t="s">
        <v>964</v>
      </c>
      <c r="E141" s="26" t="s">
        <v>1304</v>
      </c>
      <c r="F141" s="26" t="s">
        <v>1335</v>
      </c>
      <c r="G141" s="28">
        <v>831.0</v>
      </c>
      <c r="H141" s="26" t="s">
        <v>967</v>
      </c>
      <c r="I141" s="27"/>
    </row>
    <row r="142">
      <c r="B142" s="26" t="s">
        <v>1360</v>
      </c>
      <c r="C142" s="26" t="s">
        <v>1361</v>
      </c>
      <c r="D142" s="26" t="s">
        <v>964</v>
      </c>
      <c r="E142" s="26" t="s">
        <v>1304</v>
      </c>
      <c r="F142" s="26" t="s">
        <v>1335</v>
      </c>
      <c r="G142" s="28">
        <v>820.0</v>
      </c>
      <c r="H142" s="26" t="s">
        <v>967</v>
      </c>
      <c r="I142" s="27"/>
    </row>
    <row r="143">
      <c r="B143" s="26" t="s">
        <v>1362</v>
      </c>
      <c r="C143" s="26" t="s">
        <v>1363</v>
      </c>
      <c r="D143" s="26" t="s">
        <v>964</v>
      </c>
      <c r="E143" s="26" t="s">
        <v>1304</v>
      </c>
      <c r="F143" s="26" t="s">
        <v>1364</v>
      </c>
      <c r="G143" s="28" t="s">
        <v>1346</v>
      </c>
      <c r="H143" s="26" t="s">
        <v>967</v>
      </c>
      <c r="I143" s="27"/>
    </row>
    <row r="144">
      <c r="B144" s="26" t="s">
        <v>1365</v>
      </c>
      <c r="C144" s="26" t="s">
        <v>1366</v>
      </c>
      <c r="D144" s="26" t="s">
        <v>964</v>
      </c>
      <c r="E144" s="26" t="s">
        <v>1304</v>
      </c>
      <c r="F144" s="26" t="s">
        <v>1304</v>
      </c>
      <c r="G144" s="28" t="s">
        <v>1367</v>
      </c>
      <c r="H144" s="26" t="s">
        <v>967</v>
      </c>
      <c r="I144" s="27"/>
    </row>
    <row r="145">
      <c r="B145" s="26" t="s">
        <v>1368</v>
      </c>
      <c r="C145" s="26" t="s">
        <v>1369</v>
      </c>
      <c r="D145" s="26" t="s">
        <v>964</v>
      </c>
      <c r="E145" s="26" t="s">
        <v>1304</v>
      </c>
      <c r="F145" s="26" t="s">
        <v>1304</v>
      </c>
      <c r="G145" s="28">
        <v>629.0</v>
      </c>
      <c r="H145" s="26" t="s">
        <v>967</v>
      </c>
      <c r="I145" s="27"/>
    </row>
    <row r="146">
      <c r="B146" s="26" t="s">
        <v>1370</v>
      </c>
      <c r="C146" s="26" t="s">
        <v>1371</v>
      </c>
      <c r="D146" s="26" t="s">
        <v>964</v>
      </c>
      <c r="E146" s="26" t="s">
        <v>1304</v>
      </c>
      <c r="F146" s="26" t="s">
        <v>1304</v>
      </c>
      <c r="G146" s="28">
        <v>375.0</v>
      </c>
      <c r="H146" s="26" t="s">
        <v>967</v>
      </c>
      <c r="I146" s="27"/>
    </row>
    <row r="147">
      <c r="B147" s="26" t="s">
        <v>1372</v>
      </c>
      <c r="C147" s="26" t="s">
        <v>1373</v>
      </c>
      <c r="D147" s="26" t="s">
        <v>964</v>
      </c>
      <c r="E147" s="26" t="s">
        <v>1304</v>
      </c>
      <c r="F147" s="26" t="s">
        <v>1374</v>
      </c>
      <c r="G147" s="28" t="s">
        <v>1375</v>
      </c>
      <c r="H147" s="26" t="s">
        <v>967</v>
      </c>
      <c r="I147" s="27"/>
    </row>
    <row r="148">
      <c r="B148" s="26" t="s">
        <v>1376</v>
      </c>
      <c r="C148" s="26" t="s">
        <v>1377</v>
      </c>
      <c r="D148" s="26" t="s">
        <v>964</v>
      </c>
      <c r="E148" s="26" t="s">
        <v>1304</v>
      </c>
      <c r="F148" s="26" t="s">
        <v>1374</v>
      </c>
      <c r="G148" s="28">
        <v>880.0</v>
      </c>
      <c r="H148" s="26" t="s">
        <v>967</v>
      </c>
      <c r="I148" s="27"/>
    </row>
    <row r="149">
      <c r="B149" s="26" t="s">
        <v>1378</v>
      </c>
      <c r="C149" s="26" t="s">
        <v>1379</v>
      </c>
      <c r="D149" s="26" t="s">
        <v>964</v>
      </c>
      <c r="E149" s="26" t="s">
        <v>1304</v>
      </c>
      <c r="F149" s="26" t="s">
        <v>1374</v>
      </c>
      <c r="G149" s="28" t="s">
        <v>1352</v>
      </c>
      <c r="H149" s="26" t="s">
        <v>967</v>
      </c>
      <c r="I149" s="27"/>
    </row>
    <row r="150">
      <c r="B150" s="26" t="s">
        <v>1380</v>
      </c>
      <c r="C150" s="26" t="s">
        <v>1381</v>
      </c>
      <c r="D150" s="26" t="s">
        <v>964</v>
      </c>
      <c r="E150" s="26" t="s">
        <v>1382</v>
      </c>
      <c r="F150" s="27"/>
      <c r="G150" s="28" t="s">
        <v>1383</v>
      </c>
      <c r="H150" s="26" t="s">
        <v>967</v>
      </c>
      <c r="I150" s="27"/>
    </row>
    <row r="151">
      <c r="B151" s="26" t="s">
        <v>1384</v>
      </c>
      <c r="C151" s="26" t="s">
        <v>1385</v>
      </c>
      <c r="D151" s="26" t="s">
        <v>964</v>
      </c>
      <c r="E151" s="26" t="s">
        <v>1382</v>
      </c>
      <c r="F151" s="27"/>
      <c r="G151" s="28" t="s">
        <v>1386</v>
      </c>
      <c r="H151" s="26" t="s">
        <v>967</v>
      </c>
      <c r="I151" s="27"/>
    </row>
    <row r="152">
      <c r="B152" s="26" t="s">
        <v>1387</v>
      </c>
      <c r="C152" s="26" t="s">
        <v>1388</v>
      </c>
      <c r="D152" s="26" t="s">
        <v>964</v>
      </c>
      <c r="E152" s="26" t="s">
        <v>1382</v>
      </c>
      <c r="F152" s="26" t="s">
        <v>1389</v>
      </c>
      <c r="G152" s="28">
        <v>900.0</v>
      </c>
      <c r="H152" s="26" t="s">
        <v>967</v>
      </c>
      <c r="I152" s="27"/>
    </row>
    <row r="153">
      <c r="B153" s="26" t="s">
        <v>1390</v>
      </c>
      <c r="C153" s="26" t="s">
        <v>1391</v>
      </c>
      <c r="D153" s="26" t="s">
        <v>964</v>
      </c>
      <c r="E153" s="26" t="s">
        <v>1382</v>
      </c>
      <c r="F153" s="26" t="s">
        <v>1392</v>
      </c>
      <c r="G153" s="28" t="s">
        <v>1393</v>
      </c>
      <c r="H153" s="26" t="s">
        <v>967</v>
      </c>
      <c r="I153" s="27"/>
    </row>
    <row r="154">
      <c r="B154" s="26" t="s">
        <v>1394</v>
      </c>
      <c r="C154" s="26" t="s">
        <v>1395</v>
      </c>
      <c r="D154" s="26" t="s">
        <v>964</v>
      </c>
      <c r="E154" s="26" t="s">
        <v>1382</v>
      </c>
      <c r="F154" s="26" t="s">
        <v>1392</v>
      </c>
      <c r="G154" s="28" t="s">
        <v>1396</v>
      </c>
      <c r="H154" s="26" t="s">
        <v>967</v>
      </c>
      <c r="I154" s="27"/>
    </row>
    <row r="155">
      <c r="B155" s="26" t="s">
        <v>1397</v>
      </c>
      <c r="C155" s="26" t="s">
        <v>1398</v>
      </c>
      <c r="D155" s="26" t="s">
        <v>964</v>
      </c>
      <c r="E155" s="26" t="s">
        <v>1382</v>
      </c>
      <c r="F155" s="26" t="s">
        <v>1392</v>
      </c>
      <c r="G155" s="28" t="s">
        <v>1399</v>
      </c>
      <c r="H155" s="26" t="s">
        <v>967</v>
      </c>
      <c r="I155" s="27"/>
    </row>
    <row r="156">
      <c r="B156" s="26" t="s">
        <v>1400</v>
      </c>
      <c r="C156" s="26" t="s">
        <v>1401</v>
      </c>
      <c r="D156" s="26" t="s">
        <v>964</v>
      </c>
      <c r="E156" s="26" t="s">
        <v>1382</v>
      </c>
      <c r="F156" s="26" t="s">
        <v>1392</v>
      </c>
      <c r="G156" s="28">
        <v>150.0</v>
      </c>
      <c r="H156" s="26" t="s">
        <v>967</v>
      </c>
      <c r="I156" s="27"/>
    </row>
    <row r="157">
      <c r="B157" s="26" t="s">
        <v>1402</v>
      </c>
      <c r="C157" s="26" t="s">
        <v>1403</v>
      </c>
      <c r="D157" s="26" t="s">
        <v>964</v>
      </c>
      <c r="E157" s="26" t="s">
        <v>1382</v>
      </c>
      <c r="F157" s="26" t="s">
        <v>1392</v>
      </c>
      <c r="G157" s="28" t="s">
        <v>993</v>
      </c>
      <c r="H157" s="26" t="s">
        <v>967</v>
      </c>
      <c r="I157" s="27"/>
    </row>
    <row r="158">
      <c r="B158" s="26" t="s">
        <v>1404</v>
      </c>
      <c r="C158" s="26" t="s">
        <v>1405</v>
      </c>
      <c r="D158" s="26" t="s">
        <v>964</v>
      </c>
      <c r="E158" s="26" t="s">
        <v>1382</v>
      </c>
      <c r="F158" s="26" t="s">
        <v>1406</v>
      </c>
      <c r="G158" s="28" t="s">
        <v>1407</v>
      </c>
      <c r="H158" s="26" t="s">
        <v>967</v>
      </c>
      <c r="I158" s="27"/>
    </row>
    <row r="159">
      <c r="B159" s="26" t="s">
        <v>1408</v>
      </c>
      <c r="C159" s="26" t="s">
        <v>1409</v>
      </c>
      <c r="D159" s="26" t="s">
        <v>964</v>
      </c>
      <c r="E159" s="26" t="s">
        <v>1382</v>
      </c>
      <c r="F159" s="26" t="s">
        <v>1406</v>
      </c>
      <c r="G159" s="28" t="s">
        <v>1410</v>
      </c>
      <c r="H159" s="26" t="s">
        <v>967</v>
      </c>
      <c r="I159" s="27"/>
    </row>
    <row r="160">
      <c r="B160" s="26" t="s">
        <v>1411</v>
      </c>
      <c r="C160" s="26" t="s">
        <v>1412</v>
      </c>
      <c r="D160" s="26" t="s">
        <v>964</v>
      </c>
      <c r="E160" s="26" t="s">
        <v>1382</v>
      </c>
      <c r="F160" s="26" t="s">
        <v>1406</v>
      </c>
      <c r="G160" s="28">
        <v>650.0</v>
      </c>
      <c r="H160" s="26" t="s">
        <v>967</v>
      </c>
      <c r="I160" s="27"/>
    </row>
    <row r="161">
      <c r="B161" s="26" t="s">
        <v>1413</v>
      </c>
      <c r="C161" s="26" t="s">
        <v>1414</v>
      </c>
      <c r="D161" s="26" t="s">
        <v>964</v>
      </c>
      <c r="E161" s="26" t="s">
        <v>1382</v>
      </c>
      <c r="F161" s="26" t="s">
        <v>1406</v>
      </c>
      <c r="G161" s="28" t="s">
        <v>1415</v>
      </c>
      <c r="H161" s="26" t="s">
        <v>967</v>
      </c>
      <c r="I161" s="27"/>
    </row>
    <row r="162">
      <c r="B162" s="26" t="s">
        <v>1416</v>
      </c>
      <c r="C162" s="26" t="s">
        <v>1417</v>
      </c>
      <c r="D162" s="26" t="s">
        <v>964</v>
      </c>
      <c r="E162" s="26" t="s">
        <v>1382</v>
      </c>
      <c r="F162" s="26" t="s">
        <v>1406</v>
      </c>
      <c r="G162" s="28">
        <v>750.0</v>
      </c>
      <c r="H162" s="26" t="s">
        <v>967</v>
      </c>
      <c r="I162" s="27"/>
    </row>
    <row r="163">
      <c r="B163" s="26" t="s">
        <v>1418</v>
      </c>
      <c r="C163" s="26" t="s">
        <v>1419</v>
      </c>
      <c r="D163" s="26" t="s">
        <v>964</v>
      </c>
      <c r="E163" s="26" t="s">
        <v>1382</v>
      </c>
      <c r="F163" s="26" t="s">
        <v>1406</v>
      </c>
      <c r="G163" s="28" t="s">
        <v>1420</v>
      </c>
      <c r="H163" s="26" t="s">
        <v>967</v>
      </c>
      <c r="I163" s="27"/>
    </row>
    <row r="164">
      <c r="B164" s="26" t="s">
        <v>1421</v>
      </c>
      <c r="C164" s="26" t="s">
        <v>1422</v>
      </c>
      <c r="D164" s="26" t="s">
        <v>964</v>
      </c>
      <c r="E164" s="26" t="s">
        <v>1382</v>
      </c>
      <c r="F164" s="26" t="s">
        <v>1406</v>
      </c>
      <c r="G164" s="28" t="s">
        <v>1332</v>
      </c>
      <c r="H164" s="26" t="s">
        <v>967</v>
      </c>
      <c r="I164" s="27"/>
    </row>
    <row r="165">
      <c r="B165" s="26" t="s">
        <v>1423</v>
      </c>
      <c r="C165" s="26" t="s">
        <v>1424</v>
      </c>
      <c r="D165" s="26" t="s">
        <v>964</v>
      </c>
      <c r="E165" s="26" t="s">
        <v>1382</v>
      </c>
      <c r="F165" s="26" t="s">
        <v>1406</v>
      </c>
      <c r="G165" s="28" t="s">
        <v>1425</v>
      </c>
      <c r="H165" s="26" t="s">
        <v>967</v>
      </c>
      <c r="I165" s="27"/>
    </row>
    <row r="166">
      <c r="B166" s="26" t="s">
        <v>1426</v>
      </c>
      <c r="C166" s="26" t="s">
        <v>1427</v>
      </c>
      <c r="D166" s="26" t="s">
        <v>964</v>
      </c>
      <c r="E166" s="26" t="s">
        <v>1382</v>
      </c>
      <c r="F166" s="26" t="s">
        <v>1406</v>
      </c>
      <c r="G166" s="28" t="s">
        <v>1428</v>
      </c>
      <c r="H166" s="26" t="s">
        <v>967</v>
      </c>
      <c r="I166" s="27"/>
    </row>
    <row r="167">
      <c r="B167" s="26" t="s">
        <v>1429</v>
      </c>
      <c r="C167" s="26" t="s">
        <v>1430</v>
      </c>
      <c r="D167" s="26" t="s">
        <v>964</v>
      </c>
      <c r="E167" s="26" t="s">
        <v>1382</v>
      </c>
      <c r="F167" s="26" t="s">
        <v>1406</v>
      </c>
      <c r="G167" s="28" t="s">
        <v>1431</v>
      </c>
      <c r="H167" s="26" t="s">
        <v>967</v>
      </c>
      <c r="I167" s="27"/>
    </row>
    <row r="168">
      <c r="B168" s="26" t="s">
        <v>1432</v>
      </c>
      <c r="C168" s="26" t="s">
        <v>1433</v>
      </c>
      <c r="D168" s="26" t="s">
        <v>964</v>
      </c>
      <c r="E168" s="26" t="s">
        <v>1382</v>
      </c>
      <c r="F168" s="26" t="s">
        <v>1406</v>
      </c>
      <c r="G168" s="28" t="s">
        <v>1434</v>
      </c>
      <c r="H168" s="26" t="s">
        <v>967</v>
      </c>
      <c r="I168" s="27"/>
    </row>
    <row r="169">
      <c r="B169" s="26" t="s">
        <v>1435</v>
      </c>
      <c r="C169" s="26" t="s">
        <v>1436</v>
      </c>
      <c r="D169" s="26" t="s">
        <v>964</v>
      </c>
      <c r="E169" s="26" t="s">
        <v>1382</v>
      </c>
      <c r="F169" s="26" t="s">
        <v>1406</v>
      </c>
      <c r="G169" s="28">
        <v>600.0</v>
      </c>
      <c r="H169" s="26" t="s">
        <v>967</v>
      </c>
      <c r="I169" s="27"/>
    </row>
    <row r="170">
      <c r="B170" s="26" t="s">
        <v>1437</v>
      </c>
      <c r="C170" s="26" t="s">
        <v>1438</v>
      </c>
      <c r="D170" s="26" t="s">
        <v>964</v>
      </c>
      <c r="E170" s="26" t="s">
        <v>1382</v>
      </c>
      <c r="F170" s="26" t="s">
        <v>1406</v>
      </c>
      <c r="G170" s="28">
        <v>362.0</v>
      </c>
      <c r="H170" s="26" t="s">
        <v>967</v>
      </c>
      <c r="I170" s="27"/>
    </row>
    <row r="171">
      <c r="B171" s="26" t="s">
        <v>1439</v>
      </c>
      <c r="C171" s="26" t="s">
        <v>1440</v>
      </c>
      <c r="D171" s="26" t="s">
        <v>964</v>
      </c>
      <c r="E171" s="26" t="s">
        <v>1382</v>
      </c>
      <c r="F171" s="26" t="s">
        <v>1406</v>
      </c>
      <c r="G171" s="28" t="s">
        <v>1193</v>
      </c>
      <c r="H171" s="26" t="s">
        <v>967</v>
      </c>
      <c r="I171" s="27"/>
    </row>
    <row r="172">
      <c r="B172" s="26" t="s">
        <v>1441</v>
      </c>
      <c r="C172" s="26" t="s">
        <v>1442</v>
      </c>
      <c r="D172" s="26" t="s">
        <v>964</v>
      </c>
      <c r="E172" s="26" t="s">
        <v>1382</v>
      </c>
      <c r="F172" s="26" t="s">
        <v>1406</v>
      </c>
      <c r="G172" s="28" t="s">
        <v>1443</v>
      </c>
      <c r="H172" s="26" t="s">
        <v>967</v>
      </c>
      <c r="I172" s="27"/>
    </row>
    <row r="173">
      <c r="B173" s="26" t="s">
        <v>1444</v>
      </c>
      <c r="C173" s="26" t="s">
        <v>1445</v>
      </c>
      <c r="D173" s="26" t="s">
        <v>964</v>
      </c>
      <c r="E173" s="26" t="s">
        <v>1382</v>
      </c>
      <c r="F173" s="26" t="s">
        <v>1382</v>
      </c>
      <c r="G173" s="28">
        <v>250.0</v>
      </c>
      <c r="H173" s="26" t="s">
        <v>967</v>
      </c>
      <c r="I173" s="27"/>
    </row>
    <row r="174">
      <c r="B174" s="26" t="s">
        <v>1446</v>
      </c>
      <c r="C174" s="26" t="s">
        <v>1447</v>
      </c>
      <c r="D174" s="26" t="s">
        <v>964</v>
      </c>
      <c r="E174" s="26" t="s">
        <v>1382</v>
      </c>
      <c r="F174" s="26" t="s">
        <v>1382</v>
      </c>
      <c r="G174" s="28">
        <v>750.0</v>
      </c>
      <c r="H174" s="26" t="s">
        <v>967</v>
      </c>
      <c r="I174" s="27"/>
    </row>
    <row r="175">
      <c r="B175" s="26" t="s">
        <v>1448</v>
      </c>
      <c r="C175" s="26" t="s">
        <v>1449</v>
      </c>
      <c r="D175" s="26" t="s">
        <v>964</v>
      </c>
      <c r="E175" s="26" t="s">
        <v>1382</v>
      </c>
      <c r="F175" s="26" t="s">
        <v>1382</v>
      </c>
      <c r="G175" s="28" t="s">
        <v>1450</v>
      </c>
      <c r="H175" s="26" t="s">
        <v>967</v>
      </c>
      <c r="I175" s="27"/>
    </row>
    <row r="176">
      <c r="B176" s="26" t="s">
        <v>1451</v>
      </c>
      <c r="C176" s="26" t="s">
        <v>1452</v>
      </c>
      <c r="D176" s="26" t="s">
        <v>964</v>
      </c>
      <c r="E176" s="26" t="s">
        <v>1382</v>
      </c>
      <c r="F176" s="26" t="s">
        <v>1382</v>
      </c>
      <c r="G176" s="28">
        <v>750.0</v>
      </c>
      <c r="H176" s="26" t="s">
        <v>967</v>
      </c>
      <c r="I176" s="27"/>
    </row>
    <row r="177">
      <c r="B177" s="26" t="s">
        <v>1453</v>
      </c>
      <c r="C177" s="26" t="s">
        <v>1454</v>
      </c>
      <c r="D177" s="26" t="s">
        <v>964</v>
      </c>
      <c r="E177" s="26" t="s">
        <v>1382</v>
      </c>
      <c r="F177" s="26" t="s">
        <v>1382</v>
      </c>
      <c r="G177" s="28" t="s">
        <v>1455</v>
      </c>
      <c r="H177" s="26" t="s">
        <v>967</v>
      </c>
      <c r="I177" s="27"/>
    </row>
    <row r="178">
      <c r="B178" s="26" t="s">
        <v>1456</v>
      </c>
      <c r="C178" s="26" t="s">
        <v>1457</v>
      </c>
      <c r="D178" s="26" t="s">
        <v>964</v>
      </c>
      <c r="E178" s="26" t="s">
        <v>1382</v>
      </c>
      <c r="F178" s="26" t="s">
        <v>1382</v>
      </c>
      <c r="G178" s="28">
        <v>300.0</v>
      </c>
      <c r="H178" s="26" t="s">
        <v>967</v>
      </c>
      <c r="I178" s="27"/>
    </row>
    <row r="179">
      <c r="B179" s="26" t="s">
        <v>1458</v>
      </c>
      <c r="C179" s="26" t="s">
        <v>1459</v>
      </c>
      <c r="D179" s="26" t="s">
        <v>964</v>
      </c>
      <c r="E179" s="26" t="s">
        <v>1382</v>
      </c>
      <c r="F179" s="26" t="s">
        <v>1382</v>
      </c>
      <c r="G179" s="28" t="s">
        <v>1460</v>
      </c>
      <c r="H179" s="26" t="s">
        <v>967</v>
      </c>
      <c r="I179" s="27"/>
    </row>
    <row r="180">
      <c r="B180" s="26" t="s">
        <v>1461</v>
      </c>
      <c r="C180" s="26" t="s">
        <v>1462</v>
      </c>
      <c r="D180" s="26" t="s">
        <v>964</v>
      </c>
      <c r="E180" s="26" t="s">
        <v>1382</v>
      </c>
      <c r="F180" s="26" t="s">
        <v>1382</v>
      </c>
      <c r="G180" s="28">
        <v>350.0</v>
      </c>
      <c r="H180" s="26" t="s">
        <v>967</v>
      </c>
      <c r="I180" s="27"/>
    </row>
    <row r="181">
      <c r="B181" s="26" t="s">
        <v>1463</v>
      </c>
      <c r="C181" s="26" t="s">
        <v>1464</v>
      </c>
      <c r="D181" s="26" t="s">
        <v>964</v>
      </c>
      <c r="E181" s="26" t="s">
        <v>1382</v>
      </c>
      <c r="F181" s="26" t="s">
        <v>1382</v>
      </c>
      <c r="G181" s="28" t="s">
        <v>1465</v>
      </c>
      <c r="H181" s="26" t="s">
        <v>967</v>
      </c>
      <c r="I181" s="27"/>
    </row>
    <row r="182">
      <c r="B182" s="26" t="s">
        <v>1466</v>
      </c>
      <c r="C182" s="26" t="s">
        <v>1467</v>
      </c>
      <c r="D182" s="26" t="s">
        <v>964</v>
      </c>
      <c r="E182" s="26" t="s">
        <v>1382</v>
      </c>
      <c r="F182" s="26" t="s">
        <v>1468</v>
      </c>
      <c r="G182" s="28" t="s">
        <v>1469</v>
      </c>
      <c r="H182" s="26" t="s">
        <v>967</v>
      </c>
      <c r="I182" s="27"/>
    </row>
    <row r="183">
      <c r="B183" s="26" t="s">
        <v>1470</v>
      </c>
      <c r="C183" s="26" t="s">
        <v>1471</v>
      </c>
      <c r="D183" s="26" t="s">
        <v>964</v>
      </c>
      <c r="E183" s="26" t="s">
        <v>1472</v>
      </c>
      <c r="F183" s="26" t="s">
        <v>1473</v>
      </c>
      <c r="G183" s="28" t="s">
        <v>1474</v>
      </c>
      <c r="H183" s="26" t="s">
        <v>967</v>
      </c>
      <c r="I183" s="27"/>
    </row>
    <row r="184">
      <c r="B184" s="26" t="s">
        <v>1475</v>
      </c>
      <c r="C184" s="26" t="s">
        <v>1476</v>
      </c>
      <c r="D184" s="26" t="s">
        <v>964</v>
      </c>
      <c r="E184" s="26" t="s">
        <v>1472</v>
      </c>
      <c r="F184" s="26" t="s">
        <v>1477</v>
      </c>
      <c r="G184" s="28" t="s">
        <v>1478</v>
      </c>
      <c r="H184" s="26" t="s">
        <v>967</v>
      </c>
      <c r="I184" s="27"/>
    </row>
    <row r="185">
      <c r="B185" s="26" t="s">
        <v>1479</v>
      </c>
      <c r="C185" s="26" t="s">
        <v>1480</v>
      </c>
      <c r="D185" s="26" t="s">
        <v>964</v>
      </c>
      <c r="E185" s="26" t="s">
        <v>1472</v>
      </c>
      <c r="F185" s="26" t="s">
        <v>1477</v>
      </c>
      <c r="G185" s="28">
        <v>758.0</v>
      </c>
      <c r="H185" s="26" t="s">
        <v>967</v>
      </c>
      <c r="I185" s="27"/>
    </row>
    <row r="186">
      <c r="B186" s="26" t="s">
        <v>1481</v>
      </c>
      <c r="C186" s="26" t="s">
        <v>1482</v>
      </c>
      <c r="D186" s="26" t="s">
        <v>964</v>
      </c>
      <c r="E186" s="26" t="s">
        <v>1472</v>
      </c>
      <c r="F186" s="26" t="s">
        <v>1483</v>
      </c>
      <c r="G186" s="28" t="s">
        <v>1484</v>
      </c>
      <c r="H186" s="26" t="s">
        <v>967</v>
      </c>
      <c r="I186" s="27"/>
    </row>
    <row r="187">
      <c r="B187" s="26" t="s">
        <v>1485</v>
      </c>
      <c r="C187" s="26" t="s">
        <v>1486</v>
      </c>
      <c r="D187" s="26" t="s">
        <v>964</v>
      </c>
      <c r="E187" s="26" t="s">
        <v>1472</v>
      </c>
      <c r="F187" s="26" t="s">
        <v>1483</v>
      </c>
      <c r="G187" s="28" t="s">
        <v>1487</v>
      </c>
      <c r="H187" s="26" t="s">
        <v>967</v>
      </c>
      <c r="I187" s="27"/>
    </row>
    <row r="188">
      <c r="B188" s="26" t="s">
        <v>1488</v>
      </c>
      <c r="C188" s="26" t="s">
        <v>1489</v>
      </c>
      <c r="D188" s="26" t="s">
        <v>964</v>
      </c>
      <c r="E188" s="26" t="s">
        <v>1472</v>
      </c>
      <c r="F188" s="26" t="s">
        <v>1490</v>
      </c>
      <c r="G188" s="28" t="s">
        <v>1491</v>
      </c>
      <c r="H188" s="26" t="s">
        <v>967</v>
      </c>
      <c r="I188" s="27"/>
    </row>
    <row r="189">
      <c r="B189" s="26" t="s">
        <v>1492</v>
      </c>
      <c r="C189" s="26" t="s">
        <v>1493</v>
      </c>
      <c r="D189" s="26" t="s">
        <v>964</v>
      </c>
      <c r="E189" s="26" t="s">
        <v>1472</v>
      </c>
      <c r="F189" s="26" t="s">
        <v>1490</v>
      </c>
      <c r="G189" s="28" t="s">
        <v>1494</v>
      </c>
      <c r="H189" s="26" t="s">
        <v>967</v>
      </c>
      <c r="I189" s="27"/>
    </row>
    <row r="190">
      <c r="B190" s="26" t="s">
        <v>1495</v>
      </c>
      <c r="C190" s="26" t="s">
        <v>1496</v>
      </c>
      <c r="D190" s="26" t="s">
        <v>964</v>
      </c>
      <c r="E190" s="26" t="s">
        <v>1472</v>
      </c>
      <c r="F190" s="26" t="s">
        <v>1490</v>
      </c>
      <c r="G190" s="28" t="s">
        <v>1497</v>
      </c>
      <c r="H190" s="26" t="s">
        <v>967</v>
      </c>
      <c r="I190" s="27"/>
    </row>
    <row r="191">
      <c r="B191" s="26" t="s">
        <v>1498</v>
      </c>
      <c r="C191" s="26" t="s">
        <v>1499</v>
      </c>
      <c r="D191" s="26" t="s">
        <v>964</v>
      </c>
      <c r="E191" s="26" t="s">
        <v>1472</v>
      </c>
      <c r="F191" s="26" t="s">
        <v>1490</v>
      </c>
      <c r="G191" s="28" t="s">
        <v>1500</v>
      </c>
      <c r="H191" s="26" t="s">
        <v>967</v>
      </c>
      <c r="I191" s="27"/>
    </row>
    <row r="192">
      <c r="B192" s="26" t="s">
        <v>1501</v>
      </c>
      <c r="C192" s="26" t="s">
        <v>1502</v>
      </c>
      <c r="D192" s="26" t="s">
        <v>964</v>
      </c>
      <c r="E192" s="26" t="s">
        <v>1472</v>
      </c>
      <c r="F192" s="26" t="s">
        <v>1503</v>
      </c>
      <c r="G192" s="28" t="s">
        <v>1504</v>
      </c>
      <c r="H192" s="26" t="s">
        <v>967</v>
      </c>
      <c r="I192" s="27"/>
    </row>
    <row r="193">
      <c r="B193" s="26" t="s">
        <v>1505</v>
      </c>
      <c r="C193" s="26" t="s">
        <v>1506</v>
      </c>
      <c r="D193" s="26" t="s">
        <v>964</v>
      </c>
      <c r="E193" s="26" t="s">
        <v>1472</v>
      </c>
      <c r="F193" s="26" t="s">
        <v>1503</v>
      </c>
      <c r="G193" s="28" t="s">
        <v>1507</v>
      </c>
      <c r="H193" s="26" t="s">
        <v>967</v>
      </c>
      <c r="I193" s="27"/>
    </row>
    <row r="194">
      <c r="B194" s="26" t="s">
        <v>1508</v>
      </c>
      <c r="C194" s="26" t="s">
        <v>1509</v>
      </c>
      <c r="D194" s="26" t="s">
        <v>964</v>
      </c>
      <c r="E194" s="26" t="s">
        <v>1472</v>
      </c>
      <c r="F194" s="26" t="s">
        <v>1503</v>
      </c>
      <c r="G194" s="28" t="s">
        <v>1510</v>
      </c>
      <c r="H194" s="26" t="s">
        <v>967</v>
      </c>
      <c r="I194" s="27"/>
    </row>
    <row r="195">
      <c r="B195" s="26" t="s">
        <v>1511</v>
      </c>
      <c r="C195" s="26" t="s">
        <v>1433</v>
      </c>
      <c r="D195" s="26" t="s">
        <v>964</v>
      </c>
      <c r="E195" s="26" t="s">
        <v>1472</v>
      </c>
      <c r="F195" s="26" t="s">
        <v>1503</v>
      </c>
      <c r="G195" s="28" t="s">
        <v>1512</v>
      </c>
      <c r="H195" s="26" t="s">
        <v>967</v>
      </c>
      <c r="I195" s="27"/>
    </row>
    <row r="196">
      <c r="B196" s="26" t="s">
        <v>1513</v>
      </c>
      <c r="C196" s="26" t="s">
        <v>1514</v>
      </c>
      <c r="D196" s="26" t="s">
        <v>964</v>
      </c>
      <c r="E196" s="26" t="s">
        <v>1472</v>
      </c>
      <c r="F196" s="26" t="s">
        <v>1503</v>
      </c>
      <c r="G196" s="28">
        <v>816.0</v>
      </c>
      <c r="H196" s="26" t="s">
        <v>967</v>
      </c>
      <c r="I196" s="27"/>
    </row>
    <row r="197">
      <c r="B197" s="26" t="s">
        <v>1515</v>
      </c>
      <c r="C197" s="26" t="s">
        <v>1516</v>
      </c>
      <c r="D197" s="26" t="s">
        <v>964</v>
      </c>
      <c r="E197" s="26" t="s">
        <v>1472</v>
      </c>
      <c r="F197" s="26" t="s">
        <v>1503</v>
      </c>
      <c r="G197" s="28" t="s">
        <v>1517</v>
      </c>
      <c r="H197" s="26" t="s">
        <v>967</v>
      </c>
      <c r="I197" s="27"/>
    </row>
    <row r="198">
      <c r="B198" s="26" t="s">
        <v>1518</v>
      </c>
      <c r="C198" s="26" t="s">
        <v>1433</v>
      </c>
      <c r="D198" s="26" t="s">
        <v>964</v>
      </c>
      <c r="E198" s="26" t="s">
        <v>1472</v>
      </c>
      <c r="F198" s="26" t="s">
        <v>1503</v>
      </c>
      <c r="G198" s="28" t="s">
        <v>1519</v>
      </c>
      <c r="H198" s="26" t="s">
        <v>967</v>
      </c>
      <c r="I198" s="27"/>
    </row>
    <row r="199">
      <c r="B199" s="26" t="s">
        <v>1520</v>
      </c>
      <c r="C199" s="26" t="s">
        <v>1521</v>
      </c>
      <c r="D199" s="26" t="s">
        <v>964</v>
      </c>
      <c r="E199" s="26" t="s">
        <v>1472</v>
      </c>
      <c r="F199" s="26" t="s">
        <v>1503</v>
      </c>
      <c r="G199" s="28" t="s">
        <v>1522</v>
      </c>
      <c r="H199" s="26" t="s">
        <v>967</v>
      </c>
      <c r="I199" s="27"/>
    </row>
    <row r="200">
      <c r="B200" s="26" t="s">
        <v>1523</v>
      </c>
      <c r="C200" s="26" t="s">
        <v>1524</v>
      </c>
      <c r="D200" s="26" t="s">
        <v>964</v>
      </c>
      <c r="E200" s="26" t="s">
        <v>1472</v>
      </c>
      <c r="F200" s="26" t="s">
        <v>1525</v>
      </c>
      <c r="G200" s="28">
        <v>518.0</v>
      </c>
      <c r="H200" s="26" t="s">
        <v>967</v>
      </c>
      <c r="I200" s="27"/>
    </row>
    <row r="201">
      <c r="B201" s="26" t="s">
        <v>1526</v>
      </c>
      <c r="C201" s="26" t="s">
        <v>1527</v>
      </c>
      <c r="D201" s="26" t="s">
        <v>964</v>
      </c>
      <c r="E201" s="26" t="s">
        <v>1472</v>
      </c>
      <c r="F201" s="26" t="s">
        <v>1525</v>
      </c>
      <c r="G201" s="28">
        <v>900.0</v>
      </c>
      <c r="H201" s="26" t="s">
        <v>967</v>
      </c>
      <c r="I201" s="27"/>
    </row>
    <row r="202">
      <c r="B202" s="26" t="s">
        <v>1528</v>
      </c>
      <c r="C202" s="26" t="s">
        <v>1529</v>
      </c>
      <c r="D202" s="26" t="s">
        <v>1530</v>
      </c>
      <c r="E202" s="26" t="s">
        <v>1531</v>
      </c>
      <c r="F202" s="27"/>
      <c r="G202" s="28" t="s">
        <v>993</v>
      </c>
      <c r="H202" s="26" t="s">
        <v>967</v>
      </c>
      <c r="I202" s="27"/>
    </row>
    <row r="203">
      <c r="B203" s="26" t="s">
        <v>1532</v>
      </c>
      <c r="C203" s="26" t="s">
        <v>1533</v>
      </c>
      <c r="D203" s="26" t="s">
        <v>1530</v>
      </c>
      <c r="E203" s="26" t="s">
        <v>1531</v>
      </c>
      <c r="F203" s="27"/>
      <c r="G203" s="28">
        <v>800.0</v>
      </c>
      <c r="H203" s="26" t="s">
        <v>967</v>
      </c>
      <c r="I203" s="27"/>
    </row>
    <row r="204">
      <c r="B204" s="26" t="s">
        <v>1534</v>
      </c>
      <c r="C204" s="26" t="s">
        <v>1535</v>
      </c>
      <c r="D204" s="26" t="s">
        <v>1530</v>
      </c>
      <c r="E204" s="26" t="s">
        <v>1531</v>
      </c>
      <c r="F204" s="27"/>
      <c r="G204" s="28" t="s">
        <v>993</v>
      </c>
      <c r="H204" s="26" t="s">
        <v>967</v>
      </c>
      <c r="I204" s="27"/>
    </row>
    <row r="205">
      <c r="B205" s="26" t="s">
        <v>1536</v>
      </c>
      <c r="C205" s="26" t="s">
        <v>1537</v>
      </c>
      <c r="D205" s="26" t="s">
        <v>1530</v>
      </c>
      <c r="E205" s="26" t="s">
        <v>1531</v>
      </c>
      <c r="F205" s="27"/>
      <c r="G205" s="28">
        <v>900.0</v>
      </c>
      <c r="H205" s="26" t="s">
        <v>967</v>
      </c>
      <c r="I205" s="27"/>
    </row>
    <row r="206">
      <c r="B206" s="26" t="s">
        <v>1538</v>
      </c>
      <c r="C206" s="26" t="s">
        <v>1539</v>
      </c>
      <c r="D206" s="26" t="s">
        <v>1530</v>
      </c>
      <c r="E206" s="26" t="s">
        <v>1531</v>
      </c>
      <c r="F206" s="27"/>
      <c r="G206" s="28">
        <v>800.0</v>
      </c>
      <c r="H206" s="26" t="s">
        <v>967</v>
      </c>
      <c r="I206" s="27"/>
    </row>
    <row r="207">
      <c r="B207" s="26" t="s">
        <v>1540</v>
      </c>
      <c r="C207" s="26" t="s">
        <v>1541</v>
      </c>
      <c r="D207" s="26" t="s">
        <v>1530</v>
      </c>
      <c r="E207" s="26" t="s">
        <v>1531</v>
      </c>
      <c r="F207" s="27"/>
      <c r="G207" s="28">
        <v>450.0</v>
      </c>
      <c r="H207" s="26" t="s">
        <v>967</v>
      </c>
      <c r="I207" s="27"/>
    </row>
    <row r="208">
      <c r="B208" s="26" t="s">
        <v>1542</v>
      </c>
      <c r="C208" s="26" t="s">
        <v>1543</v>
      </c>
      <c r="D208" s="26" t="s">
        <v>1530</v>
      </c>
      <c r="E208" s="26" t="s">
        <v>1531</v>
      </c>
      <c r="F208" s="27"/>
      <c r="G208" s="28">
        <v>400.0</v>
      </c>
      <c r="H208" s="26" t="s">
        <v>967</v>
      </c>
      <c r="I208" s="27"/>
    </row>
    <row r="209">
      <c r="B209" s="26" t="s">
        <v>1544</v>
      </c>
      <c r="C209" s="26" t="s">
        <v>1545</v>
      </c>
      <c r="D209" s="26" t="s">
        <v>1530</v>
      </c>
      <c r="E209" s="26" t="s">
        <v>1531</v>
      </c>
      <c r="F209" s="27"/>
      <c r="G209" s="28">
        <v>800.0</v>
      </c>
      <c r="H209" s="26" t="s">
        <v>967</v>
      </c>
      <c r="I209" s="27"/>
    </row>
    <row r="210">
      <c r="B210" s="26" t="s">
        <v>1546</v>
      </c>
      <c r="C210" s="26" t="s">
        <v>1547</v>
      </c>
      <c r="D210" s="26" t="s">
        <v>1530</v>
      </c>
      <c r="E210" s="26" t="s">
        <v>1531</v>
      </c>
      <c r="F210" s="27"/>
      <c r="G210" s="28">
        <v>624.0</v>
      </c>
      <c r="H210" s="26" t="s">
        <v>967</v>
      </c>
      <c r="I210" s="27"/>
    </row>
    <row r="211">
      <c r="B211" s="26" t="s">
        <v>1548</v>
      </c>
      <c r="C211" s="26" t="s">
        <v>1549</v>
      </c>
      <c r="D211" s="26" t="s">
        <v>1530</v>
      </c>
      <c r="E211" s="26" t="s">
        <v>1531</v>
      </c>
      <c r="F211" s="27"/>
      <c r="G211" s="28">
        <v>900.0</v>
      </c>
      <c r="H211" s="26" t="s">
        <v>967</v>
      </c>
      <c r="I211" s="27"/>
    </row>
    <row r="212">
      <c r="B212" s="26" t="s">
        <v>1550</v>
      </c>
      <c r="C212" s="26" t="s">
        <v>1551</v>
      </c>
      <c r="D212" s="26" t="s">
        <v>1530</v>
      </c>
      <c r="E212" s="26" t="s">
        <v>1531</v>
      </c>
      <c r="F212" s="27"/>
      <c r="G212" s="28" t="s">
        <v>993</v>
      </c>
      <c r="H212" s="26" t="s">
        <v>967</v>
      </c>
      <c r="I212" s="27"/>
    </row>
    <row r="213">
      <c r="B213" s="26" t="s">
        <v>1552</v>
      </c>
      <c r="C213" s="26" t="s">
        <v>1553</v>
      </c>
      <c r="D213" s="26" t="s">
        <v>1530</v>
      </c>
      <c r="E213" s="26" t="s">
        <v>1531</v>
      </c>
      <c r="F213" s="27"/>
      <c r="G213" s="28">
        <v>500.0</v>
      </c>
      <c r="H213" s="26" t="s">
        <v>967</v>
      </c>
      <c r="I213" s="27"/>
    </row>
    <row r="214">
      <c r="B214" s="26" t="s">
        <v>1554</v>
      </c>
      <c r="C214" s="26" t="s">
        <v>1555</v>
      </c>
      <c r="D214" s="26" t="s">
        <v>1530</v>
      </c>
      <c r="E214" s="26" t="s">
        <v>1531</v>
      </c>
      <c r="F214" s="27"/>
      <c r="G214" s="28" t="s">
        <v>1556</v>
      </c>
      <c r="H214" s="26" t="s">
        <v>967</v>
      </c>
      <c r="I214" s="27"/>
    </row>
    <row r="215">
      <c r="B215" s="26" t="s">
        <v>1557</v>
      </c>
      <c r="C215" s="26" t="s">
        <v>1558</v>
      </c>
      <c r="D215" s="26" t="s">
        <v>1530</v>
      </c>
      <c r="E215" s="26" t="s">
        <v>1531</v>
      </c>
      <c r="F215" s="27"/>
      <c r="G215" s="28" t="s">
        <v>993</v>
      </c>
      <c r="H215" s="26" t="s">
        <v>967</v>
      </c>
      <c r="I215" s="27"/>
    </row>
    <row r="216">
      <c r="B216" s="26" t="s">
        <v>1559</v>
      </c>
      <c r="C216" s="26" t="s">
        <v>1560</v>
      </c>
      <c r="D216" s="26" t="s">
        <v>1530</v>
      </c>
      <c r="E216" s="26" t="s">
        <v>1531</v>
      </c>
      <c r="F216" s="27"/>
      <c r="G216" s="28">
        <v>550.0</v>
      </c>
      <c r="H216" s="26" t="s">
        <v>967</v>
      </c>
      <c r="I216" s="27"/>
    </row>
    <row r="217">
      <c r="B217" s="26" t="s">
        <v>1561</v>
      </c>
      <c r="C217" s="26" t="s">
        <v>1562</v>
      </c>
      <c r="D217" s="26" t="s">
        <v>1530</v>
      </c>
      <c r="E217" s="26" t="s">
        <v>1531</v>
      </c>
      <c r="F217" s="27"/>
      <c r="G217" s="28" t="s">
        <v>984</v>
      </c>
      <c r="H217" s="26" t="s">
        <v>967</v>
      </c>
      <c r="I217" s="27"/>
    </row>
    <row r="218">
      <c r="B218" s="26" t="s">
        <v>1563</v>
      </c>
      <c r="C218" s="26" t="s">
        <v>1564</v>
      </c>
      <c r="D218" s="26" t="s">
        <v>1530</v>
      </c>
      <c r="E218" s="26" t="s">
        <v>1531</v>
      </c>
      <c r="F218" s="27"/>
      <c r="G218" s="28">
        <v>350.0</v>
      </c>
      <c r="H218" s="26" t="s">
        <v>967</v>
      </c>
      <c r="I218" s="27"/>
    </row>
    <row r="219">
      <c r="B219" s="26" t="s">
        <v>1565</v>
      </c>
      <c r="C219" s="26" t="s">
        <v>1566</v>
      </c>
      <c r="D219" s="26" t="s">
        <v>1530</v>
      </c>
      <c r="E219" s="26" t="s">
        <v>1531</v>
      </c>
      <c r="F219" s="27"/>
      <c r="G219" s="28" t="s">
        <v>993</v>
      </c>
      <c r="H219" s="26" t="s">
        <v>967</v>
      </c>
      <c r="I219" s="27"/>
    </row>
    <row r="220">
      <c r="B220" s="26" t="s">
        <v>1567</v>
      </c>
      <c r="C220" s="26" t="s">
        <v>1568</v>
      </c>
      <c r="D220" s="26" t="s">
        <v>1530</v>
      </c>
      <c r="E220" s="26" t="s">
        <v>1531</v>
      </c>
      <c r="F220" s="27"/>
      <c r="G220" s="28">
        <v>764.0</v>
      </c>
      <c r="H220" s="26" t="s">
        <v>967</v>
      </c>
      <c r="I220" s="27"/>
    </row>
    <row r="221">
      <c r="B221" s="26" t="s">
        <v>1569</v>
      </c>
      <c r="C221" s="26" t="s">
        <v>1570</v>
      </c>
      <c r="D221" s="26" t="s">
        <v>1530</v>
      </c>
      <c r="E221" s="26" t="s">
        <v>1531</v>
      </c>
      <c r="F221" s="27"/>
      <c r="G221" s="28" t="s">
        <v>1393</v>
      </c>
      <c r="H221" s="26" t="s">
        <v>967</v>
      </c>
      <c r="I221" s="27"/>
    </row>
    <row r="222">
      <c r="B222" s="26" t="s">
        <v>1571</v>
      </c>
      <c r="C222" s="26" t="s">
        <v>1572</v>
      </c>
      <c r="D222" s="26" t="s">
        <v>1530</v>
      </c>
      <c r="E222" s="26" t="s">
        <v>1531</v>
      </c>
      <c r="F222" s="27"/>
      <c r="G222" s="28">
        <v>420.0</v>
      </c>
      <c r="H222" s="26" t="s">
        <v>967</v>
      </c>
      <c r="I222" s="27"/>
    </row>
    <row r="223">
      <c r="B223" s="26" t="s">
        <v>1573</v>
      </c>
      <c r="C223" s="26" t="s">
        <v>1574</v>
      </c>
      <c r="D223" s="26" t="s">
        <v>1530</v>
      </c>
      <c r="E223" s="26" t="s">
        <v>1531</v>
      </c>
      <c r="F223" s="27"/>
      <c r="G223" s="28" t="s">
        <v>993</v>
      </c>
      <c r="H223" s="26" t="s">
        <v>967</v>
      </c>
      <c r="I223" s="27"/>
    </row>
    <row r="224">
      <c r="B224" s="26" t="s">
        <v>1575</v>
      </c>
      <c r="C224" s="26" t="s">
        <v>1576</v>
      </c>
      <c r="D224" s="26" t="s">
        <v>1530</v>
      </c>
      <c r="E224" s="26" t="s">
        <v>1531</v>
      </c>
      <c r="F224" s="27"/>
      <c r="G224" s="28">
        <v>850.0</v>
      </c>
      <c r="H224" s="26" t="s">
        <v>967</v>
      </c>
      <c r="I224" s="27"/>
    </row>
    <row r="225">
      <c r="B225" s="26" t="s">
        <v>1577</v>
      </c>
      <c r="C225" s="26" t="s">
        <v>1578</v>
      </c>
      <c r="D225" s="26" t="s">
        <v>1530</v>
      </c>
      <c r="E225" s="26" t="s">
        <v>1531</v>
      </c>
      <c r="F225" s="27"/>
      <c r="G225" s="28">
        <v>350.0</v>
      </c>
      <c r="H225" s="26" t="s">
        <v>967</v>
      </c>
      <c r="I225" s="27"/>
    </row>
    <row r="226">
      <c r="B226" s="26" t="s">
        <v>1579</v>
      </c>
      <c r="C226" s="26" t="s">
        <v>1580</v>
      </c>
      <c r="D226" s="26" t="s">
        <v>1530</v>
      </c>
      <c r="E226" s="26" t="s">
        <v>1531</v>
      </c>
      <c r="F226" s="27"/>
      <c r="G226" s="28" t="s">
        <v>993</v>
      </c>
      <c r="H226" s="26" t="s">
        <v>967</v>
      </c>
      <c r="I226" s="27"/>
    </row>
    <row r="227">
      <c r="B227" s="26" t="s">
        <v>1581</v>
      </c>
      <c r="C227" s="26" t="s">
        <v>1582</v>
      </c>
      <c r="D227" s="26" t="s">
        <v>1530</v>
      </c>
      <c r="E227" s="26" t="s">
        <v>1531</v>
      </c>
      <c r="F227" s="27"/>
      <c r="G227" s="28">
        <v>130.0</v>
      </c>
      <c r="H227" s="26" t="s">
        <v>967</v>
      </c>
      <c r="I227" s="27"/>
    </row>
    <row r="228">
      <c r="B228" s="26" t="s">
        <v>1583</v>
      </c>
      <c r="C228" s="26" t="s">
        <v>1584</v>
      </c>
      <c r="D228" s="26" t="s">
        <v>1530</v>
      </c>
      <c r="E228" s="26" t="s">
        <v>1531</v>
      </c>
      <c r="F228" s="27"/>
      <c r="G228" s="28">
        <v>900.0</v>
      </c>
      <c r="H228" s="26" t="s">
        <v>967</v>
      </c>
      <c r="I228" s="27"/>
    </row>
    <row r="229">
      <c r="B229" s="26" t="s">
        <v>1585</v>
      </c>
      <c r="C229" s="26" t="s">
        <v>1586</v>
      </c>
      <c r="D229" s="26" t="s">
        <v>1530</v>
      </c>
      <c r="E229" s="26" t="s">
        <v>1531</v>
      </c>
      <c r="F229" s="27"/>
      <c r="G229" s="28" t="s">
        <v>993</v>
      </c>
      <c r="H229" s="26" t="s">
        <v>967</v>
      </c>
      <c r="I229" s="27"/>
    </row>
    <row r="230">
      <c r="B230" s="26" t="s">
        <v>1587</v>
      </c>
      <c r="C230" s="26" t="s">
        <v>1588</v>
      </c>
      <c r="D230" s="26" t="s">
        <v>1530</v>
      </c>
      <c r="E230" s="26" t="s">
        <v>1531</v>
      </c>
      <c r="F230" s="27"/>
      <c r="G230" s="28">
        <v>800.0</v>
      </c>
      <c r="H230" s="26" t="s">
        <v>967</v>
      </c>
      <c r="I230" s="27"/>
    </row>
    <row r="231">
      <c r="B231" s="26" t="s">
        <v>1589</v>
      </c>
      <c r="C231" s="26" t="s">
        <v>1590</v>
      </c>
      <c r="D231" s="26" t="s">
        <v>1530</v>
      </c>
      <c r="E231" s="26" t="s">
        <v>1531</v>
      </c>
      <c r="F231" s="27"/>
      <c r="G231" s="28" t="s">
        <v>993</v>
      </c>
      <c r="H231" s="26" t="s">
        <v>967</v>
      </c>
      <c r="I231" s="27"/>
    </row>
    <row r="232">
      <c r="B232" s="26" t="s">
        <v>1591</v>
      </c>
      <c r="C232" s="26" t="s">
        <v>1592</v>
      </c>
      <c r="D232" s="26" t="s">
        <v>1530</v>
      </c>
      <c r="E232" s="26" t="s">
        <v>1531</v>
      </c>
      <c r="F232" s="27"/>
      <c r="G232" s="28" t="s">
        <v>1556</v>
      </c>
      <c r="H232" s="26" t="s">
        <v>967</v>
      </c>
      <c r="I232" s="27"/>
    </row>
    <row r="233">
      <c r="B233" s="26" t="s">
        <v>1593</v>
      </c>
      <c r="C233" s="26" t="s">
        <v>1594</v>
      </c>
      <c r="D233" s="26" t="s">
        <v>1530</v>
      </c>
      <c r="E233" s="26" t="s">
        <v>1531</v>
      </c>
      <c r="F233" s="27"/>
      <c r="G233" s="28" t="s">
        <v>993</v>
      </c>
      <c r="H233" s="26" t="s">
        <v>967</v>
      </c>
      <c r="I233" s="27"/>
    </row>
    <row r="234">
      <c r="B234" s="26" t="s">
        <v>1595</v>
      </c>
      <c r="C234" s="26" t="s">
        <v>1596</v>
      </c>
      <c r="D234" s="26" t="s">
        <v>1530</v>
      </c>
      <c r="E234" s="26" t="s">
        <v>1531</v>
      </c>
      <c r="F234" s="27"/>
      <c r="G234" s="28" t="s">
        <v>993</v>
      </c>
      <c r="H234" s="26" t="s">
        <v>967</v>
      </c>
      <c r="I234" s="27"/>
    </row>
    <row r="235">
      <c r="B235" s="26" t="s">
        <v>1597</v>
      </c>
      <c r="C235" s="26" t="s">
        <v>1598</v>
      </c>
      <c r="D235" s="26" t="s">
        <v>1530</v>
      </c>
      <c r="E235" s="26" t="s">
        <v>1531</v>
      </c>
      <c r="F235" s="27"/>
      <c r="G235" s="28">
        <v>250.0</v>
      </c>
      <c r="H235" s="26" t="s">
        <v>967</v>
      </c>
      <c r="I235" s="27"/>
    </row>
    <row r="236">
      <c r="B236" s="26" t="s">
        <v>1599</v>
      </c>
      <c r="C236" s="26" t="s">
        <v>1600</v>
      </c>
      <c r="D236" s="26" t="s">
        <v>1530</v>
      </c>
      <c r="E236" s="26" t="s">
        <v>1531</v>
      </c>
      <c r="F236" s="27"/>
      <c r="G236" s="28">
        <v>595.0</v>
      </c>
      <c r="H236" s="26" t="s">
        <v>967</v>
      </c>
      <c r="I236" s="27"/>
    </row>
    <row r="237">
      <c r="B237" s="26" t="s">
        <v>1601</v>
      </c>
      <c r="C237" s="26" t="s">
        <v>1602</v>
      </c>
      <c r="D237" s="26" t="s">
        <v>1530</v>
      </c>
      <c r="E237" s="26" t="s">
        <v>1531</v>
      </c>
      <c r="F237" s="27"/>
      <c r="G237" s="28">
        <v>450.0</v>
      </c>
      <c r="H237" s="26" t="s">
        <v>967</v>
      </c>
      <c r="I237" s="27"/>
    </row>
    <row r="238">
      <c r="B238" s="26" t="s">
        <v>1603</v>
      </c>
      <c r="C238" s="26" t="s">
        <v>1604</v>
      </c>
      <c r="D238" s="26" t="s">
        <v>1530</v>
      </c>
      <c r="E238" s="26" t="s">
        <v>1531</v>
      </c>
      <c r="F238" s="27"/>
      <c r="G238" s="28" t="s">
        <v>1605</v>
      </c>
      <c r="H238" s="26" t="s">
        <v>967</v>
      </c>
      <c r="I238" s="27"/>
    </row>
    <row r="239">
      <c r="B239" s="26" t="s">
        <v>1606</v>
      </c>
      <c r="C239" s="26" t="s">
        <v>1607</v>
      </c>
      <c r="D239" s="26" t="s">
        <v>1530</v>
      </c>
      <c r="E239" s="26" t="s">
        <v>1531</v>
      </c>
      <c r="F239" s="27"/>
      <c r="G239" s="28">
        <v>950.0</v>
      </c>
      <c r="H239" s="26" t="s">
        <v>967</v>
      </c>
      <c r="I239" s="27"/>
    </row>
    <row r="240">
      <c r="B240" s="26" t="s">
        <v>1608</v>
      </c>
      <c r="C240" s="26" t="s">
        <v>1609</v>
      </c>
      <c r="D240" s="26" t="s">
        <v>1530</v>
      </c>
      <c r="E240" s="26" t="s">
        <v>1531</v>
      </c>
      <c r="F240" s="27"/>
      <c r="G240" s="28">
        <v>250.0</v>
      </c>
      <c r="H240" s="26" t="s">
        <v>967</v>
      </c>
      <c r="I240" s="27"/>
    </row>
    <row r="241">
      <c r="B241" s="26" t="s">
        <v>1610</v>
      </c>
      <c r="C241" s="26" t="s">
        <v>1611</v>
      </c>
      <c r="D241" s="26" t="s">
        <v>1530</v>
      </c>
      <c r="E241" s="26" t="s">
        <v>1531</v>
      </c>
      <c r="F241" s="27"/>
      <c r="G241" s="28" t="s">
        <v>993</v>
      </c>
      <c r="H241" s="26" t="s">
        <v>967</v>
      </c>
      <c r="I241" s="27"/>
    </row>
    <row r="242">
      <c r="B242" s="26" t="s">
        <v>1612</v>
      </c>
      <c r="C242" s="26" t="s">
        <v>1613</v>
      </c>
      <c r="D242" s="26" t="s">
        <v>1530</v>
      </c>
      <c r="E242" s="26" t="s">
        <v>1531</v>
      </c>
      <c r="F242" s="27"/>
      <c r="G242" s="28">
        <v>800.0</v>
      </c>
      <c r="H242" s="26" t="s">
        <v>967</v>
      </c>
      <c r="I242" s="27"/>
    </row>
    <row r="243">
      <c r="B243" s="26" t="s">
        <v>1614</v>
      </c>
      <c r="C243" s="26" t="s">
        <v>1615</v>
      </c>
      <c r="D243" s="26" t="s">
        <v>1530</v>
      </c>
      <c r="E243" s="26" t="s">
        <v>1531</v>
      </c>
      <c r="F243" s="27"/>
      <c r="G243" s="28" t="s">
        <v>993</v>
      </c>
      <c r="H243" s="26" t="s">
        <v>967</v>
      </c>
      <c r="I243" s="27"/>
    </row>
    <row r="244">
      <c r="B244" s="26" t="s">
        <v>1616</v>
      </c>
      <c r="C244" s="26" t="s">
        <v>1617</v>
      </c>
      <c r="D244" s="26" t="s">
        <v>1530</v>
      </c>
      <c r="E244" s="26" t="s">
        <v>1531</v>
      </c>
      <c r="F244" s="27"/>
      <c r="G244" s="28">
        <v>800.0</v>
      </c>
      <c r="H244" s="26" t="s">
        <v>967</v>
      </c>
      <c r="I244" s="27"/>
    </row>
    <row r="245">
      <c r="B245" s="26" t="s">
        <v>1618</v>
      </c>
      <c r="C245" s="26" t="s">
        <v>1619</v>
      </c>
      <c r="D245" s="26" t="s">
        <v>1530</v>
      </c>
      <c r="E245" s="26" t="s">
        <v>1531</v>
      </c>
      <c r="F245" s="27"/>
      <c r="G245" s="28">
        <v>640.0</v>
      </c>
      <c r="H245" s="26" t="s">
        <v>967</v>
      </c>
      <c r="I245" s="27"/>
    </row>
    <row r="246">
      <c r="B246" s="26" t="s">
        <v>1620</v>
      </c>
      <c r="C246" s="26" t="s">
        <v>1621</v>
      </c>
      <c r="D246" s="26" t="s">
        <v>1530</v>
      </c>
      <c r="E246" s="26" t="s">
        <v>1531</v>
      </c>
      <c r="F246" s="27"/>
      <c r="G246" s="28">
        <v>850.0</v>
      </c>
      <c r="H246" s="26" t="s">
        <v>967</v>
      </c>
      <c r="I246" s="27"/>
    </row>
    <row r="247">
      <c r="B247" s="26" t="s">
        <v>1622</v>
      </c>
      <c r="C247" s="26" t="s">
        <v>1623</v>
      </c>
      <c r="D247" s="26" t="s">
        <v>1530</v>
      </c>
      <c r="E247" s="26" t="s">
        <v>1531</v>
      </c>
      <c r="F247" s="27"/>
      <c r="G247" s="28">
        <v>750.0</v>
      </c>
      <c r="H247" s="26" t="s">
        <v>967</v>
      </c>
      <c r="I247" s="27"/>
    </row>
    <row r="248">
      <c r="B248" s="26" t="s">
        <v>1624</v>
      </c>
      <c r="C248" s="26" t="s">
        <v>1625</v>
      </c>
      <c r="D248" s="26" t="s">
        <v>1530</v>
      </c>
      <c r="E248" s="26" t="s">
        <v>1531</v>
      </c>
      <c r="F248" s="27"/>
      <c r="G248" s="28" t="s">
        <v>1188</v>
      </c>
      <c r="H248" s="26" t="s">
        <v>967</v>
      </c>
      <c r="I248" s="27"/>
    </row>
    <row r="249">
      <c r="B249" s="26" t="s">
        <v>1626</v>
      </c>
      <c r="C249" s="26" t="s">
        <v>1627</v>
      </c>
      <c r="D249" s="26" t="s">
        <v>1530</v>
      </c>
      <c r="E249" s="26" t="s">
        <v>1531</v>
      </c>
      <c r="F249" s="27"/>
      <c r="G249" s="28" t="s">
        <v>1628</v>
      </c>
      <c r="H249" s="26" t="s">
        <v>967</v>
      </c>
      <c r="I249" s="27"/>
    </row>
    <row r="250">
      <c r="B250" s="26" t="s">
        <v>1629</v>
      </c>
      <c r="C250" s="26" t="s">
        <v>1630</v>
      </c>
      <c r="D250" s="26" t="s">
        <v>1530</v>
      </c>
      <c r="E250" s="26" t="s">
        <v>1531</v>
      </c>
      <c r="F250" s="27"/>
      <c r="G250" s="28">
        <v>600.0</v>
      </c>
      <c r="H250" s="26" t="s">
        <v>967</v>
      </c>
      <c r="I250" s="27"/>
    </row>
    <row r="251">
      <c r="B251" s="26" t="s">
        <v>1631</v>
      </c>
      <c r="C251" s="26" t="s">
        <v>1632</v>
      </c>
      <c r="D251" s="26" t="s">
        <v>1530</v>
      </c>
      <c r="E251" s="26" t="s">
        <v>1531</v>
      </c>
      <c r="F251" s="27"/>
      <c r="G251" s="28">
        <v>100.0</v>
      </c>
      <c r="H251" s="26" t="s">
        <v>967</v>
      </c>
      <c r="I251" s="27"/>
    </row>
    <row r="252">
      <c r="B252" s="26" t="s">
        <v>1633</v>
      </c>
      <c r="C252" s="26" t="s">
        <v>1634</v>
      </c>
      <c r="D252" s="26" t="s">
        <v>1530</v>
      </c>
      <c r="E252" s="26" t="s">
        <v>1531</v>
      </c>
      <c r="F252" s="26" t="s">
        <v>1635</v>
      </c>
      <c r="G252" s="28" t="s">
        <v>1636</v>
      </c>
      <c r="H252" s="26" t="s">
        <v>967</v>
      </c>
      <c r="I252" s="27"/>
    </row>
    <row r="253">
      <c r="B253" s="26" t="s">
        <v>1637</v>
      </c>
      <c r="C253" s="26" t="s">
        <v>1638</v>
      </c>
      <c r="D253" s="26" t="s">
        <v>1530</v>
      </c>
      <c r="E253" s="26" t="s">
        <v>1531</v>
      </c>
      <c r="F253" s="26" t="s">
        <v>1635</v>
      </c>
      <c r="G253" s="28">
        <v>500.0</v>
      </c>
      <c r="H253" s="26" t="s">
        <v>967</v>
      </c>
      <c r="I253" s="27"/>
    </row>
    <row r="254">
      <c r="B254" s="26" t="s">
        <v>1639</v>
      </c>
      <c r="C254" s="26" t="s">
        <v>1640</v>
      </c>
      <c r="D254" s="26" t="s">
        <v>1530</v>
      </c>
      <c r="E254" s="26" t="s">
        <v>1531</v>
      </c>
      <c r="F254" s="26" t="s">
        <v>1635</v>
      </c>
      <c r="G254" s="28" t="s">
        <v>993</v>
      </c>
      <c r="H254" s="26" t="s">
        <v>967</v>
      </c>
      <c r="I254" s="27"/>
    </row>
    <row r="255">
      <c r="B255" s="26" t="s">
        <v>1641</v>
      </c>
      <c r="C255" s="26" t="s">
        <v>1642</v>
      </c>
      <c r="D255" s="26" t="s">
        <v>1530</v>
      </c>
      <c r="E255" s="26" t="s">
        <v>1531</v>
      </c>
      <c r="F255" s="26" t="s">
        <v>1635</v>
      </c>
      <c r="G255" s="28">
        <v>300.0</v>
      </c>
      <c r="H255" s="26" t="s">
        <v>967</v>
      </c>
      <c r="I255" s="27"/>
    </row>
    <row r="256">
      <c r="B256" s="26" t="s">
        <v>1643</v>
      </c>
      <c r="C256" s="26" t="s">
        <v>1644</v>
      </c>
      <c r="D256" s="26" t="s">
        <v>1530</v>
      </c>
      <c r="E256" s="26" t="s">
        <v>1531</v>
      </c>
      <c r="F256" s="26" t="s">
        <v>1635</v>
      </c>
      <c r="G256" s="28">
        <v>800.0</v>
      </c>
      <c r="H256" s="26" t="s">
        <v>967</v>
      </c>
      <c r="I256" s="27"/>
    </row>
    <row r="257">
      <c r="B257" s="26" t="s">
        <v>1645</v>
      </c>
      <c r="C257" s="26" t="s">
        <v>1646</v>
      </c>
      <c r="D257" s="26" t="s">
        <v>1530</v>
      </c>
      <c r="E257" s="26" t="s">
        <v>1531</v>
      </c>
      <c r="F257" s="26" t="s">
        <v>1635</v>
      </c>
      <c r="G257" s="28">
        <v>400.0</v>
      </c>
      <c r="H257" s="26" t="s">
        <v>967</v>
      </c>
      <c r="I257" s="27"/>
    </row>
    <row r="258">
      <c r="B258" s="26" t="s">
        <v>1647</v>
      </c>
      <c r="C258" s="26" t="s">
        <v>1648</v>
      </c>
      <c r="D258" s="26" t="s">
        <v>1530</v>
      </c>
      <c r="E258" s="26" t="s">
        <v>1531</v>
      </c>
      <c r="F258" s="26" t="s">
        <v>1635</v>
      </c>
      <c r="G258" s="28" t="s">
        <v>993</v>
      </c>
      <c r="H258" s="26" t="s">
        <v>967</v>
      </c>
      <c r="I258" s="27"/>
    </row>
    <row r="259">
      <c r="B259" s="26" t="s">
        <v>1649</v>
      </c>
      <c r="C259" s="26" t="s">
        <v>1650</v>
      </c>
      <c r="D259" s="26" t="s">
        <v>1530</v>
      </c>
      <c r="E259" s="26" t="s">
        <v>1531</v>
      </c>
      <c r="F259" s="26" t="s">
        <v>1635</v>
      </c>
      <c r="G259" s="28">
        <v>400.0</v>
      </c>
      <c r="H259" s="26" t="s">
        <v>967</v>
      </c>
      <c r="I259" s="27"/>
    </row>
    <row r="260">
      <c r="B260" s="26" t="s">
        <v>1651</v>
      </c>
      <c r="C260" s="26" t="s">
        <v>1652</v>
      </c>
      <c r="D260" s="26" t="s">
        <v>1530</v>
      </c>
      <c r="E260" s="26" t="s">
        <v>1531</v>
      </c>
      <c r="F260" s="26" t="s">
        <v>1635</v>
      </c>
      <c r="G260" s="28" t="s">
        <v>993</v>
      </c>
      <c r="H260" s="26" t="s">
        <v>967</v>
      </c>
      <c r="I260" s="27"/>
    </row>
    <row r="261">
      <c r="B261" s="26" t="s">
        <v>1653</v>
      </c>
      <c r="C261" s="26" t="s">
        <v>1634</v>
      </c>
      <c r="D261" s="26" t="s">
        <v>1530</v>
      </c>
      <c r="E261" s="26" t="s">
        <v>1531</v>
      </c>
      <c r="F261" s="26" t="s">
        <v>1635</v>
      </c>
      <c r="G261" s="28">
        <v>600.0</v>
      </c>
      <c r="H261" s="26" t="s">
        <v>967</v>
      </c>
      <c r="I261" s="27"/>
    </row>
    <row r="262">
      <c r="B262" s="26" t="s">
        <v>1654</v>
      </c>
      <c r="C262" s="26" t="s">
        <v>1655</v>
      </c>
      <c r="D262" s="26" t="s">
        <v>1530</v>
      </c>
      <c r="E262" s="26" t="s">
        <v>1531</v>
      </c>
      <c r="F262" s="26" t="s">
        <v>1635</v>
      </c>
      <c r="G262" s="28" t="s">
        <v>993</v>
      </c>
      <c r="H262" s="26" t="s">
        <v>967</v>
      </c>
      <c r="I262" s="27"/>
    </row>
    <row r="263">
      <c r="B263" s="26" t="s">
        <v>1656</v>
      </c>
      <c r="C263" s="26" t="s">
        <v>1634</v>
      </c>
      <c r="D263" s="26" t="s">
        <v>1530</v>
      </c>
      <c r="E263" s="26" t="s">
        <v>1531</v>
      </c>
      <c r="F263" s="26" t="s">
        <v>1635</v>
      </c>
      <c r="G263" s="28">
        <v>450.0</v>
      </c>
      <c r="H263" s="26" t="s">
        <v>967</v>
      </c>
      <c r="I263" s="27"/>
    </row>
    <row r="264">
      <c r="B264" s="26" t="s">
        <v>1657</v>
      </c>
      <c r="C264" s="26" t="s">
        <v>1658</v>
      </c>
      <c r="D264" s="26" t="s">
        <v>1530</v>
      </c>
      <c r="E264" s="26" t="s">
        <v>1531</v>
      </c>
      <c r="F264" s="26" t="s">
        <v>1635</v>
      </c>
      <c r="G264" s="28" t="s">
        <v>993</v>
      </c>
      <c r="H264" s="26" t="s">
        <v>967</v>
      </c>
      <c r="I264" s="27"/>
    </row>
    <row r="265">
      <c r="B265" s="26" t="s">
        <v>1659</v>
      </c>
      <c r="C265" s="26" t="s">
        <v>1660</v>
      </c>
      <c r="D265" s="26" t="s">
        <v>1530</v>
      </c>
      <c r="E265" s="26" t="s">
        <v>1531</v>
      </c>
      <c r="F265" s="26" t="s">
        <v>1635</v>
      </c>
      <c r="G265" s="28">
        <v>971.0</v>
      </c>
      <c r="H265" s="26" t="s">
        <v>967</v>
      </c>
      <c r="I265" s="27"/>
    </row>
    <row r="266">
      <c r="B266" s="26" t="s">
        <v>1661</v>
      </c>
      <c r="C266" s="26" t="s">
        <v>1662</v>
      </c>
      <c r="D266" s="26" t="s">
        <v>1530</v>
      </c>
      <c r="E266" s="26" t="s">
        <v>1531</v>
      </c>
      <c r="F266" s="26" t="s">
        <v>1635</v>
      </c>
      <c r="G266" s="28">
        <v>200.0</v>
      </c>
      <c r="H266" s="26" t="s">
        <v>967</v>
      </c>
      <c r="I266" s="27"/>
    </row>
    <row r="267">
      <c r="B267" s="26" t="s">
        <v>1663</v>
      </c>
      <c r="C267" s="26" t="s">
        <v>1664</v>
      </c>
      <c r="D267" s="26" t="s">
        <v>1530</v>
      </c>
      <c r="E267" s="26" t="s">
        <v>1531</v>
      </c>
      <c r="F267" s="26" t="s">
        <v>1635</v>
      </c>
      <c r="G267" s="28">
        <v>600.0</v>
      </c>
      <c r="H267" s="26" t="s">
        <v>967</v>
      </c>
      <c r="I267" s="27"/>
    </row>
    <row r="268">
      <c r="B268" s="26" t="s">
        <v>1665</v>
      </c>
      <c r="C268" s="26" t="s">
        <v>1666</v>
      </c>
      <c r="D268" s="26" t="s">
        <v>1530</v>
      </c>
      <c r="E268" s="26" t="s">
        <v>1531</v>
      </c>
      <c r="F268" s="26" t="s">
        <v>1635</v>
      </c>
      <c r="G268" s="28" t="s">
        <v>993</v>
      </c>
      <c r="H268" s="26" t="s">
        <v>967</v>
      </c>
      <c r="I268" s="27"/>
    </row>
    <row r="269">
      <c r="B269" s="26" t="s">
        <v>1667</v>
      </c>
      <c r="C269" s="26" t="s">
        <v>1668</v>
      </c>
      <c r="D269" s="26" t="s">
        <v>1530</v>
      </c>
      <c r="E269" s="26" t="s">
        <v>1531</v>
      </c>
      <c r="F269" s="26" t="s">
        <v>1669</v>
      </c>
      <c r="G269" s="28">
        <v>325.0</v>
      </c>
      <c r="H269" s="26" t="s">
        <v>967</v>
      </c>
      <c r="I269" s="27"/>
    </row>
    <row r="270">
      <c r="B270" s="26" t="s">
        <v>1670</v>
      </c>
      <c r="C270" s="26" t="s">
        <v>1671</v>
      </c>
      <c r="D270" s="26" t="s">
        <v>1530</v>
      </c>
      <c r="E270" s="26" t="s">
        <v>1531</v>
      </c>
      <c r="F270" s="26" t="s">
        <v>1669</v>
      </c>
      <c r="G270" s="28" t="s">
        <v>993</v>
      </c>
      <c r="H270" s="26" t="s">
        <v>967</v>
      </c>
      <c r="I270" s="27"/>
    </row>
    <row r="271">
      <c r="B271" s="26" t="s">
        <v>1672</v>
      </c>
      <c r="C271" s="26" t="s">
        <v>1673</v>
      </c>
      <c r="D271" s="26" t="s">
        <v>1530</v>
      </c>
      <c r="E271" s="26" t="s">
        <v>1531</v>
      </c>
      <c r="F271" s="26" t="s">
        <v>1669</v>
      </c>
      <c r="G271" s="28" t="s">
        <v>993</v>
      </c>
      <c r="H271" s="26" t="s">
        <v>967</v>
      </c>
      <c r="I271" s="27"/>
    </row>
    <row r="272">
      <c r="B272" s="26" t="s">
        <v>1674</v>
      </c>
      <c r="C272" s="26" t="s">
        <v>1675</v>
      </c>
      <c r="D272" s="26" t="s">
        <v>1530</v>
      </c>
      <c r="E272" s="26" t="s">
        <v>1531</v>
      </c>
      <c r="F272" s="26" t="s">
        <v>1669</v>
      </c>
      <c r="G272" s="28">
        <v>600.0</v>
      </c>
      <c r="H272" s="26" t="s">
        <v>967</v>
      </c>
      <c r="I272" s="27"/>
    </row>
    <row r="273">
      <c r="B273" s="26" t="s">
        <v>1676</v>
      </c>
      <c r="C273" s="26" t="s">
        <v>1677</v>
      </c>
      <c r="D273" s="26" t="s">
        <v>1530</v>
      </c>
      <c r="E273" s="26" t="s">
        <v>1531</v>
      </c>
      <c r="F273" s="26" t="s">
        <v>1669</v>
      </c>
      <c r="G273" s="28" t="s">
        <v>1678</v>
      </c>
      <c r="H273" s="26" t="s">
        <v>967</v>
      </c>
      <c r="I273" s="27"/>
    </row>
    <row r="274">
      <c r="B274" s="26" t="s">
        <v>1679</v>
      </c>
      <c r="C274" s="26" t="s">
        <v>1680</v>
      </c>
      <c r="D274" s="26" t="s">
        <v>1530</v>
      </c>
      <c r="E274" s="26" t="s">
        <v>1531</v>
      </c>
      <c r="F274" s="26" t="s">
        <v>1669</v>
      </c>
      <c r="G274" s="28" t="s">
        <v>993</v>
      </c>
      <c r="H274" s="26" t="s">
        <v>967</v>
      </c>
      <c r="I274" s="27"/>
    </row>
    <row r="275">
      <c r="B275" s="26" t="s">
        <v>1681</v>
      </c>
      <c r="C275" s="26" t="s">
        <v>1682</v>
      </c>
      <c r="D275" s="26" t="s">
        <v>1530</v>
      </c>
      <c r="E275" s="26" t="s">
        <v>1531</v>
      </c>
      <c r="F275" s="26" t="s">
        <v>1669</v>
      </c>
      <c r="G275" s="28" t="s">
        <v>1001</v>
      </c>
      <c r="H275" s="26" t="s">
        <v>967</v>
      </c>
      <c r="I275" s="27"/>
    </row>
    <row r="276">
      <c r="B276" s="26" t="s">
        <v>1683</v>
      </c>
      <c r="C276" s="26" t="s">
        <v>1684</v>
      </c>
      <c r="D276" s="26" t="s">
        <v>1530</v>
      </c>
      <c r="E276" s="26" t="s">
        <v>1531</v>
      </c>
      <c r="F276" s="26" t="s">
        <v>1669</v>
      </c>
      <c r="G276" s="28" t="s">
        <v>1685</v>
      </c>
      <c r="H276" s="26" t="s">
        <v>967</v>
      </c>
      <c r="I276" s="27"/>
    </row>
    <row r="277">
      <c r="B277" s="26" t="s">
        <v>1686</v>
      </c>
      <c r="C277" s="26" t="s">
        <v>1687</v>
      </c>
      <c r="D277" s="26" t="s">
        <v>1530</v>
      </c>
      <c r="E277" s="26" t="s">
        <v>1531</v>
      </c>
      <c r="F277" s="26" t="s">
        <v>1669</v>
      </c>
      <c r="G277" s="28">
        <v>300.0</v>
      </c>
      <c r="H277" s="26" t="s">
        <v>967</v>
      </c>
      <c r="I277" s="27"/>
    </row>
    <row r="278">
      <c r="B278" s="26" t="s">
        <v>1688</v>
      </c>
      <c r="C278" s="26" t="s">
        <v>1689</v>
      </c>
      <c r="D278" s="26" t="s">
        <v>1530</v>
      </c>
      <c r="E278" s="26" t="s">
        <v>1531</v>
      </c>
      <c r="F278" s="26" t="s">
        <v>1669</v>
      </c>
      <c r="G278" s="28">
        <v>860.0</v>
      </c>
      <c r="H278" s="26" t="s">
        <v>967</v>
      </c>
      <c r="I278" s="27"/>
    </row>
    <row r="279">
      <c r="B279" s="26" t="s">
        <v>1690</v>
      </c>
      <c r="C279" s="26" t="s">
        <v>1691</v>
      </c>
      <c r="D279" s="26" t="s">
        <v>1530</v>
      </c>
      <c r="E279" s="26" t="s">
        <v>1531</v>
      </c>
      <c r="F279" s="26" t="s">
        <v>1669</v>
      </c>
      <c r="G279" s="28" t="s">
        <v>1692</v>
      </c>
      <c r="H279" s="26" t="s">
        <v>967</v>
      </c>
      <c r="I279" s="27"/>
    </row>
    <row r="280">
      <c r="B280" s="26" t="s">
        <v>1693</v>
      </c>
      <c r="C280" s="26" t="s">
        <v>1694</v>
      </c>
      <c r="D280" s="26" t="s">
        <v>1530</v>
      </c>
      <c r="E280" s="26" t="s">
        <v>1531</v>
      </c>
      <c r="F280" s="26" t="s">
        <v>1669</v>
      </c>
      <c r="G280" s="28" t="s">
        <v>993</v>
      </c>
      <c r="H280" s="26" t="s">
        <v>967</v>
      </c>
      <c r="I280" s="27"/>
    </row>
    <row r="281">
      <c r="B281" s="26" t="s">
        <v>1695</v>
      </c>
      <c r="C281" s="26" t="s">
        <v>1696</v>
      </c>
      <c r="D281" s="26" t="s">
        <v>1530</v>
      </c>
      <c r="E281" s="26" t="s">
        <v>1531</v>
      </c>
      <c r="F281" s="26" t="s">
        <v>1669</v>
      </c>
      <c r="G281" s="28">
        <v>800.0</v>
      </c>
      <c r="H281" s="26" t="s">
        <v>967</v>
      </c>
      <c r="I281" s="27"/>
    </row>
    <row r="282">
      <c r="B282" s="26" t="s">
        <v>1697</v>
      </c>
      <c r="C282" s="26" t="s">
        <v>1698</v>
      </c>
      <c r="D282" s="26" t="s">
        <v>1530</v>
      </c>
      <c r="E282" s="26" t="s">
        <v>1531</v>
      </c>
      <c r="F282" s="26" t="s">
        <v>1669</v>
      </c>
      <c r="G282" s="28" t="s">
        <v>1699</v>
      </c>
      <c r="H282" s="26" t="s">
        <v>967</v>
      </c>
      <c r="I282" s="27"/>
    </row>
    <row r="283">
      <c r="B283" s="26" t="s">
        <v>1700</v>
      </c>
      <c r="C283" s="26" t="s">
        <v>1701</v>
      </c>
      <c r="D283" s="26" t="s">
        <v>1530</v>
      </c>
      <c r="E283" s="26" t="s">
        <v>1531</v>
      </c>
      <c r="F283" s="26" t="s">
        <v>1669</v>
      </c>
      <c r="G283" s="28">
        <v>800.0</v>
      </c>
      <c r="H283" s="26" t="s">
        <v>967</v>
      </c>
      <c r="I283" s="27"/>
    </row>
    <row r="284">
      <c r="B284" s="26" t="s">
        <v>1702</v>
      </c>
      <c r="C284" s="26" t="s">
        <v>1703</v>
      </c>
      <c r="D284" s="26" t="s">
        <v>1530</v>
      </c>
      <c r="E284" s="26" t="s">
        <v>1531</v>
      </c>
      <c r="F284" s="26" t="s">
        <v>1669</v>
      </c>
      <c r="G284" s="28">
        <v>600.0</v>
      </c>
      <c r="H284" s="26" t="s">
        <v>967</v>
      </c>
      <c r="I284" s="27"/>
    </row>
    <row r="285">
      <c r="B285" s="26" t="s">
        <v>1704</v>
      </c>
      <c r="C285" s="26" t="s">
        <v>1705</v>
      </c>
      <c r="D285" s="26" t="s">
        <v>1530</v>
      </c>
      <c r="E285" s="26" t="s">
        <v>1531</v>
      </c>
      <c r="F285" s="26" t="s">
        <v>1669</v>
      </c>
      <c r="G285" s="28" t="s">
        <v>1706</v>
      </c>
      <c r="H285" s="26" t="s">
        <v>967</v>
      </c>
      <c r="I285" s="27"/>
    </row>
    <row r="286">
      <c r="B286" s="26" t="s">
        <v>1707</v>
      </c>
      <c r="C286" s="26" t="s">
        <v>1708</v>
      </c>
      <c r="D286" s="26" t="s">
        <v>1530</v>
      </c>
      <c r="E286" s="26" t="s">
        <v>1531</v>
      </c>
      <c r="F286" s="26" t="s">
        <v>1669</v>
      </c>
      <c r="G286" s="28">
        <v>300.0</v>
      </c>
      <c r="H286" s="26" t="s">
        <v>967</v>
      </c>
      <c r="I286" s="27"/>
    </row>
    <row r="287">
      <c r="B287" s="26" t="s">
        <v>1709</v>
      </c>
      <c r="C287" s="26" t="s">
        <v>1710</v>
      </c>
      <c r="D287" s="26" t="s">
        <v>1530</v>
      </c>
      <c r="E287" s="26" t="s">
        <v>1531</v>
      </c>
      <c r="F287" s="26" t="s">
        <v>1669</v>
      </c>
      <c r="G287" s="28" t="s">
        <v>1200</v>
      </c>
      <c r="H287" s="26" t="s">
        <v>967</v>
      </c>
      <c r="I287" s="27"/>
    </row>
    <row r="288">
      <c r="B288" s="26" t="s">
        <v>1711</v>
      </c>
      <c r="C288" s="26" t="s">
        <v>1712</v>
      </c>
      <c r="D288" s="26" t="s">
        <v>1530</v>
      </c>
      <c r="E288" s="26" t="s">
        <v>1531</v>
      </c>
      <c r="F288" s="26" t="s">
        <v>1669</v>
      </c>
      <c r="G288" s="28" t="s">
        <v>993</v>
      </c>
      <c r="H288" s="26" t="s">
        <v>967</v>
      </c>
      <c r="I288" s="27"/>
    </row>
    <row r="289">
      <c r="B289" s="26" t="s">
        <v>1713</v>
      </c>
      <c r="C289" s="26" t="s">
        <v>1714</v>
      </c>
      <c r="D289" s="26" t="s">
        <v>1530</v>
      </c>
      <c r="E289" s="26" t="s">
        <v>1531</v>
      </c>
      <c r="F289" s="26" t="s">
        <v>1669</v>
      </c>
      <c r="G289" s="28" t="s">
        <v>1715</v>
      </c>
      <c r="H289" s="26" t="s">
        <v>967</v>
      </c>
      <c r="I289" s="27"/>
    </row>
    <row r="290">
      <c r="B290" s="26" t="s">
        <v>1716</v>
      </c>
      <c r="C290" s="26" t="s">
        <v>1717</v>
      </c>
      <c r="D290" s="26" t="s">
        <v>1530</v>
      </c>
      <c r="E290" s="26" t="s">
        <v>1531</v>
      </c>
      <c r="F290" s="26" t="s">
        <v>1669</v>
      </c>
      <c r="G290" s="28">
        <v>220.0</v>
      </c>
      <c r="H290" s="26" t="s">
        <v>967</v>
      </c>
      <c r="I290" s="27"/>
    </row>
    <row r="291">
      <c r="B291" s="26" t="s">
        <v>1718</v>
      </c>
      <c r="C291" s="26" t="s">
        <v>1719</v>
      </c>
      <c r="D291" s="26" t="s">
        <v>1530</v>
      </c>
      <c r="E291" s="26" t="s">
        <v>1531</v>
      </c>
      <c r="F291" s="26" t="s">
        <v>1669</v>
      </c>
      <c r="G291" s="28" t="s">
        <v>1720</v>
      </c>
      <c r="H291" s="26" t="s">
        <v>967</v>
      </c>
      <c r="I291" s="27"/>
    </row>
    <row r="292">
      <c r="B292" s="26" t="s">
        <v>1721</v>
      </c>
      <c r="C292" s="26" t="s">
        <v>1722</v>
      </c>
      <c r="D292" s="26" t="s">
        <v>1530</v>
      </c>
      <c r="E292" s="26" t="s">
        <v>1723</v>
      </c>
      <c r="F292" s="27"/>
      <c r="G292" s="28">
        <v>115.0</v>
      </c>
      <c r="H292" s="26" t="s">
        <v>967</v>
      </c>
      <c r="I292" s="27"/>
    </row>
    <row r="293">
      <c r="B293" s="26" t="s">
        <v>1724</v>
      </c>
      <c r="C293" s="26" t="s">
        <v>1725</v>
      </c>
      <c r="D293" s="26" t="s">
        <v>1530</v>
      </c>
      <c r="E293" s="26" t="s">
        <v>1723</v>
      </c>
      <c r="F293" s="27"/>
      <c r="G293" s="28">
        <v>60.0</v>
      </c>
      <c r="H293" s="26" t="s">
        <v>967</v>
      </c>
      <c r="I293" s="27"/>
    </row>
    <row r="294">
      <c r="B294" s="26" t="s">
        <v>1726</v>
      </c>
      <c r="C294" s="26" t="s">
        <v>1727</v>
      </c>
      <c r="D294" s="26" t="s">
        <v>1530</v>
      </c>
      <c r="E294" s="26" t="s">
        <v>1723</v>
      </c>
      <c r="F294" s="27"/>
      <c r="G294" s="28">
        <v>129.0</v>
      </c>
      <c r="H294" s="26" t="s">
        <v>967</v>
      </c>
      <c r="I294" s="27"/>
    </row>
    <row r="295">
      <c r="B295" s="26" t="s">
        <v>1728</v>
      </c>
      <c r="C295" s="26" t="s">
        <v>1729</v>
      </c>
      <c r="D295" s="26" t="s">
        <v>1530</v>
      </c>
      <c r="E295" s="26" t="s">
        <v>1723</v>
      </c>
      <c r="F295" s="27"/>
      <c r="G295" s="28" t="s">
        <v>993</v>
      </c>
      <c r="H295" s="26" t="s">
        <v>967</v>
      </c>
      <c r="I295" s="27"/>
    </row>
    <row r="296">
      <c r="B296" s="26" t="s">
        <v>1730</v>
      </c>
      <c r="C296" s="26" t="s">
        <v>1731</v>
      </c>
      <c r="D296" s="26" t="s">
        <v>1530</v>
      </c>
      <c r="E296" s="26" t="s">
        <v>1723</v>
      </c>
      <c r="F296" s="27"/>
      <c r="G296" s="28">
        <v>450.0</v>
      </c>
      <c r="H296" s="26" t="s">
        <v>967</v>
      </c>
      <c r="I296" s="27"/>
    </row>
    <row r="297">
      <c r="B297" s="26" t="s">
        <v>1732</v>
      </c>
      <c r="C297" s="26" t="s">
        <v>1733</v>
      </c>
      <c r="D297" s="26" t="s">
        <v>1530</v>
      </c>
      <c r="E297" s="26" t="s">
        <v>1723</v>
      </c>
      <c r="F297" s="27"/>
      <c r="G297" s="28">
        <v>13.0</v>
      </c>
      <c r="H297" s="26" t="s">
        <v>967</v>
      </c>
      <c r="I297" s="27"/>
    </row>
    <row r="298">
      <c r="B298" s="26" t="s">
        <v>1734</v>
      </c>
      <c r="C298" s="26" t="s">
        <v>1735</v>
      </c>
      <c r="D298" s="26" t="s">
        <v>1530</v>
      </c>
      <c r="E298" s="26" t="s">
        <v>1723</v>
      </c>
      <c r="F298" s="27"/>
      <c r="G298" s="28" t="s">
        <v>993</v>
      </c>
      <c r="H298" s="26" t="s">
        <v>967</v>
      </c>
      <c r="I298" s="27"/>
    </row>
    <row r="299">
      <c r="B299" s="26" t="s">
        <v>1736</v>
      </c>
      <c r="C299" s="26" t="s">
        <v>1737</v>
      </c>
      <c r="D299" s="26" t="s">
        <v>1530</v>
      </c>
      <c r="E299" s="26" t="s">
        <v>1723</v>
      </c>
      <c r="F299" s="27"/>
      <c r="G299" s="28" t="s">
        <v>1738</v>
      </c>
      <c r="H299" s="26" t="s">
        <v>967</v>
      </c>
      <c r="I299" s="27"/>
    </row>
    <row r="300">
      <c r="B300" s="26" t="s">
        <v>1739</v>
      </c>
      <c r="C300" s="26" t="s">
        <v>1740</v>
      </c>
      <c r="D300" s="26" t="s">
        <v>1530</v>
      </c>
      <c r="E300" s="26" t="s">
        <v>1723</v>
      </c>
      <c r="F300" s="27"/>
      <c r="G300" s="28">
        <v>6.0</v>
      </c>
      <c r="H300" s="26" t="s">
        <v>967</v>
      </c>
      <c r="I300" s="27"/>
    </row>
    <row r="301">
      <c r="B301" s="26" t="s">
        <v>1741</v>
      </c>
      <c r="C301" s="26" t="s">
        <v>1742</v>
      </c>
      <c r="D301" s="26" t="s">
        <v>1530</v>
      </c>
      <c r="E301" s="26" t="s">
        <v>1723</v>
      </c>
      <c r="F301" s="27"/>
      <c r="G301" s="28" t="s">
        <v>993</v>
      </c>
      <c r="H301" s="26" t="s">
        <v>967</v>
      </c>
      <c r="I301" s="27"/>
    </row>
    <row r="302">
      <c r="B302" s="26" t="s">
        <v>1743</v>
      </c>
      <c r="C302" s="26" t="s">
        <v>1744</v>
      </c>
      <c r="D302" s="26" t="s">
        <v>1530</v>
      </c>
      <c r="E302" s="26" t="s">
        <v>1723</v>
      </c>
      <c r="F302" s="27"/>
      <c r="G302" s="28" t="s">
        <v>1745</v>
      </c>
      <c r="H302" s="26" t="s">
        <v>967</v>
      </c>
      <c r="I302" s="27"/>
    </row>
    <row r="303">
      <c r="B303" s="26" t="s">
        <v>1746</v>
      </c>
      <c r="C303" s="26" t="s">
        <v>1747</v>
      </c>
      <c r="D303" s="26" t="s">
        <v>1530</v>
      </c>
      <c r="E303" s="26" t="s">
        <v>1723</v>
      </c>
      <c r="F303" s="27"/>
      <c r="G303" s="28">
        <v>388.0</v>
      </c>
      <c r="H303" s="26" t="s">
        <v>967</v>
      </c>
      <c r="I303" s="27"/>
    </row>
    <row r="304">
      <c r="B304" s="26" t="s">
        <v>1748</v>
      </c>
      <c r="C304" s="26" t="s">
        <v>1749</v>
      </c>
      <c r="D304" s="26" t="s">
        <v>1530</v>
      </c>
      <c r="E304" s="26" t="s">
        <v>1723</v>
      </c>
      <c r="F304" s="27"/>
      <c r="G304" s="28">
        <v>76.0</v>
      </c>
      <c r="H304" s="26" t="s">
        <v>967</v>
      </c>
      <c r="I304" s="27"/>
    </row>
    <row r="305">
      <c r="B305" s="26" t="s">
        <v>1750</v>
      </c>
      <c r="C305" s="26" t="s">
        <v>1751</v>
      </c>
      <c r="D305" s="26" t="s">
        <v>1530</v>
      </c>
      <c r="E305" s="26" t="s">
        <v>1723</v>
      </c>
      <c r="F305" s="27"/>
      <c r="G305" s="28" t="s">
        <v>1752</v>
      </c>
      <c r="H305" s="26" t="s">
        <v>967</v>
      </c>
      <c r="I305" s="27"/>
    </row>
    <row r="306">
      <c r="B306" s="26" t="s">
        <v>1753</v>
      </c>
      <c r="C306" s="26" t="s">
        <v>1754</v>
      </c>
      <c r="D306" s="26" t="s">
        <v>1530</v>
      </c>
      <c r="E306" s="26" t="s">
        <v>1723</v>
      </c>
      <c r="F306" s="27"/>
      <c r="G306" s="28" t="s">
        <v>1755</v>
      </c>
      <c r="H306" s="26" t="s">
        <v>967</v>
      </c>
      <c r="I306" s="27"/>
    </row>
    <row r="307">
      <c r="B307" s="26" t="s">
        <v>1756</v>
      </c>
      <c r="C307" s="26" t="s">
        <v>1757</v>
      </c>
      <c r="D307" s="26" t="s">
        <v>1530</v>
      </c>
      <c r="E307" s="26" t="s">
        <v>1723</v>
      </c>
      <c r="F307" s="27"/>
      <c r="G307" s="28">
        <v>122.0</v>
      </c>
      <c r="H307" s="26" t="s">
        <v>967</v>
      </c>
      <c r="I307" s="27"/>
    </row>
    <row r="308">
      <c r="B308" s="26" t="s">
        <v>1758</v>
      </c>
      <c r="C308" s="26" t="s">
        <v>1759</v>
      </c>
      <c r="D308" s="26" t="s">
        <v>1530</v>
      </c>
      <c r="E308" s="26" t="s">
        <v>1723</v>
      </c>
      <c r="F308" s="27"/>
      <c r="G308" s="28">
        <v>500.0</v>
      </c>
      <c r="H308" s="26" t="s">
        <v>967</v>
      </c>
      <c r="I308" s="27"/>
    </row>
    <row r="309">
      <c r="B309" s="26" t="s">
        <v>1760</v>
      </c>
      <c r="C309" s="26" t="s">
        <v>1761</v>
      </c>
      <c r="D309" s="26" t="s">
        <v>1530</v>
      </c>
      <c r="E309" s="26" t="s">
        <v>1723</v>
      </c>
      <c r="F309" s="27"/>
      <c r="G309" s="28">
        <v>64.0</v>
      </c>
      <c r="H309" s="26" t="s">
        <v>967</v>
      </c>
      <c r="I309" s="27"/>
    </row>
    <row r="310">
      <c r="B310" s="26" t="s">
        <v>1762</v>
      </c>
      <c r="C310" s="26" t="s">
        <v>1763</v>
      </c>
      <c r="D310" s="26" t="s">
        <v>1530</v>
      </c>
      <c r="E310" s="26" t="s">
        <v>1723</v>
      </c>
      <c r="F310" s="27"/>
      <c r="G310" s="28">
        <v>42.0</v>
      </c>
      <c r="H310" s="26" t="s">
        <v>967</v>
      </c>
      <c r="I310" s="27"/>
    </row>
    <row r="311">
      <c r="B311" s="26" t="s">
        <v>1764</v>
      </c>
      <c r="C311" s="26" t="s">
        <v>1765</v>
      </c>
      <c r="D311" s="26" t="s">
        <v>1530</v>
      </c>
      <c r="E311" s="26" t="s">
        <v>1723</v>
      </c>
      <c r="F311" s="27"/>
      <c r="G311" s="28">
        <v>380.0</v>
      </c>
      <c r="H311" s="26" t="s">
        <v>967</v>
      </c>
      <c r="I311" s="27"/>
    </row>
    <row r="312">
      <c r="B312" s="26" t="s">
        <v>1766</v>
      </c>
      <c r="C312" s="26" t="s">
        <v>1767</v>
      </c>
      <c r="D312" s="26" t="s">
        <v>1530</v>
      </c>
      <c r="E312" s="26" t="s">
        <v>1723</v>
      </c>
      <c r="F312" s="27"/>
      <c r="G312" s="28">
        <v>32.0</v>
      </c>
      <c r="H312" s="26" t="s">
        <v>967</v>
      </c>
      <c r="I312" s="27"/>
    </row>
    <row r="313">
      <c r="B313" s="26" t="s">
        <v>1768</v>
      </c>
      <c r="C313" s="26" t="s">
        <v>1769</v>
      </c>
      <c r="D313" s="26" t="s">
        <v>1530</v>
      </c>
      <c r="E313" s="26" t="s">
        <v>1723</v>
      </c>
      <c r="F313" s="27"/>
      <c r="G313" s="28" t="s">
        <v>993</v>
      </c>
      <c r="H313" s="26" t="s">
        <v>967</v>
      </c>
      <c r="I313" s="27"/>
    </row>
    <row r="314">
      <c r="B314" s="26" t="s">
        <v>1770</v>
      </c>
      <c r="C314" s="26" t="s">
        <v>1771</v>
      </c>
      <c r="D314" s="26" t="s">
        <v>1530</v>
      </c>
      <c r="E314" s="26" t="s">
        <v>1723</v>
      </c>
      <c r="F314" s="27"/>
      <c r="G314" s="28">
        <v>345.0</v>
      </c>
      <c r="H314" s="26" t="s">
        <v>967</v>
      </c>
      <c r="I314" s="27"/>
    </row>
    <row r="315">
      <c r="B315" s="26" t="s">
        <v>1772</v>
      </c>
      <c r="C315" s="26" t="s">
        <v>1773</v>
      </c>
      <c r="D315" s="26" t="s">
        <v>1530</v>
      </c>
      <c r="E315" s="26" t="s">
        <v>1723</v>
      </c>
      <c r="F315" s="27"/>
      <c r="G315" s="28">
        <v>106.0</v>
      </c>
      <c r="H315" s="26" t="s">
        <v>967</v>
      </c>
      <c r="I315" s="27"/>
    </row>
    <row r="316">
      <c r="B316" s="26" t="s">
        <v>1774</v>
      </c>
      <c r="C316" s="26" t="s">
        <v>1775</v>
      </c>
      <c r="D316" s="26" t="s">
        <v>1530</v>
      </c>
      <c r="E316" s="26" t="s">
        <v>1723</v>
      </c>
      <c r="F316" s="27"/>
      <c r="G316" s="28" t="s">
        <v>993</v>
      </c>
      <c r="H316" s="26" t="s">
        <v>967</v>
      </c>
      <c r="I316" s="27"/>
    </row>
    <row r="317">
      <c r="B317" s="26" t="s">
        <v>1776</v>
      </c>
      <c r="C317" s="26" t="s">
        <v>1777</v>
      </c>
      <c r="D317" s="26" t="s">
        <v>1530</v>
      </c>
      <c r="E317" s="26" t="s">
        <v>1723</v>
      </c>
      <c r="F317" s="27"/>
      <c r="G317" s="28" t="s">
        <v>1001</v>
      </c>
      <c r="H317" s="26" t="s">
        <v>967</v>
      </c>
      <c r="I317" s="27"/>
    </row>
    <row r="318">
      <c r="B318" s="26" t="s">
        <v>1778</v>
      </c>
      <c r="C318" s="26" t="s">
        <v>1779</v>
      </c>
      <c r="D318" s="26" t="s">
        <v>1530</v>
      </c>
      <c r="E318" s="26" t="s">
        <v>1723</v>
      </c>
      <c r="F318" s="27"/>
      <c r="G318" s="28">
        <v>12.0</v>
      </c>
      <c r="H318" s="26" t="s">
        <v>967</v>
      </c>
      <c r="I318" s="27"/>
    </row>
    <row r="319">
      <c r="B319" s="26" t="s">
        <v>1780</v>
      </c>
      <c r="C319" s="26" t="s">
        <v>1781</v>
      </c>
      <c r="D319" s="26" t="s">
        <v>1530</v>
      </c>
      <c r="E319" s="26" t="s">
        <v>1723</v>
      </c>
      <c r="F319" s="27"/>
      <c r="G319" s="28">
        <v>56.0</v>
      </c>
      <c r="H319" s="26" t="s">
        <v>967</v>
      </c>
      <c r="I319" s="27"/>
    </row>
    <row r="320">
      <c r="B320" s="26" t="s">
        <v>1782</v>
      </c>
      <c r="C320" s="26" t="s">
        <v>1783</v>
      </c>
      <c r="D320" s="26" t="s">
        <v>1530</v>
      </c>
      <c r="E320" s="26" t="s">
        <v>1723</v>
      </c>
      <c r="F320" s="27"/>
      <c r="G320" s="28" t="s">
        <v>993</v>
      </c>
      <c r="H320" s="26" t="s">
        <v>967</v>
      </c>
      <c r="I320" s="27"/>
    </row>
    <row r="321">
      <c r="B321" s="26" t="s">
        <v>1784</v>
      </c>
      <c r="C321" s="26" t="s">
        <v>1785</v>
      </c>
      <c r="D321" s="26" t="s">
        <v>1530</v>
      </c>
      <c r="E321" s="26" t="s">
        <v>1723</v>
      </c>
      <c r="F321" s="27"/>
      <c r="G321" s="28">
        <v>10.0</v>
      </c>
      <c r="H321" s="26" t="s">
        <v>967</v>
      </c>
      <c r="I321" s="27"/>
    </row>
    <row r="322">
      <c r="B322" s="26" t="s">
        <v>1786</v>
      </c>
      <c r="C322" s="26" t="s">
        <v>1787</v>
      </c>
      <c r="D322" s="26" t="s">
        <v>1530</v>
      </c>
      <c r="E322" s="26" t="s">
        <v>1723</v>
      </c>
      <c r="F322" s="27"/>
      <c r="G322" s="28">
        <v>450.0</v>
      </c>
      <c r="H322" s="26" t="s">
        <v>967</v>
      </c>
      <c r="I322" s="27"/>
    </row>
    <row r="323">
      <c r="B323" s="26" t="s">
        <v>1788</v>
      </c>
      <c r="C323" s="26" t="s">
        <v>1789</v>
      </c>
      <c r="D323" s="26" t="s">
        <v>1530</v>
      </c>
      <c r="E323" s="26" t="s">
        <v>1723</v>
      </c>
      <c r="F323" s="27"/>
      <c r="G323" s="28" t="s">
        <v>1790</v>
      </c>
      <c r="H323" s="26" t="s">
        <v>967</v>
      </c>
      <c r="I323" s="27"/>
    </row>
    <row r="324">
      <c r="B324" s="26" t="s">
        <v>1791</v>
      </c>
      <c r="C324" s="26" t="s">
        <v>1792</v>
      </c>
      <c r="D324" s="26" t="s">
        <v>1530</v>
      </c>
      <c r="E324" s="26" t="s">
        <v>1723</v>
      </c>
      <c r="F324" s="27"/>
      <c r="G324" s="28" t="s">
        <v>1793</v>
      </c>
      <c r="H324" s="26" t="s">
        <v>967</v>
      </c>
      <c r="I324" s="27"/>
    </row>
    <row r="325">
      <c r="B325" s="26" t="s">
        <v>1794</v>
      </c>
      <c r="C325" s="26" t="s">
        <v>1795</v>
      </c>
      <c r="D325" s="26" t="s">
        <v>1530</v>
      </c>
      <c r="E325" s="26" t="s">
        <v>1723</v>
      </c>
      <c r="F325" s="27"/>
      <c r="G325" s="28" t="s">
        <v>993</v>
      </c>
      <c r="H325" s="26" t="s">
        <v>967</v>
      </c>
      <c r="I325" s="27"/>
    </row>
    <row r="326">
      <c r="B326" s="26" t="s">
        <v>1796</v>
      </c>
      <c r="C326" s="26" t="s">
        <v>1797</v>
      </c>
      <c r="D326" s="26" t="s">
        <v>1530</v>
      </c>
      <c r="E326" s="26" t="s">
        <v>1723</v>
      </c>
      <c r="F326" s="27"/>
      <c r="G326" s="28">
        <v>28.0</v>
      </c>
      <c r="H326" s="26" t="s">
        <v>967</v>
      </c>
      <c r="I326" s="27"/>
    </row>
    <row r="327">
      <c r="B327" s="26" t="s">
        <v>1798</v>
      </c>
      <c r="C327" s="26" t="s">
        <v>1799</v>
      </c>
      <c r="D327" s="26" t="s">
        <v>1530</v>
      </c>
      <c r="E327" s="26" t="s">
        <v>1723</v>
      </c>
      <c r="F327" s="27"/>
      <c r="G327" s="28">
        <v>156.0</v>
      </c>
      <c r="H327" s="26" t="s">
        <v>967</v>
      </c>
      <c r="I327" s="27"/>
    </row>
    <row r="328">
      <c r="B328" s="26" t="s">
        <v>1800</v>
      </c>
      <c r="C328" s="26" t="s">
        <v>1801</v>
      </c>
      <c r="D328" s="26" t="s">
        <v>1530</v>
      </c>
      <c r="E328" s="26" t="s">
        <v>1723</v>
      </c>
      <c r="F328" s="27"/>
      <c r="G328" s="28">
        <v>300.0</v>
      </c>
      <c r="H328" s="26" t="s">
        <v>967</v>
      </c>
      <c r="I328" s="27"/>
    </row>
    <row r="329">
      <c r="B329" s="26" t="s">
        <v>1802</v>
      </c>
      <c r="C329" s="26" t="s">
        <v>1803</v>
      </c>
      <c r="D329" s="26" t="s">
        <v>1530</v>
      </c>
      <c r="E329" s="26" t="s">
        <v>1723</v>
      </c>
      <c r="F329" s="27"/>
      <c r="G329" s="28">
        <v>24.0</v>
      </c>
      <c r="H329" s="26" t="s">
        <v>967</v>
      </c>
      <c r="I329" s="27"/>
    </row>
    <row r="330">
      <c r="B330" s="26" t="s">
        <v>1804</v>
      </c>
      <c r="C330" s="26" t="s">
        <v>1805</v>
      </c>
      <c r="D330" s="26" t="s">
        <v>1530</v>
      </c>
      <c r="E330" s="26" t="s">
        <v>1723</v>
      </c>
      <c r="F330" s="27"/>
      <c r="G330" s="28" t="s">
        <v>993</v>
      </c>
      <c r="H330" s="26" t="s">
        <v>967</v>
      </c>
      <c r="I330" s="27"/>
    </row>
    <row r="331">
      <c r="B331" s="26" t="s">
        <v>1806</v>
      </c>
      <c r="C331" s="26" t="s">
        <v>1807</v>
      </c>
      <c r="D331" s="26" t="s">
        <v>1530</v>
      </c>
      <c r="E331" s="26" t="s">
        <v>1723</v>
      </c>
      <c r="F331" s="27"/>
      <c r="G331" s="28" t="s">
        <v>1808</v>
      </c>
      <c r="H331" s="26" t="s">
        <v>967</v>
      </c>
      <c r="I331" s="27"/>
    </row>
    <row r="332">
      <c r="B332" s="26" t="s">
        <v>1809</v>
      </c>
      <c r="C332" s="26" t="s">
        <v>1810</v>
      </c>
      <c r="D332" s="26" t="s">
        <v>1530</v>
      </c>
      <c r="E332" s="26" t="s">
        <v>1723</v>
      </c>
      <c r="F332" s="27"/>
      <c r="G332" s="28">
        <v>194.0</v>
      </c>
      <c r="H332" s="26" t="s">
        <v>967</v>
      </c>
      <c r="I332" s="27"/>
    </row>
    <row r="333">
      <c r="B333" s="26" t="s">
        <v>1811</v>
      </c>
      <c r="C333" s="26" t="s">
        <v>1812</v>
      </c>
      <c r="D333" s="26" t="s">
        <v>1530</v>
      </c>
      <c r="E333" s="26" t="s">
        <v>1723</v>
      </c>
      <c r="F333" s="27"/>
      <c r="G333" s="28">
        <v>280.0</v>
      </c>
      <c r="H333" s="26" t="s">
        <v>967</v>
      </c>
      <c r="I333" s="27"/>
    </row>
    <row r="334">
      <c r="B334" s="26" t="s">
        <v>1813</v>
      </c>
      <c r="C334" s="26" t="s">
        <v>1814</v>
      </c>
      <c r="D334" s="26" t="s">
        <v>1530</v>
      </c>
      <c r="E334" s="26" t="s">
        <v>1723</v>
      </c>
      <c r="F334" s="27"/>
      <c r="G334" s="28" t="s">
        <v>1815</v>
      </c>
      <c r="H334" s="26" t="s">
        <v>967</v>
      </c>
      <c r="I334" s="27"/>
    </row>
    <row r="335">
      <c r="B335" s="26" t="s">
        <v>1816</v>
      </c>
      <c r="C335" s="26" t="s">
        <v>1817</v>
      </c>
      <c r="D335" s="26" t="s">
        <v>1530</v>
      </c>
      <c r="E335" s="26" t="s">
        <v>1723</v>
      </c>
      <c r="F335" s="27"/>
      <c r="G335" s="28" t="s">
        <v>993</v>
      </c>
      <c r="H335" s="26" t="s">
        <v>967</v>
      </c>
      <c r="I335" s="27"/>
    </row>
    <row r="336">
      <c r="B336" s="26" t="s">
        <v>1818</v>
      </c>
      <c r="C336" s="26" t="s">
        <v>1819</v>
      </c>
      <c r="D336" s="26" t="s">
        <v>1530</v>
      </c>
      <c r="E336" s="26" t="s">
        <v>1723</v>
      </c>
      <c r="F336" s="27"/>
      <c r="G336" s="28">
        <v>22.0</v>
      </c>
      <c r="H336" s="26" t="s">
        <v>967</v>
      </c>
      <c r="I336" s="27"/>
    </row>
    <row r="337">
      <c r="B337" s="26" t="s">
        <v>1820</v>
      </c>
      <c r="C337" s="26" t="s">
        <v>1821</v>
      </c>
      <c r="D337" s="26" t="s">
        <v>1530</v>
      </c>
      <c r="E337" s="26" t="s">
        <v>1723</v>
      </c>
      <c r="F337" s="27"/>
      <c r="G337" s="28">
        <v>200.0</v>
      </c>
      <c r="H337" s="26" t="s">
        <v>967</v>
      </c>
      <c r="I337" s="27"/>
    </row>
    <row r="338">
      <c r="B338" s="26" t="s">
        <v>1822</v>
      </c>
      <c r="C338" s="26" t="s">
        <v>1823</v>
      </c>
      <c r="D338" s="26" t="s">
        <v>1530</v>
      </c>
      <c r="E338" s="26" t="s">
        <v>1723</v>
      </c>
      <c r="F338" s="27"/>
      <c r="G338" s="28" t="s">
        <v>1824</v>
      </c>
      <c r="H338" s="26" t="s">
        <v>967</v>
      </c>
      <c r="I338" s="27"/>
    </row>
    <row r="339">
      <c r="B339" s="26" t="s">
        <v>1825</v>
      </c>
      <c r="C339" s="26" t="s">
        <v>1826</v>
      </c>
      <c r="D339" s="26" t="s">
        <v>1530</v>
      </c>
      <c r="E339" s="26" t="s">
        <v>1723</v>
      </c>
      <c r="F339" s="27"/>
      <c r="G339" s="28" t="s">
        <v>993</v>
      </c>
      <c r="H339" s="26" t="s">
        <v>967</v>
      </c>
      <c r="I339" s="27"/>
    </row>
    <row r="340">
      <c r="B340" s="26" t="s">
        <v>1827</v>
      </c>
      <c r="C340" s="26" t="s">
        <v>1828</v>
      </c>
      <c r="D340" s="26" t="s">
        <v>1530</v>
      </c>
      <c r="E340" s="26" t="s">
        <v>1723</v>
      </c>
      <c r="F340" s="27"/>
      <c r="G340" s="28">
        <v>336.0</v>
      </c>
      <c r="H340" s="26" t="s">
        <v>967</v>
      </c>
      <c r="I340" s="27"/>
    </row>
    <row r="341">
      <c r="B341" s="26" t="s">
        <v>1829</v>
      </c>
      <c r="C341" s="26" t="s">
        <v>1830</v>
      </c>
      <c r="D341" s="26" t="s">
        <v>1530</v>
      </c>
      <c r="E341" s="26" t="s">
        <v>1723</v>
      </c>
      <c r="F341" s="27"/>
      <c r="G341" s="28">
        <v>400.0</v>
      </c>
      <c r="H341" s="26" t="s">
        <v>967</v>
      </c>
      <c r="I341" s="27"/>
    </row>
    <row r="342">
      <c r="B342" s="26" t="s">
        <v>1831</v>
      </c>
      <c r="C342" s="26" t="s">
        <v>1832</v>
      </c>
      <c r="D342" s="26" t="s">
        <v>1530</v>
      </c>
      <c r="E342" s="26" t="s">
        <v>1723</v>
      </c>
      <c r="F342" s="27"/>
      <c r="G342" s="28">
        <v>800.0</v>
      </c>
      <c r="H342" s="26" t="s">
        <v>967</v>
      </c>
      <c r="I342" s="27"/>
    </row>
    <row r="343">
      <c r="B343" s="26" t="s">
        <v>1833</v>
      </c>
      <c r="C343" s="26" t="s">
        <v>1834</v>
      </c>
      <c r="D343" s="26" t="s">
        <v>1530</v>
      </c>
      <c r="E343" s="26" t="s">
        <v>1723</v>
      </c>
      <c r="F343" s="27"/>
      <c r="G343" s="28">
        <v>34.0</v>
      </c>
      <c r="H343" s="26" t="s">
        <v>967</v>
      </c>
      <c r="I343" s="27"/>
    </row>
    <row r="344">
      <c r="B344" s="26" t="s">
        <v>1835</v>
      </c>
      <c r="C344" s="26" t="s">
        <v>1836</v>
      </c>
      <c r="D344" s="26" t="s">
        <v>1530</v>
      </c>
      <c r="E344" s="26" t="s">
        <v>1723</v>
      </c>
      <c r="F344" s="27"/>
      <c r="G344" s="28" t="s">
        <v>1837</v>
      </c>
      <c r="H344" s="26" t="s">
        <v>967</v>
      </c>
      <c r="I344" s="27"/>
    </row>
    <row r="345">
      <c r="B345" s="26" t="s">
        <v>1838</v>
      </c>
      <c r="C345" s="26" t="s">
        <v>1839</v>
      </c>
      <c r="D345" s="26" t="s">
        <v>1530</v>
      </c>
      <c r="E345" s="26" t="s">
        <v>1723</v>
      </c>
      <c r="F345" s="27"/>
      <c r="G345" s="28" t="s">
        <v>993</v>
      </c>
      <c r="H345" s="26" t="s">
        <v>967</v>
      </c>
      <c r="I345" s="27"/>
    </row>
    <row r="346">
      <c r="B346" s="26" t="s">
        <v>1840</v>
      </c>
      <c r="C346" s="26" t="s">
        <v>1841</v>
      </c>
      <c r="D346" s="26" t="s">
        <v>1530</v>
      </c>
      <c r="E346" s="26" t="s">
        <v>1723</v>
      </c>
      <c r="F346" s="27"/>
      <c r="G346" s="28" t="s">
        <v>1842</v>
      </c>
      <c r="H346" s="26" t="s">
        <v>967</v>
      </c>
      <c r="I346" s="27"/>
    </row>
    <row r="347">
      <c r="B347" s="26" t="s">
        <v>1843</v>
      </c>
      <c r="C347" s="26" t="s">
        <v>1844</v>
      </c>
      <c r="D347" s="26" t="s">
        <v>1530</v>
      </c>
      <c r="E347" s="26" t="s">
        <v>1723</v>
      </c>
      <c r="F347" s="27"/>
      <c r="G347" s="28" t="s">
        <v>993</v>
      </c>
      <c r="H347" s="26" t="s">
        <v>967</v>
      </c>
      <c r="I347" s="27"/>
    </row>
    <row r="348">
      <c r="B348" s="26" t="s">
        <v>1845</v>
      </c>
      <c r="C348" s="26" t="s">
        <v>1846</v>
      </c>
      <c r="D348" s="26" t="s">
        <v>1530</v>
      </c>
      <c r="E348" s="26" t="s">
        <v>1723</v>
      </c>
      <c r="F348" s="27"/>
      <c r="G348" s="28" t="s">
        <v>993</v>
      </c>
      <c r="H348" s="26" t="s">
        <v>967</v>
      </c>
      <c r="I348" s="27"/>
    </row>
    <row r="349">
      <c r="B349" s="26" t="s">
        <v>1847</v>
      </c>
      <c r="C349" s="26" t="s">
        <v>1848</v>
      </c>
      <c r="D349" s="26" t="s">
        <v>1530</v>
      </c>
      <c r="E349" s="26" t="s">
        <v>1723</v>
      </c>
      <c r="F349" s="27"/>
      <c r="G349" s="28" t="s">
        <v>1849</v>
      </c>
      <c r="H349" s="26" t="s">
        <v>967</v>
      </c>
      <c r="I349" s="27"/>
    </row>
    <row r="350">
      <c r="B350" s="26" t="s">
        <v>1850</v>
      </c>
      <c r="C350" s="26" t="s">
        <v>1851</v>
      </c>
      <c r="D350" s="26" t="s">
        <v>1530</v>
      </c>
      <c r="E350" s="26" t="s">
        <v>1723</v>
      </c>
      <c r="F350" s="27"/>
      <c r="G350" s="28">
        <v>213.0</v>
      </c>
      <c r="H350" s="26" t="s">
        <v>967</v>
      </c>
      <c r="I350" s="27"/>
    </row>
    <row r="351">
      <c r="B351" s="26" t="s">
        <v>1852</v>
      </c>
      <c r="C351" s="26" t="s">
        <v>1853</v>
      </c>
      <c r="D351" s="26" t="s">
        <v>1530</v>
      </c>
      <c r="E351" s="26" t="s">
        <v>1723</v>
      </c>
      <c r="F351" s="27"/>
      <c r="G351" s="28" t="s">
        <v>993</v>
      </c>
      <c r="H351" s="26" t="s">
        <v>967</v>
      </c>
      <c r="I351" s="27"/>
    </row>
    <row r="352">
      <c r="B352" s="26" t="s">
        <v>1854</v>
      </c>
      <c r="C352" s="26" t="s">
        <v>1855</v>
      </c>
      <c r="D352" s="26" t="s">
        <v>1530</v>
      </c>
      <c r="E352" s="26" t="s">
        <v>1723</v>
      </c>
      <c r="F352" s="27"/>
      <c r="G352" s="28">
        <v>152.0</v>
      </c>
      <c r="H352" s="26" t="s">
        <v>967</v>
      </c>
      <c r="I352" s="27"/>
    </row>
    <row r="353">
      <c r="B353" s="26" t="s">
        <v>1856</v>
      </c>
      <c r="C353" s="26" t="s">
        <v>1857</v>
      </c>
      <c r="D353" s="26" t="s">
        <v>1530</v>
      </c>
      <c r="E353" s="26" t="s">
        <v>1723</v>
      </c>
      <c r="F353" s="27"/>
      <c r="G353" s="28">
        <v>63.0</v>
      </c>
      <c r="H353" s="26" t="s">
        <v>967</v>
      </c>
      <c r="I353" s="27"/>
    </row>
    <row r="354">
      <c r="B354" s="26" t="s">
        <v>1858</v>
      </c>
      <c r="C354" s="26" t="s">
        <v>1859</v>
      </c>
      <c r="D354" s="26" t="s">
        <v>1530</v>
      </c>
      <c r="E354" s="26" t="s">
        <v>1723</v>
      </c>
      <c r="F354" s="27"/>
      <c r="G354" s="28">
        <v>524.0</v>
      </c>
      <c r="H354" s="26" t="s">
        <v>967</v>
      </c>
      <c r="I354" s="27"/>
    </row>
    <row r="355">
      <c r="B355" s="26" t="s">
        <v>1860</v>
      </c>
      <c r="C355" s="26" t="s">
        <v>1861</v>
      </c>
      <c r="D355" s="26" t="s">
        <v>1530</v>
      </c>
      <c r="E355" s="26" t="s">
        <v>1723</v>
      </c>
      <c r="F355" s="27"/>
      <c r="G355" s="28" t="s">
        <v>1862</v>
      </c>
      <c r="H355" s="26" t="s">
        <v>967</v>
      </c>
      <c r="I355" s="27"/>
    </row>
    <row r="356">
      <c r="B356" s="26" t="s">
        <v>1863</v>
      </c>
      <c r="C356" s="26" t="s">
        <v>1864</v>
      </c>
      <c r="D356" s="26" t="s">
        <v>1530</v>
      </c>
      <c r="E356" s="26" t="s">
        <v>1723</v>
      </c>
      <c r="F356" s="27"/>
      <c r="G356" s="28">
        <v>96.0</v>
      </c>
      <c r="H356" s="26" t="s">
        <v>967</v>
      </c>
      <c r="I356" s="27"/>
    </row>
    <row r="357">
      <c r="B357" s="26" t="s">
        <v>1865</v>
      </c>
      <c r="C357" s="26" t="s">
        <v>1866</v>
      </c>
      <c r="D357" s="26" t="s">
        <v>1530</v>
      </c>
      <c r="E357" s="26" t="s">
        <v>1723</v>
      </c>
      <c r="F357" s="27"/>
      <c r="G357" s="28">
        <v>10.0</v>
      </c>
      <c r="H357" s="26" t="s">
        <v>967</v>
      </c>
      <c r="I357" s="27"/>
    </row>
    <row r="358">
      <c r="B358" s="26" t="s">
        <v>1867</v>
      </c>
      <c r="C358" s="26" t="s">
        <v>1868</v>
      </c>
      <c r="D358" s="26" t="s">
        <v>1530</v>
      </c>
      <c r="E358" s="26" t="s">
        <v>1723</v>
      </c>
      <c r="F358" s="27"/>
      <c r="G358" s="28">
        <v>180.0</v>
      </c>
      <c r="H358" s="26" t="s">
        <v>967</v>
      </c>
      <c r="I358" s="27"/>
    </row>
    <row r="359">
      <c r="B359" s="26" t="s">
        <v>1869</v>
      </c>
      <c r="C359" s="26" t="s">
        <v>1870</v>
      </c>
      <c r="D359" s="26" t="s">
        <v>1530</v>
      </c>
      <c r="E359" s="26" t="s">
        <v>1723</v>
      </c>
      <c r="F359" s="27"/>
      <c r="G359" s="28">
        <v>100.0</v>
      </c>
      <c r="H359" s="26" t="s">
        <v>967</v>
      </c>
      <c r="I359" s="27"/>
    </row>
    <row r="360">
      <c r="B360" s="26" t="s">
        <v>1871</v>
      </c>
      <c r="C360" s="26" t="s">
        <v>1872</v>
      </c>
      <c r="D360" s="26" t="s">
        <v>1530</v>
      </c>
      <c r="E360" s="26" t="s">
        <v>1723</v>
      </c>
      <c r="F360" s="27"/>
      <c r="G360" s="28">
        <v>50.0</v>
      </c>
      <c r="H360" s="26" t="s">
        <v>967</v>
      </c>
      <c r="I360" s="27"/>
    </row>
    <row r="361">
      <c r="B361" s="26" t="s">
        <v>1873</v>
      </c>
      <c r="C361" s="26" t="s">
        <v>1874</v>
      </c>
      <c r="D361" s="26" t="s">
        <v>1530</v>
      </c>
      <c r="E361" s="26" t="s">
        <v>1723</v>
      </c>
      <c r="F361" s="27"/>
      <c r="G361" s="28" t="s">
        <v>993</v>
      </c>
      <c r="H361" s="26" t="s">
        <v>967</v>
      </c>
      <c r="I361" s="27"/>
    </row>
    <row r="362">
      <c r="B362" s="26" t="s">
        <v>1875</v>
      </c>
      <c r="C362" s="26" t="s">
        <v>1876</v>
      </c>
      <c r="D362" s="26" t="s">
        <v>1530</v>
      </c>
      <c r="E362" s="26" t="s">
        <v>1723</v>
      </c>
      <c r="F362" s="27"/>
      <c r="G362" s="28">
        <v>450.0</v>
      </c>
      <c r="H362" s="26" t="s">
        <v>967</v>
      </c>
      <c r="I362" s="27"/>
    </row>
    <row r="363">
      <c r="B363" s="26" t="s">
        <v>1877</v>
      </c>
      <c r="C363" s="26" t="s">
        <v>1878</v>
      </c>
      <c r="D363" s="26" t="s">
        <v>1530</v>
      </c>
      <c r="E363" s="26" t="s">
        <v>1723</v>
      </c>
      <c r="F363" s="27"/>
      <c r="G363" s="28">
        <v>729.0</v>
      </c>
      <c r="H363" s="26" t="s">
        <v>967</v>
      </c>
      <c r="I363" s="27"/>
    </row>
    <row r="364">
      <c r="B364" s="26" t="s">
        <v>1879</v>
      </c>
      <c r="C364" s="26" t="s">
        <v>1880</v>
      </c>
      <c r="D364" s="26" t="s">
        <v>1530</v>
      </c>
      <c r="E364" s="26" t="s">
        <v>1723</v>
      </c>
      <c r="F364" s="27"/>
      <c r="G364" s="28">
        <v>18.0</v>
      </c>
      <c r="H364" s="26" t="s">
        <v>967</v>
      </c>
      <c r="I364" s="27"/>
    </row>
    <row r="365">
      <c r="B365" s="26" t="s">
        <v>1881</v>
      </c>
      <c r="C365" s="26" t="s">
        <v>1797</v>
      </c>
      <c r="D365" s="26" t="s">
        <v>1530</v>
      </c>
      <c r="E365" s="26" t="s">
        <v>1723</v>
      </c>
      <c r="F365" s="27"/>
      <c r="G365" s="28">
        <v>26.0</v>
      </c>
      <c r="H365" s="26" t="s">
        <v>967</v>
      </c>
      <c r="I365" s="27"/>
    </row>
    <row r="366">
      <c r="B366" s="26" t="s">
        <v>1882</v>
      </c>
      <c r="C366" s="26" t="s">
        <v>1883</v>
      </c>
      <c r="D366" s="26" t="s">
        <v>1530</v>
      </c>
      <c r="E366" s="26" t="s">
        <v>1723</v>
      </c>
      <c r="F366" s="27"/>
      <c r="G366" s="28" t="s">
        <v>993</v>
      </c>
      <c r="H366" s="26" t="s">
        <v>967</v>
      </c>
      <c r="I366" s="27"/>
    </row>
    <row r="367">
      <c r="B367" s="26" t="s">
        <v>1884</v>
      </c>
      <c r="C367" s="26" t="s">
        <v>1885</v>
      </c>
      <c r="D367" s="26" t="s">
        <v>1530</v>
      </c>
      <c r="E367" s="26" t="s">
        <v>1723</v>
      </c>
      <c r="F367" s="27"/>
      <c r="G367" s="28">
        <v>921.0</v>
      </c>
      <c r="H367" s="26" t="s">
        <v>967</v>
      </c>
      <c r="I367" s="27"/>
    </row>
    <row r="368">
      <c r="B368" s="26" t="s">
        <v>1886</v>
      </c>
      <c r="C368" s="26" t="s">
        <v>1887</v>
      </c>
      <c r="D368" s="26" t="s">
        <v>1530</v>
      </c>
      <c r="E368" s="26" t="s">
        <v>1723</v>
      </c>
      <c r="F368" s="27"/>
      <c r="G368" s="28">
        <v>216.0</v>
      </c>
      <c r="H368" s="26" t="s">
        <v>967</v>
      </c>
      <c r="I368" s="27"/>
    </row>
    <row r="369">
      <c r="B369" s="26" t="s">
        <v>1888</v>
      </c>
      <c r="C369" s="26" t="s">
        <v>1889</v>
      </c>
      <c r="D369" s="26" t="s">
        <v>1530</v>
      </c>
      <c r="E369" s="26" t="s">
        <v>1723</v>
      </c>
      <c r="F369" s="27"/>
      <c r="G369" s="28">
        <v>74.0</v>
      </c>
      <c r="H369" s="26" t="s">
        <v>967</v>
      </c>
      <c r="I369" s="27"/>
    </row>
    <row r="370">
      <c r="B370" s="26" t="s">
        <v>1890</v>
      </c>
      <c r="C370" s="26" t="s">
        <v>1891</v>
      </c>
      <c r="D370" s="26" t="s">
        <v>1530</v>
      </c>
      <c r="E370" s="26" t="s">
        <v>1723</v>
      </c>
      <c r="F370" s="27"/>
      <c r="G370" s="28" t="s">
        <v>1892</v>
      </c>
      <c r="H370" s="26" t="s">
        <v>967</v>
      </c>
      <c r="I370" s="27"/>
    </row>
    <row r="371">
      <c r="B371" s="26" t="s">
        <v>1893</v>
      </c>
      <c r="C371" s="26" t="s">
        <v>1894</v>
      </c>
      <c r="D371" s="26" t="s">
        <v>1530</v>
      </c>
      <c r="E371" s="26" t="s">
        <v>1723</v>
      </c>
      <c r="F371" s="27"/>
      <c r="G371" s="28" t="s">
        <v>993</v>
      </c>
      <c r="H371" s="26" t="s">
        <v>967</v>
      </c>
      <c r="I371" s="27"/>
    </row>
    <row r="372">
      <c r="B372" s="26" t="s">
        <v>1895</v>
      </c>
      <c r="C372" s="26" t="s">
        <v>1896</v>
      </c>
      <c r="D372" s="26" t="s">
        <v>1530</v>
      </c>
      <c r="E372" s="26" t="s">
        <v>1723</v>
      </c>
      <c r="F372" s="27"/>
      <c r="G372" s="28">
        <v>12.0</v>
      </c>
      <c r="H372" s="26" t="s">
        <v>967</v>
      </c>
      <c r="I372" s="27"/>
    </row>
    <row r="373">
      <c r="B373" s="26" t="s">
        <v>1897</v>
      </c>
      <c r="C373" s="26" t="s">
        <v>1898</v>
      </c>
      <c r="D373" s="26" t="s">
        <v>1530</v>
      </c>
      <c r="E373" s="26" t="s">
        <v>1723</v>
      </c>
      <c r="F373" s="27"/>
      <c r="G373" s="28" t="s">
        <v>993</v>
      </c>
      <c r="H373" s="26" t="s">
        <v>967</v>
      </c>
      <c r="I373" s="27"/>
    </row>
    <row r="374">
      <c r="B374" s="26" t="s">
        <v>1899</v>
      </c>
      <c r="C374" s="26" t="s">
        <v>1900</v>
      </c>
      <c r="D374" s="26" t="s">
        <v>1530</v>
      </c>
      <c r="E374" s="26" t="s">
        <v>1723</v>
      </c>
      <c r="F374" s="27"/>
      <c r="G374" s="28">
        <v>225.0</v>
      </c>
      <c r="H374" s="26" t="s">
        <v>967</v>
      </c>
      <c r="I374" s="27"/>
    </row>
    <row r="375">
      <c r="B375" s="26" t="s">
        <v>1901</v>
      </c>
      <c r="C375" s="26" t="s">
        <v>1902</v>
      </c>
      <c r="D375" s="26" t="s">
        <v>1530</v>
      </c>
      <c r="E375" s="26" t="s">
        <v>1723</v>
      </c>
      <c r="F375" s="27"/>
      <c r="G375" s="28" t="s">
        <v>1903</v>
      </c>
      <c r="H375" s="26" t="s">
        <v>967</v>
      </c>
      <c r="I375" s="27"/>
    </row>
    <row r="376">
      <c r="B376" s="26" t="s">
        <v>1904</v>
      </c>
      <c r="C376" s="26" t="s">
        <v>1905</v>
      </c>
      <c r="D376" s="26" t="s">
        <v>1530</v>
      </c>
      <c r="E376" s="26" t="s">
        <v>1723</v>
      </c>
      <c r="F376" s="27"/>
      <c r="G376" s="28">
        <v>256.0</v>
      </c>
      <c r="H376" s="26" t="s">
        <v>967</v>
      </c>
      <c r="I376" s="27"/>
    </row>
    <row r="377">
      <c r="B377" s="26" t="s">
        <v>1906</v>
      </c>
      <c r="C377" s="26" t="s">
        <v>1907</v>
      </c>
      <c r="D377" s="26" t="s">
        <v>1530</v>
      </c>
      <c r="E377" s="26" t="s">
        <v>1723</v>
      </c>
      <c r="F377" s="27"/>
      <c r="G377" s="28" t="s">
        <v>993</v>
      </c>
      <c r="H377" s="26" t="s">
        <v>967</v>
      </c>
      <c r="I377" s="27"/>
    </row>
    <row r="378">
      <c r="B378" s="26" t="s">
        <v>1908</v>
      </c>
      <c r="C378" s="26" t="s">
        <v>1909</v>
      </c>
      <c r="D378" s="26" t="s">
        <v>1530</v>
      </c>
      <c r="E378" s="26" t="s">
        <v>1723</v>
      </c>
      <c r="F378" s="27"/>
      <c r="G378" s="28">
        <v>70.0</v>
      </c>
      <c r="H378" s="26" t="s">
        <v>967</v>
      </c>
      <c r="I378" s="27"/>
    </row>
    <row r="379">
      <c r="B379" s="26" t="s">
        <v>1910</v>
      </c>
      <c r="C379" s="26" t="s">
        <v>1911</v>
      </c>
      <c r="D379" s="26" t="s">
        <v>1530</v>
      </c>
      <c r="E379" s="26" t="s">
        <v>1723</v>
      </c>
      <c r="F379" s="27"/>
      <c r="G379" s="28" t="s">
        <v>1912</v>
      </c>
      <c r="H379" s="26" t="s">
        <v>967</v>
      </c>
      <c r="I379" s="27"/>
    </row>
    <row r="380">
      <c r="B380" s="26" t="s">
        <v>1913</v>
      </c>
      <c r="C380" s="26" t="s">
        <v>1914</v>
      </c>
      <c r="D380" s="26" t="s">
        <v>1530</v>
      </c>
      <c r="E380" s="26" t="s">
        <v>1723</v>
      </c>
      <c r="F380" s="26" t="s">
        <v>1915</v>
      </c>
      <c r="G380" s="28" t="s">
        <v>1916</v>
      </c>
      <c r="H380" s="26" t="s">
        <v>967</v>
      </c>
      <c r="I380" s="27"/>
    </row>
    <row r="381">
      <c r="B381" s="26" t="s">
        <v>1917</v>
      </c>
      <c r="C381" s="26" t="s">
        <v>1918</v>
      </c>
      <c r="D381" s="26" t="s">
        <v>1530</v>
      </c>
      <c r="E381" s="26" t="s">
        <v>1723</v>
      </c>
      <c r="F381" s="26" t="s">
        <v>1919</v>
      </c>
      <c r="G381" s="28" t="s">
        <v>993</v>
      </c>
      <c r="H381" s="26" t="s">
        <v>967</v>
      </c>
      <c r="I381" s="27"/>
    </row>
    <row r="382">
      <c r="B382" s="26" t="s">
        <v>1920</v>
      </c>
      <c r="C382" s="26" t="s">
        <v>1918</v>
      </c>
      <c r="D382" s="26" t="s">
        <v>1530</v>
      </c>
      <c r="E382" s="26" t="s">
        <v>1723</v>
      </c>
      <c r="F382" s="26" t="s">
        <v>1919</v>
      </c>
      <c r="G382" s="28">
        <v>620.0</v>
      </c>
      <c r="H382" s="26" t="s">
        <v>967</v>
      </c>
      <c r="I382" s="27"/>
    </row>
    <row r="383">
      <c r="B383" s="26" t="s">
        <v>1921</v>
      </c>
      <c r="C383" s="26" t="s">
        <v>1922</v>
      </c>
      <c r="D383" s="26" t="s">
        <v>1530</v>
      </c>
      <c r="E383" s="26" t="s">
        <v>1723</v>
      </c>
      <c r="F383" s="26" t="s">
        <v>1919</v>
      </c>
      <c r="G383" s="28" t="s">
        <v>993</v>
      </c>
      <c r="H383" s="26" t="s">
        <v>967</v>
      </c>
      <c r="I383" s="27"/>
    </row>
    <row r="384">
      <c r="B384" s="26" t="s">
        <v>1923</v>
      </c>
      <c r="C384" s="26" t="s">
        <v>1924</v>
      </c>
      <c r="D384" s="26" t="s">
        <v>1530</v>
      </c>
      <c r="E384" s="26" t="s">
        <v>1723</v>
      </c>
      <c r="F384" s="26" t="s">
        <v>1723</v>
      </c>
      <c r="G384" s="28" t="s">
        <v>1925</v>
      </c>
      <c r="H384" s="26" t="s">
        <v>967</v>
      </c>
      <c r="I384" s="27"/>
    </row>
    <row r="385">
      <c r="B385" s="26" t="s">
        <v>1926</v>
      </c>
      <c r="C385" s="26" t="s">
        <v>1927</v>
      </c>
      <c r="D385" s="26" t="s">
        <v>1530</v>
      </c>
      <c r="E385" s="26" t="s">
        <v>1723</v>
      </c>
      <c r="F385" s="26" t="s">
        <v>1723</v>
      </c>
      <c r="G385" s="28" t="s">
        <v>1928</v>
      </c>
      <c r="H385" s="26" t="s">
        <v>967</v>
      </c>
      <c r="I385" s="27"/>
    </row>
    <row r="386">
      <c r="B386" s="26" t="s">
        <v>1929</v>
      </c>
      <c r="C386" s="26" t="s">
        <v>1930</v>
      </c>
      <c r="D386" s="26" t="s">
        <v>1530</v>
      </c>
      <c r="E386" s="26" t="s">
        <v>1723</v>
      </c>
      <c r="F386" s="26" t="s">
        <v>1723</v>
      </c>
      <c r="G386" s="28" t="s">
        <v>1931</v>
      </c>
      <c r="H386" s="26" t="s">
        <v>967</v>
      </c>
      <c r="I386" s="27"/>
    </row>
    <row r="387">
      <c r="B387" s="26" t="s">
        <v>1932</v>
      </c>
      <c r="C387" s="26" t="s">
        <v>1933</v>
      </c>
      <c r="D387" s="26" t="s">
        <v>1530</v>
      </c>
      <c r="E387" s="26" t="s">
        <v>1723</v>
      </c>
      <c r="F387" s="26" t="s">
        <v>1723</v>
      </c>
      <c r="G387" s="28" t="s">
        <v>993</v>
      </c>
      <c r="H387" s="26" t="s">
        <v>967</v>
      </c>
      <c r="I387" s="27"/>
    </row>
    <row r="388">
      <c r="B388" s="26" t="s">
        <v>1934</v>
      </c>
      <c r="C388" s="26" t="s">
        <v>1935</v>
      </c>
      <c r="D388" s="26" t="s">
        <v>1530</v>
      </c>
      <c r="E388" s="26" t="s">
        <v>1723</v>
      </c>
      <c r="F388" s="26" t="s">
        <v>1723</v>
      </c>
      <c r="G388" s="28" t="s">
        <v>1367</v>
      </c>
      <c r="H388" s="26" t="s">
        <v>967</v>
      </c>
      <c r="I388" s="27"/>
    </row>
    <row r="389">
      <c r="B389" s="26" t="s">
        <v>1936</v>
      </c>
      <c r="C389" s="26" t="s">
        <v>1937</v>
      </c>
      <c r="D389" s="26" t="s">
        <v>1530</v>
      </c>
      <c r="E389" s="26" t="s">
        <v>1723</v>
      </c>
      <c r="F389" s="26" t="s">
        <v>1723</v>
      </c>
      <c r="G389" s="28" t="s">
        <v>1938</v>
      </c>
      <c r="H389" s="26" t="s">
        <v>967</v>
      </c>
      <c r="I389" s="27"/>
    </row>
    <row r="390">
      <c r="B390" s="26" t="s">
        <v>1939</v>
      </c>
      <c r="C390" s="26" t="s">
        <v>1940</v>
      </c>
      <c r="D390" s="26" t="s">
        <v>1530</v>
      </c>
      <c r="E390" s="26" t="s">
        <v>1723</v>
      </c>
      <c r="F390" s="26" t="s">
        <v>1941</v>
      </c>
      <c r="G390" s="28" t="s">
        <v>993</v>
      </c>
      <c r="H390" s="26" t="s">
        <v>967</v>
      </c>
      <c r="I390" s="27"/>
    </row>
    <row r="391">
      <c r="B391" s="26" t="s">
        <v>1942</v>
      </c>
      <c r="C391" s="26" t="s">
        <v>1943</v>
      </c>
      <c r="D391" s="26" t="s">
        <v>1530</v>
      </c>
      <c r="E391" s="26" t="s">
        <v>1723</v>
      </c>
      <c r="F391" s="26" t="s">
        <v>1941</v>
      </c>
      <c r="G391" s="28" t="s">
        <v>1944</v>
      </c>
      <c r="H391" s="26" t="s">
        <v>967</v>
      </c>
      <c r="I391" s="27"/>
    </row>
    <row r="392">
      <c r="B392" s="26" t="s">
        <v>1945</v>
      </c>
      <c r="C392" s="26" t="s">
        <v>1946</v>
      </c>
      <c r="D392" s="26" t="s">
        <v>1530</v>
      </c>
      <c r="E392" s="26" t="s">
        <v>1723</v>
      </c>
      <c r="F392" s="26" t="s">
        <v>1947</v>
      </c>
      <c r="G392" s="28" t="s">
        <v>1948</v>
      </c>
      <c r="H392" s="26" t="s">
        <v>967</v>
      </c>
      <c r="I392" s="27"/>
    </row>
    <row r="393">
      <c r="B393" s="26" t="s">
        <v>1949</v>
      </c>
      <c r="C393" s="26" t="s">
        <v>1950</v>
      </c>
      <c r="D393" s="26" t="s">
        <v>1530</v>
      </c>
      <c r="E393" s="26" t="s">
        <v>1723</v>
      </c>
      <c r="F393" s="26" t="s">
        <v>1951</v>
      </c>
      <c r="G393" s="28" t="s">
        <v>1469</v>
      </c>
      <c r="H393" s="26" t="s">
        <v>967</v>
      </c>
      <c r="I393" s="27"/>
    </row>
    <row r="394">
      <c r="B394" s="26" t="s">
        <v>1952</v>
      </c>
      <c r="C394" s="26" t="s">
        <v>1953</v>
      </c>
      <c r="D394" s="26" t="s">
        <v>1530</v>
      </c>
      <c r="E394" s="26" t="s">
        <v>1723</v>
      </c>
      <c r="F394" s="26" t="s">
        <v>1951</v>
      </c>
      <c r="G394" s="28" t="s">
        <v>1954</v>
      </c>
      <c r="H394" s="26" t="s">
        <v>967</v>
      </c>
      <c r="I394" s="27"/>
    </row>
    <row r="395">
      <c r="B395" s="26" t="s">
        <v>1955</v>
      </c>
      <c r="C395" s="26" t="s">
        <v>1956</v>
      </c>
      <c r="D395" s="26" t="s">
        <v>1530</v>
      </c>
      <c r="E395" s="26" t="s">
        <v>1723</v>
      </c>
      <c r="F395" s="26" t="s">
        <v>1951</v>
      </c>
      <c r="G395" s="28" t="s">
        <v>993</v>
      </c>
      <c r="H395" s="26" t="s">
        <v>967</v>
      </c>
      <c r="I395" s="27"/>
    </row>
    <row r="396">
      <c r="B396" s="26" t="s">
        <v>1957</v>
      </c>
      <c r="C396" s="26" t="s">
        <v>1958</v>
      </c>
      <c r="D396" s="26" t="s">
        <v>1530</v>
      </c>
      <c r="E396" s="26" t="s">
        <v>1723</v>
      </c>
      <c r="F396" s="26" t="s">
        <v>1951</v>
      </c>
      <c r="G396" s="28" t="s">
        <v>1959</v>
      </c>
      <c r="H396" s="26" t="s">
        <v>967</v>
      </c>
      <c r="I396" s="27"/>
    </row>
    <row r="397">
      <c r="B397" s="26" t="s">
        <v>1960</v>
      </c>
      <c r="C397" s="26" t="s">
        <v>1961</v>
      </c>
      <c r="D397" s="26" t="s">
        <v>1530</v>
      </c>
      <c r="E397" s="26" t="s">
        <v>1723</v>
      </c>
      <c r="F397" s="26" t="s">
        <v>1951</v>
      </c>
      <c r="G397" s="28">
        <v>150.0</v>
      </c>
      <c r="H397" s="26" t="s">
        <v>967</v>
      </c>
      <c r="I397" s="27"/>
    </row>
    <row r="398">
      <c r="B398" s="26" t="s">
        <v>1962</v>
      </c>
      <c r="C398" s="26" t="s">
        <v>1963</v>
      </c>
      <c r="D398" s="26" t="s">
        <v>1530</v>
      </c>
      <c r="E398" s="26" t="s">
        <v>1723</v>
      </c>
      <c r="F398" s="26" t="s">
        <v>1951</v>
      </c>
      <c r="G398" s="28" t="s">
        <v>1964</v>
      </c>
      <c r="H398" s="26" t="s">
        <v>967</v>
      </c>
      <c r="I398" s="27"/>
    </row>
    <row r="399">
      <c r="B399" s="26" t="s">
        <v>1965</v>
      </c>
      <c r="C399" s="26" t="s">
        <v>1966</v>
      </c>
      <c r="D399" s="26" t="s">
        <v>1530</v>
      </c>
      <c r="E399" s="26" t="s">
        <v>1723</v>
      </c>
      <c r="F399" s="26" t="s">
        <v>1951</v>
      </c>
      <c r="G399" s="28" t="s">
        <v>1967</v>
      </c>
      <c r="H399" s="26" t="s">
        <v>967</v>
      </c>
      <c r="I399" s="27"/>
    </row>
    <row r="400">
      <c r="B400" s="26" t="s">
        <v>1968</v>
      </c>
      <c r="C400" s="26" t="s">
        <v>1969</v>
      </c>
      <c r="D400" s="26" t="s">
        <v>1530</v>
      </c>
      <c r="E400" s="26" t="s">
        <v>1723</v>
      </c>
      <c r="F400" s="26" t="s">
        <v>1970</v>
      </c>
      <c r="G400" s="28">
        <v>460.0</v>
      </c>
      <c r="H400" s="26" t="s">
        <v>967</v>
      </c>
      <c r="I400" s="27"/>
    </row>
    <row r="401">
      <c r="B401" s="26" t="s">
        <v>1971</v>
      </c>
      <c r="C401" s="26" t="s">
        <v>1972</v>
      </c>
      <c r="D401" s="26" t="s">
        <v>1530</v>
      </c>
      <c r="E401" s="26" t="s">
        <v>1723</v>
      </c>
      <c r="F401" s="26" t="s">
        <v>1970</v>
      </c>
      <c r="G401" s="28" t="s">
        <v>993</v>
      </c>
      <c r="H401" s="26" t="s">
        <v>967</v>
      </c>
      <c r="I401" s="27"/>
    </row>
    <row r="402">
      <c r="B402" s="26" t="s">
        <v>1973</v>
      </c>
      <c r="C402" s="26" t="s">
        <v>1974</v>
      </c>
      <c r="D402" s="26" t="s">
        <v>1530</v>
      </c>
      <c r="E402" s="26" t="s">
        <v>1723</v>
      </c>
      <c r="F402" s="26" t="s">
        <v>1970</v>
      </c>
      <c r="G402" s="28">
        <v>117.0</v>
      </c>
      <c r="H402" s="26" t="s">
        <v>967</v>
      </c>
      <c r="I402" s="27"/>
    </row>
    <row r="403">
      <c r="B403" s="26" t="s">
        <v>1975</v>
      </c>
      <c r="C403" s="26" t="s">
        <v>1385</v>
      </c>
      <c r="D403" s="26" t="s">
        <v>1530</v>
      </c>
      <c r="E403" s="26" t="s">
        <v>1723</v>
      </c>
      <c r="F403" s="26" t="s">
        <v>1970</v>
      </c>
      <c r="G403" s="28" t="s">
        <v>1976</v>
      </c>
      <c r="H403" s="26" t="s">
        <v>967</v>
      </c>
      <c r="I403" s="27"/>
    </row>
    <row r="404">
      <c r="B404" s="26" t="s">
        <v>1977</v>
      </c>
      <c r="C404" s="26" t="s">
        <v>1978</v>
      </c>
      <c r="D404" s="26" t="s">
        <v>1530</v>
      </c>
      <c r="E404" s="26" t="s">
        <v>1723</v>
      </c>
      <c r="F404" s="26" t="s">
        <v>1970</v>
      </c>
      <c r="G404" s="28">
        <v>600.0</v>
      </c>
      <c r="H404" s="26" t="s">
        <v>967</v>
      </c>
      <c r="I404" s="27"/>
    </row>
    <row r="405">
      <c r="B405" s="26" t="s">
        <v>1979</v>
      </c>
      <c r="C405" s="26" t="s">
        <v>1980</v>
      </c>
      <c r="D405" s="26" t="s">
        <v>1530</v>
      </c>
      <c r="E405" s="26" t="s">
        <v>1723</v>
      </c>
      <c r="F405" s="26" t="s">
        <v>1970</v>
      </c>
      <c r="G405" s="28">
        <v>2.0</v>
      </c>
      <c r="H405" s="26" t="s">
        <v>967</v>
      </c>
      <c r="I405" s="27"/>
    </row>
    <row r="406">
      <c r="B406" s="26" t="s">
        <v>1981</v>
      </c>
      <c r="C406" s="26" t="s">
        <v>1982</v>
      </c>
      <c r="D406" s="26" t="s">
        <v>1530</v>
      </c>
      <c r="E406" s="26" t="s">
        <v>1983</v>
      </c>
      <c r="F406" s="27"/>
      <c r="G406" s="28">
        <v>300.0</v>
      </c>
      <c r="H406" s="26" t="s">
        <v>967</v>
      </c>
      <c r="I406" s="27"/>
    </row>
    <row r="407">
      <c r="B407" s="26" t="s">
        <v>1984</v>
      </c>
      <c r="C407" s="26" t="s">
        <v>1985</v>
      </c>
      <c r="D407" s="26" t="s">
        <v>1530</v>
      </c>
      <c r="E407" s="26" t="s">
        <v>1983</v>
      </c>
      <c r="F407" s="27"/>
      <c r="G407" s="28" t="s">
        <v>1986</v>
      </c>
      <c r="H407" s="26" t="s">
        <v>967</v>
      </c>
      <c r="I407" s="27"/>
    </row>
    <row r="408">
      <c r="B408" s="26" t="s">
        <v>1987</v>
      </c>
      <c r="C408" s="26" t="s">
        <v>1988</v>
      </c>
      <c r="D408" s="26" t="s">
        <v>1530</v>
      </c>
      <c r="E408" s="26" t="s">
        <v>1983</v>
      </c>
      <c r="F408" s="27"/>
      <c r="G408" s="28">
        <v>400.0</v>
      </c>
      <c r="H408" s="26" t="s">
        <v>967</v>
      </c>
      <c r="I408" s="27"/>
    </row>
    <row r="409">
      <c r="B409" s="26" t="s">
        <v>1989</v>
      </c>
      <c r="C409" s="26" t="s">
        <v>1990</v>
      </c>
      <c r="D409" s="26" t="s">
        <v>1530</v>
      </c>
      <c r="E409" s="26" t="s">
        <v>1983</v>
      </c>
      <c r="F409" s="27"/>
      <c r="G409" s="28">
        <v>300.0</v>
      </c>
      <c r="H409" s="26" t="s">
        <v>967</v>
      </c>
      <c r="I409" s="27"/>
    </row>
    <row r="410">
      <c r="B410" s="26" t="s">
        <v>1991</v>
      </c>
      <c r="C410" s="26" t="s">
        <v>1992</v>
      </c>
      <c r="D410" s="26" t="s">
        <v>1530</v>
      </c>
      <c r="E410" s="26" t="s">
        <v>1983</v>
      </c>
      <c r="F410" s="27"/>
      <c r="G410" s="28" t="s">
        <v>993</v>
      </c>
      <c r="H410" s="26" t="s">
        <v>967</v>
      </c>
      <c r="I410" s="27"/>
    </row>
    <row r="411">
      <c r="B411" s="26" t="s">
        <v>1993</v>
      </c>
      <c r="C411" s="26" t="s">
        <v>1994</v>
      </c>
      <c r="D411" s="26" t="s">
        <v>1530</v>
      </c>
      <c r="E411" s="26" t="s">
        <v>1983</v>
      </c>
      <c r="F411" s="27"/>
      <c r="G411" s="28" t="s">
        <v>993</v>
      </c>
      <c r="H411" s="26" t="s">
        <v>967</v>
      </c>
      <c r="I411" s="27"/>
    </row>
    <row r="412">
      <c r="B412" s="26" t="s">
        <v>1995</v>
      </c>
      <c r="C412" s="26" t="s">
        <v>1996</v>
      </c>
      <c r="D412" s="26" t="s">
        <v>1530</v>
      </c>
      <c r="E412" s="26" t="s">
        <v>1983</v>
      </c>
      <c r="F412" s="27"/>
      <c r="G412" s="28">
        <v>200.0</v>
      </c>
      <c r="H412" s="26" t="s">
        <v>967</v>
      </c>
      <c r="I412" s="27"/>
    </row>
    <row r="413">
      <c r="B413" s="26" t="s">
        <v>1997</v>
      </c>
      <c r="C413" s="26" t="s">
        <v>1998</v>
      </c>
      <c r="D413" s="26" t="s">
        <v>1530</v>
      </c>
      <c r="E413" s="26" t="s">
        <v>1983</v>
      </c>
      <c r="F413" s="27"/>
      <c r="G413" s="28">
        <v>400.0</v>
      </c>
      <c r="H413" s="26" t="s">
        <v>967</v>
      </c>
      <c r="I413" s="27"/>
    </row>
    <row r="414">
      <c r="B414" s="26" t="s">
        <v>1999</v>
      </c>
      <c r="C414" s="26" t="s">
        <v>2000</v>
      </c>
      <c r="D414" s="26" t="s">
        <v>1530</v>
      </c>
      <c r="E414" s="26" t="s">
        <v>1983</v>
      </c>
      <c r="F414" s="27"/>
      <c r="G414" s="28">
        <v>850.0</v>
      </c>
      <c r="H414" s="26" t="s">
        <v>967</v>
      </c>
      <c r="I414" s="27"/>
    </row>
    <row r="415">
      <c r="B415" s="26" t="s">
        <v>1599</v>
      </c>
      <c r="C415" s="26" t="s">
        <v>1600</v>
      </c>
      <c r="D415" s="26" t="s">
        <v>1530</v>
      </c>
      <c r="E415" s="26" t="s">
        <v>1983</v>
      </c>
      <c r="F415" s="27"/>
      <c r="G415" s="28">
        <v>5.0</v>
      </c>
      <c r="H415" s="26" t="s">
        <v>967</v>
      </c>
      <c r="I415" s="27"/>
    </row>
    <row r="416">
      <c r="B416" s="26" t="s">
        <v>2001</v>
      </c>
      <c r="C416" s="26" t="s">
        <v>2002</v>
      </c>
      <c r="D416" s="26" t="s">
        <v>1530</v>
      </c>
      <c r="E416" s="26" t="s">
        <v>1983</v>
      </c>
      <c r="F416" s="27"/>
      <c r="G416" s="28" t="s">
        <v>993</v>
      </c>
      <c r="H416" s="26" t="s">
        <v>967</v>
      </c>
      <c r="I416" s="27"/>
    </row>
    <row r="417">
      <c r="B417" s="26" t="s">
        <v>2003</v>
      </c>
      <c r="C417" s="26" t="s">
        <v>2004</v>
      </c>
      <c r="D417" s="26" t="s">
        <v>1530</v>
      </c>
      <c r="E417" s="26" t="s">
        <v>1983</v>
      </c>
      <c r="F417" s="27"/>
      <c r="G417" s="28">
        <v>300.0</v>
      </c>
      <c r="H417" s="26" t="s">
        <v>967</v>
      </c>
      <c r="I417" s="27"/>
    </row>
    <row r="418">
      <c r="B418" s="26" t="s">
        <v>2005</v>
      </c>
      <c r="C418" s="26" t="s">
        <v>2006</v>
      </c>
      <c r="D418" s="26" t="s">
        <v>1530</v>
      </c>
      <c r="E418" s="26" t="s">
        <v>1983</v>
      </c>
      <c r="F418" s="27"/>
      <c r="G418" s="28" t="s">
        <v>993</v>
      </c>
      <c r="H418" s="26" t="s">
        <v>967</v>
      </c>
      <c r="I418" s="27"/>
    </row>
    <row r="419">
      <c r="B419" s="26" t="s">
        <v>2007</v>
      </c>
      <c r="C419" s="26" t="s">
        <v>2008</v>
      </c>
      <c r="D419" s="26" t="s">
        <v>1530</v>
      </c>
      <c r="E419" s="26" t="s">
        <v>1983</v>
      </c>
      <c r="F419" s="27"/>
      <c r="G419" s="28">
        <v>400.0</v>
      </c>
      <c r="H419" s="26" t="s">
        <v>967</v>
      </c>
      <c r="I419" s="27"/>
    </row>
    <row r="420">
      <c r="B420" s="26" t="s">
        <v>2009</v>
      </c>
      <c r="C420" s="26" t="s">
        <v>2010</v>
      </c>
      <c r="D420" s="26" t="s">
        <v>1530</v>
      </c>
      <c r="E420" s="26" t="s">
        <v>1983</v>
      </c>
      <c r="F420" s="27"/>
      <c r="G420" s="28" t="s">
        <v>2011</v>
      </c>
      <c r="H420" s="26" t="s">
        <v>967</v>
      </c>
      <c r="I420" s="27"/>
    </row>
    <row r="421">
      <c r="B421" s="26" t="s">
        <v>2012</v>
      </c>
      <c r="C421" s="26" t="s">
        <v>2013</v>
      </c>
      <c r="D421" s="26" t="s">
        <v>1530</v>
      </c>
      <c r="E421" s="26" t="s">
        <v>1983</v>
      </c>
      <c r="F421" s="27"/>
      <c r="G421" s="28" t="s">
        <v>1393</v>
      </c>
      <c r="H421" s="26" t="s">
        <v>967</v>
      </c>
      <c r="I421" s="27"/>
    </row>
    <row r="422">
      <c r="B422" s="26" t="s">
        <v>2014</v>
      </c>
      <c r="C422" s="26" t="s">
        <v>2015</v>
      </c>
      <c r="D422" s="26" t="s">
        <v>1530</v>
      </c>
      <c r="E422" s="26" t="s">
        <v>1983</v>
      </c>
      <c r="F422" s="27"/>
      <c r="G422" s="28" t="s">
        <v>2016</v>
      </c>
      <c r="H422" s="26" t="s">
        <v>967</v>
      </c>
      <c r="I422" s="27"/>
    </row>
    <row r="423">
      <c r="B423" s="26" t="s">
        <v>2017</v>
      </c>
      <c r="C423" s="26" t="s">
        <v>2018</v>
      </c>
      <c r="D423" s="26" t="s">
        <v>1530</v>
      </c>
      <c r="E423" s="26" t="s">
        <v>1983</v>
      </c>
      <c r="F423" s="27"/>
      <c r="G423" s="28">
        <v>960.0</v>
      </c>
      <c r="H423" s="26" t="s">
        <v>967</v>
      </c>
      <c r="I423" s="27"/>
    </row>
    <row r="424">
      <c r="B424" s="26" t="s">
        <v>2019</v>
      </c>
      <c r="C424" s="26" t="s">
        <v>2020</v>
      </c>
      <c r="D424" s="26" t="s">
        <v>1530</v>
      </c>
      <c r="E424" s="26" t="s">
        <v>1983</v>
      </c>
      <c r="F424" s="27"/>
      <c r="G424" s="28">
        <v>300.0</v>
      </c>
      <c r="H424" s="26" t="s">
        <v>967</v>
      </c>
      <c r="I424" s="27"/>
    </row>
    <row r="425">
      <c r="B425" s="26" t="s">
        <v>2021</v>
      </c>
      <c r="C425" s="26" t="s">
        <v>2022</v>
      </c>
      <c r="D425" s="26" t="s">
        <v>1530</v>
      </c>
      <c r="E425" s="26" t="s">
        <v>1983</v>
      </c>
      <c r="F425" s="27"/>
      <c r="G425" s="28" t="s">
        <v>984</v>
      </c>
      <c r="H425" s="26" t="s">
        <v>967</v>
      </c>
      <c r="I425" s="27"/>
    </row>
    <row r="426">
      <c r="B426" s="26" t="s">
        <v>2023</v>
      </c>
      <c r="C426" s="26" t="s">
        <v>2024</v>
      </c>
      <c r="D426" s="26" t="s">
        <v>1530</v>
      </c>
      <c r="E426" s="26" t="s">
        <v>1983</v>
      </c>
      <c r="F426" s="27"/>
      <c r="G426" s="28" t="s">
        <v>993</v>
      </c>
      <c r="H426" s="26" t="s">
        <v>967</v>
      </c>
      <c r="I426" s="27"/>
    </row>
    <row r="427">
      <c r="B427" s="26" t="s">
        <v>2025</v>
      </c>
      <c r="C427" s="26" t="s">
        <v>2026</v>
      </c>
      <c r="D427" s="26" t="s">
        <v>1530</v>
      </c>
      <c r="E427" s="26" t="s">
        <v>1983</v>
      </c>
      <c r="F427" s="27"/>
      <c r="G427" s="28">
        <v>400.0</v>
      </c>
      <c r="H427" s="26" t="s">
        <v>967</v>
      </c>
      <c r="I427" s="27"/>
    </row>
    <row r="428">
      <c r="B428" s="26" t="s">
        <v>2027</v>
      </c>
      <c r="C428" s="26" t="s">
        <v>2028</v>
      </c>
      <c r="D428" s="26" t="s">
        <v>1530</v>
      </c>
      <c r="E428" s="26" t="s">
        <v>1983</v>
      </c>
      <c r="F428" s="27"/>
      <c r="G428" s="28">
        <v>550.0</v>
      </c>
      <c r="H428" s="26" t="s">
        <v>967</v>
      </c>
      <c r="I428" s="27"/>
    </row>
    <row r="429">
      <c r="B429" s="26" t="s">
        <v>2029</v>
      </c>
      <c r="C429" s="26" t="s">
        <v>2030</v>
      </c>
      <c r="D429" s="26" t="s">
        <v>1530</v>
      </c>
      <c r="E429" s="26" t="s">
        <v>1983</v>
      </c>
      <c r="F429" s="26" t="s">
        <v>1983</v>
      </c>
      <c r="G429" s="28">
        <v>250.0</v>
      </c>
      <c r="H429" s="26" t="s">
        <v>967</v>
      </c>
      <c r="I429" s="27"/>
    </row>
    <row r="430">
      <c r="B430" s="26" t="s">
        <v>2031</v>
      </c>
      <c r="C430" s="26" t="s">
        <v>2032</v>
      </c>
      <c r="D430" s="26" t="s">
        <v>1530</v>
      </c>
      <c r="E430" s="26" t="s">
        <v>1983</v>
      </c>
      <c r="F430" s="26" t="s">
        <v>1983</v>
      </c>
      <c r="G430" s="28">
        <v>200.0</v>
      </c>
      <c r="H430" s="26" t="s">
        <v>967</v>
      </c>
      <c r="I430" s="27"/>
    </row>
    <row r="431">
      <c r="B431" s="26" t="s">
        <v>2033</v>
      </c>
      <c r="C431" s="26" t="s">
        <v>2034</v>
      </c>
      <c r="D431" s="26" t="s">
        <v>1530</v>
      </c>
      <c r="E431" s="26" t="s">
        <v>1983</v>
      </c>
      <c r="F431" s="26" t="s">
        <v>1983</v>
      </c>
      <c r="G431" s="28" t="s">
        <v>1469</v>
      </c>
      <c r="H431" s="26" t="s">
        <v>967</v>
      </c>
      <c r="I431" s="27"/>
    </row>
    <row r="432">
      <c r="B432" s="26" t="s">
        <v>2035</v>
      </c>
      <c r="C432" s="26" t="s">
        <v>2036</v>
      </c>
      <c r="D432" s="26" t="s">
        <v>1530</v>
      </c>
      <c r="E432" s="26" t="s">
        <v>1983</v>
      </c>
      <c r="F432" s="26" t="s">
        <v>1983</v>
      </c>
      <c r="G432" s="28">
        <v>140.0</v>
      </c>
      <c r="H432" s="26" t="s">
        <v>967</v>
      </c>
      <c r="I432" s="27"/>
    </row>
    <row r="433">
      <c r="B433" s="26" t="s">
        <v>2037</v>
      </c>
      <c r="C433" s="26" t="s">
        <v>2038</v>
      </c>
      <c r="D433" s="26" t="s">
        <v>1530</v>
      </c>
      <c r="E433" s="26" t="s">
        <v>1983</v>
      </c>
      <c r="F433" s="26" t="s">
        <v>1983</v>
      </c>
      <c r="G433" s="28">
        <v>500.0</v>
      </c>
      <c r="H433" s="26" t="s">
        <v>967</v>
      </c>
      <c r="I433" s="27"/>
    </row>
    <row r="434">
      <c r="B434" s="26" t="s">
        <v>2039</v>
      </c>
      <c r="C434" s="26" t="s">
        <v>2040</v>
      </c>
      <c r="D434" s="26" t="s">
        <v>1530</v>
      </c>
      <c r="E434" s="26" t="s">
        <v>1983</v>
      </c>
      <c r="F434" s="26" t="s">
        <v>1983</v>
      </c>
      <c r="G434" s="28">
        <v>300.0</v>
      </c>
      <c r="H434" s="26" t="s">
        <v>967</v>
      </c>
      <c r="I434" s="27"/>
    </row>
    <row r="435">
      <c r="B435" s="26" t="s">
        <v>2041</v>
      </c>
      <c r="C435" s="26" t="s">
        <v>2042</v>
      </c>
      <c r="D435" s="26" t="s">
        <v>1530</v>
      </c>
      <c r="E435" s="26" t="s">
        <v>1983</v>
      </c>
      <c r="F435" s="26" t="s">
        <v>1983</v>
      </c>
      <c r="G435" s="28">
        <v>250.0</v>
      </c>
      <c r="H435" s="26" t="s">
        <v>967</v>
      </c>
      <c r="I435" s="27"/>
    </row>
    <row r="436">
      <c r="B436" s="26" t="s">
        <v>2043</v>
      </c>
      <c r="C436" s="26" t="s">
        <v>2044</v>
      </c>
      <c r="D436" s="26" t="s">
        <v>1530</v>
      </c>
      <c r="E436" s="26" t="s">
        <v>1983</v>
      </c>
      <c r="F436" s="26" t="s">
        <v>1983</v>
      </c>
      <c r="G436" s="28">
        <v>250.0</v>
      </c>
      <c r="H436" s="26" t="s">
        <v>967</v>
      </c>
      <c r="I436" s="27"/>
    </row>
    <row r="437">
      <c r="B437" s="26" t="s">
        <v>2045</v>
      </c>
      <c r="C437" s="26" t="s">
        <v>2046</v>
      </c>
      <c r="D437" s="26" t="s">
        <v>1530</v>
      </c>
      <c r="E437" s="26" t="s">
        <v>1983</v>
      </c>
      <c r="F437" s="26" t="s">
        <v>1983</v>
      </c>
      <c r="G437" s="28">
        <v>600.0</v>
      </c>
      <c r="H437" s="26" t="s">
        <v>967</v>
      </c>
      <c r="I437" s="27"/>
    </row>
    <row r="438">
      <c r="B438" s="26" t="s">
        <v>2047</v>
      </c>
      <c r="C438" s="26" t="s">
        <v>2048</v>
      </c>
      <c r="D438" s="26" t="s">
        <v>1530</v>
      </c>
      <c r="E438" s="26" t="s">
        <v>1983</v>
      </c>
      <c r="F438" s="26" t="s">
        <v>1983</v>
      </c>
      <c r="G438" s="28">
        <v>350.0</v>
      </c>
      <c r="H438" s="26" t="s">
        <v>967</v>
      </c>
      <c r="I438" s="27"/>
    </row>
    <row r="439">
      <c r="B439" s="26" t="s">
        <v>2049</v>
      </c>
      <c r="C439" s="26" t="s">
        <v>2050</v>
      </c>
      <c r="D439" s="26" t="s">
        <v>1530</v>
      </c>
      <c r="E439" s="26" t="s">
        <v>1983</v>
      </c>
      <c r="F439" s="26" t="s">
        <v>1983</v>
      </c>
      <c r="G439" s="28">
        <v>250.0</v>
      </c>
      <c r="H439" s="26" t="s">
        <v>967</v>
      </c>
      <c r="I439" s="27"/>
    </row>
    <row r="440">
      <c r="B440" s="26" t="s">
        <v>2051</v>
      </c>
      <c r="C440" s="26" t="s">
        <v>2052</v>
      </c>
      <c r="D440" s="26" t="s">
        <v>1530</v>
      </c>
      <c r="E440" s="26" t="s">
        <v>1983</v>
      </c>
      <c r="F440" s="26" t="s">
        <v>1983</v>
      </c>
      <c r="G440" s="28" t="s">
        <v>1037</v>
      </c>
      <c r="H440" s="26" t="s">
        <v>967</v>
      </c>
      <c r="I440" s="27"/>
    </row>
    <row r="441">
      <c r="B441" s="26" t="s">
        <v>2053</v>
      </c>
      <c r="C441" s="26" t="s">
        <v>2038</v>
      </c>
      <c r="D441" s="26" t="s">
        <v>1530</v>
      </c>
      <c r="E441" s="26" t="s">
        <v>1983</v>
      </c>
      <c r="F441" s="26" t="s">
        <v>1983</v>
      </c>
      <c r="G441" s="28">
        <v>400.0</v>
      </c>
      <c r="H441" s="26" t="s">
        <v>967</v>
      </c>
      <c r="I441" s="27"/>
    </row>
    <row r="442">
      <c r="B442" s="26" t="s">
        <v>2054</v>
      </c>
      <c r="C442" s="26" t="s">
        <v>2055</v>
      </c>
      <c r="D442" s="26" t="s">
        <v>1530</v>
      </c>
      <c r="E442" s="26" t="s">
        <v>1983</v>
      </c>
      <c r="F442" s="26" t="s">
        <v>1983</v>
      </c>
      <c r="G442" s="28" t="s">
        <v>1605</v>
      </c>
      <c r="H442" s="26" t="s">
        <v>967</v>
      </c>
      <c r="I442" s="27"/>
    </row>
    <row r="443">
      <c r="B443" s="26" t="s">
        <v>2056</v>
      </c>
      <c r="C443" s="26" t="s">
        <v>2057</v>
      </c>
      <c r="D443" s="26" t="s">
        <v>1530</v>
      </c>
      <c r="E443" s="26" t="s">
        <v>1983</v>
      </c>
      <c r="F443" s="26" t="s">
        <v>2058</v>
      </c>
      <c r="G443" s="28">
        <v>550.0</v>
      </c>
      <c r="H443" s="26" t="s">
        <v>967</v>
      </c>
      <c r="I443" s="27"/>
    </row>
    <row r="444">
      <c r="B444" s="26" t="s">
        <v>2059</v>
      </c>
      <c r="C444" s="26" t="s">
        <v>2060</v>
      </c>
      <c r="D444" s="26" t="s">
        <v>1530</v>
      </c>
      <c r="E444" s="26" t="s">
        <v>1983</v>
      </c>
      <c r="F444" s="26" t="s">
        <v>2058</v>
      </c>
      <c r="G444" s="28">
        <v>200.0</v>
      </c>
      <c r="H444" s="26" t="s">
        <v>967</v>
      </c>
      <c r="I444" s="27"/>
    </row>
    <row r="445">
      <c r="B445" s="26" t="s">
        <v>2061</v>
      </c>
      <c r="C445" s="26" t="s">
        <v>2062</v>
      </c>
      <c r="D445" s="26" t="s">
        <v>1530</v>
      </c>
      <c r="E445" s="26" t="s">
        <v>1983</v>
      </c>
      <c r="F445" s="26" t="s">
        <v>2058</v>
      </c>
      <c r="G445" s="28">
        <v>140.0</v>
      </c>
      <c r="H445" s="26" t="s">
        <v>967</v>
      </c>
      <c r="I445" s="27"/>
    </row>
    <row r="446">
      <c r="B446" s="26" t="s">
        <v>2063</v>
      </c>
      <c r="C446" s="26" t="s">
        <v>2064</v>
      </c>
      <c r="D446" s="26" t="s">
        <v>1530</v>
      </c>
      <c r="E446" s="26" t="s">
        <v>1983</v>
      </c>
      <c r="F446" s="26" t="s">
        <v>2058</v>
      </c>
      <c r="G446" s="28" t="s">
        <v>1605</v>
      </c>
      <c r="H446" s="26" t="s">
        <v>967</v>
      </c>
      <c r="I446" s="27"/>
    </row>
    <row r="447">
      <c r="B447" s="26" t="s">
        <v>2065</v>
      </c>
      <c r="C447" s="26" t="s">
        <v>2066</v>
      </c>
      <c r="D447" s="26" t="s">
        <v>1530</v>
      </c>
      <c r="E447" s="26" t="s">
        <v>1983</v>
      </c>
      <c r="F447" s="26" t="s">
        <v>2058</v>
      </c>
      <c r="G447" s="28" t="s">
        <v>1605</v>
      </c>
      <c r="H447" s="26" t="s">
        <v>967</v>
      </c>
      <c r="I447" s="27"/>
    </row>
    <row r="448">
      <c r="B448" s="26" t="s">
        <v>2067</v>
      </c>
      <c r="C448" s="26" t="s">
        <v>2068</v>
      </c>
      <c r="D448" s="26" t="s">
        <v>1530</v>
      </c>
      <c r="E448" s="26" t="s">
        <v>1983</v>
      </c>
      <c r="F448" s="26" t="s">
        <v>2069</v>
      </c>
      <c r="G448" s="28">
        <v>570.0</v>
      </c>
      <c r="H448" s="26" t="s">
        <v>967</v>
      </c>
      <c r="I448" s="27"/>
    </row>
    <row r="449">
      <c r="B449" s="26" t="s">
        <v>2070</v>
      </c>
      <c r="C449" s="26" t="s">
        <v>2071</v>
      </c>
      <c r="D449" s="26" t="s">
        <v>1530</v>
      </c>
      <c r="E449" s="26" t="s">
        <v>1983</v>
      </c>
      <c r="F449" s="26" t="s">
        <v>2069</v>
      </c>
      <c r="G449" s="28" t="s">
        <v>993</v>
      </c>
      <c r="H449" s="26" t="s">
        <v>967</v>
      </c>
      <c r="I449" s="27"/>
    </row>
    <row r="450">
      <c r="B450" s="26" t="s">
        <v>2072</v>
      </c>
      <c r="C450" s="26" t="s">
        <v>2073</v>
      </c>
      <c r="D450" s="26" t="s">
        <v>1530</v>
      </c>
      <c r="E450" s="26" t="s">
        <v>1983</v>
      </c>
      <c r="F450" s="26" t="s">
        <v>2069</v>
      </c>
      <c r="G450" s="28">
        <v>450.0</v>
      </c>
      <c r="H450" s="26" t="s">
        <v>967</v>
      </c>
      <c r="I450" s="27"/>
    </row>
    <row r="451">
      <c r="B451" s="26" t="s">
        <v>2074</v>
      </c>
      <c r="C451" s="26" t="s">
        <v>2075</v>
      </c>
      <c r="D451" s="26" t="s">
        <v>1530</v>
      </c>
      <c r="E451" s="26" t="s">
        <v>1983</v>
      </c>
      <c r="F451" s="26" t="s">
        <v>2069</v>
      </c>
      <c r="G451" s="28" t="s">
        <v>2076</v>
      </c>
      <c r="H451" s="26" t="s">
        <v>967</v>
      </c>
      <c r="I451" s="27"/>
    </row>
    <row r="452">
      <c r="B452" s="26" t="s">
        <v>2077</v>
      </c>
      <c r="C452" s="26" t="s">
        <v>2078</v>
      </c>
      <c r="D452" s="26" t="s">
        <v>1530</v>
      </c>
      <c r="E452" s="26" t="s">
        <v>1983</v>
      </c>
      <c r="F452" s="26" t="s">
        <v>2069</v>
      </c>
      <c r="G452" s="28">
        <v>800.0</v>
      </c>
      <c r="H452" s="26" t="s">
        <v>967</v>
      </c>
      <c r="I452" s="27"/>
    </row>
    <row r="453">
      <c r="B453" s="26" t="s">
        <v>2079</v>
      </c>
      <c r="C453" s="26" t="s">
        <v>2080</v>
      </c>
      <c r="D453" s="26" t="s">
        <v>1530</v>
      </c>
      <c r="E453" s="26" t="s">
        <v>1983</v>
      </c>
      <c r="F453" s="26" t="s">
        <v>2069</v>
      </c>
      <c r="G453" s="28">
        <v>200.0</v>
      </c>
      <c r="H453" s="26" t="s">
        <v>967</v>
      </c>
      <c r="I453" s="27"/>
    </row>
    <row r="454">
      <c r="B454" s="26" t="s">
        <v>2081</v>
      </c>
      <c r="C454" s="26" t="s">
        <v>2082</v>
      </c>
      <c r="D454" s="26" t="s">
        <v>1530</v>
      </c>
      <c r="E454" s="26" t="s">
        <v>2083</v>
      </c>
      <c r="F454" s="27"/>
      <c r="G454" s="28">
        <v>641.0</v>
      </c>
      <c r="H454" s="26" t="s">
        <v>967</v>
      </c>
      <c r="I454" s="27"/>
    </row>
    <row r="455">
      <c r="B455" s="26" t="s">
        <v>2084</v>
      </c>
      <c r="C455" s="26" t="s">
        <v>2085</v>
      </c>
      <c r="D455" s="26" t="s">
        <v>1530</v>
      </c>
      <c r="E455" s="26" t="s">
        <v>2083</v>
      </c>
      <c r="F455" s="27"/>
      <c r="G455" s="28">
        <v>237.0</v>
      </c>
      <c r="H455" s="26" t="s">
        <v>967</v>
      </c>
      <c r="I455" s="27"/>
    </row>
    <row r="456">
      <c r="B456" s="26" t="s">
        <v>2086</v>
      </c>
      <c r="C456" s="26" t="s">
        <v>2087</v>
      </c>
      <c r="D456" s="26" t="s">
        <v>1530</v>
      </c>
      <c r="E456" s="26" t="s">
        <v>2083</v>
      </c>
      <c r="F456" s="27"/>
      <c r="G456" s="28">
        <v>126.0</v>
      </c>
      <c r="H456" s="26" t="s">
        <v>967</v>
      </c>
      <c r="I456" s="27"/>
    </row>
    <row r="457">
      <c r="B457" s="26" t="s">
        <v>2088</v>
      </c>
      <c r="C457" s="26" t="s">
        <v>2089</v>
      </c>
      <c r="D457" s="26" t="s">
        <v>1530</v>
      </c>
      <c r="E457" s="26" t="s">
        <v>2083</v>
      </c>
      <c r="F457" s="27"/>
      <c r="G457" s="28">
        <v>214.0</v>
      </c>
      <c r="H457" s="26" t="s">
        <v>967</v>
      </c>
      <c r="I457" s="27"/>
    </row>
    <row r="458">
      <c r="B458" s="26" t="s">
        <v>2090</v>
      </c>
      <c r="C458" s="26" t="s">
        <v>2091</v>
      </c>
      <c r="D458" s="26" t="s">
        <v>1530</v>
      </c>
      <c r="E458" s="26" t="s">
        <v>2083</v>
      </c>
      <c r="F458" s="27"/>
      <c r="G458" s="28">
        <v>416.0</v>
      </c>
      <c r="H458" s="26" t="s">
        <v>967</v>
      </c>
      <c r="I458" s="27"/>
    </row>
    <row r="459">
      <c r="B459" s="26" t="s">
        <v>2092</v>
      </c>
      <c r="C459" s="26" t="s">
        <v>2093</v>
      </c>
      <c r="D459" s="26" t="s">
        <v>1530</v>
      </c>
      <c r="E459" s="26" t="s">
        <v>2083</v>
      </c>
      <c r="F459" s="27"/>
      <c r="G459" s="28">
        <v>485.0</v>
      </c>
      <c r="H459" s="26" t="s">
        <v>967</v>
      </c>
      <c r="I459" s="27"/>
    </row>
    <row r="460">
      <c r="B460" s="26" t="s">
        <v>2094</v>
      </c>
      <c r="C460" s="26" t="s">
        <v>2095</v>
      </c>
      <c r="D460" s="26" t="s">
        <v>1530</v>
      </c>
      <c r="E460" s="26" t="s">
        <v>2083</v>
      </c>
      <c r="F460" s="27"/>
      <c r="G460" s="28">
        <v>216.0</v>
      </c>
      <c r="H460" s="26" t="s">
        <v>967</v>
      </c>
      <c r="I460" s="27"/>
    </row>
    <row r="461">
      <c r="B461" s="26" t="s">
        <v>2096</v>
      </c>
      <c r="C461" s="26" t="s">
        <v>2097</v>
      </c>
      <c r="D461" s="26" t="s">
        <v>1530</v>
      </c>
      <c r="E461" s="26" t="s">
        <v>2083</v>
      </c>
      <c r="F461" s="27"/>
      <c r="G461" s="28">
        <v>221.0</v>
      </c>
      <c r="H461" s="26" t="s">
        <v>967</v>
      </c>
      <c r="I461" s="27"/>
    </row>
    <row r="462">
      <c r="B462" s="26" t="s">
        <v>2098</v>
      </c>
      <c r="C462" s="26" t="s">
        <v>2099</v>
      </c>
      <c r="D462" s="26" t="s">
        <v>1530</v>
      </c>
      <c r="E462" s="26" t="s">
        <v>2083</v>
      </c>
      <c r="F462" s="27"/>
      <c r="G462" s="28">
        <v>262.0</v>
      </c>
      <c r="H462" s="26" t="s">
        <v>967</v>
      </c>
      <c r="I462" s="27"/>
    </row>
    <row r="463">
      <c r="B463" s="26" t="s">
        <v>2100</v>
      </c>
      <c r="C463" s="26" t="s">
        <v>2101</v>
      </c>
      <c r="D463" s="26" t="s">
        <v>1530</v>
      </c>
      <c r="E463" s="26" t="s">
        <v>2083</v>
      </c>
      <c r="F463" s="27"/>
      <c r="G463" s="28" t="s">
        <v>1001</v>
      </c>
      <c r="H463" s="26" t="s">
        <v>967</v>
      </c>
      <c r="I463" s="27"/>
    </row>
    <row r="464">
      <c r="B464" s="26" t="s">
        <v>2102</v>
      </c>
      <c r="C464" s="26" t="s">
        <v>2103</v>
      </c>
      <c r="D464" s="26" t="s">
        <v>1530</v>
      </c>
      <c r="E464" s="26" t="s">
        <v>2083</v>
      </c>
      <c r="F464" s="27"/>
      <c r="G464" s="28">
        <v>443.0</v>
      </c>
      <c r="H464" s="26" t="s">
        <v>967</v>
      </c>
      <c r="I464" s="27"/>
    </row>
    <row r="465">
      <c r="B465" s="26" t="s">
        <v>2104</v>
      </c>
      <c r="C465" s="26" t="s">
        <v>2105</v>
      </c>
      <c r="D465" s="26" t="s">
        <v>1530</v>
      </c>
      <c r="E465" s="26" t="s">
        <v>2083</v>
      </c>
      <c r="F465" s="27"/>
      <c r="G465" s="28" t="s">
        <v>2106</v>
      </c>
      <c r="H465" s="26" t="s">
        <v>967</v>
      </c>
      <c r="I465" s="27"/>
    </row>
    <row r="466">
      <c r="B466" s="26" t="s">
        <v>2107</v>
      </c>
      <c r="C466" s="26" t="s">
        <v>2108</v>
      </c>
      <c r="D466" s="26" t="s">
        <v>1530</v>
      </c>
      <c r="E466" s="26" t="s">
        <v>2083</v>
      </c>
      <c r="F466" s="27"/>
      <c r="G466" s="28" t="s">
        <v>993</v>
      </c>
      <c r="H466" s="26" t="s">
        <v>967</v>
      </c>
      <c r="I466" s="27"/>
    </row>
    <row r="467">
      <c r="B467" s="26" t="s">
        <v>2109</v>
      </c>
      <c r="C467" s="26" t="s">
        <v>2110</v>
      </c>
      <c r="D467" s="26" t="s">
        <v>1530</v>
      </c>
      <c r="E467" s="26" t="s">
        <v>2083</v>
      </c>
      <c r="F467" s="27"/>
      <c r="G467" s="28">
        <v>874.0</v>
      </c>
      <c r="H467" s="26" t="s">
        <v>967</v>
      </c>
      <c r="I467" s="27"/>
    </row>
    <row r="468">
      <c r="B468" s="26" t="s">
        <v>2111</v>
      </c>
      <c r="C468" s="26" t="s">
        <v>2112</v>
      </c>
      <c r="D468" s="26" t="s">
        <v>1530</v>
      </c>
      <c r="E468" s="26" t="s">
        <v>2083</v>
      </c>
      <c r="F468" s="27"/>
      <c r="G468" s="28">
        <v>600.0</v>
      </c>
      <c r="H468" s="26" t="s">
        <v>967</v>
      </c>
      <c r="I468" s="27"/>
    </row>
    <row r="469">
      <c r="B469" s="26" t="s">
        <v>2113</v>
      </c>
      <c r="C469" s="26" t="s">
        <v>2114</v>
      </c>
      <c r="D469" s="26" t="s">
        <v>1530</v>
      </c>
      <c r="E469" s="26" t="s">
        <v>2083</v>
      </c>
      <c r="F469" s="27"/>
      <c r="G469" s="28" t="s">
        <v>2115</v>
      </c>
      <c r="H469" s="26" t="s">
        <v>967</v>
      </c>
      <c r="I469" s="27"/>
    </row>
    <row r="470">
      <c r="B470" s="26" t="s">
        <v>2116</v>
      </c>
      <c r="C470" s="26" t="s">
        <v>2117</v>
      </c>
      <c r="D470" s="26" t="s">
        <v>1530</v>
      </c>
      <c r="E470" s="26" t="s">
        <v>2083</v>
      </c>
      <c r="F470" s="27"/>
      <c r="G470" s="28" t="s">
        <v>2118</v>
      </c>
      <c r="H470" s="26" t="s">
        <v>967</v>
      </c>
      <c r="I470" s="27"/>
    </row>
    <row r="471">
      <c r="B471" s="26" t="s">
        <v>2119</v>
      </c>
      <c r="C471" s="26" t="s">
        <v>2120</v>
      </c>
      <c r="D471" s="26" t="s">
        <v>1530</v>
      </c>
      <c r="E471" s="26" t="s">
        <v>2083</v>
      </c>
      <c r="F471" s="27"/>
      <c r="G471" s="28">
        <v>800.0</v>
      </c>
      <c r="H471" s="26" t="s">
        <v>967</v>
      </c>
      <c r="I471" s="27"/>
    </row>
    <row r="472">
      <c r="B472" s="26" t="s">
        <v>2121</v>
      </c>
      <c r="C472" s="26" t="s">
        <v>2122</v>
      </c>
      <c r="D472" s="26" t="s">
        <v>1530</v>
      </c>
      <c r="E472" s="26" t="s">
        <v>2083</v>
      </c>
      <c r="F472" s="27"/>
      <c r="G472" s="28">
        <v>187.0</v>
      </c>
      <c r="H472" s="26" t="s">
        <v>967</v>
      </c>
      <c r="I472" s="27"/>
    </row>
    <row r="473">
      <c r="B473" s="26" t="s">
        <v>2123</v>
      </c>
      <c r="C473" s="26" t="s">
        <v>2124</v>
      </c>
      <c r="D473" s="26" t="s">
        <v>1530</v>
      </c>
      <c r="E473" s="26" t="s">
        <v>2083</v>
      </c>
      <c r="F473" s="27"/>
      <c r="G473" s="28" t="s">
        <v>2125</v>
      </c>
      <c r="H473" s="26" t="s">
        <v>967</v>
      </c>
      <c r="I473" s="27"/>
    </row>
    <row r="474">
      <c r="B474" s="26" t="s">
        <v>2126</v>
      </c>
      <c r="C474" s="26" t="s">
        <v>2127</v>
      </c>
      <c r="D474" s="26" t="s">
        <v>1530</v>
      </c>
      <c r="E474" s="26" t="s">
        <v>2083</v>
      </c>
      <c r="F474" s="27"/>
      <c r="G474" s="28" t="s">
        <v>2128</v>
      </c>
      <c r="H474" s="26" t="s">
        <v>967</v>
      </c>
      <c r="I474" s="27"/>
    </row>
    <row r="475">
      <c r="B475" s="26" t="s">
        <v>2129</v>
      </c>
      <c r="C475" s="26" t="s">
        <v>2130</v>
      </c>
      <c r="D475" s="26" t="s">
        <v>1530</v>
      </c>
      <c r="E475" s="26" t="s">
        <v>2083</v>
      </c>
      <c r="F475" s="27"/>
      <c r="G475" s="28">
        <v>414.0</v>
      </c>
      <c r="H475" s="26" t="s">
        <v>967</v>
      </c>
      <c r="I475" s="27"/>
    </row>
    <row r="476">
      <c r="B476" s="26" t="s">
        <v>2131</v>
      </c>
      <c r="C476" s="26" t="s">
        <v>2132</v>
      </c>
      <c r="D476" s="26" t="s">
        <v>1530</v>
      </c>
      <c r="E476" s="26" t="s">
        <v>2083</v>
      </c>
      <c r="F476" s="27"/>
      <c r="G476" s="28">
        <v>414.0</v>
      </c>
      <c r="H476" s="26" t="s">
        <v>967</v>
      </c>
      <c r="I476" s="27"/>
    </row>
    <row r="477">
      <c r="B477" s="26" t="s">
        <v>2133</v>
      </c>
      <c r="C477" s="26" t="s">
        <v>2134</v>
      </c>
      <c r="D477" s="26" t="s">
        <v>1530</v>
      </c>
      <c r="E477" s="26" t="s">
        <v>2083</v>
      </c>
      <c r="F477" s="27"/>
      <c r="G477" s="28">
        <v>491.0</v>
      </c>
      <c r="H477" s="26" t="s">
        <v>967</v>
      </c>
      <c r="I477" s="27"/>
    </row>
    <row r="478">
      <c r="B478" s="26" t="s">
        <v>2135</v>
      </c>
      <c r="C478" s="26" t="s">
        <v>2136</v>
      </c>
      <c r="D478" s="26" t="s">
        <v>1530</v>
      </c>
      <c r="E478" s="26" t="s">
        <v>2083</v>
      </c>
      <c r="F478" s="27"/>
      <c r="G478" s="28" t="s">
        <v>2137</v>
      </c>
      <c r="H478" s="26" t="s">
        <v>967</v>
      </c>
      <c r="I478" s="27"/>
    </row>
    <row r="479">
      <c r="B479" s="26" t="s">
        <v>2138</v>
      </c>
      <c r="C479" s="26" t="s">
        <v>2139</v>
      </c>
      <c r="D479" s="26" t="s">
        <v>1530</v>
      </c>
      <c r="E479" s="26" t="s">
        <v>2083</v>
      </c>
      <c r="F479" s="27"/>
      <c r="G479" s="28">
        <v>407.0</v>
      </c>
      <c r="H479" s="26" t="s">
        <v>967</v>
      </c>
      <c r="I479" s="27"/>
    </row>
    <row r="480">
      <c r="B480" s="26" t="s">
        <v>2140</v>
      </c>
      <c r="C480" s="26" t="s">
        <v>2141</v>
      </c>
      <c r="D480" s="26" t="s">
        <v>1530</v>
      </c>
      <c r="E480" s="26" t="s">
        <v>2083</v>
      </c>
      <c r="F480" s="27"/>
      <c r="G480" s="28" t="s">
        <v>993</v>
      </c>
      <c r="H480" s="26" t="s">
        <v>967</v>
      </c>
      <c r="I480" s="27"/>
    </row>
    <row r="481">
      <c r="B481" s="26" t="s">
        <v>2142</v>
      </c>
      <c r="C481" s="26" t="s">
        <v>2143</v>
      </c>
      <c r="D481" s="26" t="s">
        <v>1530</v>
      </c>
      <c r="E481" s="26" t="s">
        <v>2083</v>
      </c>
      <c r="F481" s="27"/>
      <c r="G481" s="28">
        <v>107.0</v>
      </c>
      <c r="H481" s="26" t="s">
        <v>967</v>
      </c>
      <c r="I481" s="27"/>
    </row>
    <row r="482">
      <c r="B482" s="26" t="s">
        <v>2144</v>
      </c>
      <c r="C482" s="26" t="s">
        <v>2145</v>
      </c>
      <c r="D482" s="26" t="s">
        <v>1530</v>
      </c>
      <c r="E482" s="26" t="s">
        <v>2083</v>
      </c>
      <c r="F482" s="27"/>
      <c r="G482" s="28" t="s">
        <v>2146</v>
      </c>
      <c r="H482" s="26" t="s">
        <v>967</v>
      </c>
      <c r="I482" s="27"/>
    </row>
    <row r="483">
      <c r="B483" s="26" t="s">
        <v>2147</v>
      </c>
      <c r="C483" s="26" t="s">
        <v>2148</v>
      </c>
      <c r="D483" s="26" t="s">
        <v>1530</v>
      </c>
      <c r="E483" s="26" t="s">
        <v>2083</v>
      </c>
      <c r="F483" s="27"/>
      <c r="G483" s="28" t="s">
        <v>2011</v>
      </c>
      <c r="H483" s="26" t="s">
        <v>967</v>
      </c>
      <c r="I483" s="27"/>
    </row>
    <row r="484">
      <c r="B484" s="26" t="s">
        <v>2149</v>
      </c>
      <c r="C484" s="26" t="s">
        <v>2110</v>
      </c>
      <c r="D484" s="26" t="s">
        <v>1530</v>
      </c>
      <c r="E484" s="26" t="s">
        <v>2083</v>
      </c>
      <c r="F484" s="27"/>
      <c r="G484" s="28">
        <v>940.0</v>
      </c>
      <c r="H484" s="26" t="s">
        <v>967</v>
      </c>
      <c r="I484" s="27"/>
    </row>
    <row r="485">
      <c r="B485" s="26" t="s">
        <v>2150</v>
      </c>
      <c r="C485" s="26" t="s">
        <v>2151</v>
      </c>
      <c r="D485" s="26" t="s">
        <v>1530</v>
      </c>
      <c r="E485" s="26" t="s">
        <v>2083</v>
      </c>
      <c r="F485" s="27"/>
      <c r="G485" s="28" t="s">
        <v>2011</v>
      </c>
      <c r="H485" s="26" t="s">
        <v>967</v>
      </c>
      <c r="I485" s="27"/>
    </row>
    <row r="486">
      <c r="B486" s="26" t="s">
        <v>2152</v>
      </c>
      <c r="C486" s="26" t="s">
        <v>2153</v>
      </c>
      <c r="D486" s="26" t="s">
        <v>1530</v>
      </c>
      <c r="E486" s="26" t="s">
        <v>2083</v>
      </c>
      <c r="F486" s="27"/>
      <c r="G486" s="28">
        <v>617.0</v>
      </c>
      <c r="H486" s="26" t="s">
        <v>967</v>
      </c>
      <c r="I486" s="27"/>
    </row>
    <row r="487">
      <c r="B487" s="26" t="s">
        <v>2154</v>
      </c>
      <c r="C487" s="26" t="s">
        <v>2155</v>
      </c>
      <c r="D487" s="26" t="s">
        <v>1530</v>
      </c>
      <c r="E487" s="26" t="s">
        <v>2083</v>
      </c>
      <c r="F487" s="27"/>
      <c r="G487" s="28" t="s">
        <v>2156</v>
      </c>
      <c r="H487" s="26" t="s">
        <v>967</v>
      </c>
      <c r="I487" s="27"/>
    </row>
    <row r="488">
      <c r="B488" s="26" t="s">
        <v>2157</v>
      </c>
      <c r="C488" s="26" t="s">
        <v>2158</v>
      </c>
      <c r="D488" s="26" t="s">
        <v>1530</v>
      </c>
      <c r="E488" s="26" t="s">
        <v>2083</v>
      </c>
      <c r="F488" s="27"/>
      <c r="G488" s="28">
        <v>678.0</v>
      </c>
      <c r="H488" s="26" t="s">
        <v>967</v>
      </c>
      <c r="I488" s="27"/>
    </row>
    <row r="489">
      <c r="B489" s="26" t="s">
        <v>2159</v>
      </c>
      <c r="C489" s="26" t="s">
        <v>2160</v>
      </c>
      <c r="D489" s="26" t="s">
        <v>1530</v>
      </c>
      <c r="E489" s="26" t="s">
        <v>2083</v>
      </c>
      <c r="F489" s="27"/>
      <c r="G489" s="28">
        <v>200.0</v>
      </c>
      <c r="H489" s="26" t="s">
        <v>967</v>
      </c>
      <c r="I489" s="27"/>
    </row>
    <row r="490">
      <c r="B490" s="26" t="s">
        <v>2161</v>
      </c>
      <c r="C490" s="26" t="s">
        <v>2162</v>
      </c>
      <c r="D490" s="26" t="s">
        <v>1530</v>
      </c>
      <c r="E490" s="26" t="s">
        <v>2083</v>
      </c>
      <c r="F490" s="26" t="s">
        <v>2163</v>
      </c>
      <c r="G490" s="28">
        <v>717.0</v>
      </c>
      <c r="H490" s="26" t="s">
        <v>967</v>
      </c>
      <c r="I490" s="27"/>
    </row>
    <row r="491">
      <c r="B491" s="26" t="s">
        <v>2164</v>
      </c>
      <c r="C491" s="26" t="s">
        <v>2165</v>
      </c>
      <c r="D491" s="26" t="s">
        <v>1530</v>
      </c>
      <c r="E491" s="26" t="s">
        <v>2083</v>
      </c>
      <c r="F491" s="26" t="s">
        <v>2163</v>
      </c>
      <c r="G491" s="28">
        <v>700.0</v>
      </c>
      <c r="H491" s="26" t="s">
        <v>967</v>
      </c>
      <c r="I491" s="27"/>
    </row>
    <row r="492">
      <c r="B492" s="26" t="s">
        <v>2166</v>
      </c>
      <c r="C492" s="26" t="s">
        <v>2167</v>
      </c>
      <c r="D492" s="26" t="s">
        <v>1530</v>
      </c>
      <c r="E492" s="26" t="s">
        <v>2083</v>
      </c>
      <c r="F492" s="26" t="s">
        <v>2163</v>
      </c>
      <c r="G492" s="28">
        <v>200.0</v>
      </c>
      <c r="H492" s="26" t="s">
        <v>967</v>
      </c>
      <c r="I492" s="27"/>
    </row>
    <row r="493">
      <c r="B493" s="26" t="s">
        <v>2168</v>
      </c>
      <c r="C493" s="26" t="s">
        <v>2169</v>
      </c>
      <c r="D493" s="26" t="s">
        <v>1530</v>
      </c>
      <c r="E493" s="26" t="s">
        <v>2083</v>
      </c>
      <c r="F493" s="26" t="s">
        <v>2163</v>
      </c>
      <c r="G493" s="28">
        <v>800.0</v>
      </c>
      <c r="H493" s="26" t="s">
        <v>967</v>
      </c>
      <c r="I493" s="27"/>
    </row>
    <row r="494">
      <c r="B494" s="26" t="s">
        <v>2170</v>
      </c>
      <c r="C494" s="26" t="s">
        <v>2171</v>
      </c>
      <c r="D494" s="26" t="s">
        <v>1530</v>
      </c>
      <c r="E494" s="26" t="s">
        <v>2083</v>
      </c>
      <c r="F494" s="26" t="s">
        <v>2163</v>
      </c>
      <c r="G494" s="28" t="s">
        <v>1605</v>
      </c>
      <c r="H494" s="26" t="s">
        <v>967</v>
      </c>
      <c r="I494" s="27"/>
    </row>
    <row r="495">
      <c r="B495" s="26" t="s">
        <v>2172</v>
      </c>
      <c r="C495" s="26" t="s">
        <v>2173</v>
      </c>
      <c r="D495" s="26" t="s">
        <v>1530</v>
      </c>
      <c r="E495" s="26" t="s">
        <v>2083</v>
      </c>
      <c r="F495" s="26" t="s">
        <v>2163</v>
      </c>
      <c r="G495" s="28">
        <v>790.0</v>
      </c>
      <c r="H495" s="26" t="s">
        <v>967</v>
      </c>
      <c r="I495" s="27"/>
    </row>
    <row r="496">
      <c r="B496" s="26" t="s">
        <v>2174</v>
      </c>
      <c r="C496" s="26" t="s">
        <v>2112</v>
      </c>
      <c r="D496" s="26" t="s">
        <v>1530</v>
      </c>
      <c r="E496" s="26" t="s">
        <v>2083</v>
      </c>
      <c r="F496" s="26" t="s">
        <v>2163</v>
      </c>
      <c r="G496" s="28">
        <v>900.0</v>
      </c>
      <c r="H496" s="26" t="s">
        <v>967</v>
      </c>
      <c r="I496" s="27"/>
    </row>
    <row r="497">
      <c r="B497" s="26" t="s">
        <v>2175</v>
      </c>
      <c r="C497" s="26" t="s">
        <v>2176</v>
      </c>
      <c r="D497" s="26" t="s">
        <v>1530</v>
      </c>
      <c r="E497" s="26" t="s">
        <v>2083</v>
      </c>
      <c r="F497" s="26" t="s">
        <v>2163</v>
      </c>
      <c r="G497" s="28">
        <v>660.0</v>
      </c>
      <c r="H497" s="26" t="s">
        <v>967</v>
      </c>
      <c r="I497" s="27"/>
    </row>
    <row r="498">
      <c r="B498" s="26" t="s">
        <v>2177</v>
      </c>
      <c r="C498" s="26" t="s">
        <v>2178</v>
      </c>
      <c r="D498" s="26" t="s">
        <v>1530</v>
      </c>
      <c r="E498" s="26" t="s">
        <v>2083</v>
      </c>
      <c r="F498" s="26" t="s">
        <v>2163</v>
      </c>
      <c r="G498" s="28">
        <v>304.0</v>
      </c>
      <c r="H498" s="26" t="s">
        <v>967</v>
      </c>
      <c r="I498" s="27"/>
    </row>
    <row r="499">
      <c r="B499" s="26" t="s">
        <v>2179</v>
      </c>
      <c r="C499" s="26" t="s">
        <v>2180</v>
      </c>
      <c r="D499" s="26" t="s">
        <v>1530</v>
      </c>
      <c r="E499" s="26" t="s">
        <v>2083</v>
      </c>
      <c r="F499" s="26" t="s">
        <v>2163</v>
      </c>
      <c r="G499" s="28" t="s">
        <v>1001</v>
      </c>
      <c r="H499" s="26" t="s">
        <v>967</v>
      </c>
      <c r="I499" s="27"/>
    </row>
    <row r="500">
      <c r="B500" s="26" t="s">
        <v>2181</v>
      </c>
      <c r="C500" s="26" t="s">
        <v>2182</v>
      </c>
      <c r="D500" s="26" t="s">
        <v>1530</v>
      </c>
      <c r="E500" s="26" t="s">
        <v>2083</v>
      </c>
      <c r="F500" s="26" t="s">
        <v>2163</v>
      </c>
      <c r="G500" s="28">
        <v>100.0</v>
      </c>
      <c r="H500" s="26" t="s">
        <v>967</v>
      </c>
      <c r="I500" s="27"/>
    </row>
    <row r="501">
      <c r="B501" s="26" t="s">
        <v>2183</v>
      </c>
      <c r="C501" s="26" t="s">
        <v>2184</v>
      </c>
      <c r="D501" s="26" t="s">
        <v>1530</v>
      </c>
      <c r="E501" s="26" t="s">
        <v>2083</v>
      </c>
      <c r="F501" s="26" t="s">
        <v>2163</v>
      </c>
      <c r="G501" s="28">
        <v>733.0</v>
      </c>
      <c r="H501" s="26" t="s">
        <v>967</v>
      </c>
      <c r="I501" s="27"/>
    </row>
    <row r="502">
      <c r="B502" s="26" t="s">
        <v>2185</v>
      </c>
      <c r="C502" s="26" t="s">
        <v>2186</v>
      </c>
      <c r="D502" s="26" t="s">
        <v>1530</v>
      </c>
      <c r="E502" s="26" t="s">
        <v>2083</v>
      </c>
      <c r="F502" s="26" t="s">
        <v>2187</v>
      </c>
      <c r="G502" s="28" t="s">
        <v>1001</v>
      </c>
      <c r="H502" s="26" t="s">
        <v>967</v>
      </c>
      <c r="I502" s="27"/>
    </row>
    <row r="503">
      <c r="B503" s="26" t="s">
        <v>2188</v>
      </c>
      <c r="C503" s="26" t="s">
        <v>2189</v>
      </c>
      <c r="D503" s="26" t="s">
        <v>1530</v>
      </c>
      <c r="E503" s="26" t="s">
        <v>2083</v>
      </c>
      <c r="F503" s="26" t="s">
        <v>2187</v>
      </c>
      <c r="G503" s="28" t="s">
        <v>2190</v>
      </c>
      <c r="H503" s="26" t="s">
        <v>967</v>
      </c>
      <c r="I503" s="27"/>
    </row>
    <row r="504">
      <c r="B504" s="26" t="s">
        <v>2191</v>
      </c>
      <c r="C504" s="26" t="s">
        <v>2192</v>
      </c>
      <c r="D504" s="26" t="s">
        <v>1530</v>
      </c>
      <c r="E504" s="26" t="s">
        <v>2083</v>
      </c>
      <c r="F504" s="26" t="s">
        <v>2187</v>
      </c>
      <c r="G504" s="28" t="s">
        <v>2193</v>
      </c>
      <c r="H504" s="26" t="s">
        <v>967</v>
      </c>
      <c r="I504" s="27"/>
    </row>
    <row r="505">
      <c r="B505" s="26" t="s">
        <v>2194</v>
      </c>
      <c r="C505" s="26" t="s">
        <v>2195</v>
      </c>
      <c r="D505" s="26" t="s">
        <v>1530</v>
      </c>
      <c r="E505" s="26" t="s">
        <v>2083</v>
      </c>
      <c r="F505" s="26" t="s">
        <v>2187</v>
      </c>
      <c r="G505" s="28" t="s">
        <v>2196</v>
      </c>
      <c r="H505" s="26" t="s">
        <v>967</v>
      </c>
      <c r="I505" s="27"/>
    </row>
    <row r="506">
      <c r="B506" s="26" t="s">
        <v>2197</v>
      </c>
      <c r="C506" s="26" t="s">
        <v>2198</v>
      </c>
      <c r="D506" s="26" t="s">
        <v>1530</v>
      </c>
      <c r="E506" s="26" t="s">
        <v>2083</v>
      </c>
      <c r="F506" s="26" t="s">
        <v>2199</v>
      </c>
      <c r="G506" s="28" t="s">
        <v>2200</v>
      </c>
      <c r="H506" s="26" t="s">
        <v>967</v>
      </c>
      <c r="I506" s="27"/>
    </row>
    <row r="507">
      <c r="B507" s="26" t="s">
        <v>2201</v>
      </c>
      <c r="C507" s="26" t="s">
        <v>2202</v>
      </c>
      <c r="D507" s="26" t="s">
        <v>1530</v>
      </c>
      <c r="E507" s="26" t="s">
        <v>2083</v>
      </c>
      <c r="F507" s="26" t="s">
        <v>2199</v>
      </c>
      <c r="G507" s="28">
        <v>150.0</v>
      </c>
      <c r="H507" s="26" t="s">
        <v>967</v>
      </c>
      <c r="I507" s="27"/>
    </row>
    <row r="508">
      <c r="B508" s="26" t="s">
        <v>2203</v>
      </c>
      <c r="C508" s="26" t="s">
        <v>2204</v>
      </c>
      <c r="D508" s="26" t="s">
        <v>1530</v>
      </c>
      <c r="E508" s="26" t="s">
        <v>2083</v>
      </c>
      <c r="F508" s="26" t="s">
        <v>2199</v>
      </c>
      <c r="G508" s="28">
        <v>600.0</v>
      </c>
      <c r="H508" s="26" t="s">
        <v>967</v>
      </c>
      <c r="I508" s="27"/>
    </row>
    <row r="509">
      <c r="B509" s="26" t="s">
        <v>2205</v>
      </c>
      <c r="C509" s="26" t="s">
        <v>2189</v>
      </c>
      <c r="D509" s="26" t="s">
        <v>1530</v>
      </c>
      <c r="E509" s="26" t="s">
        <v>2083</v>
      </c>
      <c r="F509" s="26" t="s">
        <v>2083</v>
      </c>
      <c r="G509" s="28">
        <v>485.0</v>
      </c>
      <c r="H509" s="26" t="s">
        <v>967</v>
      </c>
      <c r="I509" s="27"/>
    </row>
    <row r="510">
      <c r="B510" s="26" t="s">
        <v>2206</v>
      </c>
      <c r="C510" s="26" t="s">
        <v>2207</v>
      </c>
      <c r="D510" s="26" t="s">
        <v>1530</v>
      </c>
      <c r="E510" s="26" t="s">
        <v>2083</v>
      </c>
      <c r="F510" s="26" t="s">
        <v>2083</v>
      </c>
      <c r="G510" s="28" t="s">
        <v>984</v>
      </c>
      <c r="H510" s="26" t="s">
        <v>967</v>
      </c>
      <c r="I510" s="27"/>
    </row>
    <row r="511">
      <c r="B511" s="26" t="s">
        <v>2208</v>
      </c>
      <c r="C511" s="26" t="s">
        <v>2209</v>
      </c>
      <c r="D511" s="26" t="s">
        <v>1530</v>
      </c>
      <c r="E511" s="26" t="s">
        <v>2083</v>
      </c>
      <c r="F511" s="26" t="s">
        <v>2083</v>
      </c>
      <c r="G511" s="28">
        <v>900.0</v>
      </c>
      <c r="H511" s="26" t="s">
        <v>967</v>
      </c>
      <c r="I511" s="27"/>
    </row>
    <row r="512">
      <c r="B512" s="26" t="s">
        <v>2210</v>
      </c>
      <c r="C512" s="26" t="s">
        <v>2211</v>
      </c>
      <c r="D512" s="26" t="s">
        <v>1530</v>
      </c>
      <c r="E512" s="26" t="s">
        <v>2083</v>
      </c>
      <c r="F512" s="26" t="s">
        <v>2083</v>
      </c>
      <c r="G512" s="28">
        <v>800.0</v>
      </c>
      <c r="H512" s="26" t="s">
        <v>967</v>
      </c>
      <c r="I512" s="27"/>
    </row>
    <row r="513">
      <c r="B513" s="26" t="s">
        <v>2212</v>
      </c>
      <c r="C513" s="26" t="s">
        <v>2213</v>
      </c>
      <c r="D513" s="26" t="s">
        <v>1530</v>
      </c>
      <c r="E513" s="26" t="s">
        <v>2083</v>
      </c>
      <c r="F513" s="26" t="s">
        <v>2214</v>
      </c>
      <c r="G513" s="28">
        <v>830.0</v>
      </c>
      <c r="H513" s="26" t="s">
        <v>967</v>
      </c>
      <c r="I513" s="27"/>
    </row>
    <row r="514">
      <c r="B514" s="26" t="s">
        <v>2215</v>
      </c>
      <c r="C514" s="26" t="s">
        <v>2216</v>
      </c>
      <c r="D514" s="26" t="s">
        <v>1530</v>
      </c>
      <c r="E514" s="26" t="s">
        <v>2083</v>
      </c>
      <c r="F514" s="26" t="s">
        <v>2214</v>
      </c>
      <c r="G514" s="28" t="s">
        <v>1037</v>
      </c>
      <c r="H514" s="26" t="s">
        <v>967</v>
      </c>
      <c r="I514" s="27"/>
    </row>
    <row r="515">
      <c r="B515" s="26" t="s">
        <v>2217</v>
      </c>
      <c r="C515" s="26" t="s">
        <v>2218</v>
      </c>
      <c r="D515" s="26" t="s">
        <v>1530</v>
      </c>
      <c r="E515" s="26" t="s">
        <v>2083</v>
      </c>
      <c r="F515" s="26" t="s">
        <v>2214</v>
      </c>
      <c r="G515" s="28" t="s">
        <v>1628</v>
      </c>
      <c r="H515" s="26" t="s">
        <v>967</v>
      </c>
      <c r="I515" s="27"/>
    </row>
    <row r="516">
      <c r="B516" s="26" t="s">
        <v>2219</v>
      </c>
      <c r="C516" s="26" t="s">
        <v>2220</v>
      </c>
      <c r="D516" s="26" t="s">
        <v>1530</v>
      </c>
      <c r="E516" s="26" t="s">
        <v>2083</v>
      </c>
      <c r="F516" s="26" t="s">
        <v>2214</v>
      </c>
      <c r="G516" s="28">
        <v>190.0</v>
      </c>
      <c r="H516" s="26" t="s">
        <v>967</v>
      </c>
      <c r="I516" s="27"/>
    </row>
    <row r="517">
      <c r="B517" s="26" t="s">
        <v>2221</v>
      </c>
      <c r="C517" s="26" t="s">
        <v>2222</v>
      </c>
      <c r="D517" s="26" t="s">
        <v>1530</v>
      </c>
      <c r="E517" s="26" t="s">
        <v>2083</v>
      </c>
      <c r="F517" s="26" t="s">
        <v>2214</v>
      </c>
      <c r="G517" s="28" t="s">
        <v>993</v>
      </c>
      <c r="H517" s="26" t="s">
        <v>967</v>
      </c>
      <c r="I517" s="27"/>
    </row>
    <row r="518">
      <c r="B518" s="26" t="s">
        <v>2223</v>
      </c>
      <c r="C518" s="26" t="s">
        <v>2224</v>
      </c>
      <c r="D518" s="26" t="s">
        <v>1530</v>
      </c>
      <c r="E518" s="26" t="s">
        <v>2083</v>
      </c>
      <c r="F518" s="26" t="s">
        <v>2214</v>
      </c>
      <c r="G518" s="28" t="s">
        <v>1605</v>
      </c>
      <c r="H518" s="26" t="s">
        <v>967</v>
      </c>
      <c r="I518" s="27"/>
    </row>
    <row r="519">
      <c r="B519" s="26" t="s">
        <v>2225</v>
      </c>
      <c r="C519" s="26" t="s">
        <v>2226</v>
      </c>
      <c r="D519" s="26" t="s">
        <v>1530</v>
      </c>
      <c r="E519" s="26" t="s">
        <v>2083</v>
      </c>
      <c r="F519" s="26" t="s">
        <v>2214</v>
      </c>
      <c r="G519" s="28" t="s">
        <v>2227</v>
      </c>
      <c r="H519" s="26" t="s">
        <v>967</v>
      </c>
      <c r="I519" s="27"/>
    </row>
    <row r="520">
      <c r="B520" s="26" t="s">
        <v>2228</v>
      </c>
      <c r="C520" s="26" t="s">
        <v>2229</v>
      </c>
      <c r="D520" s="26" t="s">
        <v>1530</v>
      </c>
      <c r="E520" s="26" t="s">
        <v>2083</v>
      </c>
      <c r="F520" s="26" t="s">
        <v>2214</v>
      </c>
      <c r="G520" s="28" t="s">
        <v>2230</v>
      </c>
      <c r="H520" s="26" t="s">
        <v>967</v>
      </c>
      <c r="I520" s="27"/>
    </row>
    <row r="521">
      <c r="B521" s="26" t="s">
        <v>2231</v>
      </c>
      <c r="C521" s="26" t="s">
        <v>2232</v>
      </c>
      <c r="D521" s="26" t="s">
        <v>1530</v>
      </c>
      <c r="E521" s="26" t="s">
        <v>2083</v>
      </c>
      <c r="F521" s="26" t="s">
        <v>2214</v>
      </c>
      <c r="G521" s="28">
        <v>900.0</v>
      </c>
      <c r="H521" s="26" t="s">
        <v>967</v>
      </c>
      <c r="I521" s="27"/>
    </row>
    <row r="522">
      <c r="B522" s="26" t="s">
        <v>2233</v>
      </c>
      <c r="C522" s="26" t="s">
        <v>2234</v>
      </c>
      <c r="D522" s="26" t="s">
        <v>1530</v>
      </c>
      <c r="E522" s="26" t="s">
        <v>2083</v>
      </c>
      <c r="F522" s="26" t="s">
        <v>2235</v>
      </c>
      <c r="G522" s="28">
        <v>92.0</v>
      </c>
      <c r="H522" s="26" t="s">
        <v>967</v>
      </c>
      <c r="I522" s="27"/>
    </row>
    <row r="523">
      <c r="B523" s="26" t="s">
        <v>2236</v>
      </c>
      <c r="C523" s="26" t="s">
        <v>2237</v>
      </c>
      <c r="D523" s="26" t="s">
        <v>1530</v>
      </c>
      <c r="E523" s="26" t="s">
        <v>2083</v>
      </c>
      <c r="F523" s="26" t="s">
        <v>2235</v>
      </c>
      <c r="G523" s="28">
        <v>611.0</v>
      </c>
      <c r="H523" s="26" t="s">
        <v>967</v>
      </c>
      <c r="I523" s="27"/>
    </row>
    <row r="524">
      <c r="B524" s="26" t="s">
        <v>2238</v>
      </c>
      <c r="C524" s="26" t="s">
        <v>2112</v>
      </c>
      <c r="D524" s="26" t="s">
        <v>1530</v>
      </c>
      <c r="E524" s="26" t="s">
        <v>2083</v>
      </c>
      <c r="F524" s="26" t="s">
        <v>2235</v>
      </c>
      <c r="G524" s="28" t="s">
        <v>1469</v>
      </c>
      <c r="H524" s="26" t="s">
        <v>967</v>
      </c>
      <c r="I524" s="27"/>
    </row>
    <row r="525">
      <c r="B525" s="26" t="s">
        <v>2239</v>
      </c>
      <c r="C525" s="26" t="s">
        <v>2240</v>
      </c>
      <c r="D525" s="26" t="s">
        <v>1530</v>
      </c>
      <c r="E525" s="26" t="s">
        <v>2083</v>
      </c>
      <c r="F525" s="26" t="s">
        <v>2235</v>
      </c>
      <c r="G525" s="28">
        <v>715.0</v>
      </c>
      <c r="H525" s="26" t="s">
        <v>967</v>
      </c>
      <c r="I525" s="27"/>
    </row>
    <row r="526">
      <c r="B526" s="26" t="s">
        <v>2241</v>
      </c>
      <c r="C526" s="26" t="s">
        <v>2242</v>
      </c>
      <c r="D526" s="26" t="s">
        <v>1530</v>
      </c>
      <c r="E526" s="26" t="s">
        <v>2083</v>
      </c>
      <c r="F526" s="26" t="s">
        <v>2235</v>
      </c>
      <c r="G526" s="28" t="s">
        <v>2243</v>
      </c>
      <c r="H526" s="26" t="s">
        <v>967</v>
      </c>
      <c r="I526" s="27"/>
    </row>
    <row r="527">
      <c r="B527" s="26" t="s">
        <v>2244</v>
      </c>
      <c r="C527" s="26" t="s">
        <v>2245</v>
      </c>
      <c r="D527" s="26" t="s">
        <v>1530</v>
      </c>
      <c r="E527" s="26" t="s">
        <v>2083</v>
      </c>
      <c r="F527" s="26" t="s">
        <v>2235</v>
      </c>
      <c r="G527" s="28" t="s">
        <v>1001</v>
      </c>
      <c r="H527" s="26" t="s">
        <v>967</v>
      </c>
      <c r="I527" s="27"/>
    </row>
    <row r="528">
      <c r="B528" s="26" t="s">
        <v>2246</v>
      </c>
      <c r="C528" s="26" t="s">
        <v>2247</v>
      </c>
      <c r="D528" s="26" t="s">
        <v>1530</v>
      </c>
      <c r="E528" s="26" t="s">
        <v>2083</v>
      </c>
      <c r="F528" s="26" t="s">
        <v>2235</v>
      </c>
      <c r="G528" s="28" t="s">
        <v>2248</v>
      </c>
      <c r="H528" s="26" t="s">
        <v>967</v>
      </c>
      <c r="I528" s="27"/>
    </row>
    <row r="529">
      <c r="B529" s="26" t="s">
        <v>2249</v>
      </c>
      <c r="C529" s="26" t="s">
        <v>2250</v>
      </c>
      <c r="D529" s="26" t="s">
        <v>1530</v>
      </c>
      <c r="E529" s="26" t="s">
        <v>2083</v>
      </c>
      <c r="F529" s="26" t="s">
        <v>2235</v>
      </c>
      <c r="G529" s="28">
        <v>700.0</v>
      </c>
      <c r="H529" s="26" t="s">
        <v>967</v>
      </c>
      <c r="I529" s="27"/>
    </row>
    <row r="530">
      <c r="B530" s="26" t="s">
        <v>2251</v>
      </c>
      <c r="C530" s="26" t="s">
        <v>2252</v>
      </c>
      <c r="D530" s="26" t="s">
        <v>1530</v>
      </c>
      <c r="E530" s="26" t="s">
        <v>2083</v>
      </c>
      <c r="F530" s="26" t="s">
        <v>2235</v>
      </c>
      <c r="G530" s="28" t="s">
        <v>993</v>
      </c>
      <c r="H530" s="26" t="s">
        <v>967</v>
      </c>
      <c r="I530" s="27"/>
    </row>
    <row r="531">
      <c r="B531" s="26" t="s">
        <v>2253</v>
      </c>
      <c r="C531" s="26" t="s">
        <v>2254</v>
      </c>
      <c r="D531" s="26" t="s">
        <v>1530</v>
      </c>
      <c r="E531" s="26" t="s">
        <v>2083</v>
      </c>
      <c r="F531" s="26" t="s">
        <v>2235</v>
      </c>
      <c r="G531" s="28" t="s">
        <v>2255</v>
      </c>
      <c r="H531" s="26" t="s">
        <v>967</v>
      </c>
      <c r="I531" s="27"/>
    </row>
    <row r="532">
      <c r="B532" s="26" t="s">
        <v>2256</v>
      </c>
      <c r="C532" s="26" t="s">
        <v>2257</v>
      </c>
      <c r="D532" s="26" t="s">
        <v>1530</v>
      </c>
      <c r="E532" s="26" t="s">
        <v>2083</v>
      </c>
      <c r="F532" s="26" t="s">
        <v>2258</v>
      </c>
      <c r="G532" s="28">
        <v>300.0</v>
      </c>
      <c r="H532" s="26" t="s">
        <v>967</v>
      </c>
      <c r="I532" s="27"/>
    </row>
    <row r="533">
      <c r="B533" s="26" t="s">
        <v>2259</v>
      </c>
      <c r="C533" s="26" t="s">
        <v>2260</v>
      </c>
      <c r="D533" s="26" t="s">
        <v>1530</v>
      </c>
      <c r="E533" s="26" t="s">
        <v>2083</v>
      </c>
      <c r="F533" s="26" t="s">
        <v>2258</v>
      </c>
      <c r="G533" s="28">
        <v>800.0</v>
      </c>
      <c r="H533" s="26" t="s">
        <v>967</v>
      </c>
      <c r="I533" s="27"/>
    </row>
    <row r="534">
      <c r="B534" s="26" t="s">
        <v>2261</v>
      </c>
      <c r="C534" s="26" t="s">
        <v>2262</v>
      </c>
      <c r="D534" s="26" t="s">
        <v>1530</v>
      </c>
      <c r="E534" s="26" t="s">
        <v>2083</v>
      </c>
      <c r="F534" s="26" t="s">
        <v>2258</v>
      </c>
      <c r="G534" s="28" t="s">
        <v>2263</v>
      </c>
      <c r="H534" s="26" t="s">
        <v>967</v>
      </c>
      <c r="I534" s="27"/>
    </row>
    <row r="535">
      <c r="B535" s="26" t="s">
        <v>2264</v>
      </c>
      <c r="C535" s="26" t="s">
        <v>2265</v>
      </c>
      <c r="D535" s="26" t="s">
        <v>1530</v>
      </c>
      <c r="E535" s="26" t="s">
        <v>2083</v>
      </c>
      <c r="F535" s="26" t="s">
        <v>2258</v>
      </c>
      <c r="G535" s="28" t="s">
        <v>2266</v>
      </c>
      <c r="H535" s="26" t="s">
        <v>967</v>
      </c>
      <c r="I535" s="27"/>
    </row>
    <row r="536">
      <c r="B536" s="26" t="s">
        <v>2267</v>
      </c>
      <c r="C536" s="26" t="s">
        <v>2268</v>
      </c>
      <c r="D536" s="26" t="s">
        <v>1530</v>
      </c>
      <c r="E536" s="26" t="s">
        <v>2083</v>
      </c>
      <c r="F536" s="26" t="s">
        <v>2258</v>
      </c>
      <c r="G536" s="28" t="s">
        <v>2269</v>
      </c>
      <c r="H536" s="26" t="s">
        <v>967</v>
      </c>
      <c r="I536" s="27"/>
    </row>
    <row r="537">
      <c r="B537" s="26" t="s">
        <v>2270</v>
      </c>
      <c r="C537" s="26" t="s">
        <v>2271</v>
      </c>
      <c r="D537" s="26" t="s">
        <v>1530</v>
      </c>
      <c r="E537" s="26" t="s">
        <v>2083</v>
      </c>
      <c r="F537" s="26" t="s">
        <v>2258</v>
      </c>
      <c r="G537" s="28">
        <v>600.0</v>
      </c>
      <c r="H537" s="26" t="s">
        <v>967</v>
      </c>
      <c r="I537" s="27"/>
    </row>
    <row r="538">
      <c r="B538" s="26" t="s">
        <v>2272</v>
      </c>
      <c r="C538" s="26" t="s">
        <v>2273</v>
      </c>
      <c r="D538" s="26" t="s">
        <v>1530</v>
      </c>
      <c r="E538" s="26" t="s">
        <v>2274</v>
      </c>
      <c r="F538" s="27"/>
      <c r="G538" s="28" t="s">
        <v>2275</v>
      </c>
      <c r="H538" s="26" t="s">
        <v>967</v>
      </c>
      <c r="I538" s="27"/>
    </row>
    <row r="539">
      <c r="B539" s="26" t="s">
        <v>2276</v>
      </c>
      <c r="C539" s="26" t="s">
        <v>2277</v>
      </c>
      <c r="D539" s="26" t="s">
        <v>1530</v>
      </c>
      <c r="E539" s="26" t="s">
        <v>2274</v>
      </c>
      <c r="F539" s="27"/>
      <c r="G539" s="28" t="s">
        <v>2278</v>
      </c>
      <c r="H539" s="26" t="s">
        <v>967</v>
      </c>
      <c r="I539" s="27"/>
    </row>
    <row r="540">
      <c r="B540" s="26" t="s">
        <v>2279</v>
      </c>
      <c r="C540" s="26" t="s">
        <v>2280</v>
      </c>
      <c r="D540" s="26" t="s">
        <v>1530</v>
      </c>
      <c r="E540" s="26" t="s">
        <v>2274</v>
      </c>
      <c r="F540" s="27"/>
      <c r="G540" s="28">
        <v>330.0</v>
      </c>
      <c r="H540" s="26" t="s">
        <v>967</v>
      </c>
      <c r="I540" s="27"/>
    </row>
    <row r="541">
      <c r="B541" s="26" t="s">
        <v>2281</v>
      </c>
      <c r="C541" s="26" t="s">
        <v>2282</v>
      </c>
      <c r="D541" s="26" t="s">
        <v>1530</v>
      </c>
      <c r="E541" s="26" t="s">
        <v>2274</v>
      </c>
      <c r="F541" s="26" t="s">
        <v>2283</v>
      </c>
      <c r="G541" s="28" t="s">
        <v>2284</v>
      </c>
      <c r="H541" s="26" t="s">
        <v>967</v>
      </c>
      <c r="I541" s="27"/>
    </row>
    <row r="542">
      <c r="B542" s="26" t="s">
        <v>2285</v>
      </c>
      <c r="C542" s="26" t="s">
        <v>2286</v>
      </c>
      <c r="D542" s="26" t="s">
        <v>1530</v>
      </c>
      <c r="E542" s="26" t="s">
        <v>2274</v>
      </c>
      <c r="F542" s="26" t="s">
        <v>2283</v>
      </c>
      <c r="G542" s="28" t="s">
        <v>2287</v>
      </c>
      <c r="H542" s="26" t="s">
        <v>967</v>
      </c>
      <c r="I542" s="27"/>
    </row>
    <row r="543">
      <c r="B543" s="26" t="s">
        <v>2288</v>
      </c>
      <c r="C543" s="26" t="s">
        <v>2289</v>
      </c>
      <c r="D543" s="26" t="s">
        <v>1530</v>
      </c>
      <c r="E543" s="26" t="s">
        <v>2274</v>
      </c>
      <c r="F543" s="26" t="s">
        <v>2283</v>
      </c>
      <c r="G543" s="28" t="s">
        <v>1556</v>
      </c>
      <c r="H543" s="26" t="s">
        <v>967</v>
      </c>
      <c r="I543" s="27"/>
    </row>
    <row r="544">
      <c r="B544" s="26" t="s">
        <v>2290</v>
      </c>
      <c r="C544" s="26" t="s">
        <v>2291</v>
      </c>
      <c r="D544" s="26" t="s">
        <v>1530</v>
      </c>
      <c r="E544" s="26" t="s">
        <v>2274</v>
      </c>
      <c r="F544" s="26" t="s">
        <v>2292</v>
      </c>
      <c r="G544" s="28" t="s">
        <v>1332</v>
      </c>
      <c r="H544" s="26" t="s">
        <v>967</v>
      </c>
      <c r="I544" s="27"/>
    </row>
    <row r="545">
      <c r="B545" s="26" t="s">
        <v>2293</v>
      </c>
      <c r="C545" s="26" t="s">
        <v>2294</v>
      </c>
      <c r="D545" s="26" t="s">
        <v>1530</v>
      </c>
      <c r="E545" s="26" t="s">
        <v>2274</v>
      </c>
      <c r="F545" s="26" t="s">
        <v>2292</v>
      </c>
      <c r="G545" s="28" t="s">
        <v>2295</v>
      </c>
      <c r="H545" s="26" t="s">
        <v>967</v>
      </c>
      <c r="I545" s="27"/>
    </row>
    <row r="546">
      <c r="B546" s="26" t="s">
        <v>2296</v>
      </c>
      <c r="C546" s="26" t="s">
        <v>2297</v>
      </c>
      <c r="D546" s="26" t="s">
        <v>1530</v>
      </c>
      <c r="E546" s="26" t="s">
        <v>2274</v>
      </c>
      <c r="F546" s="26" t="s">
        <v>2292</v>
      </c>
      <c r="G546" s="28" t="s">
        <v>2298</v>
      </c>
      <c r="H546" s="26" t="s">
        <v>967</v>
      </c>
      <c r="I546" s="27"/>
    </row>
    <row r="547">
      <c r="B547" s="26" t="s">
        <v>2299</v>
      </c>
      <c r="C547" s="26" t="s">
        <v>2300</v>
      </c>
      <c r="D547" s="26" t="s">
        <v>1530</v>
      </c>
      <c r="E547" s="26" t="s">
        <v>2274</v>
      </c>
      <c r="F547" s="26" t="s">
        <v>2292</v>
      </c>
      <c r="G547" s="28" t="s">
        <v>2301</v>
      </c>
      <c r="H547" s="26" t="s">
        <v>967</v>
      </c>
      <c r="I547" s="27"/>
    </row>
    <row r="548">
      <c r="B548" s="26" t="s">
        <v>2302</v>
      </c>
      <c r="C548" s="26" t="s">
        <v>2303</v>
      </c>
      <c r="D548" s="26" t="s">
        <v>1530</v>
      </c>
      <c r="E548" s="26" t="s">
        <v>2274</v>
      </c>
      <c r="F548" s="26" t="s">
        <v>2292</v>
      </c>
      <c r="G548" s="28" t="s">
        <v>2304</v>
      </c>
      <c r="H548" s="26" t="s">
        <v>967</v>
      </c>
      <c r="I548" s="27"/>
    </row>
    <row r="549">
      <c r="B549" s="26" t="s">
        <v>2305</v>
      </c>
      <c r="C549" s="26" t="s">
        <v>2306</v>
      </c>
      <c r="D549" s="26" t="s">
        <v>1530</v>
      </c>
      <c r="E549" s="26" t="s">
        <v>2274</v>
      </c>
      <c r="F549" s="26" t="s">
        <v>2292</v>
      </c>
      <c r="G549" s="28" t="s">
        <v>2307</v>
      </c>
      <c r="H549" s="26" t="s">
        <v>967</v>
      </c>
      <c r="I549" s="27"/>
    </row>
    <row r="550">
      <c r="B550" s="26" t="s">
        <v>2308</v>
      </c>
      <c r="C550" s="26" t="s">
        <v>2309</v>
      </c>
      <c r="D550" s="26" t="s">
        <v>1530</v>
      </c>
      <c r="E550" s="26" t="s">
        <v>2274</v>
      </c>
      <c r="F550" s="26" t="s">
        <v>2292</v>
      </c>
      <c r="G550" s="28" t="s">
        <v>2310</v>
      </c>
      <c r="H550" s="26" t="s">
        <v>967</v>
      </c>
      <c r="I550" s="27"/>
    </row>
    <row r="551">
      <c r="B551" s="26" t="s">
        <v>2311</v>
      </c>
      <c r="C551" s="26" t="s">
        <v>2312</v>
      </c>
      <c r="D551" s="26" t="s">
        <v>1530</v>
      </c>
      <c r="E551" s="26" t="s">
        <v>2274</v>
      </c>
      <c r="F551" s="26" t="s">
        <v>2292</v>
      </c>
      <c r="G551" s="28">
        <v>600.0</v>
      </c>
      <c r="H551" s="26" t="s">
        <v>967</v>
      </c>
      <c r="I551" s="27"/>
    </row>
    <row r="552">
      <c r="B552" s="26" t="s">
        <v>2313</v>
      </c>
      <c r="C552" s="26" t="s">
        <v>2314</v>
      </c>
      <c r="D552" s="26" t="s">
        <v>1530</v>
      </c>
      <c r="E552" s="26" t="s">
        <v>2274</v>
      </c>
      <c r="F552" s="26" t="s">
        <v>2292</v>
      </c>
      <c r="G552" s="28" t="s">
        <v>1510</v>
      </c>
      <c r="H552" s="26" t="s">
        <v>967</v>
      </c>
      <c r="I552" s="27"/>
    </row>
    <row r="553">
      <c r="B553" s="26" t="s">
        <v>2315</v>
      </c>
      <c r="C553" s="26" t="s">
        <v>2316</v>
      </c>
      <c r="D553" s="26" t="s">
        <v>1530</v>
      </c>
      <c r="E553" s="26" t="s">
        <v>2274</v>
      </c>
      <c r="F553" s="26" t="s">
        <v>2292</v>
      </c>
      <c r="G553" s="28" t="s">
        <v>2317</v>
      </c>
      <c r="H553" s="26" t="s">
        <v>967</v>
      </c>
      <c r="I553" s="27"/>
    </row>
    <row r="554">
      <c r="B554" s="26" t="s">
        <v>2318</v>
      </c>
      <c r="C554" s="26" t="s">
        <v>2319</v>
      </c>
      <c r="D554" s="26" t="s">
        <v>1530</v>
      </c>
      <c r="E554" s="26" t="s">
        <v>2274</v>
      </c>
      <c r="F554" s="26" t="s">
        <v>2292</v>
      </c>
      <c r="G554" s="28">
        <v>782.0</v>
      </c>
      <c r="H554" s="26" t="s">
        <v>967</v>
      </c>
      <c r="I554" s="27"/>
    </row>
    <row r="555">
      <c r="B555" s="26" t="s">
        <v>2320</v>
      </c>
      <c r="C555" s="26" t="s">
        <v>2321</v>
      </c>
      <c r="D555" s="26" t="s">
        <v>1530</v>
      </c>
      <c r="E555" s="26" t="s">
        <v>2274</v>
      </c>
      <c r="F555" s="26" t="s">
        <v>2292</v>
      </c>
      <c r="G555" s="28" t="s">
        <v>2322</v>
      </c>
      <c r="H555" s="26" t="s">
        <v>967</v>
      </c>
      <c r="I555" s="27"/>
    </row>
    <row r="556">
      <c r="B556" s="26" t="s">
        <v>2323</v>
      </c>
      <c r="C556" s="26" t="s">
        <v>2324</v>
      </c>
      <c r="D556" s="26" t="s">
        <v>1530</v>
      </c>
      <c r="E556" s="26" t="s">
        <v>2274</v>
      </c>
      <c r="F556" s="26" t="s">
        <v>2292</v>
      </c>
      <c r="G556" s="28" t="s">
        <v>1332</v>
      </c>
      <c r="H556" s="26" t="s">
        <v>967</v>
      </c>
      <c r="I556" s="27"/>
    </row>
    <row r="557">
      <c r="B557" s="26" t="s">
        <v>2325</v>
      </c>
      <c r="C557" s="26" t="s">
        <v>2326</v>
      </c>
      <c r="D557" s="26" t="s">
        <v>1530</v>
      </c>
      <c r="E557" s="26" t="s">
        <v>2274</v>
      </c>
      <c r="F557" s="26" t="s">
        <v>2292</v>
      </c>
      <c r="G557" s="28" t="s">
        <v>2327</v>
      </c>
      <c r="H557" s="26" t="s">
        <v>967</v>
      </c>
      <c r="I557" s="27"/>
    </row>
    <row r="558">
      <c r="B558" s="26" t="s">
        <v>2328</v>
      </c>
      <c r="C558" s="26" t="s">
        <v>2329</v>
      </c>
      <c r="D558" s="26" t="s">
        <v>1530</v>
      </c>
      <c r="E558" s="26" t="s">
        <v>2274</v>
      </c>
      <c r="F558" s="26" t="s">
        <v>2292</v>
      </c>
      <c r="G558" s="28" t="s">
        <v>2330</v>
      </c>
      <c r="H558" s="26" t="s">
        <v>967</v>
      </c>
      <c r="I558" s="27"/>
    </row>
    <row r="559">
      <c r="B559" s="26" t="s">
        <v>2331</v>
      </c>
      <c r="C559" s="26" t="s">
        <v>2332</v>
      </c>
      <c r="D559" s="26" t="s">
        <v>1530</v>
      </c>
      <c r="E559" s="26" t="s">
        <v>2274</v>
      </c>
      <c r="F559" s="26" t="s">
        <v>2292</v>
      </c>
      <c r="G559" s="28">
        <v>971.0</v>
      </c>
      <c r="H559" s="26" t="s">
        <v>967</v>
      </c>
      <c r="I559" s="27"/>
    </row>
    <row r="560">
      <c r="B560" s="26" t="s">
        <v>2333</v>
      </c>
      <c r="C560" s="26" t="s">
        <v>2334</v>
      </c>
      <c r="D560" s="26" t="s">
        <v>1530</v>
      </c>
      <c r="E560" s="26" t="s">
        <v>2274</v>
      </c>
      <c r="F560" s="26" t="s">
        <v>2292</v>
      </c>
      <c r="G560" s="28">
        <v>750.0</v>
      </c>
      <c r="H560" s="26" t="s">
        <v>967</v>
      </c>
      <c r="I560" s="27"/>
    </row>
    <row r="561">
      <c r="B561" s="26" t="s">
        <v>2335</v>
      </c>
      <c r="C561" s="26" t="s">
        <v>2336</v>
      </c>
      <c r="D561" s="26" t="s">
        <v>1530</v>
      </c>
      <c r="E561" s="26" t="s">
        <v>2274</v>
      </c>
      <c r="F561" s="26" t="s">
        <v>2292</v>
      </c>
      <c r="G561" s="28" t="s">
        <v>2337</v>
      </c>
      <c r="H561" s="26" t="s">
        <v>967</v>
      </c>
      <c r="I561" s="27"/>
    </row>
    <row r="562">
      <c r="B562" s="26" t="s">
        <v>2338</v>
      </c>
      <c r="C562" s="26" t="s">
        <v>2339</v>
      </c>
      <c r="D562" s="26" t="s">
        <v>1530</v>
      </c>
      <c r="E562" s="26" t="s">
        <v>2274</v>
      </c>
      <c r="F562" s="26" t="s">
        <v>2292</v>
      </c>
      <c r="G562" s="28" t="s">
        <v>2243</v>
      </c>
      <c r="H562" s="26" t="s">
        <v>967</v>
      </c>
      <c r="I562" s="27"/>
    </row>
    <row r="563">
      <c r="B563" s="26" t="s">
        <v>2340</v>
      </c>
      <c r="C563" s="26" t="s">
        <v>2341</v>
      </c>
      <c r="D563" s="26" t="s">
        <v>1530</v>
      </c>
      <c r="E563" s="26" t="s">
        <v>2274</v>
      </c>
      <c r="F563" s="26" t="s">
        <v>2292</v>
      </c>
      <c r="G563" s="28" t="s">
        <v>2342</v>
      </c>
      <c r="H563" s="26" t="s">
        <v>967</v>
      </c>
      <c r="I563" s="27"/>
    </row>
    <row r="564">
      <c r="B564" s="26" t="s">
        <v>2343</v>
      </c>
      <c r="C564" s="26" t="s">
        <v>2344</v>
      </c>
      <c r="D564" s="26" t="s">
        <v>1530</v>
      </c>
      <c r="E564" s="26" t="s">
        <v>2274</v>
      </c>
      <c r="F564" s="26" t="s">
        <v>2292</v>
      </c>
      <c r="G564" s="28" t="s">
        <v>1455</v>
      </c>
      <c r="H564" s="26" t="s">
        <v>967</v>
      </c>
      <c r="I564" s="27"/>
    </row>
    <row r="565">
      <c r="B565" s="26" t="s">
        <v>2345</v>
      </c>
      <c r="C565" s="26" t="s">
        <v>2346</v>
      </c>
      <c r="D565" s="26" t="s">
        <v>1530</v>
      </c>
      <c r="E565" s="26" t="s">
        <v>2274</v>
      </c>
      <c r="F565" s="26" t="s">
        <v>1947</v>
      </c>
      <c r="G565" s="28" t="s">
        <v>2347</v>
      </c>
      <c r="H565" s="26" t="s">
        <v>967</v>
      </c>
      <c r="I565" s="27"/>
    </row>
    <row r="566">
      <c r="B566" s="26" t="s">
        <v>2348</v>
      </c>
      <c r="C566" s="26" t="s">
        <v>2349</v>
      </c>
      <c r="D566" s="26" t="s">
        <v>1530</v>
      </c>
      <c r="E566" s="26" t="s">
        <v>2274</v>
      </c>
      <c r="F566" s="26" t="s">
        <v>1947</v>
      </c>
      <c r="G566" s="28" t="s">
        <v>2350</v>
      </c>
      <c r="H566" s="26" t="s">
        <v>967</v>
      </c>
      <c r="I566" s="27"/>
    </row>
    <row r="567">
      <c r="B567" s="26" t="s">
        <v>2351</v>
      </c>
      <c r="C567" s="26" t="s">
        <v>2352</v>
      </c>
      <c r="D567" s="26" t="s">
        <v>1530</v>
      </c>
      <c r="E567" s="26" t="s">
        <v>2274</v>
      </c>
      <c r="F567" s="26" t="s">
        <v>1947</v>
      </c>
      <c r="G567" s="28" t="s">
        <v>1037</v>
      </c>
      <c r="H567" s="26" t="s">
        <v>967</v>
      </c>
      <c r="I567" s="27"/>
    </row>
    <row r="568">
      <c r="B568" s="26" t="s">
        <v>2353</v>
      </c>
      <c r="C568" s="26" t="s">
        <v>2354</v>
      </c>
      <c r="D568" s="26" t="s">
        <v>1530</v>
      </c>
      <c r="E568" s="26" t="s">
        <v>2274</v>
      </c>
      <c r="F568" s="26" t="s">
        <v>1947</v>
      </c>
      <c r="G568" s="28" t="s">
        <v>2355</v>
      </c>
      <c r="H568" s="26" t="s">
        <v>967</v>
      </c>
      <c r="I568" s="27"/>
    </row>
    <row r="569">
      <c r="B569" s="26" t="s">
        <v>2356</v>
      </c>
      <c r="C569" s="26" t="s">
        <v>2357</v>
      </c>
      <c r="D569" s="26" t="s">
        <v>1530</v>
      </c>
      <c r="E569" s="26" t="s">
        <v>2274</v>
      </c>
      <c r="F569" s="26" t="s">
        <v>2274</v>
      </c>
      <c r="G569" s="28" t="s">
        <v>2358</v>
      </c>
      <c r="H569" s="26" t="s">
        <v>967</v>
      </c>
      <c r="I569" s="27"/>
    </row>
    <row r="570">
      <c r="B570" s="26" t="s">
        <v>2359</v>
      </c>
      <c r="C570" s="26" t="s">
        <v>2360</v>
      </c>
      <c r="D570" s="26" t="s">
        <v>1530</v>
      </c>
      <c r="E570" s="26" t="s">
        <v>2274</v>
      </c>
      <c r="F570" s="26" t="s">
        <v>2274</v>
      </c>
      <c r="G570" s="28" t="s">
        <v>2361</v>
      </c>
      <c r="H570" s="26" t="s">
        <v>967</v>
      </c>
      <c r="I570" s="27"/>
    </row>
    <row r="571">
      <c r="B571" s="26" t="s">
        <v>2362</v>
      </c>
      <c r="C571" s="26" t="s">
        <v>2363</v>
      </c>
      <c r="D571" s="26" t="s">
        <v>1530</v>
      </c>
      <c r="E571" s="26" t="s">
        <v>2274</v>
      </c>
      <c r="F571" s="26" t="s">
        <v>2274</v>
      </c>
      <c r="G571" s="28">
        <v>570.0</v>
      </c>
      <c r="H571" s="26" t="s">
        <v>967</v>
      </c>
      <c r="I571" s="27"/>
    </row>
    <row r="572">
      <c r="B572" s="26" t="s">
        <v>2364</v>
      </c>
      <c r="C572" s="26" t="s">
        <v>2365</v>
      </c>
      <c r="D572" s="26" t="s">
        <v>1530</v>
      </c>
      <c r="E572" s="26" t="s">
        <v>2274</v>
      </c>
      <c r="F572" s="26" t="s">
        <v>2274</v>
      </c>
      <c r="G572" s="28" t="s">
        <v>2366</v>
      </c>
      <c r="H572" s="26" t="s">
        <v>967</v>
      </c>
      <c r="I572" s="27"/>
    </row>
    <row r="573">
      <c r="B573" s="26" t="s">
        <v>2367</v>
      </c>
      <c r="C573" s="26" t="s">
        <v>2368</v>
      </c>
      <c r="D573" s="26" t="s">
        <v>1530</v>
      </c>
      <c r="E573" s="26" t="s">
        <v>2274</v>
      </c>
      <c r="F573" s="26" t="s">
        <v>2274</v>
      </c>
      <c r="G573" s="28" t="s">
        <v>2369</v>
      </c>
      <c r="H573" s="26" t="s">
        <v>967</v>
      </c>
      <c r="I573" s="27"/>
    </row>
    <row r="574">
      <c r="B574" s="26" t="s">
        <v>2370</v>
      </c>
      <c r="C574" s="26" t="s">
        <v>2371</v>
      </c>
      <c r="D574" s="26" t="s">
        <v>1530</v>
      </c>
      <c r="E574" s="26" t="s">
        <v>2274</v>
      </c>
      <c r="F574" s="26" t="s">
        <v>2274</v>
      </c>
      <c r="G574" s="28">
        <v>855.0</v>
      </c>
      <c r="H574" s="26" t="s">
        <v>967</v>
      </c>
      <c r="I574" s="27"/>
    </row>
    <row r="575">
      <c r="B575" s="26" t="s">
        <v>2372</v>
      </c>
      <c r="C575" s="26" t="s">
        <v>2373</v>
      </c>
      <c r="D575" s="26" t="s">
        <v>1530</v>
      </c>
      <c r="E575" s="26" t="s">
        <v>2274</v>
      </c>
      <c r="F575" s="26" t="s">
        <v>2274</v>
      </c>
      <c r="G575" s="28">
        <v>806.0</v>
      </c>
      <c r="H575" s="26" t="s">
        <v>967</v>
      </c>
      <c r="I575" s="27"/>
    </row>
    <row r="576">
      <c r="B576" s="26" t="s">
        <v>2374</v>
      </c>
      <c r="C576" s="26" t="s">
        <v>2375</v>
      </c>
      <c r="D576" s="26" t="s">
        <v>1530</v>
      </c>
      <c r="E576" s="26" t="s">
        <v>2274</v>
      </c>
      <c r="F576" s="26" t="s">
        <v>2274</v>
      </c>
      <c r="G576" s="28" t="s">
        <v>2376</v>
      </c>
      <c r="H576" s="26" t="s">
        <v>967</v>
      </c>
      <c r="I576" s="27"/>
    </row>
    <row r="577">
      <c r="B577" s="26" t="s">
        <v>2377</v>
      </c>
      <c r="C577" s="26" t="s">
        <v>2378</v>
      </c>
      <c r="D577" s="26" t="s">
        <v>1530</v>
      </c>
      <c r="E577" s="26" t="s">
        <v>2274</v>
      </c>
      <c r="F577" s="26" t="s">
        <v>2274</v>
      </c>
      <c r="G577" s="28" t="s">
        <v>1241</v>
      </c>
      <c r="H577" s="26" t="s">
        <v>967</v>
      </c>
      <c r="I577" s="27"/>
    </row>
    <row r="578">
      <c r="B578" s="26" t="s">
        <v>2379</v>
      </c>
      <c r="C578" s="26" t="s">
        <v>2380</v>
      </c>
      <c r="D578" s="26" t="s">
        <v>1530</v>
      </c>
      <c r="E578" s="26" t="s">
        <v>2274</v>
      </c>
      <c r="F578" s="26" t="s">
        <v>2274</v>
      </c>
      <c r="G578" s="28">
        <v>787.0</v>
      </c>
      <c r="H578" s="26" t="s">
        <v>967</v>
      </c>
      <c r="I578" s="27"/>
    </row>
    <row r="579">
      <c r="B579" s="26" t="s">
        <v>2381</v>
      </c>
      <c r="C579" s="26" t="s">
        <v>2382</v>
      </c>
      <c r="D579" s="26" t="s">
        <v>1530</v>
      </c>
      <c r="E579" s="26" t="s">
        <v>2274</v>
      </c>
      <c r="F579" s="26" t="s">
        <v>2274</v>
      </c>
      <c r="G579" s="28">
        <v>751.0</v>
      </c>
      <c r="H579" s="26" t="s">
        <v>967</v>
      </c>
      <c r="I579" s="27"/>
    </row>
    <row r="580">
      <c r="B580" s="26" t="s">
        <v>2383</v>
      </c>
      <c r="C580" s="26" t="s">
        <v>2384</v>
      </c>
      <c r="D580" s="26" t="s">
        <v>1530</v>
      </c>
      <c r="E580" s="26" t="s">
        <v>2274</v>
      </c>
      <c r="F580" s="26" t="s">
        <v>2274</v>
      </c>
      <c r="G580" s="28" t="s">
        <v>2385</v>
      </c>
      <c r="H580" s="26" t="s">
        <v>967</v>
      </c>
      <c r="I580" s="27"/>
    </row>
    <row r="581">
      <c r="B581" s="26" t="s">
        <v>2386</v>
      </c>
      <c r="C581" s="26" t="s">
        <v>2387</v>
      </c>
      <c r="D581" s="26" t="s">
        <v>1530</v>
      </c>
      <c r="E581" s="26" t="s">
        <v>2274</v>
      </c>
      <c r="F581" s="26" t="s">
        <v>2274</v>
      </c>
      <c r="G581" s="28" t="s">
        <v>2388</v>
      </c>
      <c r="H581" s="26" t="s">
        <v>967</v>
      </c>
      <c r="I581" s="27"/>
    </row>
    <row r="582">
      <c r="B582" s="26" t="s">
        <v>2389</v>
      </c>
      <c r="C582" s="26" t="s">
        <v>2390</v>
      </c>
      <c r="D582" s="26" t="s">
        <v>1530</v>
      </c>
      <c r="E582" s="26" t="s">
        <v>2274</v>
      </c>
      <c r="F582" s="26" t="s">
        <v>2274</v>
      </c>
      <c r="G582" s="28" t="s">
        <v>2391</v>
      </c>
      <c r="H582" s="26" t="s">
        <v>967</v>
      </c>
      <c r="I582" s="27"/>
    </row>
    <row r="583">
      <c r="B583" s="26" t="s">
        <v>2392</v>
      </c>
      <c r="C583" s="26" t="s">
        <v>2393</v>
      </c>
      <c r="D583" s="26" t="s">
        <v>1530</v>
      </c>
      <c r="E583" s="26" t="s">
        <v>2274</v>
      </c>
      <c r="F583" s="26" t="s">
        <v>2274</v>
      </c>
      <c r="G583" s="28">
        <v>730.0</v>
      </c>
      <c r="H583" s="26" t="s">
        <v>967</v>
      </c>
      <c r="I583" s="27"/>
    </row>
    <row r="584">
      <c r="B584" s="26" t="s">
        <v>2394</v>
      </c>
      <c r="C584" s="26" t="s">
        <v>2395</v>
      </c>
      <c r="D584" s="26" t="s">
        <v>1530</v>
      </c>
      <c r="E584" s="26" t="s">
        <v>2274</v>
      </c>
      <c r="F584" s="26" t="s">
        <v>2274</v>
      </c>
      <c r="G584" s="28">
        <v>663.0</v>
      </c>
      <c r="H584" s="26" t="s">
        <v>967</v>
      </c>
      <c r="I584" s="27"/>
    </row>
    <row r="585">
      <c r="B585" s="26" t="s">
        <v>2396</v>
      </c>
      <c r="C585" s="26" t="s">
        <v>2397</v>
      </c>
      <c r="D585" s="26" t="s">
        <v>1530</v>
      </c>
      <c r="E585" s="26" t="s">
        <v>2274</v>
      </c>
      <c r="F585" s="26" t="s">
        <v>2274</v>
      </c>
      <c r="G585" s="28">
        <v>570.0</v>
      </c>
      <c r="H585" s="26" t="s">
        <v>967</v>
      </c>
      <c r="I585" s="27"/>
    </row>
    <row r="586">
      <c r="B586" s="26" t="s">
        <v>2398</v>
      </c>
      <c r="C586" s="26" t="s">
        <v>2399</v>
      </c>
      <c r="D586" s="26" t="s">
        <v>1530</v>
      </c>
      <c r="E586" s="26" t="s">
        <v>2274</v>
      </c>
      <c r="F586" s="26" t="s">
        <v>2274</v>
      </c>
      <c r="G586" s="28">
        <v>175.0</v>
      </c>
      <c r="H586" s="26" t="s">
        <v>967</v>
      </c>
      <c r="I586" s="27"/>
    </row>
    <row r="587">
      <c r="B587" s="26" t="s">
        <v>2400</v>
      </c>
      <c r="C587" s="26" t="s">
        <v>2401</v>
      </c>
      <c r="D587" s="26" t="s">
        <v>1530</v>
      </c>
      <c r="E587" s="26" t="s">
        <v>2274</v>
      </c>
      <c r="F587" s="26" t="s">
        <v>2274</v>
      </c>
      <c r="G587" s="28">
        <v>474.0</v>
      </c>
      <c r="H587" s="26" t="s">
        <v>967</v>
      </c>
      <c r="I587" s="27"/>
    </row>
    <row r="588">
      <c r="B588" s="26" t="s">
        <v>2402</v>
      </c>
      <c r="C588" s="26" t="s">
        <v>2403</v>
      </c>
      <c r="D588" s="26" t="s">
        <v>1530</v>
      </c>
      <c r="E588" s="26" t="s">
        <v>2274</v>
      </c>
      <c r="F588" s="26" t="s">
        <v>2274</v>
      </c>
      <c r="G588" s="28" t="s">
        <v>2404</v>
      </c>
      <c r="H588" s="26" t="s">
        <v>967</v>
      </c>
      <c r="I588" s="27"/>
    </row>
    <row r="589">
      <c r="B589" s="26" t="s">
        <v>2405</v>
      </c>
      <c r="C589" s="26" t="s">
        <v>2406</v>
      </c>
      <c r="D589" s="26" t="s">
        <v>1530</v>
      </c>
      <c r="E589" s="26" t="s">
        <v>2274</v>
      </c>
      <c r="F589" s="26" t="s">
        <v>2274</v>
      </c>
      <c r="G589" s="28" t="s">
        <v>2407</v>
      </c>
      <c r="H589" s="26" t="s">
        <v>967</v>
      </c>
      <c r="I589" s="27"/>
    </row>
    <row r="590">
      <c r="B590" s="26" t="s">
        <v>2408</v>
      </c>
      <c r="C590" s="26" t="s">
        <v>2409</v>
      </c>
      <c r="D590" s="26" t="s">
        <v>1530</v>
      </c>
      <c r="E590" s="26" t="s">
        <v>2274</v>
      </c>
      <c r="F590" s="26" t="s">
        <v>2274</v>
      </c>
      <c r="G590" s="28" t="s">
        <v>2410</v>
      </c>
      <c r="H590" s="26" t="s">
        <v>967</v>
      </c>
      <c r="I590" s="27"/>
    </row>
    <row r="591">
      <c r="B591" s="26" t="s">
        <v>2411</v>
      </c>
      <c r="C591" s="26" t="s">
        <v>2412</v>
      </c>
      <c r="D591" s="26" t="s">
        <v>1530</v>
      </c>
      <c r="E591" s="26" t="s">
        <v>2274</v>
      </c>
      <c r="F591" s="26" t="s">
        <v>2274</v>
      </c>
      <c r="G591" s="28">
        <v>573.0</v>
      </c>
      <c r="H591" s="26" t="s">
        <v>967</v>
      </c>
      <c r="I591" s="27"/>
    </row>
    <row r="592">
      <c r="B592" s="26" t="s">
        <v>2413</v>
      </c>
      <c r="C592" s="26" t="s">
        <v>2414</v>
      </c>
      <c r="D592" s="26" t="s">
        <v>1530</v>
      </c>
      <c r="E592" s="26" t="s">
        <v>2274</v>
      </c>
      <c r="F592" s="26" t="s">
        <v>2274</v>
      </c>
      <c r="G592" s="28" t="s">
        <v>2415</v>
      </c>
      <c r="H592" s="26" t="s">
        <v>967</v>
      </c>
      <c r="I592" s="27"/>
    </row>
    <row r="593">
      <c r="B593" s="26" t="s">
        <v>2416</v>
      </c>
      <c r="C593" s="26" t="s">
        <v>2417</v>
      </c>
      <c r="D593" s="26" t="s">
        <v>1530</v>
      </c>
      <c r="E593" s="26" t="s">
        <v>2274</v>
      </c>
      <c r="F593" s="26" t="s">
        <v>2274</v>
      </c>
      <c r="G593" s="28" t="s">
        <v>2418</v>
      </c>
      <c r="H593" s="26" t="s">
        <v>967</v>
      </c>
      <c r="I593" s="27"/>
    </row>
    <row r="594">
      <c r="B594" s="26" t="s">
        <v>2419</v>
      </c>
      <c r="C594" s="26" t="s">
        <v>2420</v>
      </c>
      <c r="D594" s="26" t="s">
        <v>1530</v>
      </c>
      <c r="E594" s="26" t="s">
        <v>2274</v>
      </c>
      <c r="F594" s="26" t="s">
        <v>2274</v>
      </c>
      <c r="G594" s="28" t="s">
        <v>1193</v>
      </c>
      <c r="H594" s="26" t="s">
        <v>967</v>
      </c>
      <c r="I594" s="27"/>
    </row>
    <row r="595">
      <c r="B595" s="26" t="s">
        <v>2421</v>
      </c>
      <c r="C595" s="26" t="s">
        <v>2422</v>
      </c>
      <c r="D595" s="26" t="s">
        <v>1530</v>
      </c>
      <c r="E595" s="26" t="s">
        <v>2274</v>
      </c>
      <c r="F595" s="26" t="s">
        <v>2274</v>
      </c>
      <c r="G595" s="28" t="s">
        <v>2423</v>
      </c>
      <c r="H595" s="26" t="s">
        <v>967</v>
      </c>
      <c r="I595" s="27"/>
    </row>
    <row r="596">
      <c r="B596" s="26" t="s">
        <v>2424</v>
      </c>
      <c r="C596" s="26" t="s">
        <v>2425</v>
      </c>
      <c r="D596" s="26" t="s">
        <v>1530</v>
      </c>
      <c r="E596" s="26" t="s">
        <v>2274</v>
      </c>
      <c r="F596" s="26" t="s">
        <v>2274</v>
      </c>
      <c r="G596" s="28" t="s">
        <v>2426</v>
      </c>
      <c r="H596" s="26" t="s">
        <v>967</v>
      </c>
      <c r="I596" s="27"/>
    </row>
    <row r="597">
      <c r="B597" s="26" t="s">
        <v>2427</v>
      </c>
      <c r="C597" s="26" t="s">
        <v>2428</v>
      </c>
      <c r="D597" s="26" t="s">
        <v>1530</v>
      </c>
      <c r="E597" s="26" t="s">
        <v>2274</v>
      </c>
      <c r="F597" s="26" t="s">
        <v>2274</v>
      </c>
      <c r="G597" s="28">
        <v>667.0</v>
      </c>
      <c r="H597" s="26" t="s">
        <v>967</v>
      </c>
      <c r="I597" s="27"/>
    </row>
    <row r="598">
      <c r="B598" s="26" t="s">
        <v>2429</v>
      </c>
      <c r="C598" s="26" t="s">
        <v>2430</v>
      </c>
      <c r="D598" s="26" t="s">
        <v>1530</v>
      </c>
      <c r="E598" s="26" t="s">
        <v>2274</v>
      </c>
      <c r="F598" s="26" t="s">
        <v>2274</v>
      </c>
      <c r="G598" s="28" t="s">
        <v>2431</v>
      </c>
      <c r="H598" s="26" t="s">
        <v>967</v>
      </c>
      <c r="I598" s="27"/>
    </row>
    <row r="599">
      <c r="B599" s="26" t="s">
        <v>2432</v>
      </c>
      <c r="C599" s="26" t="s">
        <v>2433</v>
      </c>
      <c r="D599" s="26" t="s">
        <v>1530</v>
      </c>
      <c r="E599" s="26" t="s">
        <v>2274</v>
      </c>
      <c r="F599" s="26" t="s">
        <v>2274</v>
      </c>
      <c r="G599" s="28" t="s">
        <v>1080</v>
      </c>
      <c r="H599" s="26" t="s">
        <v>967</v>
      </c>
      <c r="I599" s="27"/>
    </row>
    <row r="600">
      <c r="B600" s="26" t="s">
        <v>2434</v>
      </c>
      <c r="C600" s="26" t="s">
        <v>2435</v>
      </c>
      <c r="D600" s="26" t="s">
        <v>1530</v>
      </c>
      <c r="E600" s="26" t="s">
        <v>2274</v>
      </c>
      <c r="F600" s="26" t="s">
        <v>2274</v>
      </c>
      <c r="G600" s="28">
        <v>900.0</v>
      </c>
      <c r="H600" s="26" t="s">
        <v>967</v>
      </c>
      <c r="I600" s="27"/>
    </row>
    <row r="601">
      <c r="B601" s="26" t="s">
        <v>2436</v>
      </c>
      <c r="C601" s="26" t="s">
        <v>2437</v>
      </c>
      <c r="D601" s="26" t="s">
        <v>1530</v>
      </c>
      <c r="E601" s="26" t="s">
        <v>2274</v>
      </c>
      <c r="F601" s="26" t="s">
        <v>2274</v>
      </c>
      <c r="G601" s="28">
        <v>836.0</v>
      </c>
      <c r="H601" s="26" t="s">
        <v>967</v>
      </c>
      <c r="I601" s="27"/>
    </row>
    <row r="602">
      <c r="B602" s="26" t="s">
        <v>2438</v>
      </c>
      <c r="C602" s="26" t="s">
        <v>2439</v>
      </c>
      <c r="D602" s="26" t="s">
        <v>1530</v>
      </c>
      <c r="E602" s="26" t="s">
        <v>2274</v>
      </c>
      <c r="F602" s="26" t="s">
        <v>2274</v>
      </c>
      <c r="G602" s="28">
        <v>478.0</v>
      </c>
      <c r="H602" s="26" t="s">
        <v>967</v>
      </c>
      <c r="I602" s="27"/>
    </row>
    <row r="603">
      <c r="B603" s="26" t="s">
        <v>2440</v>
      </c>
      <c r="C603" s="26" t="s">
        <v>2441</v>
      </c>
      <c r="D603" s="26" t="s">
        <v>1530</v>
      </c>
      <c r="E603" s="26" t="s">
        <v>2274</v>
      </c>
      <c r="F603" s="26" t="s">
        <v>2442</v>
      </c>
      <c r="G603" s="28" t="s">
        <v>2443</v>
      </c>
      <c r="H603" s="26" t="s">
        <v>967</v>
      </c>
      <c r="I603" s="27"/>
    </row>
    <row r="604">
      <c r="B604" s="26" t="s">
        <v>2444</v>
      </c>
      <c r="C604" s="26" t="s">
        <v>2445</v>
      </c>
      <c r="D604" s="26" t="s">
        <v>1530</v>
      </c>
      <c r="E604" s="26" t="s">
        <v>2274</v>
      </c>
      <c r="F604" s="26" t="s">
        <v>2442</v>
      </c>
      <c r="G604" s="28">
        <v>888.0</v>
      </c>
      <c r="H604" s="26" t="s">
        <v>967</v>
      </c>
      <c r="I604" s="27"/>
    </row>
    <row r="605">
      <c r="B605" s="26" t="s">
        <v>2446</v>
      </c>
      <c r="C605" s="26" t="s">
        <v>2447</v>
      </c>
      <c r="D605" s="26" t="s">
        <v>1530</v>
      </c>
      <c r="E605" s="26" t="s">
        <v>2274</v>
      </c>
      <c r="F605" s="26" t="s">
        <v>2442</v>
      </c>
      <c r="G605" s="28" t="s">
        <v>2448</v>
      </c>
      <c r="H605" s="26" t="s">
        <v>967</v>
      </c>
      <c r="I605" s="27"/>
    </row>
    <row r="606">
      <c r="B606" s="26" t="s">
        <v>2449</v>
      </c>
      <c r="C606" s="26" t="s">
        <v>2450</v>
      </c>
      <c r="D606" s="26" t="s">
        <v>1530</v>
      </c>
      <c r="E606" s="26" t="s">
        <v>2274</v>
      </c>
      <c r="F606" s="26" t="s">
        <v>2442</v>
      </c>
      <c r="G606" s="28" t="s">
        <v>2451</v>
      </c>
      <c r="H606" s="26" t="s">
        <v>967</v>
      </c>
      <c r="I606" s="27"/>
    </row>
    <row r="607">
      <c r="B607" s="26" t="s">
        <v>2452</v>
      </c>
      <c r="C607" s="26" t="s">
        <v>2453</v>
      </c>
      <c r="D607" s="26" t="s">
        <v>1530</v>
      </c>
      <c r="E607" s="26" t="s">
        <v>2454</v>
      </c>
      <c r="F607" s="27"/>
      <c r="G607" s="28" t="s">
        <v>993</v>
      </c>
      <c r="H607" s="26" t="s">
        <v>967</v>
      </c>
      <c r="I607" s="27"/>
    </row>
    <row r="608">
      <c r="B608" s="26" t="s">
        <v>2455</v>
      </c>
      <c r="C608" s="26" t="s">
        <v>2456</v>
      </c>
      <c r="D608" s="26" t="s">
        <v>1530</v>
      </c>
      <c r="E608" s="26" t="s">
        <v>2454</v>
      </c>
      <c r="F608" s="27"/>
      <c r="G608" s="28" t="s">
        <v>993</v>
      </c>
      <c r="H608" s="26" t="s">
        <v>967</v>
      </c>
      <c r="I608" s="27"/>
    </row>
    <row r="609">
      <c r="B609" s="26" t="s">
        <v>2457</v>
      </c>
      <c r="C609" s="26" t="s">
        <v>2458</v>
      </c>
      <c r="D609" s="26" t="s">
        <v>1530</v>
      </c>
      <c r="E609" s="26" t="s">
        <v>2454</v>
      </c>
      <c r="F609" s="27"/>
      <c r="G609" s="28">
        <v>919.0</v>
      </c>
      <c r="H609" s="26" t="s">
        <v>967</v>
      </c>
      <c r="I609" s="27"/>
    </row>
    <row r="610">
      <c r="B610" s="26" t="s">
        <v>1840</v>
      </c>
      <c r="C610" s="26" t="s">
        <v>1841</v>
      </c>
      <c r="D610" s="26" t="s">
        <v>1530</v>
      </c>
      <c r="E610" s="26" t="s">
        <v>2454</v>
      </c>
      <c r="F610" s="27"/>
      <c r="G610" s="28" t="s">
        <v>993</v>
      </c>
      <c r="H610" s="26" t="s">
        <v>967</v>
      </c>
      <c r="I610" s="27"/>
    </row>
    <row r="611">
      <c r="B611" s="26" t="s">
        <v>2459</v>
      </c>
      <c r="C611" s="26" t="s">
        <v>2460</v>
      </c>
      <c r="D611" s="26" t="s">
        <v>1530</v>
      </c>
      <c r="E611" s="26" t="s">
        <v>2454</v>
      </c>
      <c r="F611" s="27"/>
      <c r="G611" s="28" t="s">
        <v>993</v>
      </c>
      <c r="H611" s="26" t="s">
        <v>967</v>
      </c>
      <c r="I611" s="27"/>
    </row>
    <row r="612">
      <c r="B612" s="26" t="s">
        <v>2461</v>
      </c>
      <c r="C612" s="26" t="s">
        <v>2462</v>
      </c>
      <c r="D612" s="26" t="s">
        <v>1530</v>
      </c>
      <c r="E612" s="26" t="s">
        <v>2454</v>
      </c>
      <c r="F612" s="27"/>
      <c r="G612" s="28" t="s">
        <v>993</v>
      </c>
      <c r="H612" s="26" t="s">
        <v>967</v>
      </c>
      <c r="I612" s="27"/>
    </row>
    <row r="613">
      <c r="B613" s="26" t="s">
        <v>2463</v>
      </c>
      <c r="C613" s="26" t="s">
        <v>2464</v>
      </c>
      <c r="D613" s="26" t="s">
        <v>1530</v>
      </c>
      <c r="E613" s="26" t="s">
        <v>2454</v>
      </c>
      <c r="F613" s="27"/>
      <c r="G613" s="28" t="s">
        <v>993</v>
      </c>
      <c r="H613" s="26" t="s">
        <v>967</v>
      </c>
      <c r="I613" s="27"/>
    </row>
    <row r="614">
      <c r="B614" s="26" t="s">
        <v>2465</v>
      </c>
      <c r="C614" s="26" t="s">
        <v>2466</v>
      </c>
      <c r="D614" s="26" t="s">
        <v>1530</v>
      </c>
      <c r="E614" s="26" t="s">
        <v>2454</v>
      </c>
      <c r="F614" s="27"/>
      <c r="G614" s="28" t="s">
        <v>993</v>
      </c>
      <c r="H614" s="26" t="s">
        <v>967</v>
      </c>
      <c r="I614" s="27"/>
    </row>
    <row r="615">
      <c r="B615" s="26" t="s">
        <v>2467</v>
      </c>
      <c r="C615" s="26" t="s">
        <v>2468</v>
      </c>
      <c r="D615" s="26" t="s">
        <v>1530</v>
      </c>
      <c r="E615" s="26" t="s">
        <v>2454</v>
      </c>
      <c r="F615" s="27"/>
      <c r="G615" s="28" t="s">
        <v>993</v>
      </c>
      <c r="H615" s="26" t="s">
        <v>967</v>
      </c>
      <c r="I615" s="27"/>
    </row>
    <row r="616">
      <c r="B616" s="26" t="s">
        <v>2469</v>
      </c>
      <c r="C616" s="26" t="s">
        <v>2470</v>
      </c>
      <c r="D616" s="26" t="s">
        <v>1530</v>
      </c>
      <c r="E616" s="26" t="s">
        <v>2454</v>
      </c>
      <c r="F616" s="27"/>
      <c r="G616" s="28" t="s">
        <v>993</v>
      </c>
      <c r="H616" s="26" t="s">
        <v>967</v>
      </c>
      <c r="I616" s="27"/>
    </row>
    <row r="617">
      <c r="B617" s="26" t="s">
        <v>2471</v>
      </c>
      <c r="C617" s="26" t="s">
        <v>2472</v>
      </c>
      <c r="D617" s="26" t="s">
        <v>1530</v>
      </c>
      <c r="E617" s="26" t="s">
        <v>2454</v>
      </c>
      <c r="F617" s="27"/>
      <c r="G617" s="28" t="s">
        <v>993</v>
      </c>
      <c r="H617" s="26" t="s">
        <v>967</v>
      </c>
      <c r="I617" s="27"/>
    </row>
    <row r="618">
      <c r="B618" s="26" t="s">
        <v>2473</v>
      </c>
      <c r="C618" s="26" t="s">
        <v>2474</v>
      </c>
      <c r="D618" s="26" t="s">
        <v>1530</v>
      </c>
      <c r="E618" s="26" t="s">
        <v>2454</v>
      </c>
      <c r="F618" s="27"/>
      <c r="G618" s="28" t="s">
        <v>993</v>
      </c>
      <c r="H618" s="26" t="s">
        <v>967</v>
      </c>
      <c r="I618" s="27"/>
    </row>
    <row r="619">
      <c r="B619" s="26" t="s">
        <v>2475</v>
      </c>
      <c r="C619" s="26" t="s">
        <v>2476</v>
      </c>
      <c r="D619" s="26" t="s">
        <v>1530</v>
      </c>
      <c r="E619" s="26" t="s">
        <v>2454</v>
      </c>
      <c r="F619" s="27"/>
      <c r="G619" s="28" t="s">
        <v>993</v>
      </c>
      <c r="H619" s="26" t="s">
        <v>967</v>
      </c>
      <c r="I619" s="27"/>
    </row>
    <row r="620">
      <c r="B620" s="26" t="s">
        <v>2477</v>
      </c>
      <c r="C620" s="26" t="s">
        <v>2478</v>
      </c>
      <c r="D620" s="26" t="s">
        <v>1530</v>
      </c>
      <c r="E620" s="26" t="s">
        <v>2454</v>
      </c>
      <c r="F620" s="27"/>
      <c r="G620" s="28" t="s">
        <v>993</v>
      </c>
      <c r="H620" s="26" t="s">
        <v>967</v>
      </c>
      <c r="I620" s="27"/>
    </row>
    <row r="621">
      <c r="B621" s="26" t="s">
        <v>2479</v>
      </c>
      <c r="C621" s="26" t="s">
        <v>2480</v>
      </c>
      <c r="D621" s="26" t="s">
        <v>1530</v>
      </c>
      <c r="E621" s="26" t="s">
        <v>2454</v>
      </c>
      <c r="F621" s="27"/>
      <c r="G621" s="28" t="s">
        <v>2481</v>
      </c>
      <c r="H621" s="26" t="s">
        <v>967</v>
      </c>
      <c r="I621" s="27"/>
    </row>
    <row r="622">
      <c r="B622" s="26" t="s">
        <v>2482</v>
      </c>
      <c r="C622" s="26" t="s">
        <v>2483</v>
      </c>
      <c r="D622" s="26" t="s">
        <v>1530</v>
      </c>
      <c r="E622" s="26" t="s">
        <v>2454</v>
      </c>
      <c r="F622" s="27"/>
      <c r="G622" s="28" t="s">
        <v>1001</v>
      </c>
      <c r="H622" s="26" t="s">
        <v>967</v>
      </c>
      <c r="I622" s="27"/>
    </row>
    <row r="623">
      <c r="B623" s="26" t="s">
        <v>2484</v>
      </c>
      <c r="C623" s="26" t="s">
        <v>2485</v>
      </c>
      <c r="D623" s="26" t="s">
        <v>1530</v>
      </c>
      <c r="E623" s="26" t="s">
        <v>2454</v>
      </c>
      <c r="F623" s="27"/>
      <c r="G623" s="28" t="s">
        <v>993</v>
      </c>
      <c r="H623" s="26" t="s">
        <v>967</v>
      </c>
      <c r="I623" s="27"/>
    </row>
    <row r="624">
      <c r="B624" s="26" t="s">
        <v>2486</v>
      </c>
      <c r="C624" s="26" t="s">
        <v>2487</v>
      </c>
      <c r="D624" s="26" t="s">
        <v>1530</v>
      </c>
      <c r="E624" s="26" t="s">
        <v>2454</v>
      </c>
      <c r="F624" s="27"/>
      <c r="G624" s="28" t="s">
        <v>993</v>
      </c>
      <c r="H624" s="26" t="s">
        <v>967</v>
      </c>
      <c r="I624" s="27"/>
    </row>
    <row r="625">
      <c r="B625" s="26" t="s">
        <v>2488</v>
      </c>
      <c r="C625" s="26" t="s">
        <v>2489</v>
      </c>
      <c r="D625" s="26" t="s">
        <v>1530</v>
      </c>
      <c r="E625" s="26" t="s">
        <v>2454</v>
      </c>
      <c r="F625" s="27"/>
      <c r="G625" s="28" t="s">
        <v>993</v>
      </c>
      <c r="H625" s="26" t="s">
        <v>967</v>
      </c>
      <c r="I625" s="27"/>
    </row>
    <row r="626">
      <c r="B626" s="26" t="s">
        <v>2490</v>
      </c>
      <c r="C626" s="26" t="s">
        <v>2491</v>
      </c>
      <c r="D626" s="26" t="s">
        <v>1530</v>
      </c>
      <c r="E626" s="26" t="s">
        <v>2454</v>
      </c>
      <c r="F626" s="27"/>
      <c r="G626" s="28" t="s">
        <v>993</v>
      </c>
      <c r="H626" s="26" t="s">
        <v>967</v>
      </c>
      <c r="I626" s="27"/>
    </row>
    <row r="627">
      <c r="B627" s="26" t="s">
        <v>2492</v>
      </c>
      <c r="C627" s="26" t="s">
        <v>2493</v>
      </c>
      <c r="D627" s="26" t="s">
        <v>1530</v>
      </c>
      <c r="E627" s="26" t="s">
        <v>2454</v>
      </c>
      <c r="F627" s="27"/>
      <c r="G627" s="28" t="s">
        <v>993</v>
      </c>
      <c r="H627" s="26" t="s">
        <v>967</v>
      </c>
      <c r="I627" s="27"/>
    </row>
    <row r="628">
      <c r="B628" s="26" t="s">
        <v>2494</v>
      </c>
      <c r="C628" s="26" t="s">
        <v>2495</v>
      </c>
      <c r="D628" s="26" t="s">
        <v>1530</v>
      </c>
      <c r="E628" s="26" t="s">
        <v>2454</v>
      </c>
      <c r="F628" s="27"/>
      <c r="G628" s="28" t="s">
        <v>993</v>
      </c>
      <c r="H628" s="26" t="s">
        <v>967</v>
      </c>
      <c r="I628" s="27"/>
    </row>
    <row r="629">
      <c r="B629" s="26" t="s">
        <v>2496</v>
      </c>
      <c r="C629" s="26" t="s">
        <v>2497</v>
      </c>
      <c r="D629" s="26" t="s">
        <v>1530</v>
      </c>
      <c r="E629" s="26" t="s">
        <v>2454</v>
      </c>
      <c r="F629" s="27"/>
      <c r="G629" s="28" t="s">
        <v>993</v>
      </c>
      <c r="H629" s="26" t="s">
        <v>967</v>
      </c>
      <c r="I629" s="27"/>
    </row>
    <row r="630">
      <c r="B630" s="26" t="s">
        <v>2498</v>
      </c>
      <c r="C630" s="26" t="s">
        <v>2499</v>
      </c>
      <c r="D630" s="26" t="s">
        <v>1530</v>
      </c>
      <c r="E630" s="26" t="s">
        <v>2454</v>
      </c>
      <c r="F630" s="27"/>
      <c r="G630" s="28" t="s">
        <v>993</v>
      </c>
      <c r="H630" s="26" t="s">
        <v>967</v>
      </c>
      <c r="I630" s="27"/>
    </row>
    <row r="631">
      <c r="B631" s="26" t="s">
        <v>2500</v>
      </c>
      <c r="C631" s="26" t="s">
        <v>2501</v>
      </c>
      <c r="D631" s="26" t="s">
        <v>1530</v>
      </c>
      <c r="E631" s="26" t="s">
        <v>2454</v>
      </c>
      <c r="F631" s="27"/>
      <c r="G631" s="28" t="s">
        <v>993</v>
      </c>
      <c r="H631" s="26" t="s">
        <v>967</v>
      </c>
      <c r="I631" s="27"/>
    </row>
    <row r="632">
      <c r="B632" s="26" t="s">
        <v>2502</v>
      </c>
      <c r="C632" s="26" t="s">
        <v>2503</v>
      </c>
      <c r="D632" s="26" t="s">
        <v>1530</v>
      </c>
      <c r="E632" s="26" t="s">
        <v>2454</v>
      </c>
      <c r="F632" s="27"/>
      <c r="G632" s="28" t="s">
        <v>993</v>
      </c>
      <c r="H632" s="26" t="s">
        <v>967</v>
      </c>
      <c r="I632" s="27"/>
    </row>
    <row r="633">
      <c r="B633" s="26" t="s">
        <v>2504</v>
      </c>
      <c r="C633" s="26" t="s">
        <v>2505</v>
      </c>
      <c r="D633" s="26" t="s">
        <v>1530</v>
      </c>
      <c r="E633" s="26" t="s">
        <v>2454</v>
      </c>
      <c r="F633" s="27"/>
      <c r="G633" s="28" t="s">
        <v>993</v>
      </c>
      <c r="H633" s="26" t="s">
        <v>967</v>
      </c>
      <c r="I633" s="27"/>
    </row>
    <row r="634">
      <c r="B634" s="26" t="s">
        <v>2506</v>
      </c>
      <c r="C634" s="26" t="s">
        <v>2507</v>
      </c>
      <c r="D634" s="26" t="s">
        <v>1530</v>
      </c>
      <c r="E634" s="26" t="s">
        <v>2454</v>
      </c>
      <c r="F634" s="27"/>
      <c r="G634" s="28" t="s">
        <v>993</v>
      </c>
      <c r="H634" s="26" t="s">
        <v>967</v>
      </c>
      <c r="I634" s="27"/>
    </row>
    <row r="635">
      <c r="B635" s="26" t="s">
        <v>2508</v>
      </c>
      <c r="C635" s="26" t="s">
        <v>2509</v>
      </c>
      <c r="D635" s="26" t="s">
        <v>1530</v>
      </c>
      <c r="E635" s="26" t="s">
        <v>2454</v>
      </c>
      <c r="F635" s="27"/>
      <c r="G635" s="28" t="s">
        <v>993</v>
      </c>
      <c r="H635" s="26" t="s">
        <v>967</v>
      </c>
      <c r="I635" s="27"/>
    </row>
    <row r="636">
      <c r="B636" s="26" t="s">
        <v>2510</v>
      </c>
      <c r="C636" s="26" t="s">
        <v>2186</v>
      </c>
      <c r="D636" s="26" t="s">
        <v>1530</v>
      </c>
      <c r="E636" s="26" t="s">
        <v>2454</v>
      </c>
      <c r="F636" s="26" t="s">
        <v>2511</v>
      </c>
      <c r="G636" s="28">
        <v>504.0</v>
      </c>
      <c r="H636" s="26" t="s">
        <v>967</v>
      </c>
      <c r="I636" s="27"/>
    </row>
    <row r="637">
      <c r="B637" s="26" t="s">
        <v>2512</v>
      </c>
      <c r="C637" s="26" t="s">
        <v>2513</v>
      </c>
      <c r="D637" s="26" t="s">
        <v>1530</v>
      </c>
      <c r="E637" s="26" t="s">
        <v>2454</v>
      </c>
      <c r="F637" s="26" t="s">
        <v>2511</v>
      </c>
      <c r="G637" s="28" t="s">
        <v>1193</v>
      </c>
      <c r="H637" s="26" t="s">
        <v>967</v>
      </c>
      <c r="I637" s="27"/>
    </row>
    <row r="638">
      <c r="B638" s="26" t="s">
        <v>2514</v>
      </c>
      <c r="C638" s="26" t="s">
        <v>2515</v>
      </c>
      <c r="D638" s="26" t="s">
        <v>1530</v>
      </c>
      <c r="E638" s="26" t="s">
        <v>2454</v>
      </c>
      <c r="F638" s="26" t="s">
        <v>2516</v>
      </c>
      <c r="G638" s="28" t="s">
        <v>993</v>
      </c>
      <c r="H638" s="26" t="s">
        <v>967</v>
      </c>
      <c r="I638" s="27"/>
    </row>
    <row r="639">
      <c r="B639" s="26" t="s">
        <v>2517</v>
      </c>
      <c r="C639" s="26" t="s">
        <v>2518</v>
      </c>
      <c r="D639" s="26" t="s">
        <v>1530</v>
      </c>
      <c r="E639" s="26" t="s">
        <v>2454</v>
      </c>
      <c r="F639" s="26" t="s">
        <v>2516</v>
      </c>
      <c r="G639" s="28" t="s">
        <v>993</v>
      </c>
      <c r="H639" s="26" t="s">
        <v>967</v>
      </c>
      <c r="I639" s="27"/>
    </row>
    <row r="640">
      <c r="B640" s="26" t="s">
        <v>2519</v>
      </c>
      <c r="C640" s="26" t="s">
        <v>2520</v>
      </c>
      <c r="D640" s="26" t="s">
        <v>1530</v>
      </c>
      <c r="E640" s="26" t="s">
        <v>2454</v>
      </c>
      <c r="F640" s="26" t="s">
        <v>2516</v>
      </c>
      <c r="G640" s="28" t="s">
        <v>993</v>
      </c>
      <c r="H640" s="26" t="s">
        <v>967</v>
      </c>
      <c r="I640" s="27"/>
    </row>
    <row r="641">
      <c r="B641" s="26" t="s">
        <v>2521</v>
      </c>
      <c r="C641" s="26" t="s">
        <v>2522</v>
      </c>
      <c r="D641" s="26" t="s">
        <v>1530</v>
      </c>
      <c r="E641" s="26" t="s">
        <v>2454</v>
      </c>
      <c r="F641" s="26" t="s">
        <v>2516</v>
      </c>
      <c r="G641" s="28" t="s">
        <v>993</v>
      </c>
      <c r="H641" s="26" t="s">
        <v>967</v>
      </c>
      <c r="I641" s="27"/>
    </row>
    <row r="642">
      <c r="B642" s="26" t="s">
        <v>2523</v>
      </c>
      <c r="C642" s="26" t="s">
        <v>2524</v>
      </c>
      <c r="D642" s="26" t="s">
        <v>1530</v>
      </c>
      <c r="E642" s="26" t="s">
        <v>2454</v>
      </c>
      <c r="F642" s="26" t="s">
        <v>2525</v>
      </c>
      <c r="G642" s="28" t="s">
        <v>993</v>
      </c>
      <c r="H642" s="26" t="s">
        <v>967</v>
      </c>
      <c r="I642" s="27"/>
    </row>
    <row r="643">
      <c r="B643" s="26" t="s">
        <v>2526</v>
      </c>
      <c r="C643" s="26" t="s">
        <v>2527</v>
      </c>
      <c r="D643" s="26" t="s">
        <v>1530</v>
      </c>
      <c r="E643" s="26" t="s">
        <v>2454</v>
      </c>
      <c r="F643" s="26" t="s">
        <v>2525</v>
      </c>
      <c r="G643" s="28" t="s">
        <v>993</v>
      </c>
      <c r="H643" s="26" t="s">
        <v>967</v>
      </c>
      <c r="I643" s="27"/>
    </row>
    <row r="644">
      <c r="B644" s="26" t="s">
        <v>2528</v>
      </c>
      <c r="C644" s="26" t="s">
        <v>2529</v>
      </c>
      <c r="D644" s="26" t="s">
        <v>1530</v>
      </c>
      <c r="E644" s="26" t="s">
        <v>2454</v>
      </c>
      <c r="F644" s="26" t="s">
        <v>2530</v>
      </c>
      <c r="G644" s="28" t="s">
        <v>993</v>
      </c>
      <c r="H644" s="26" t="s">
        <v>967</v>
      </c>
      <c r="I644" s="27"/>
    </row>
    <row r="645">
      <c r="B645" s="26" t="s">
        <v>2531</v>
      </c>
      <c r="C645" s="26" t="s">
        <v>2532</v>
      </c>
      <c r="D645" s="26" t="s">
        <v>1530</v>
      </c>
      <c r="E645" s="26" t="s">
        <v>2454</v>
      </c>
      <c r="F645" s="26" t="s">
        <v>2530</v>
      </c>
      <c r="G645" s="28">
        <v>200.0</v>
      </c>
      <c r="H645" s="26" t="s">
        <v>967</v>
      </c>
      <c r="I645" s="27"/>
    </row>
    <row r="646">
      <c r="B646" s="26" t="s">
        <v>2533</v>
      </c>
      <c r="C646" s="26" t="s">
        <v>2534</v>
      </c>
      <c r="D646" s="26" t="s">
        <v>1530</v>
      </c>
      <c r="E646" s="26" t="s">
        <v>2454</v>
      </c>
      <c r="F646" s="26" t="s">
        <v>2530</v>
      </c>
      <c r="G646" s="28" t="s">
        <v>1165</v>
      </c>
      <c r="H646" s="26" t="s">
        <v>967</v>
      </c>
      <c r="I646" s="27"/>
    </row>
    <row r="647">
      <c r="B647" s="26" t="s">
        <v>2535</v>
      </c>
      <c r="C647" s="26" t="s">
        <v>2536</v>
      </c>
      <c r="D647" s="26" t="s">
        <v>1530</v>
      </c>
      <c r="E647" s="26" t="s">
        <v>2454</v>
      </c>
      <c r="F647" s="26" t="s">
        <v>2530</v>
      </c>
      <c r="G647" s="28" t="s">
        <v>993</v>
      </c>
      <c r="H647" s="26" t="s">
        <v>967</v>
      </c>
      <c r="I647" s="27"/>
    </row>
    <row r="648">
      <c r="B648" s="26" t="s">
        <v>2537</v>
      </c>
      <c r="C648" s="26" t="s">
        <v>2538</v>
      </c>
      <c r="D648" s="26" t="s">
        <v>1530</v>
      </c>
      <c r="E648" s="26" t="s">
        <v>2454</v>
      </c>
      <c r="F648" s="26" t="s">
        <v>2530</v>
      </c>
      <c r="G648" s="28" t="s">
        <v>2539</v>
      </c>
      <c r="H648" s="26" t="s">
        <v>967</v>
      </c>
      <c r="I648" s="27"/>
    </row>
    <row r="649">
      <c r="B649" s="26" t="s">
        <v>2540</v>
      </c>
      <c r="C649" s="26" t="s">
        <v>2541</v>
      </c>
      <c r="D649" s="26" t="s">
        <v>1530</v>
      </c>
      <c r="E649" s="26" t="s">
        <v>2454</v>
      </c>
      <c r="F649" s="26" t="s">
        <v>2530</v>
      </c>
      <c r="G649" s="28">
        <v>900.0</v>
      </c>
      <c r="H649" s="26" t="s">
        <v>967</v>
      </c>
      <c r="I649" s="27"/>
    </row>
    <row r="650">
      <c r="B650" s="26" t="s">
        <v>2542</v>
      </c>
      <c r="C650" s="26" t="s">
        <v>2543</v>
      </c>
      <c r="D650" s="26" t="s">
        <v>1530</v>
      </c>
      <c r="E650" s="26" t="s">
        <v>2454</v>
      </c>
      <c r="F650" s="26" t="s">
        <v>2530</v>
      </c>
      <c r="G650" s="28" t="s">
        <v>993</v>
      </c>
      <c r="H650" s="26" t="s">
        <v>967</v>
      </c>
      <c r="I650" s="27"/>
    </row>
    <row r="651">
      <c r="B651" s="26" t="s">
        <v>2542</v>
      </c>
      <c r="C651" s="26" t="s">
        <v>1797</v>
      </c>
      <c r="D651" s="26" t="s">
        <v>1530</v>
      </c>
      <c r="E651" s="26" t="s">
        <v>2454</v>
      </c>
      <c r="F651" s="26" t="s">
        <v>2530</v>
      </c>
      <c r="G651" s="28" t="s">
        <v>2544</v>
      </c>
      <c r="H651" s="26" t="s">
        <v>967</v>
      </c>
      <c r="I651" s="27"/>
    </row>
    <row r="652">
      <c r="B652" s="26" t="s">
        <v>2545</v>
      </c>
      <c r="C652" s="26" t="s">
        <v>2546</v>
      </c>
      <c r="D652" s="26" t="s">
        <v>1530</v>
      </c>
      <c r="E652" s="26" t="s">
        <v>2454</v>
      </c>
      <c r="F652" s="26" t="s">
        <v>2530</v>
      </c>
      <c r="G652" s="28" t="s">
        <v>993</v>
      </c>
      <c r="H652" s="26" t="s">
        <v>967</v>
      </c>
      <c r="I652" s="27"/>
    </row>
    <row r="653">
      <c r="B653" s="26" t="s">
        <v>2547</v>
      </c>
      <c r="C653" s="26" t="s">
        <v>2548</v>
      </c>
      <c r="D653" s="26" t="s">
        <v>1530</v>
      </c>
      <c r="E653" s="26" t="s">
        <v>2454</v>
      </c>
      <c r="F653" s="26" t="s">
        <v>2530</v>
      </c>
      <c r="G653" s="28" t="s">
        <v>993</v>
      </c>
      <c r="H653" s="26" t="s">
        <v>967</v>
      </c>
      <c r="I653" s="27"/>
    </row>
    <row r="654">
      <c r="B654" s="26" t="s">
        <v>2549</v>
      </c>
      <c r="C654" s="26" t="s">
        <v>2550</v>
      </c>
      <c r="D654" s="26" t="s">
        <v>1530</v>
      </c>
      <c r="E654" s="26" t="s">
        <v>2454</v>
      </c>
      <c r="F654" s="26" t="s">
        <v>2530</v>
      </c>
      <c r="G654" s="28" t="s">
        <v>996</v>
      </c>
      <c r="H654" s="26" t="s">
        <v>967</v>
      </c>
      <c r="I654" s="27"/>
    </row>
    <row r="655">
      <c r="B655" s="26" t="s">
        <v>2551</v>
      </c>
      <c r="C655" s="26" t="s">
        <v>2552</v>
      </c>
      <c r="D655" s="26" t="s">
        <v>1530</v>
      </c>
      <c r="E655" s="26" t="s">
        <v>2454</v>
      </c>
      <c r="F655" s="26" t="s">
        <v>2530</v>
      </c>
      <c r="G655" s="28" t="s">
        <v>993</v>
      </c>
      <c r="H655" s="26" t="s">
        <v>967</v>
      </c>
      <c r="I655" s="27"/>
    </row>
    <row r="656">
      <c r="B656" s="26" t="s">
        <v>2553</v>
      </c>
      <c r="C656" s="26" t="s">
        <v>2554</v>
      </c>
      <c r="D656" s="26" t="s">
        <v>1530</v>
      </c>
      <c r="E656" s="26" t="s">
        <v>2454</v>
      </c>
      <c r="F656" s="26" t="s">
        <v>2530</v>
      </c>
      <c r="G656" s="28">
        <v>472.0</v>
      </c>
      <c r="H656" s="26" t="s">
        <v>967</v>
      </c>
      <c r="I656" s="27"/>
    </row>
    <row r="657">
      <c r="B657" s="26" t="s">
        <v>2555</v>
      </c>
      <c r="C657" s="26" t="s">
        <v>2556</v>
      </c>
      <c r="D657" s="26" t="s">
        <v>1530</v>
      </c>
      <c r="E657" s="26" t="s">
        <v>2557</v>
      </c>
      <c r="F657" s="27"/>
      <c r="G657" s="28" t="s">
        <v>993</v>
      </c>
      <c r="H657" s="26" t="s">
        <v>967</v>
      </c>
      <c r="I657" s="27"/>
    </row>
    <row r="658">
      <c r="B658" s="26" t="s">
        <v>2558</v>
      </c>
      <c r="C658" s="26" t="s">
        <v>2559</v>
      </c>
      <c r="D658" s="26" t="s">
        <v>1530</v>
      </c>
      <c r="E658" s="26" t="s">
        <v>2557</v>
      </c>
      <c r="F658" s="27"/>
      <c r="G658" s="28" t="s">
        <v>993</v>
      </c>
      <c r="H658" s="26" t="s">
        <v>967</v>
      </c>
      <c r="I658" s="27"/>
    </row>
    <row r="659">
      <c r="B659" s="26" t="s">
        <v>2560</v>
      </c>
      <c r="C659" s="26" t="s">
        <v>2561</v>
      </c>
      <c r="D659" s="26" t="s">
        <v>1530</v>
      </c>
      <c r="E659" s="26" t="s">
        <v>2557</v>
      </c>
      <c r="F659" s="27"/>
      <c r="G659" s="28" t="s">
        <v>993</v>
      </c>
      <c r="H659" s="26" t="s">
        <v>967</v>
      </c>
      <c r="I659" s="27"/>
    </row>
    <row r="660">
      <c r="B660" s="26" t="s">
        <v>2562</v>
      </c>
      <c r="C660" s="26" t="s">
        <v>2563</v>
      </c>
      <c r="D660" s="26" t="s">
        <v>1530</v>
      </c>
      <c r="E660" s="26" t="s">
        <v>2557</v>
      </c>
      <c r="F660" s="27"/>
      <c r="G660" s="28" t="s">
        <v>993</v>
      </c>
      <c r="H660" s="26" t="s">
        <v>967</v>
      </c>
      <c r="I660" s="27"/>
    </row>
    <row r="661">
      <c r="B661" s="26" t="s">
        <v>2564</v>
      </c>
      <c r="C661" s="26" t="s">
        <v>2565</v>
      </c>
      <c r="D661" s="26" t="s">
        <v>1530</v>
      </c>
      <c r="E661" s="26" t="s">
        <v>2557</v>
      </c>
      <c r="F661" s="27"/>
      <c r="G661" s="28" t="s">
        <v>993</v>
      </c>
      <c r="H661" s="26" t="s">
        <v>967</v>
      </c>
      <c r="I661" s="27"/>
    </row>
    <row r="662">
      <c r="B662" s="26" t="s">
        <v>2566</v>
      </c>
      <c r="C662" s="26" t="s">
        <v>2567</v>
      </c>
      <c r="D662" s="26" t="s">
        <v>1530</v>
      </c>
      <c r="E662" s="26" t="s">
        <v>2557</v>
      </c>
      <c r="F662" s="27"/>
      <c r="G662" s="28" t="s">
        <v>993</v>
      </c>
      <c r="H662" s="26" t="s">
        <v>967</v>
      </c>
      <c r="I662" s="27"/>
    </row>
    <row r="663">
      <c r="B663" s="26" t="s">
        <v>2568</v>
      </c>
      <c r="C663" s="26" t="s">
        <v>2569</v>
      </c>
      <c r="D663" s="26" t="s">
        <v>1530</v>
      </c>
      <c r="E663" s="26" t="s">
        <v>2557</v>
      </c>
      <c r="F663" s="27"/>
      <c r="G663" s="28" t="s">
        <v>993</v>
      </c>
      <c r="H663" s="26" t="s">
        <v>967</v>
      </c>
      <c r="I663" s="27"/>
    </row>
    <row r="664">
      <c r="B664" s="26" t="s">
        <v>2570</v>
      </c>
      <c r="C664" s="26" t="s">
        <v>2571</v>
      </c>
      <c r="D664" s="26" t="s">
        <v>1530</v>
      </c>
      <c r="E664" s="26" t="s">
        <v>2557</v>
      </c>
      <c r="F664" s="27"/>
      <c r="G664" s="28" t="s">
        <v>993</v>
      </c>
      <c r="H664" s="26" t="s">
        <v>967</v>
      </c>
      <c r="I664" s="27"/>
    </row>
    <row r="665">
      <c r="B665" s="26" t="s">
        <v>2572</v>
      </c>
      <c r="C665" s="26" t="s">
        <v>2573</v>
      </c>
      <c r="D665" s="26" t="s">
        <v>1530</v>
      </c>
      <c r="E665" s="26" t="s">
        <v>2557</v>
      </c>
      <c r="F665" s="27"/>
      <c r="G665" s="28" t="s">
        <v>2574</v>
      </c>
      <c r="H665" s="26" t="s">
        <v>967</v>
      </c>
      <c r="I665" s="27"/>
    </row>
    <row r="666">
      <c r="B666" s="26" t="s">
        <v>2575</v>
      </c>
      <c r="C666" s="26" t="s">
        <v>2576</v>
      </c>
      <c r="D666" s="26" t="s">
        <v>1530</v>
      </c>
      <c r="E666" s="26" t="s">
        <v>2557</v>
      </c>
      <c r="F666" s="27"/>
      <c r="G666" s="28" t="s">
        <v>993</v>
      </c>
      <c r="H666" s="26" t="s">
        <v>967</v>
      </c>
      <c r="I666" s="27"/>
    </row>
    <row r="667">
      <c r="B667" s="26" t="s">
        <v>2577</v>
      </c>
      <c r="C667" s="26" t="s">
        <v>2578</v>
      </c>
      <c r="D667" s="26" t="s">
        <v>1530</v>
      </c>
      <c r="E667" s="26" t="s">
        <v>2557</v>
      </c>
      <c r="F667" s="27"/>
      <c r="G667" s="28" t="s">
        <v>993</v>
      </c>
      <c r="H667" s="26" t="s">
        <v>967</v>
      </c>
      <c r="I667" s="27"/>
    </row>
    <row r="668">
      <c r="B668" s="26" t="s">
        <v>2579</v>
      </c>
      <c r="C668" s="26" t="s">
        <v>2580</v>
      </c>
      <c r="D668" s="26" t="s">
        <v>1530</v>
      </c>
      <c r="E668" s="26" t="s">
        <v>2557</v>
      </c>
      <c r="F668" s="27"/>
      <c r="G668" s="28" t="s">
        <v>993</v>
      </c>
      <c r="H668" s="26" t="s">
        <v>967</v>
      </c>
      <c r="I668" s="27"/>
    </row>
    <row r="669">
      <c r="B669" s="26" t="s">
        <v>2581</v>
      </c>
      <c r="C669" s="26" t="s">
        <v>2582</v>
      </c>
      <c r="D669" s="26" t="s">
        <v>1530</v>
      </c>
      <c r="E669" s="26" t="s">
        <v>2557</v>
      </c>
      <c r="F669" s="27"/>
      <c r="G669" s="28" t="s">
        <v>993</v>
      </c>
      <c r="H669" s="26" t="s">
        <v>967</v>
      </c>
      <c r="I669" s="27"/>
    </row>
    <row r="670">
      <c r="B670" s="26" t="s">
        <v>2583</v>
      </c>
      <c r="C670" s="26" t="s">
        <v>2584</v>
      </c>
      <c r="D670" s="26" t="s">
        <v>1530</v>
      </c>
      <c r="E670" s="26" t="s">
        <v>2557</v>
      </c>
      <c r="F670" s="27"/>
      <c r="G670" s="28" t="s">
        <v>2585</v>
      </c>
      <c r="H670" s="26" t="s">
        <v>967</v>
      </c>
      <c r="I670" s="27"/>
    </row>
    <row r="671">
      <c r="B671" s="26" t="s">
        <v>2586</v>
      </c>
      <c r="C671" s="26" t="s">
        <v>2587</v>
      </c>
      <c r="D671" s="26" t="s">
        <v>1530</v>
      </c>
      <c r="E671" s="26" t="s">
        <v>2557</v>
      </c>
      <c r="F671" s="27"/>
      <c r="G671" s="28" t="s">
        <v>993</v>
      </c>
      <c r="H671" s="26" t="s">
        <v>967</v>
      </c>
      <c r="I671" s="27"/>
    </row>
    <row r="672">
      <c r="B672" s="26" t="s">
        <v>2588</v>
      </c>
      <c r="C672" s="26" t="s">
        <v>2589</v>
      </c>
      <c r="D672" s="26" t="s">
        <v>1530</v>
      </c>
      <c r="E672" s="26" t="s">
        <v>2557</v>
      </c>
      <c r="F672" s="27"/>
      <c r="G672" s="28" t="s">
        <v>993</v>
      </c>
      <c r="H672" s="26" t="s">
        <v>967</v>
      </c>
      <c r="I672" s="27"/>
    </row>
    <row r="673">
      <c r="B673" s="26" t="s">
        <v>2590</v>
      </c>
      <c r="C673" s="26" t="s">
        <v>2591</v>
      </c>
      <c r="D673" s="26" t="s">
        <v>1530</v>
      </c>
      <c r="E673" s="26" t="s">
        <v>2557</v>
      </c>
      <c r="F673" s="27"/>
      <c r="G673" s="28" t="s">
        <v>2592</v>
      </c>
      <c r="H673" s="26" t="s">
        <v>967</v>
      </c>
      <c r="I673" s="27"/>
    </row>
    <row r="674">
      <c r="B674" s="26" t="s">
        <v>2593</v>
      </c>
      <c r="C674" s="26" t="s">
        <v>2594</v>
      </c>
      <c r="D674" s="26" t="s">
        <v>1530</v>
      </c>
      <c r="E674" s="26" t="s">
        <v>2557</v>
      </c>
      <c r="F674" s="26" t="s">
        <v>2595</v>
      </c>
      <c r="G674" s="28" t="s">
        <v>993</v>
      </c>
      <c r="H674" s="26" t="s">
        <v>967</v>
      </c>
      <c r="I674" s="27"/>
    </row>
    <row r="675">
      <c r="B675" s="26" t="s">
        <v>2596</v>
      </c>
      <c r="C675" s="26" t="s">
        <v>2597</v>
      </c>
      <c r="D675" s="26" t="s">
        <v>1530</v>
      </c>
      <c r="E675" s="26" t="s">
        <v>2557</v>
      </c>
      <c r="F675" s="26" t="s">
        <v>2199</v>
      </c>
      <c r="G675" s="28" t="s">
        <v>2598</v>
      </c>
      <c r="H675" s="26" t="s">
        <v>967</v>
      </c>
      <c r="I675" s="27"/>
    </row>
    <row r="676">
      <c r="B676" s="26" t="s">
        <v>2599</v>
      </c>
      <c r="C676" s="26" t="s">
        <v>2600</v>
      </c>
      <c r="D676" s="26" t="s">
        <v>1530</v>
      </c>
      <c r="E676" s="26" t="s">
        <v>2557</v>
      </c>
      <c r="F676" s="26" t="s">
        <v>2199</v>
      </c>
      <c r="G676" s="28" t="s">
        <v>2601</v>
      </c>
      <c r="H676" s="26" t="s">
        <v>967</v>
      </c>
      <c r="I676" s="27"/>
    </row>
    <row r="677">
      <c r="B677" s="26" t="s">
        <v>2602</v>
      </c>
      <c r="C677" s="26" t="s">
        <v>2603</v>
      </c>
      <c r="D677" s="26" t="s">
        <v>1530</v>
      </c>
      <c r="E677" s="26" t="s">
        <v>2557</v>
      </c>
      <c r="F677" s="26" t="s">
        <v>2604</v>
      </c>
      <c r="G677" s="28">
        <v>300.0</v>
      </c>
      <c r="H677" s="26" t="s">
        <v>967</v>
      </c>
      <c r="I677" s="27"/>
    </row>
    <row r="678">
      <c r="B678" s="26" t="s">
        <v>2605</v>
      </c>
      <c r="C678" s="26" t="s">
        <v>2606</v>
      </c>
      <c r="D678" s="26" t="s">
        <v>1530</v>
      </c>
      <c r="E678" s="26" t="s">
        <v>2557</v>
      </c>
      <c r="F678" s="26" t="s">
        <v>2607</v>
      </c>
      <c r="G678" s="28" t="s">
        <v>1469</v>
      </c>
      <c r="H678" s="26" t="s">
        <v>967</v>
      </c>
      <c r="I678" s="27"/>
    </row>
    <row r="679">
      <c r="B679" s="26" t="s">
        <v>2608</v>
      </c>
      <c r="C679" s="26" t="s">
        <v>2609</v>
      </c>
      <c r="D679" s="26" t="s">
        <v>1530</v>
      </c>
      <c r="E679" s="26" t="s">
        <v>2557</v>
      </c>
      <c r="F679" s="26" t="s">
        <v>2607</v>
      </c>
      <c r="G679" s="28" t="s">
        <v>2610</v>
      </c>
      <c r="H679" s="26" t="s">
        <v>967</v>
      </c>
      <c r="I679" s="27"/>
    </row>
    <row r="680">
      <c r="B680" s="26" t="s">
        <v>2611</v>
      </c>
      <c r="C680" s="26" t="s">
        <v>2612</v>
      </c>
      <c r="D680" s="26" t="s">
        <v>1530</v>
      </c>
      <c r="E680" s="26" t="s">
        <v>2557</v>
      </c>
      <c r="F680" s="26" t="s">
        <v>2607</v>
      </c>
      <c r="G680" s="28" t="s">
        <v>993</v>
      </c>
      <c r="H680" s="26" t="s">
        <v>967</v>
      </c>
      <c r="I680" s="27"/>
    </row>
    <row r="681">
      <c r="B681" s="26" t="s">
        <v>2613</v>
      </c>
      <c r="C681" s="26" t="s">
        <v>2614</v>
      </c>
      <c r="D681" s="26" t="s">
        <v>1530</v>
      </c>
      <c r="E681" s="26" t="s">
        <v>2557</v>
      </c>
      <c r="F681" s="26" t="s">
        <v>2607</v>
      </c>
      <c r="G681" s="28" t="s">
        <v>993</v>
      </c>
      <c r="H681" s="26" t="s">
        <v>967</v>
      </c>
      <c r="I681" s="27"/>
    </row>
    <row r="682">
      <c r="B682" s="26" t="s">
        <v>2615</v>
      </c>
      <c r="C682" s="26" t="s">
        <v>2616</v>
      </c>
      <c r="D682" s="26" t="s">
        <v>1530</v>
      </c>
      <c r="E682" s="26" t="s">
        <v>2557</v>
      </c>
      <c r="F682" s="26" t="s">
        <v>2607</v>
      </c>
      <c r="G682" s="28" t="s">
        <v>993</v>
      </c>
      <c r="H682" s="26" t="s">
        <v>967</v>
      </c>
      <c r="I682" s="27"/>
    </row>
    <row r="683">
      <c r="B683" s="26" t="s">
        <v>2617</v>
      </c>
      <c r="C683" s="26" t="s">
        <v>2618</v>
      </c>
      <c r="D683" s="26" t="s">
        <v>1530</v>
      </c>
      <c r="E683" s="26" t="s">
        <v>2557</v>
      </c>
      <c r="F683" s="26" t="s">
        <v>2619</v>
      </c>
      <c r="G683" s="28" t="s">
        <v>993</v>
      </c>
      <c r="H683" s="26" t="s">
        <v>967</v>
      </c>
      <c r="I683" s="27"/>
    </row>
    <row r="684">
      <c r="B684" s="26" t="s">
        <v>2620</v>
      </c>
      <c r="C684" s="26" t="s">
        <v>2621</v>
      </c>
      <c r="D684" s="26" t="s">
        <v>1530</v>
      </c>
      <c r="E684" s="26" t="s">
        <v>2557</v>
      </c>
      <c r="F684" s="26" t="s">
        <v>2619</v>
      </c>
      <c r="G684" s="28" t="s">
        <v>2622</v>
      </c>
      <c r="H684" s="26" t="s">
        <v>967</v>
      </c>
      <c r="I684" s="27"/>
    </row>
    <row r="685">
      <c r="B685" s="26" t="s">
        <v>2623</v>
      </c>
      <c r="C685" s="26" t="s">
        <v>2624</v>
      </c>
      <c r="D685" s="26" t="s">
        <v>1530</v>
      </c>
      <c r="E685" s="26" t="s">
        <v>2557</v>
      </c>
      <c r="F685" s="26" t="s">
        <v>2557</v>
      </c>
      <c r="G685" s="28" t="s">
        <v>2625</v>
      </c>
      <c r="H685" s="26" t="s">
        <v>967</v>
      </c>
      <c r="I685" s="27"/>
    </row>
    <row r="686">
      <c r="B686" s="26" t="s">
        <v>2626</v>
      </c>
      <c r="C686" s="26" t="s">
        <v>2627</v>
      </c>
      <c r="D686" s="26" t="s">
        <v>1530</v>
      </c>
      <c r="E686" s="26" t="s">
        <v>2557</v>
      </c>
      <c r="F686" s="26" t="s">
        <v>2557</v>
      </c>
      <c r="G686" s="28">
        <v>380.0</v>
      </c>
      <c r="H686" s="26" t="s">
        <v>967</v>
      </c>
      <c r="I686" s="27"/>
    </row>
    <row r="687">
      <c r="B687" s="26" t="s">
        <v>2628</v>
      </c>
      <c r="C687" s="26" t="s">
        <v>2629</v>
      </c>
      <c r="D687" s="26" t="s">
        <v>1530</v>
      </c>
      <c r="E687" s="26" t="s">
        <v>2557</v>
      </c>
      <c r="F687" s="26" t="s">
        <v>2557</v>
      </c>
      <c r="G687" s="28" t="s">
        <v>993</v>
      </c>
      <c r="H687" s="26" t="s">
        <v>967</v>
      </c>
      <c r="I687" s="27"/>
    </row>
    <row r="688">
      <c r="B688" s="26" t="s">
        <v>2630</v>
      </c>
      <c r="C688" s="26" t="s">
        <v>2532</v>
      </c>
      <c r="D688" s="26" t="s">
        <v>1530</v>
      </c>
      <c r="E688" s="26" t="s">
        <v>2557</v>
      </c>
      <c r="F688" s="26" t="s">
        <v>2557</v>
      </c>
      <c r="G688" s="28" t="s">
        <v>2631</v>
      </c>
      <c r="H688" s="26" t="s">
        <v>967</v>
      </c>
      <c r="I688" s="27"/>
    </row>
    <row r="689">
      <c r="B689" s="26" t="s">
        <v>2632</v>
      </c>
      <c r="C689" s="26" t="s">
        <v>2589</v>
      </c>
      <c r="D689" s="26" t="s">
        <v>1530</v>
      </c>
      <c r="E689" s="26" t="s">
        <v>2557</v>
      </c>
      <c r="F689" s="26" t="s">
        <v>2557</v>
      </c>
      <c r="G689" s="28" t="s">
        <v>993</v>
      </c>
      <c r="H689" s="26" t="s">
        <v>967</v>
      </c>
      <c r="I689" s="27"/>
    </row>
    <row r="690">
      <c r="B690" s="26" t="s">
        <v>2633</v>
      </c>
      <c r="C690" s="26" t="s">
        <v>2634</v>
      </c>
      <c r="D690" s="26" t="s">
        <v>1530</v>
      </c>
      <c r="E690" s="26" t="s">
        <v>2557</v>
      </c>
      <c r="F690" s="26" t="s">
        <v>2557</v>
      </c>
      <c r="G690" s="28" t="s">
        <v>993</v>
      </c>
      <c r="H690" s="26" t="s">
        <v>967</v>
      </c>
      <c r="I690" s="27"/>
    </row>
    <row r="691">
      <c r="B691" s="26" t="s">
        <v>2635</v>
      </c>
      <c r="C691" s="26" t="s">
        <v>2636</v>
      </c>
      <c r="D691" s="26" t="s">
        <v>1530</v>
      </c>
      <c r="E691" s="26" t="s">
        <v>2557</v>
      </c>
      <c r="F691" s="26" t="s">
        <v>2557</v>
      </c>
      <c r="G691" s="28" t="s">
        <v>2637</v>
      </c>
      <c r="H691" s="26" t="s">
        <v>967</v>
      </c>
      <c r="I691" s="27"/>
    </row>
    <row r="692">
      <c r="B692" s="26" t="s">
        <v>2638</v>
      </c>
      <c r="C692" s="26" t="s">
        <v>2639</v>
      </c>
      <c r="D692" s="26" t="s">
        <v>1530</v>
      </c>
      <c r="E692" s="26" t="s">
        <v>2557</v>
      </c>
      <c r="F692" s="26" t="s">
        <v>2557</v>
      </c>
      <c r="G692" s="28" t="s">
        <v>2640</v>
      </c>
      <c r="H692" s="26" t="s">
        <v>967</v>
      </c>
      <c r="I692" s="27"/>
    </row>
    <row r="693">
      <c r="B693" s="26" t="s">
        <v>2641</v>
      </c>
      <c r="C693" s="26" t="s">
        <v>2642</v>
      </c>
      <c r="D693" s="26" t="s">
        <v>1530</v>
      </c>
      <c r="E693" s="26" t="s">
        <v>2557</v>
      </c>
      <c r="F693" s="26" t="s">
        <v>2557</v>
      </c>
      <c r="G693" s="28" t="s">
        <v>993</v>
      </c>
      <c r="H693" s="26" t="s">
        <v>967</v>
      </c>
      <c r="I693" s="27"/>
    </row>
    <row r="694">
      <c r="B694" s="26" t="s">
        <v>2643</v>
      </c>
      <c r="C694" s="26" t="s">
        <v>2644</v>
      </c>
      <c r="D694" s="26" t="s">
        <v>1530</v>
      </c>
      <c r="E694" s="26" t="s">
        <v>2557</v>
      </c>
      <c r="F694" s="26" t="s">
        <v>2557</v>
      </c>
      <c r="G694" s="28" t="s">
        <v>993</v>
      </c>
      <c r="H694" s="26" t="s">
        <v>967</v>
      </c>
      <c r="I694" s="27"/>
    </row>
    <row r="695">
      <c r="B695" s="26" t="s">
        <v>2645</v>
      </c>
      <c r="C695" s="26" t="s">
        <v>2646</v>
      </c>
      <c r="D695" s="26" t="s">
        <v>1530</v>
      </c>
      <c r="E695" s="26" t="s">
        <v>2557</v>
      </c>
      <c r="F695" s="26" t="s">
        <v>2557</v>
      </c>
      <c r="G695" s="28" t="s">
        <v>2647</v>
      </c>
      <c r="H695" s="26" t="s">
        <v>967</v>
      </c>
      <c r="I695" s="27"/>
    </row>
    <row r="696">
      <c r="B696" s="26" t="s">
        <v>2648</v>
      </c>
      <c r="C696" s="26" t="s">
        <v>2649</v>
      </c>
      <c r="D696" s="26" t="s">
        <v>1530</v>
      </c>
      <c r="E696" s="26" t="s">
        <v>2650</v>
      </c>
      <c r="F696" s="27"/>
      <c r="G696" s="28" t="s">
        <v>993</v>
      </c>
      <c r="H696" s="26" t="s">
        <v>967</v>
      </c>
      <c r="I696" s="27"/>
    </row>
    <row r="697">
      <c r="B697" s="26" t="s">
        <v>2651</v>
      </c>
      <c r="C697" s="26" t="s">
        <v>2652</v>
      </c>
      <c r="D697" s="26" t="s">
        <v>1530</v>
      </c>
      <c r="E697" s="26" t="s">
        <v>2650</v>
      </c>
      <c r="F697" s="27"/>
      <c r="G697" s="28" t="s">
        <v>993</v>
      </c>
      <c r="H697" s="26" t="s">
        <v>967</v>
      </c>
      <c r="I697" s="27"/>
    </row>
    <row r="698">
      <c r="B698" s="26" t="s">
        <v>2653</v>
      </c>
      <c r="C698" s="26" t="s">
        <v>2654</v>
      </c>
      <c r="D698" s="26" t="s">
        <v>1530</v>
      </c>
      <c r="E698" s="26" t="s">
        <v>2650</v>
      </c>
      <c r="F698" s="27"/>
      <c r="G698" s="28" t="s">
        <v>993</v>
      </c>
      <c r="H698" s="26" t="s">
        <v>967</v>
      </c>
      <c r="I698" s="27"/>
    </row>
    <row r="699">
      <c r="B699" s="26" t="s">
        <v>2655</v>
      </c>
      <c r="C699" s="26" t="s">
        <v>2656</v>
      </c>
      <c r="D699" s="26" t="s">
        <v>1530</v>
      </c>
      <c r="E699" s="26" t="s">
        <v>2650</v>
      </c>
      <c r="F699" s="27"/>
      <c r="G699" s="28">
        <v>370.0</v>
      </c>
      <c r="H699" s="26" t="s">
        <v>967</v>
      </c>
      <c r="I699" s="27"/>
    </row>
    <row r="700">
      <c r="B700" s="26" t="s">
        <v>2657</v>
      </c>
      <c r="C700" s="26" t="s">
        <v>2658</v>
      </c>
      <c r="D700" s="26" t="s">
        <v>1530</v>
      </c>
      <c r="E700" s="26" t="s">
        <v>2650</v>
      </c>
      <c r="F700" s="27"/>
      <c r="G700" s="28" t="s">
        <v>984</v>
      </c>
      <c r="H700" s="26" t="s">
        <v>967</v>
      </c>
      <c r="I700" s="27"/>
    </row>
    <row r="701">
      <c r="B701" s="26" t="s">
        <v>2659</v>
      </c>
      <c r="C701" s="26" t="s">
        <v>2660</v>
      </c>
      <c r="D701" s="26" t="s">
        <v>1530</v>
      </c>
      <c r="E701" s="26" t="s">
        <v>2650</v>
      </c>
      <c r="F701" s="27"/>
      <c r="G701" s="28" t="s">
        <v>993</v>
      </c>
      <c r="H701" s="26" t="s">
        <v>967</v>
      </c>
      <c r="I701" s="27"/>
    </row>
    <row r="702">
      <c r="B702" s="26" t="s">
        <v>2661</v>
      </c>
      <c r="C702" s="26" t="s">
        <v>2662</v>
      </c>
      <c r="D702" s="26" t="s">
        <v>1530</v>
      </c>
      <c r="E702" s="26" t="s">
        <v>2650</v>
      </c>
      <c r="F702" s="27"/>
      <c r="G702" s="28">
        <v>675.0</v>
      </c>
      <c r="H702" s="26" t="s">
        <v>967</v>
      </c>
      <c r="I702" s="27"/>
    </row>
    <row r="703">
      <c r="B703" s="26" t="s">
        <v>2663</v>
      </c>
      <c r="C703" s="26" t="s">
        <v>2664</v>
      </c>
      <c r="D703" s="26" t="s">
        <v>1530</v>
      </c>
      <c r="E703" s="26" t="s">
        <v>2650</v>
      </c>
      <c r="F703" s="27"/>
      <c r="G703" s="28" t="s">
        <v>993</v>
      </c>
      <c r="H703" s="26" t="s">
        <v>967</v>
      </c>
      <c r="I703" s="27"/>
    </row>
    <row r="704">
      <c r="B704" s="26" t="s">
        <v>2665</v>
      </c>
      <c r="C704" s="26" t="s">
        <v>2666</v>
      </c>
      <c r="D704" s="26" t="s">
        <v>1530</v>
      </c>
      <c r="E704" s="26" t="s">
        <v>2650</v>
      </c>
      <c r="F704" s="27"/>
      <c r="G704" s="28" t="s">
        <v>993</v>
      </c>
      <c r="H704" s="26" t="s">
        <v>967</v>
      </c>
      <c r="I704" s="27"/>
    </row>
    <row r="705">
      <c r="B705" s="26" t="s">
        <v>2667</v>
      </c>
      <c r="C705" s="26" t="s">
        <v>2668</v>
      </c>
      <c r="D705" s="26" t="s">
        <v>1530</v>
      </c>
      <c r="E705" s="26" t="s">
        <v>2650</v>
      </c>
      <c r="F705" s="27"/>
      <c r="G705" s="28" t="s">
        <v>993</v>
      </c>
      <c r="H705" s="26" t="s">
        <v>967</v>
      </c>
      <c r="I705" s="27"/>
    </row>
    <row r="706">
      <c r="B706" s="26" t="s">
        <v>2669</v>
      </c>
      <c r="C706" s="26" t="s">
        <v>2670</v>
      </c>
      <c r="D706" s="26" t="s">
        <v>1530</v>
      </c>
      <c r="E706" s="26" t="s">
        <v>2650</v>
      </c>
      <c r="F706" s="27"/>
      <c r="G706" s="28" t="s">
        <v>2671</v>
      </c>
      <c r="H706" s="26" t="s">
        <v>967</v>
      </c>
      <c r="I706" s="27"/>
    </row>
    <row r="707">
      <c r="B707" s="26" t="s">
        <v>2672</v>
      </c>
      <c r="C707" s="26" t="s">
        <v>2673</v>
      </c>
      <c r="D707" s="26" t="s">
        <v>1530</v>
      </c>
      <c r="E707" s="26" t="s">
        <v>2650</v>
      </c>
      <c r="F707" s="27"/>
      <c r="G707" s="28">
        <v>570.0</v>
      </c>
      <c r="H707" s="26" t="s">
        <v>967</v>
      </c>
      <c r="I707" s="27"/>
    </row>
    <row r="708">
      <c r="B708" s="26" t="s">
        <v>2674</v>
      </c>
      <c r="C708" s="26" t="s">
        <v>2675</v>
      </c>
      <c r="D708" s="26" t="s">
        <v>1530</v>
      </c>
      <c r="E708" s="26" t="s">
        <v>2650</v>
      </c>
      <c r="F708" s="27"/>
      <c r="G708" s="28" t="s">
        <v>993</v>
      </c>
      <c r="H708" s="26" t="s">
        <v>967</v>
      </c>
      <c r="I708" s="27"/>
    </row>
    <row r="709">
      <c r="B709" s="26" t="s">
        <v>2676</v>
      </c>
      <c r="C709" s="26" t="s">
        <v>2677</v>
      </c>
      <c r="D709" s="26" t="s">
        <v>1530</v>
      </c>
      <c r="E709" s="26" t="s">
        <v>2650</v>
      </c>
      <c r="F709" s="27"/>
      <c r="G709" s="28" t="s">
        <v>993</v>
      </c>
      <c r="H709" s="26" t="s">
        <v>967</v>
      </c>
      <c r="I709" s="27"/>
    </row>
    <row r="710">
      <c r="B710" s="26" t="s">
        <v>2678</v>
      </c>
      <c r="C710" s="26" t="s">
        <v>2679</v>
      </c>
      <c r="D710" s="26" t="s">
        <v>1530</v>
      </c>
      <c r="E710" s="26" t="s">
        <v>2650</v>
      </c>
      <c r="F710" s="27"/>
      <c r="G710" s="28" t="s">
        <v>993</v>
      </c>
      <c r="H710" s="26" t="s">
        <v>967</v>
      </c>
      <c r="I710" s="27"/>
    </row>
    <row r="711">
      <c r="B711" s="26" t="s">
        <v>2680</v>
      </c>
      <c r="C711" s="26" t="s">
        <v>2681</v>
      </c>
      <c r="D711" s="26" t="s">
        <v>1530</v>
      </c>
      <c r="E711" s="26" t="s">
        <v>2650</v>
      </c>
      <c r="F711" s="27"/>
      <c r="G711" s="28" t="s">
        <v>993</v>
      </c>
      <c r="H711" s="26" t="s">
        <v>967</v>
      </c>
      <c r="I711" s="27"/>
    </row>
    <row r="712">
      <c r="B712" s="26" t="s">
        <v>2682</v>
      </c>
      <c r="C712" s="26" t="s">
        <v>2683</v>
      </c>
      <c r="D712" s="26" t="s">
        <v>1530</v>
      </c>
      <c r="E712" s="26" t="s">
        <v>2650</v>
      </c>
      <c r="F712" s="27"/>
      <c r="G712" s="28">
        <v>400.0</v>
      </c>
      <c r="H712" s="26" t="s">
        <v>967</v>
      </c>
      <c r="I712" s="27"/>
    </row>
    <row r="713">
      <c r="B713" s="26" t="s">
        <v>2684</v>
      </c>
      <c r="C713" s="26" t="s">
        <v>2685</v>
      </c>
      <c r="D713" s="26" t="s">
        <v>1530</v>
      </c>
      <c r="E713" s="26" t="s">
        <v>2650</v>
      </c>
      <c r="F713" s="27"/>
      <c r="G713" s="28" t="s">
        <v>993</v>
      </c>
      <c r="H713" s="26" t="s">
        <v>967</v>
      </c>
      <c r="I713" s="27"/>
    </row>
    <row r="714">
      <c r="B714" s="26" t="s">
        <v>2104</v>
      </c>
      <c r="C714" s="26" t="s">
        <v>2105</v>
      </c>
      <c r="D714" s="26" t="s">
        <v>1530</v>
      </c>
      <c r="E714" s="26" t="s">
        <v>2650</v>
      </c>
      <c r="F714" s="27"/>
      <c r="G714" s="28" t="s">
        <v>993</v>
      </c>
      <c r="H714" s="26" t="s">
        <v>967</v>
      </c>
      <c r="I714" s="27"/>
    </row>
    <row r="715">
      <c r="B715" s="26" t="s">
        <v>2686</v>
      </c>
      <c r="C715" s="26" t="s">
        <v>2687</v>
      </c>
      <c r="D715" s="26" t="s">
        <v>1530</v>
      </c>
      <c r="E715" s="26" t="s">
        <v>2650</v>
      </c>
      <c r="F715" s="27"/>
      <c r="G715" s="28" t="s">
        <v>993</v>
      </c>
      <c r="H715" s="26" t="s">
        <v>967</v>
      </c>
      <c r="I715" s="27"/>
    </row>
    <row r="716">
      <c r="B716" s="26" t="s">
        <v>2688</v>
      </c>
      <c r="C716" s="26" t="s">
        <v>2689</v>
      </c>
      <c r="D716" s="26" t="s">
        <v>1530</v>
      </c>
      <c r="E716" s="26" t="s">
        <v>2650</v>
      </c>
      <c r="F716" s="27"/>
      <c r="G716" s="28">
        <v>482.0</v>
      </c>
      <c r="H716" s="26" t="s">
        <v>967</v>
      </c>
      <c r="I716" s="27"/>
    </row>
    <row r="717">
      <c r="B717" s="26" t="s">
        <v>2690</v>
      </c>
      <c r="C717" s="26" t="s">
        <v>2691</v>
      </c>
      <c r="D717" s="26" t="s">
        <v>1530</v>
      </c>
      <c r="E717" s="26" t="s">
        <v>2650</v>
      </c>
      <c r="F717" s="27"/>
      <c r="G717" s="28">
        <v>720.0</v>
      </c>
      <c r="H717" s="26" t="s">
        <v>967</v>
      </c>
      <c r="I717" s="27"/>
    </row>
    <row r="718">
      <c r="B718" s="26" t="s">
        <v>2692</v>
      </c>
      <c r="C718" s="26" t="s">
        <v>2693</v>
      </c>
      <c r="D718" s="26" t="s">
        <v>1530</v>
      </c>
      <c r="E718" s="26" t="s">
        <v>2650</v>
      </c>
      <c r="F718" s="27"/>
      <c r="G718" s="28" t="s">
        <v>993</v>
      </c>
      <c r="H718" s="26" t="s">
        <v>967</v>
      </c>
      <c r="I718" s="27"/>
    </row>
    <row r="719">
      <c r="B719" s="26" t="s">
        <v>2694</v>
      </c>
      <c r="C719" s="26" t="s">
        <v>2695</v>
      </c>
      <c r="D719" s="26" t="s">
        <v>1530</v>
      </c>
      <c r="E719" s="26" t="s">
        <v>2650</v>
      </c>
      <c r="F719" s="27"/>
      <c r="G719" s="28">
        <v>310.0</v>
      </c>
      <c r="H719" s="26" t="s">
        <v>967</v>
      </c>
      <c r="I719" s="27"/>
    </row>
    <row r="720">
      <c r="B720" s="26" t="s">
        <v>2696</v>
      </c>
      <c r="C720" s="26" t="s">
        <v>2697</v>
      </c>
      <c r="D720" s="26" t="s">
        <v>1530</v>
      </c>
      <c r="E720" s="26" t="s">
        <v>2650</v>
      </c>
      <c r="F720" s="27"/>
      <c r="G720" s="28" t="s">
        <v>993</v>
      </c>
      <c r="H720" s="26" t="s">
        <v>967</v>
      </c>
      <c r="I720" s="27"/>
    </row>
    <row r="721">
      <c r="B721" s="26" t="s">
        <v>2698</v>
      </c>
      <c r="C721" s="26" t="s">
        <v>2699</v>
      </c>
      <c r="D721" s="26" t="s">
        <v>1530</v>
      </c>
      <c r="E721" s="26" t="s">
        <v>2650</v>
      </c>
      <c r="F721" s="27"/>
      <c r="G721" s="28">
        <v>31.0</v>
      </c>
      <c r="H721" s="26" t="s">
        <v>967</v>
      </c>
      <c r="I721" s="27"/>
    </row>
    <row r="722">
      <c r="B722" s="26" t="s">
        <v>2700</v>
      </c>
      <c r="C722" s="26" t="s">
        <v>2701</v>
      </c>
      <c r="D722" s="26" t="s">
        <v>1530</v>
      </c>
      <c r="E722" s="26" t="s">
        <v>2650</v>
      </c>
      <c r="F722" s="27"/>
      <c r="G722" s="28" t="s">
        <v>993</v>
      </c>
      <c r="H722" s="26" t="s">
        <v>967</v>
      </c>
      <c r="I722" s="27"/>
    </row>
    <row r="723">
      <c r="B723" s="26" t="s">
        <v>2702</v>
      </c>
      <c r="C723" s="26" t="s">
        <v>2703</v>
      </c>
      <c r="D723" s="26" t="s">
        <v>1530</v>
      </c>
      <c r="E723" s="26" t="s">
        <v>2650</v>
      </c>
      <c r="F723" s="27"/>
      <c r="G723" s="28">
        <v>200.0</v>
      </c>
      <c r="H723" s="26" t="s">
        <v>967</v>
      </c>
      <c r="I723" s="27"/>
    </row>
    <row r="724">
      <c r="B724" s="26" t="s">
        <v>2704</v>
      </c>
      <c r="C724" s="26" t="s">
        <v>2705</v>
      </c>
      <c r="D724" s="26" t="s">
        <v>1530</v>
      </c>
      <c r="E724" s="26" t="s">
        <v>2650</v>
      </c>
      <c r="F724" s="27"/>
      <c r="G724" s="28" t="s">
        <v>993</v>
      </c>
      <c r="H724" s="26" t="s">
        <v>967</v>
      </c>
      <c r="I724" s="27"/>
    </row>
    <row r="725">
      <c r="B725" s="26" t="s">
        <v>2706</v>
      </c>
      <c r="C725" s="26" t="s">
        <v>2707</v>
      </c>
      <c r="D725" s="26" t="s">
        <v>1530</v>
      </c>
      <c r="E725" s="26" t="s">
        <v>2650</v>
      </c>
      <c r="F725" s="27"/>
      <c r="G725" s="28" t="s">
        <v>993</v>
      </c>
      <c r="H725" s="26" t="s">
        <v>967</v>
      </c>
      <c r="I725" s="27"/>
    </row>
    <row r="726">
      <c r="B726" s="26" t="s">
        <v>2708</v>
      </c>
      <c r="C726" s="26" t="s">
        <v>2709</v>
      </c>
      <c r="D726" s="26" t="s">
        <v>1530</v>
      </c>
      <c r="E726" s="26" t="s">
        <v>2650</v>
      </c>
      <c r="F726" s="27"/>
      <c r="G726" s="28" t="s">
        <v>993</v>
      </c>
      <c r="H726" s="26" t="s">
        <v>967</v>
      </c>
      <c r="I726" s="27"/>
    </row>
    <row r="727">
      <c r="B727" s="26" t="s">
        <v>2710</v>
      </c>
      <c r="C727" s="26" t="s">
        <v>2711</v>
      </c>
      <c r="D727" s="26" t="s">
        <v>1530</v>
      </c>
      <c r="E727" s="26" t="s">
        <v>2650</v>
      </c>
      <c r="F727" s="27"/>
      <c r="G727" s="28" t="s">
        <v>2712</v>
      </c>
      <c r="H727" s="26" t="s">
        <v>967</v>
      </c>
      <c r="I727" s="27"/>
    </row>
    <row r="728">
      <c r="B728" s="26" t="s">
        <v>2713</v>
      </c>
      <c r="C728" s="26" t="s">
        <v>2714</v>
      </c>
      <c r="D728" s="26" t="s">
        <v>1530</v>
      </c>
      <c r="E728" s="26" t="s">
        <v>2650</v>
      </c>
      <c r="F728" s="27"/>
      <c r="G728" s="28" t="s">
        <v>993</v>
      </c>
      <c r="H728" s="26" t="s">
        <v>967</v>
      </c>
      <c r="I728" s="27"/>
    </row>
    <row r="729">
      <c r="B729" s="26" t="s">
        <v>2715</v>
      </c>
      <c r="C729" s="26" t="s">
        <v>2716</v>
      </c>
      <c r="D729" s="26" t="s">
        <v>1530</v>
      </c>
      <c r="E729" s="26" t="s">
        <v>2650</v>
      </c>
      <c r="F729" s="27"/>
      <c r="G729" s="28">
        <v>841.0</v>
      </c>
      <c r="H729" s="26" t="s">
        <v>967</v>
      </c>
      <c r="I729" s="27"/>
    </row>
    <row r="730">
      <c r="B730" s="26" t="s">
        <v>2717</v>
      </c>
      <c r="C730" s="26" t="s">
        <v>2718</v>
      </c>
      <c r="D730" s="26" t="s">
        <v>1530</v>
      </c>
      <c r="E730" s="26" t="s">
        <v>2650</v>
      </c>
      <c r="F730" s="27"/>
      <c r="G730" s="28" t="s">
        <v>993</v>
      </c>
      <c r="H730" s="26" t="s">
        <v>967</v>
      </c>
      <c r="I730" s="27"/>
    </row>
    <row r="731">
      <c r="B731" s="26" t="s">
        <v>2719</v>
      </c>
      <c r="C731" s="26" t="s">
        <v>2720</v>
      </c>
      <c r="D731" s="26" t="s">
        <v>1530</v>
      </c>
      <c r="E731" s="26" t="s">
        <v>2650</v>
      </c>
      <c r="F731" s="27"/>
      <c r="G731" s="28">
        <v>253.0</v>
      </c>
      <c r="H731" s="26" t="s">
        <v>967</v>
      </c>
      <c r="I731" s="27"/>
    </row>
    <row r="732">
      <c r="B732" s="26" t="s">
        <v>2721</v>
      </c>
      <c r="C732" s="26" t="s">
        <v>2722</v>
      </c>
      <c r="D732" s="26" t="s">
        <v>1530</v>
      </c>
      <c r="E732" s="26" t="s">
        <v>2650</v>
      </c>
      <c r="F732" s="27"/>
      <c r="G732" s="28" t="s">
        <v>1824</v>
      </c>
      <c r="H732" s="26" t="s">
        <v>967</v>
      </c>
      <c r="I732" s="27"/>
    </row>
    <row r="733">
      <c r="B733" s="26" t="s">
        <v>2723</v>
      </c>
      <c r="C733" s="26" t="s">
        <v>2724</v>
      </c>
      <c r="D733" s="26" t="s">
        <v>1530</v>
      </c>
      <c r="E733" s="26" t="s">
        <v>2650</v>
      </c>
      <c r="F733" s="27"/>
      <c r="G733" s="28" t="s">
        <v>993</v>
      </c>
      <c r="H733" s="26" t="s">
        <v>967</v>
      </c>
      <c r="I733" s="27"/>
    </row>
    <row r="734">
      <c r="B734" s="26" t="s">
        <v>2725</v>
      </c>
      <c r="C734" s="26" t="s">
        <v>2726</v>
      </c>
      <c r="D734" s="26" t="s">
        <v>1530</v>
      </c>
      <c r="E734" s="26" t="s">
        <v>2650</v>
      </c>
      <c r="F734" s="27"/>
      <c r="G734" s="28" t="s">
        <v>993</v>
      </c>
      <c r="H734" s="26" t="s">
        <v>967</v>
      </c>
      <c r="I734" s="27"/>
    </row>
    <row r="735">
      <c r="B735" s="26" t="s">
        <v>2727</v>
      </c>
      <c r="C735" s="26" t="s">
        <v>2728</v>
      </c>
      <c r="D735" s="26" t="s">
        <v>1530</v>
      </c>
      <c r="E735" s="26" t="s">
        <v>2650</v>
      </c>
      <c r="F735" s="27"/>
      <c r="G735" s="28">
        <v>200.0</v>
      </c>
      <c r="H735" s="26" t="s">
        <v>967</v>
      </c>
      <c r="I735" s="27"/>
    </row>
    <row r="736">
      <c r="B736" s="26" t="s">
        <v>2729</v>
      </c>
      <c r="C736" s="26" t="s">
        <v>2730</v>
      </c>
      <c r="D736" s="26" t="s">
        <v>1530</v>
      </c>
      <c r="E736" s="26" t="s">
        <v>2650</v>
      </c>
      <c r="F736" s="27"/>
      <c r="G736" s="28">
        <v>321.0</v>
      </c>
      <c r="H736" s="26" t="s">
        <v>967</v>
      </c>
      <c r="I736" s="27"/>
    </row>
    <row r="737">
      <c r="B737" s="26" t="s">
        <v>2731</v>
      </c>
      <c r="C737" s="26" t="s">
        <v>2732</v>
      </c>
      <c r="D737" s="26" t="s">
        <v>1530</v>
      </c>
      <c r="E737" s="26" t="s">
        <v>2650</v>
      </c>
      <c r="F737" s="27"/>
      <c r="G737" s="28" t="s">
        <v>993</v>
      </c>
      <c r="H737" s="26" t="s">
        <v>967</v>
      </c>
      <c r="I737" s="27"/>
    </row>
    <row r="738">
      <c r="B738" s="26" t="s">
        <v>2733</v>
      </c>
      <c r="C738" s="26" t="s">
        <v>2734</v>
      </c>
      <c r="D738" s="26" t="s">
        <v>1530</v>
      </c>
      <c r="E738" s="26" t="s">
        <v>2650</v>
      </c>
      <c r="F738" s="27"/>
      <c r="G738" s="28" t="s">
        <v>1193</v>
      </c>
      <c r="H738" s="26" t="s">
        <v>967</v>
      </c>
      <c r="I738" s="27"/>
    </row>
    <row r="739">
      <c r="B739" s="26" t="s">
        <v>2735</v>
      </c>
      <c r="C739" s="26" t="s">
        <v>2736</v>
      </c>
      <c r="D739" s="26" t="s">
        <v>1530</v>
      </c>
      <c r="E739" s="26" t="s">
        <v>2650</v>
      </c>
      <c r="F739" s="26" t="s">
        <v>2737</v>
      </c>
      <c r="G739" s="28">
        <v>530.0</v>
      </c>
      <c r="H739" s="26" t="s">
        <v>967</v>
      </c>
      <c r="I739" s="27"/>
    </row>
    <row r="740">
      <c r="B740" s="26" t="s">
        <v>2738</v>
      </c>
      <c r="C740" s="26" t="s">
        <v>2739</v>
      </c>
      <c r="D740" s="26" t="s">
        <v>1530</v>
      </c>
      <c r="E740" s="26" t="s">
        <v>2650</v>
      </c>
      <c r="F740" s="26" t="s">
        <v>2737</v>
      </c>
      <c r="G740" s="28">
        <v>128.0</v>
      </c>
      <c r="H740" s="26" t="s">
        <v>967</v>
      </c>
      <c r="I740" s="27"/>
    </row>
    <row r="741">
      <c r="B741" s="26" t="s">
        <v>2740</v>
      </c>
      <c r="C741" s="26" t="s">
        <v>2741</v>
      </c>
      <c r="D741" s="26" t="s">
        <v>1530</v>
      </c>
      <c r="E741" s="26" t="s">
        <v>2650</v>
      </c>
      <c r="F741" s="26" t="s">
        <v>2737</v>
      </c>
      <c r="G741" s="28">
        <v>300.0</v>
      </c>
      <c r="H741" s="26" t="s">
        <v>967</v>
      </c>
      <c r="I741" s="27"/>
    </row>
    <row r="742">
      <c r="B742" s="26" t="s">
        <v>2742</v>
      </c>
      <c r="C742" s="26" t="s">
        <v>2743</v>
      </c>
      <c r="D742" s="26" t="s">
        <v>1530</v>
      </c>
      <c r="E742" s="26" t="s">
        <v>2650</v>
      </c>
      <c r="F742" s="26" t="s">
        <v>2737</v>
      </c>
      <c r="G742" s="28" t="s">
        <v>993</v>
      </c>
      <c r="H742" s="26" t="s">
        <v>967</v>
      </c>
      <c r="I742" s="27"/>
    </row>
    <row r="743">
      <c r="B743" s="26" t="s">
        <v>2744</v>
      </c>
      <c r="C743" s="26" t="s">
        <v>2745</v>
      </c>
      <c r="D743" s="26" t="s">
        <v>1530</v>
      </c>
      <c r="E743" s="26" t="s">
        <v>2650</v>
      </c>
      <c r="F743" s="26" t="s">
        <v>2737</v>
      </c>
      <c r="G743" s="28">
        <v>360.0</v>
      </c>
      <c r="H743" s="26" t="s">
        <v>967</v>
      </c>
      <c r="I743" s="27"/>
    </row>
    <row r="744">
      <c r="B744" s="26" t="s">
        <v>2746</v>
      </c>
      <c r="C744" s="26" t="s">
        <v>2747</v>
      </c>
      <c r="D744" s="26" t="s">
        <v>1530</v>
      </c>
      <c r="E744" s="26" t="s">
        <v>2650</v>
      </c>
      <c r="F744" s="26" t="s">
        <v>2737</v>
      </c>
      <c r="G744" s="28" t="s">
        <v>993</v>
      </c>
      <c r="H744" s="26" t="s">
        <v>967</v>
      </c>
      <c r="I744" s="27"/>
    </row>
    <row r="745">
      <c r="B745" s="26" t="s">
        <v>2748</v>
      </c>
      <c r="C745" s="26" t="s">
        <v>2749</v>
      </c>
      <c r="D745" s="26" t="s">
        <v>1530</v>
      </c>
      <c r="E745" s="26" t="s">
        <v>2650</v>
      </c>
      <c r="F745" s="26" t="s">
        <v>2737</v>
      </c>
      <c r="G745" s="28" t="s">
        <v>993</v>
      </c>
      <c r="H745" s="26" t="s">
        <v>967</v>
      </c>
      <c r="I745" s="27"/>
    </row>
    <row r="746">
      <c r="B746" s="26" t="s">
        <v>2750</v>
      </c>
      <c r="C746" s="26" t="s">
        <v>2751</v>
      </c>
      <c r="D746" s="26" t="s">
        <v>1530</v>
      </c>
      <c r="E746" s="26" t="s">
        <v>2650</v>
      </c>
      <c r="F746" s="26" t="s">
        <v>2737</v>
      </c>
      <c r="G746" s="28" t="s">
        <v>996</v>
      </c>
      <c r="H746" s="26" t="s">
        <v>967</v>
      </c>
      <c r="I746" s="27"/>
    </row>
    <row r="747">
      <c r="B747" s="26" t="s">
        <v>2752</v>
      </c>
      <c r="C747" s="26" t="s">
        <v>2753</v>
      </c>
      <c r="D747" s="26" t="s">
        <v>1530</v>
      </c>
      <c r="E747" s="26" t="s">
        <v>2650</v>
      </c>
      <c r="F747" s="26" t="s">
        <v>2737</v>
      </c>
      <c r="G747" s="28" t="s">
        <v>993</v>
      </c>
      <c r="H747" s="26" t="s">
        <v>967</v>
      </c>
      <c r="I747" s="27"/>
    </row>
    <row r="748">
      <c r="B748" s="26" t="s">
        <v>2754</v>
      </c>
      <c r="C748" s="26" t="s">
        <v>2755</v>
      </c>
      <c r="D748" s="26" t="s">
        <v>1530</v>
      </c>
      <c r="E748" s="26" t="s">
        <v>2650</v>
      </c>
      <c r="F748" s="26" t="s">
        <v>2737</v>
      </c>
      <c r="G748" s="28">
        <v>500.0</v>
      </c>
      <c r="H748" s="26" t="s">
        <v>967</v>
      </c>
      <c r="I748" s="27"/>
    </row>
    <row r="749">
      <c r="B749" s="26" t="s">
        <v>2756</v>
      </c>
      <c r="C749" s="26" t="s">
        <v>2753</v>
      </c>
      <c r="D749" s="26" t="s">
        <v>1530</v>
      </c>
      <c r="E749" s="26" t="s">
        <v>2650</v>
      </c>
      <c r="F749" s="26" t="s">
        <v>2737</v>
      </c>
      <c r="G749" s="28">
        <v>117.0</v>
      </c>
      <c r="H749" s="26" t="s">
        <v>967</v>
      </c>
      <c r="I749" s="27"/>
    </row>
    <row r="750">
      <c r="B750" s="26" t="s">
        <v>2757</v>
      </c>
      <c r="C750" s="26" t="s">
        <v>2758</v>
      </c>
      <c r="D750" s="26" t="s">
        <v>1530</v>
      </c>
      <c r="E750" s="26" t="s">
        <v>2650</v>
      </c>
      <c r="F750" s="26" t="s">
        <v>2737</v>
      </c>
      <c r="G750" s="28" t="s">
        <v>996</v>
      </c>
      <c r="H750" s="26" t="s">
        <v>967</v>
      </c>
      <c r="I750" s="27"/>
    </row>
    <row r="751">
      <c r="B751" s="26" t="s">
        <v>2759</v>
      </c>
      <c r="C751" s="26" t="s">
        <v>2760</v>
      </c>
      <c r="D751" s="26" t="s">
        <v>1530</v>
      </c>
      <c r="E751" s="26" t="s">
        <v>2650</v>
      </c>
      <c r="F751" s="26" t="s">
        <v>2737</v>
      </c>
      <c r="G751" s="28">
        <v>508.0</v>
      </c>
      <c r="H751" s="26" t="s">
        <v>967</v>
      </c>
      <c r="I751" s="27"/>
    </row>
    <row r="752">
      <c r="B752" s="26" t="s">
        <v>2761</v>
      </c>
      <c r="C752" s="26" t="s">
        <v>2762</v>
      </c>
      <c r="D752" s="26" t="s">
        <v>1530</v>
      </c>
      <c r="E752" s="26" t="s">
        <v>2650</v>
      </c>
      <c r="F752" s="26" t="s">
        <v>2737</v>
      </c>
      <c r="G752" s="28" t="s">
        <v>993</v>
      </c>
      <c r="H752" s="26" t="s">
        <v>967</v>
      </c>
      <c r="I752" s="27"/>
    </row>
    <row r="753">
      <c r="B753" s="26" t="s">
        <v>2763</v>
      </c>
      <c r="C753" s="26" t="s">
        <v>2764</v>
      </c>
      <c r="D753" s="26" t="s">
        <v>1530</v>
      </c>
      <c r="E753" s="26" t="s">
        <v>2650</v>
      </c>
      <c r="F753" s="26" t="s">
        <v>2737</v>
      </c>
      <c r="G753" s="28">
        <v>800.0</v>
      </c>
      <c r="H753" s="26" t="s">
        <v>967</v>
      </c>
      <c r="I753" s="27"/>
    </row>
    <row r="754">
      <c r="B754" s="26" t="s">
        <v>2765</v>
      </c>
      <c r="C754" s="26" t="s">
        <v>2766</v>
      </c>
      <c r="D754" s="26" t="s">
        <v>1530</v>
      </c>
      <c r="E754" s="26" t="s">
        <v>2650</v>
      </c>
      <c r="F754" s="26" t="s">
        <v>2737</v>
      </c>
      <c r="G754" s="28">
        <v>672.0</v>
      </c>
      <c r="H754" s="26" t="s">
        <v>967</v>
      </c>
      <c r="I754" s="27"/>
    </row>
    <row r="755">
      <c r="B755" s="26" t="s">
        <v>2767</v>
      </c>
      <c r="C755" s="26" t="s">
        <v>2768</v>
      </c>
      <c r="D755" s="26" t="s">
        <v>1530</v>
      </c>
      <c r="E755" s="26" t="s">
        <v>2650</v>
      </c>
      <c r="F755" s="26" t="s">
        <v>2737</v>
      </c>
      <c r="G755" s="28">
        <v>750.0</v>
      </c>
      <c r="H755" s="26" t="s">
        <v>967</v>
      </c>
      <c r="I755" s="27"/>
    </row>
    <row r="756">
      <c r="B756" s="26" t="s">
        <v>2769</v>
      </c>
      <c r="C756" s="26" t="s">
        <v>2770</v>
      </c>
      <c r="D756" s="26" t="s">
        <v>1530</v>
      </c>
      <c r="E756" s="26" t="s">
        <v>2650</v>
      </c>
      <c r="F756" s="26" t="s">
        <v>2771</v>
      </c>
      <c r="G756" s="28" t="s">
        <v>2772</v>
      </c>
      <c r="H756" s="26" t="s">
        <v>967</v>
      </c>
      <c r="I756" s="27"/>
    </row>
    <row r="757">
      <c r="B757" s="26" t="s">
        <v>2773</v>
      </c>
      <c r="C757" s="26" t="s">
        <v>2774</v>
      </c>
      <c r="D757" s="26" t="s">
        <v>1530</v>
      </c>
      <c r="E757" s="26" t="s">
        <v>2650</v>
      </c>
      <c r="F757" s="26" t="s">
        <v>2771</v>
      </c>
      <c r="G757" s="28" t="s">
        <v>984</v>
      </c>
      <c r="H757" s="26" t="s">
        <v>967</v>
      </c>
      <c r="I757" s="27"/>
    </row>
    <row r="758">
      <c r="B758" s="26" t="s">
        <v>2775</v>
      </c>
      <c r="C758" s="26" t="s">
        <v>2422</v>
      </c>
      <c r="D758" s="26" t="s">
        <v>1530</v>
      </c>
      <c r="E758" s="26" t="s">
        <v>2650</v>
      </c>
      <c r="F758" s="26" t="s">
        <v>2771</v>
      </c>
      <c r="G758" s="28" t="s">
        <v>2776</v>
      </c>
      <c r="H758" s="26" t="s">
        <v>967</v>
      </c>
      <c r="I758" s="27"/>
    </row>
    <row r="759">
      <c r="B759" s="26" t="s">
        <v>2777</v>
      </c>
      <c r="C759" s="26" t="s">
        <v>2778</v>
      </c>
      <c r="D759" s="26" t="s">
        <v>1530</v>
      </c>
      <c r="E759" s="26" t="s">
        <v>2650</v>
      </c>
      <c r="F759" s="26" t="s">
        <v>2771</v>
      </c>
      <c r="G759" s="28" t="s">
        <v>2779</v>
      </c>
      <c r="H759" s="26" t="s">
        <v>967</v>
      </c>
      <c r="I759" s="27"/>
    </row>
    <row r="760">
      <c r="B760" s="26" t="s">
        <v>2780</v>
      </c>
      <c r="C760" s="26" t="s">
        <v>2781</v>
      </c>
      <c r="D760" s="26" t="s">
        <v>1530</v>
      </c>
      <c r="E760" s="26" t="s">
        <v>2650</v>
      </c>
      <c r="F760" s="26" t="s">
        <v>2771</v>
      </c>
      <c r="G760" s="28">
        <v>500.0</v>
      </c>
      <c r="H760" s="26" t="s">
        <v>967</v>
      </c>
      <c r="I760" s="27"/>
    </row>
    <row r="761">
      <c r="B761" s="26" t="s">
        <v>2782</v>
      </c>
      <c r="C761" s="26" t="s">
        <v>2783</v>
      </c>
      <c r="D761" s="26" t="s">
        <v>1530</v>
      </c>
      <c r="E761" s="26" t="s">
        <v>2650</v>
      </c>
      <c r="F761" s="26" t="s">
        <v>2784</v>
      </c>
      <c r="G761" s="28" t="s">
        <v>2785</v>
      </c>
      <c r="H761" s="26" t="s">
        <v>967</v>
      </c>
      <c r="I761" s="27"/>
    </row>
    <row r="762">
      <c r="B762" s="26" t="s">
        <v>2786</v>
      </c>
      <c r="C762" s="26" t="s">
        <v>2787</v>
      </c>
      <c r="D762" s="26" t="s">
        <v>1530</v>
      </c>
      <c r="E762" s="26" t="s">
        <v>2650</v>
      </c>
      <c r="F762" s="26" t="s">
        <v>2784</v>
      </c>
      <c r="G762" s="28" t="s">
        <v>2788</v>
      </c>
      <c r="H762" s="26" t="s">
        <v>967</v>
      </c>
      <c r="I762" s="27"/>
    </row>
    <row r="763">
      <c r="B763" s="26" t="s">
        <v>2789</v>
      </c>
      <c r="C763" s="26" t="s">
        <v>2790</v>
      </c>
      <c r="D763" s="26" t="s">
        <v>1530</v>
      </c>
      <c r="E763" s="26" t="s">
        <v>2650</v>
      </c>
      <c r="F763" s="26" t="s">
        <v>2784</v>
      </c>
      <c r="G763" s="28" t="s">
        <v>993</v>
      </c>
      <c r="H763" s="26" t="s">
        <v>967</v>
      </c>
      <c r="I763" s="27"/>
    </row>
    <row r="764">
      <c r="B764" s="26" t="s">
        <v>2791</v>
      </c>
      <c r="C764" s="26" t="s">
        <v>2792</v>
      </c>
      <c r="D764" s="26" t="s">
        <v>1530</v>
      </c>
      <c r="E764" s="26" t="s">
        <v>2650</v>
      </c>
      <c r="F764" s="26" t="s">
        <v>2784</v>
      </c>
      <c r="G764" s="28">
        <v>500.0</v>
      </c>
      <c r="H764" s="26" t="s">
        <v>967</v>
      </c>
      <c r="I764" s="27"/>
    </row>
    <row r="765">
      <c r="B765" s="26" t="s">
        <v>2793</v>
      </c>
      <c r="C765" s="26" t="s">
        <v>2352</v>
      </c>
      <c r="D765" s="26" t="s">
        <v>1530</v>
      </c>
      <c r="E765" s="26" t="s">
        <v>2650</v>
      </c>
      <c r="F765" s="26" t="s">
        <v>2784</v>
      </c>
      <c r="G765" s="28" t="s">
        <v>1193</v>
      </c>
      <c r="H765" s="26" t="s">
        <v>967</v>
      </c>
      <c r="I765" s="27"/>
    </row>
    <row r="766">
      <c r="B766" s="26" t="s">
        <v>2794</v>
      </c>
      <c r="C766" s="26" t="s">
        <v>2795</v>
      </c>
      <c r="D766" s="26" t="s">
        <v>1530</v>
      </c>
      <c r="E766" s="26" t="s">
        <v>2650</v>
      </c>
      <c r="F766" s="26" t="s">
        <v>2784</v>
      </c>
      <c r="G766" s="28" t="s">
        <v>993</v>
      </c>
      <c r="H766" s="26" t="s">
        <v>967</v>
      </c>
      <c r="I766" s="27"/>
    </row>
    <row r="767">
      <c r="B767" s="26" t="s">
        <v>2796</v>
      </c>
      <c r="C767" s="26" t="s">
        <v>2797</v>
      </c>
      <c r="D767" s="26" t="s">
        <v>1530</v>
      </c>
      <c r="E767" s="26" t="s">
        <v>2650</v>
      </c>
      <c r="F767" s="26" t="s">
        <v>2784</v>
      </c>
      <c r="G767" s="28" t="s">
        <v>993</v>
      </c>
      <c r="H767" s="26" t="s">
        <v>967</v>
      </c>
      <c r="I767" s="27"/>
    </row>
    <row r="768">
      <c r="B768" s="26" t="s">
        <v>2798</v>
      </c>
      <c r="C768" s="26" t="s">
        <v>2799</v>
      </c>
      <c r="D768" s="26" t="s">
        <v>1530</v>
      </c>
      <c r="E768" s="26" t="s">
        <v>2650</v>
      </c>
      <c r="F768" s="26" t="s">
        <v>2784</v>
      </c>
      <c r="G768" s="28" t="s">
        <v>1001</v>
      </c>
      <c r="H768" s="26" t="s">
        <v>967</v>
      </c>
      <c r="I768" s="27"/>
    </row>
    <row r="769">
      <c r="B769" s="26" t="s">
        <v>2800</v>
      </c>
      <c r="C769" s="26" t="s">
        <v>2801</v>
      </c>
      <c r="D769" s="26" t="s">
        <v>1530</v>
      </c>
      <c r="E769" s="26" t="s">
        <v>2650</v>
      </c>
      <c r="F769" s="26" t="s">
        <v>2784</v>
      </c>
      <c r="G769" s="28" t="s">
        <v>993</v>
      </c>
      <c r="H769" s="26" t="s">
        <v>967</v>
      </c>
      <c r="I769" s="27"/>
    </row>
    <row r="770">
      <c r="B770" s="26" t="s">
        <v>2802</v>
      </c>
      <c r="C770" s="26" t="s">
        <v>2803</v>
      </c>
      <c r="D770" s="26" t="s">
        <v>1530</v>
      </c>
      <c r="E770" s="26" t="s">
        <v>2650</v>
      </c>
      <c r="F770" s="26" t="s">
        <v>2784</v>
      </c>
      <c r="G770" s="28" t="s">
        <v>993</v>
      </c>
      <c r="H770" s="26" t="s">
        <v>967</v>
      </c>
      <c r="I770" s="27"/>
    </row>
    <row r="771">
      <c r="B771" s="26" t="s">
        <v>2804</v>
      </c>
      <c r="C771" s="26" t="s">
        <v>2805</v>
      </c>
      <c r="D771" s="26" t="s">
        <v>1530</v>
      </c>
      <c r="E771" s="26" t="s">
        <v>2650</v>
      </c>
      <c r="F771" s="26" t="s">
        <v>2806</v>
      </c>
      <c r="G771" s="28" t="s">
        <v>2807</v>
      </c>
      <c r="H771" s="26" t="s">
        <v>967</v>
      </c>
      <c r="I771" s="27"/>
    </row>
    <row r="772">
      <c r="B772" s="26" t="s">
        <v>2808</v>
      </c>
      <c r="C772" s="26" t="s">
        <v>2809</v>
      </c>
      <c r="D772" s="26" t="s">
        <v>1530</v>
      </c>
      <c r="E772" s="26" t="s">
        <v>2650</v>
      </c>
      <c r="F772" s="26" t="s">
        <v>2810</v>
      </c>
      <c r="G772" s="28" t="s">
        <v>993</v>
      </c>
      <c r="H772" s="26" t="s">
        <v>967</v>
      </c>
      <c r="I772" s="27"/>
    </row>
    <row r="773">
      <c r="B773" s="26" t="s">
        <v>2811</v>
      </c>
      <c r="C773" s="26" t="s">
        <v>2812</v>
      </c>
      <c r="D773" s="26" t="s">
        <v>1530</v>
      </c>
      <c r="E773" s="26" t="s">
        <v>2650</v>
      </c>
      <c r="F773" s="26" t="s">
        <v>2810</v>
      </c>
      <c r="G773" s="28" t="s">
        <v>993</v>
      </c>
      <c r="H773" s="26" t="s">
        <v>967</v>
      </c>
      <c r="I773" s="27"/>
    </row>
    <row r="774">
      <c r="B774" s="26" t="s">
        <v>2813</v>
      </c>
      <c r="C774" s="26" t="s">
        <v>2814</v>
      </c>
      <c r="D774" s="26" t="s">
        <v>1530</v>
      </c>
      <c r="E774" s="26" t="s">
        <v>2650</v>
      </c>
      <c r="F774" s="26" t="s">
        <v>2810</v>
      </c>
      <c r="G774" s="28" t="s">
        <v>993</v>
      </c>
      <c r="H774" s="26" t="s">
        <v>967</v>
      </c>
      <c r="I774" s="27"/>
    </row>
    <row r="775">
      <c r="B775" s="26" t="s">
        <v>2815</v>
      </c>
      <c r="C775" s="26" t="s">
        <v>2816</v>
      </c>
      <c r="D775" s="26" t="s">
        <v>1530</v>
      </c>
      <c r="E775" s="26" t="s">
        <v>2650</v>
      </c>
      <c r="F775" s="26" t="s">
        <v>2810</v>
      </c>
      <c r="G775" s="28" t="s">
        <v>993</v>
      </c>
      <c r="H775" s="26" t="s">
        <v>967</v>
      </c>
      <c r="I775" s="27"/>
    </row>
    <row r="776">
      <c r="B776" s="26" t="s">
        <v>2817</v>
      </c>
      <c r="C776" s="26" t="s">
        <v>2818</v>
      </c>
      <c r="D776" s="26" t="s">
        <v>1530</v>
      </c>
      <c r="E776" s="26" t="s">
        <v>2650</v>
      </c>
      <c r="F776" s="26" t="s">
        <v>2810</v>
      </c>
      <c r="G776" s="28" t="s">
        <v>1037</v>
      </c>
      <c r="H776" s="26" t="s">
        <v>967</v>
      </c>
      <c r="I776" s="27"/>
    </row>
    <row r="777">
      <c r="B777" s="26" t="s">
        <v>2819</v>
      </c>
      <c r="C777" s="26" t="s">
        <v>2820</v>
      </c>
      <c r="D777" s="26" t="s">
        <v>1530</v>
      </c>
      <c r="E777" s="26" t="s">
        <v>2650</v>
      </c>
      <c r="F777" s="26" t="s">
        <v>2821</v>
      </c>
      <c r="G777" s="28">
        <v>700.0</v>
      </c>
      <c r="H777" s="26" t="s">
        <v>967</v>
      </c>
      <c r="I777" s="27"/>
    </row>
    <row r="778">
      <c r="B778" s="26" t="s">
        <v>2822</v>
      </c>
      <c r="C778" s="26" t="s">
        <v>2823</v>
      </c>
      <c r="D778" s="26" t="s">
        <v>1530</v>
      </c>
      <c r="E778" s="26" t="s">
        <v>2650</v>
      </c>
      <c r="F778" s="26" t="s">
        <v>2821</v>
      </c>
      <c r="G778" s="28">
        <v>250.0</v>
      </c>
      <c r="H778" s="26" t="s">
        <v>967</v>
      </c>
      <c r="I778" s="27"/>
    </row>
    <row r="779">
      <c r="B779" s="26" t="s">
        <v>2824</v>
      </c>
      <c r="C779" s="26" t="s">
        <v>2825</v>
      </c>
      <c r="D779" s="26" t="s">
        <v>1530</v>
      </c>
      <c r="E779" s="26" t="s">
        <v>2650</v>
      </c>
      <c r="F779" s="26" t="s">
        <v>2826</v>
      </c>
      <c r="G779" s="28">
        <v>611.0</v>
      </c>
      <c r="H779" s="26" t="s">
        <v>967</v>
      </c>
      <c r="I779" s="27"/>
    </row>
    <row r="780">
      <c r="B780" s="26" t="s">
        <v>2827</v>
      </c>
      <c r="C780" s="26" t="s">
        <v>2828</v>
      </c>
      <c r="D780" s="26" t="s">
        <v>1530</v>
      </c>
      <c r="E780" s="26" t="s">
        <v>2650</v>
      </c>
      <c r="F780" s="26" t="s">
        <v>2826</v>
      </c>
      <c r="G780" s="28" t="s">
        <v>993</v>
      </c>
      <c r="H780" s="26" t="s">
        <v>967</v>
      </c>
      <c r="I780" s="27"/>
    </row>
    <row r="781">
      <c r="B781" s="26" t="s">
        <v>2829</v>
      </c>
      <c r="C781" s="26" t="s">
        <v>2830</v>
      </c>
      <c r="D781" s="26" t="s">
        <v>1530</v>
      </c>
      <c r="E781" s="26" t="s">
        <v>2650</v>
      </c>
      <c r="F781" s="26" t="s">
        <v>2826</v>
      </c>
      <c r="G781" s="28">
        <v>725.0</v>
      </c>
      <c r="H781" s="26" t="s">
        <v>967</v>
      </c>
      <c r="I781" s="27"/>
    </row>
    <row r="782">
      <c r="B782" s="26" t="s">
        <v>2831</v>
      </c>
      <c r="C782" s="26" t="s">
        <v>2832</v>
      </c>
      <c r="D782" s="26" t="s">
        <v>1530</v>
      </c>
      <c r="E782" s="26" t="s">
        <v>2650</v>
      </c>
      <c r="F782" s="26" t="s">
        <v>2826</v>
      </c>
      <c r="G782" s="28">
        <v>605.0</v>
      </c>
      <c r="H782" s="26" t="s">
        <v>967</v>
      </c>
      <c r="I782" s="27"/>
    </row>
    <row r="783">
      <c r="B783" s="26" t="s">
        <v>2833</v>
      </c>
      <c r="C783" s="26" t="s">
        <v>2834</v>
      </c>
      <c r="D783" s="26" t="s">
        <v>550</v>
      </c>
      <c r="E783" s="26" t="s">
        <v>2835</v>
      </c>
      <c r="F783" s="26" t="s">
        <v>2836</v>
      </c>
      <c r="G783" s="28" t="s">
        <v>2837</v>
      </c>
      <c r="H783" s="26" t="s">
        <v>967</v>
      </c>
      <c r="I783" s="27"/>
    </row>
    <row r="784">
      <c r="B784" s="26" t="s">
        <v>2838</v>
      </c>
      <c r="C784" s="26" t="s">
        <v>2839</v>
      </c>
      <c r="D784" s="26" t="s">
        <v>550</v>
      </c>
      <c r="E784" s="26" t="s">
        <v>2835</v>
      </c>
      <c r="F784" s="26" t="s">
        <v>2836</v>
      </c>
      <c r="G784" s="28">
        <v>850.0</v>
      </c>
      <c r="H784" s="26" t="s">
        <v>967</v>
      </c>
      <c r="I784" s="27"/>
    </row>
    <row r="785">
      <c r="B785" s="26" t="s">
        <v>2840</v>
      </c>
      <c r="C785" s="26" t="s">
        <v>2841</v>
      </c>
      <c r="D785" s="26" t="s">
        <v>550</v>
      </c>
      <c r="E785" s="26" t="s">
        <v>2835</v>
      </c>
      <c r="F785" s="26" t="s">
        <v>2836</v>
      </c>
      <c r="G785" s="28">
        <v>600.0</v>
      </c>
      <c r="H785" s="26" t="s">
        <v>967</v>
      </c>
      <c r="I785" s="27"/>
    </row>
    <row r="786">
      <c r="B786" s="26" t="s">
        <v>2842</v>
      </c>
      <c r="C786" s="26" t="s">
        <v>2843</v>
      </c>
      <c r="D786" s="26" t="s">
        <v>550</v>
      </c>
      <c r="E786" s="26" t="s">
        <v>2835</v>
      </c>
      <c r="F786" s="26" t="s">
        <v>2836</v>
      </c>
      <c r="G786" s="28" t="s">
        <v>2844</v>
      </c>
      <c r="H786" s="26" t="s">
        <v>967</v>
      </c>
      <c r="I786" s="27"/>
    </row>
    <row r="787">
      <c r="B787" s="26" t="s">
        <v>2845</v>
      </c>
      <c r="C787" s="26" t="s">
        <v>2846</v>
      </c>
      <c r="D787" s="26" t="s">
        <v>550</v>
      </c>
      <c r="E787" s="26" t="s">
        <v>2835</v>
      </c>
      <c r="F787" s="26" t="s">
        <v>2836</v>
      </c>
      <c r="G787" s="28">
        <v>20.0</v>
      </c>
      <c r="H787" s="26" t="s">
        <v>967</v>
      </c>
      <c r="I787" s="27"/>
    </row>
    <row r="788">
      <c r="B788" s="26" t="s">
        <v>2847</v>
      </c>
      <c r="C788" s="26" t="s">
        <v>2848</v>
      </c>
      <c r="D788" s="26" t="s">
        <v>550</v>
      </c>
      <c r="E788" s="26" t="s">
        <v>2835</v>
      </c>
      <c r="F788" s="26" t="s">
        <v>2836</v>
      </c>
      <c r="G788" s="28" t="s">
        <v>2016</v>
      </c>
      <c r="H788" s="26" t="s">
        <v>967</v>
      </c>
      <c r="I788" s="27"/>
    </row>
    <row r="789">
      <c r="B789" s="26" t="s">
        <v>2849</v>
      </c>
      <c r="C789" s="26" t="s">
        <v>2850</v>
      </c>
      <c r="D789" s="26" t="s">
        <v>550</v>
      </c>
      <c r="E789" s="26" t="s">
        <v>2835</v>
      </c>
      <c r="F789" s="26" t="s">
        <v>2836</v>
      </c>
      <c r="G789" s="28" t="s">
        <v>2851</v>
      </c>
      <c r="H789" s="26" t="s">
        <v>967</v>
      </c>
      <c r="I789" s="27"/>
    </row>
    <row r="790">
      <c r="B790" s="26" t="s">
        <v>2852</v>
      </c>
      <c r="C790" s="26" t="s">
        <v>2853</v>
      </c>
      <c r="D790" s="26" t="s">
        <v>550</v>
      </c>
      <c r="E790" s="26" t="s">
        <v>2835</v>
      </c>
      <c r="F790" s="26" t="s">
        <v>2836</v>
      </c>
      <c r="G790" s="28" t="s">
        <v>1628</v>
      </c>
      <c r="H790" s="26" t="s">
        <v>967</v>
      </c>
      <c r="I790" s="27"/>
    </row>
    <row r="791">
      <c r="B791" s="26" t="s">
        <v>2854</v>
      </c>
      <c r="C791" s="26" t="s">
        <v>2846</v>
      </c>
      <c r="D791" s="26" t="s">
        <v>550</v>
      </c>
      <c r="E791" s="26" t="s">
        <v>2835</v>
      </c>
      <c r="F791" s="26" t="s">
        <v>2836</v>
      </c>
      <c r="G791" s="28" t="s">
        <v>2855</v>
      </c>
      <c r="H791" s="26" t="s">
        <v>967</v>
      </c>
      <c r="I791" s="27"/>
    </row>
    <row r="792">
      <c r="B792" s="26" t="s">
        <v>2856</v>
      </c>
      <c r="C792" s="26" t="s">
        <v>2857</v>
      </c>
      <c r="D792" s="26" t="s">
        <v>550</v>
      </c>
      <c r="E792" s="26" t="s">
        <v>2835</v>
      </c>
      <c r="F792" s="26" t="s">
        <v>2836</v>
      </c>
      <c r="G792" s="28">
        <v>150.0</v>
      </c>
      <c r="H792" s="26" t="s">
        <v>967</v>
      </c>
      <c r="I792" s="27"/>
    </row>
    <row r="793">
      <c r="B793" s="26" t="s">
        <v>2858</v>
      </c>
      <c r="C793" s="26" t="s">
        <v>2859</v>
      </c>
      <c r="D793" s="26" t="s">
        <v>550</v>
      </c>
      <c r="E793" s="26" t="s">
        <v>2835</v>
      </c>
      <c r="F793" s="26" t="s">
        <v>2836</v>
      </c>
      <c r="G793" s="28">
        <v>297.0</v>
      </c>
      <c r="H793" s="26" t="s">
        <v>967</v>
      </c>
      <c r="I793" s="27"/>
    </row>
    <row r="794">
      <c r="B794" s="26" t="s">
        <v>2860</v>
      </c>
      <c r="C794" s="26" t="s">
        <v>2861</v>
      </c>
      <c r="D794" s="26" t="s">
        <v>550</v>
      </c>
      <c r="E794" s="26" t="s">
        <v>2835</v>
      </c>
      <c r="F794" s="26" t="s">
        <v>2836</v>
      </c>
      <c r="G794" s="28">
        <v>950.0</v>
      </c>
      <c r="H794" s="26" t="s">
        <v>967</v>
      </c>
      <c r="I794" s="27"/>
    </row>
    <row r="795">
      <c r="B795" s="26" t="s">
        <v>2862</v>
      </c>
      <c r="C795" s="26" t="s">
        <v>2846</v>
      </c>
      <c r="D795" s="26" t="s">
        <v>550</v>
      </c>
      <c r="E795" s="26" t="s">
        <v>2835</v>
      </c>
      <c r="F795" s="26" t="s">
        <v>2836</v>
      </c>
      <c r="G795" s="28">
        <v>30.0</v>
      </c>
      <c r="H795" s="26" t="s">
        <v>967</v>
      </c>
      <c r="I795" s="27"/>
    </row>
    <row r="796">
      <c r="B796" s="26" t="s">
        <v>2863</v>
      </c>
      <c r="C796" s="26" t="s">
        <v>2864</v>
      </c>
      <c r="D796" s="26" t="s">
        <v>550</v>
      </c>
      <c r="E796" s="26" t="s">
        <v>2835</v>
      </c>
      <c r="F796" s="26" t="s">
        <v>2836</v>
      </c>
      <c r="G796" s="28">
        <v>95.0</v>
      </c>
      <c r="H796" s="26" t="s">
        <v>967</v>
      </c>
      <c r="I796" s="27"/>
    </row>
    <row r="797">
      <c r="B797" s="26" t="s">
        <v>2865</v>
      </c>
      <c r="C797" s="26" t="s">
        <v>2866</v>
      </c>
      <c r="D797" s="26" t="s">
        <v>550</v>
      </c>
      <c r="E797" s="26" t="s">
        <v>2835</v>
      </c>
      <c r="F797" s="26" t="s">
        <v>2836</v>
      </c>
      <c r="G797" s="28" t="s">
        <v>1556</v>
      </c>
      <c r="H797" s="26" t="s">
        <v>967</v>
      </c>
      <c r="I797" s="27"/>
    </row>
    <row r="798">
      <c r="B798" s="26" t="s">
        <v>2867</v>
      </c>
      <c r="C798" s="26" t="s">
        <v>2868</v>
      </c>
      <c r="D798" s="26" t="s">
        <v>550</v>
      </c>
      <c r="E798" s="26" t="s">
        <v>2835</v>
      </c>
      <c r="F798" s="26" t="s">
        <v>2836</v>
      </c>
      <c r="G798" s="28" t="s">
        <v>2248</v>
      </c>
      <c r="H798" s="26" t="s">
        <v>967</v>
      </c>
      <c r="I798" s="27"/>
    </row>
    <row r="799">
      <c r="B799" s="26" t="s">
        <v>2869</v>
      </c>
      <c r="C799" s="26" t="s">
        <v>2846</v>
      </c>
      <c r="D799" s="26" t="s">
        <v>550</v>
      </c>
      <c r="E799" s="26" t="s">
        <v>2835</v>
      </c>
      <c r="F799" s="26" t="s">
        <v>2836</v>
      </c>
      <c r="G799" s="28">
        <v>35.0</v>
      </c>
      <c r="H799" s="26" t="s">
        <v>967</v>
      </c>
      <c r="I799" s="27"/>
    </row>
    <row r="800">
      <c r="B800" s="26" t="s">
        <v>2870</v>
      </c>
      <c r="C800" s="26" t="s">
        <v>2871</v>
      </c>
      <c r="D800" s="26" t="s">
        <v>550</v>
      </c>
      <c r="E800" s="26" t="s">
        <v>2835</v>
      </c>
      <c r="F800" s="26" t="s">
        <v>2836</v>
      </c>
      <c r="G800" s="28" t="s">
        <v>2872</v>
      </c>
      <c r="H800" s="26" t="s">
        <v>967</v>
      </c>
      <c r="I800" s="27"/>
    </row>
    <row r="801">
      <c r="B801" s="26" t="s">
        <v>2873</v>
      </c>
      <c r="C801" s="26" t="s">
        <v>2874</v>
      </c>
      <c r="D801" s="26" t="s">
        <v>550</v>
      </c>
      <c r="E801" s="26" t="s">
        <v>2835</v>
      </c>
      <c r="F801" s="26" t="s">
        <v>2836</v>
      </c>
      <c r="G801" s="28" t="s">
        <v>2875</v>
      </c>
      <c r="H801" s="26" t="s">
        <v>967</v>
      </c>
      <c r="I801" s="27"/>
    </row>
    <row r="802">
      <c r="B802" s="26" t="s">
        <v>2876</v>
      </c>
      <c r="C802" s="26" t="s">
        <v>2877</v>
      </c>
      <c r="D802" s="26" t="s">
        <v>550</v>
      </c>
      <c r="E802" s="26" t="s">
        <v>2835</v>
      </c>
      <c r="F802" s="26" t="s">
        <v>2836</v>
      </c>
      <c r="G802" s="28" t="s">
        <v>1469</v>
      </c>
      <c r="H802" s="26" t="s">
        <v>967</v>
      </c>
      <c r="I802" s="27"/>
    </row>
    <row r="803">
      <c r="B803" s="26" t="s">
        <v>2878</v>
      </c>
      <c r="C803" s="26" t="s">
        <v>2846</v>
      </c>
      <c r="D803" s="26" t="s">
        <v>550</v>
      </c>
      <c r="E803" s="26" t="s">
        <v>2835</v>
      </c>
      <c r="F803" s="26" t="s">
        <v>2836</v>
      </c>
      <c r="G803" s="28" t="s">
        <v>2879</v>
      </c>
      <c r="H803" s="26" t="s">
        <v>967</v>
      </c>
      <c r="I803" s="27"/>
    </row>
    <row r="804">
      <c r="B804" s="26" t="s">
        <v>2880</v>
      </c>
      <c r="C804" s="26" t="s">
        <v>2881</v>
      </c>
      <c r="D804" s="26" t="s">
        <v>550</v>
      </c>
      <c r="E804" s="26" t="s">
        <v>2835</v>
      </c>
      <c r="F804" s="26" t="s">
        <v>2836</v>
      </c>
      <c r="G804" s="28">
        <v>151.0</v>
      </c>
      <c r="H804" s="26" t="s">
        <v>967</v>
      </c>
      <c r="I804" s="27"/>
    </row>
    <row r="805">
      <c r="B805" s="26" t="s">
        <v>2882</v>
      </c>
      <c r="C805" s="26" t="s">
        <v>2883</v>
      </c>
      <c r="D805" s="26" t="s">
        <v>550</v>
      </c>
      <c r="E805" s="26" t="s">
        <v>2835</v>
      </c>
      <c r="F805" s="26" t="s">
        <v>2836</v>
      </c>
      <c r="G805" s="28" t="s">
        <v>993</v>
      </c>
      <c r="H805" s="26" t="s">
        <v>967</v>
      </c>
      <c r="I805" s="27"/>
    </row>
    <row r="806">
      <c r="B806" s="26" t="s">
        <v>2884</v>
      </c>
      <c r="C806" s="26" t="s">
        <v>2885</v>
      </c>
      <c r="D806" s="26" t="s">
        <v>550</v>
      </c>
      <c r="E806" s="26" t="s">
        <v>2835</v>
      </c>
      <c r="F806" s="26" t="s">
        <v>2836</v>
      </c>
      <c r="G806" s="28" t="s">
        <v>2248</v>
      </c>
      <c r="H806" s="26" t="s">
        <v>967</v>
      </c>
      <c r="I806" s="27"/>
    </row>
    <row r="807">
      <c r="B807" s="26" t="s">
        <v>2886</v>
      </c>
      <c r="C807" s="26" t="s">
        <v>2887</v>
      </c>
      <c r="D807" s="26" t="s">
        <v>550</v>
      </c>
      <c r="E807" s="26" t="s">
        <v>2835</v>
      </c>
      <c r="F807" s="26" t="s">
        <v>2836</v>
      </c>
      <c r="G807" s="28">
        <v>417.0</v>
      </c>
      <c r="H807" s="26" t="s">
        <v>967</v>
      </c>
      <c r="I807" s="27"/>
    </row>
    <row r="808">
      <c r="B808" s="26" t="s">
        <v>2888</v>
      </c>
      <c r="C808" s="26" t="s">
        <v>2889</v>
      </c>
      <c r="D808" s="26" t="s">
        <v>550</v>
      </c>
      <c r="E808" s="26" t="s">
        <v>2835</v>
      </c>
      <c r="F808" s="26" t="s">
        <v>2836</v>
      </c>
      <c r="G808" s="28" t="s">
        <v>2890</v>
      </c>
      <c r="H808" s="26" t="s">
        <v>967</v>
      </c>
      <c r="I808" s="27"/>
    </row>
    <row r="809">
      <c r="B809" s="26" t="s">
        <v>2891</v>
      </c>
      <c r="C809" s="26" t="s">
        <v>2892</v>
      </c>
      <c r="D809" s="26" t="s">
        <v>550</v>
      </c>
      <c r="E809" s="26" t="s">
        <v>2835</v>
      </c>
      <c r="F809" s="26" t="s">
        <v>2836</v>
      </c>
      <c r="G809" s="28" t="s">
        <v>2893</v>
      </c>
      <c r="H809" s="26" t="s">
        <v>967</v>
      </c>
      <c r="I809" s="27"/>
    </row>
    <row r="810">
      <c r="B810" s="26" t="s">
        <v>2894</v>
      </c>
      <c r="C810" s="26" t="s">
        <v>2895</v>
      </c>
      <c r="D810" s="26" t="s">
        <v>550</v>
      </c>
      <c r="E810" s="26" t="s">
        <v>2835</v>
      </c>
      <c r="F810" s="26" t="s">
        <v>2836</v>
      </c>
      <c r="G810" s="28">
        <v>250.0</v>
      </c>
      <c r="H810" s="26" t="s">
        <v>967</v>
      </c>
      <c r="I810" s="27"/>
    </row>
    <row r="811">
      <c r="B811" s="26" t="s">
        <v>2896</v>
      </c>
      <c r="C811" s="26" t="s">
        <v>2897</v>
      </c>
      <c r="D811" s="26" t="s">
        <v>550</v>
      </c>
      <c r="E811" s="26" t="s">
        <v>2835</v>
      </c>
      <c r="F811" s="26" t="s">
        <v>2898</v>
      </c>
      <c r="G811" s="28" t="s">
        <v>1284</v>
      </c>
      <c r="H811" s="26" t="s">
        <v>967</v>
      </c>
      <c r="I811" s="27"/>
    </row>
    <row r="812">
      <c r="B812" s="26" t="s">
        <v>2899</v>
      </c>
      <c r="C812" s="26" t="s">
        <v>2900</v>
      </c>
      <c r="D812" s="26" t="s">
        <v>550</v>
      </c>
      <c r="E812" s="26" t="s">
        <v>2835</v>
      </c>
      <c r="F812" s="26" t="s">
        <v>2898</v>
      </c>
      <c r="G812" s="28" t="s">
        <v>2076</v>
      </c>
      <c r="H812" s="26" t="s">
        <v>967</v>
      </c>
      <c r="I812" s="27"/>
    </row>
    <row r="813">
      <c r="B813" s="26" t="s">
        <v>2901</v>
      </c>
      <c r="C813" s="26" t="s">
        <v>2902</v>
      </c>
      <c r="D813" s="26" t="s">
        <v>550</v>
      </c>
      <c r="E813" s="26" t="s">
        <v>2835</v>
      </c>
      <c r="F813" s="26" t="s">
        <v>2898</v>
      </c>
      <c r="G813" s="28" t="s">
        <v>1001</v>
      </c>
      <c r="H813" s="26" t="s">
        <v>967</v>
      </c>
      <c r="I813" s="27"/>
    </row>
    <row r="814">
      <c r="B814" s="26" t="s">
        <v>2903</v>
      </c>
      <c r="C814" s="26" t="s">
        <v>2904</v>
      </c>
      <c r="D814" s="26" t="s">
        <v>550</v>
      </c>
      <c r="E814" s="26" t="s">
        <v>2835</v>
      </c>
      <c r="F814" s="26" t="s">
        <v>2898</v>
      </c>
      <c r="G814" s="28" t="s">
        <v>2011</v>
      </c>
      <c r="H814" s="26" t="s">
        <v>967</v>
      </c>
      <c r="I814" s="27"/>
    </row>
    <row r="815">
      <c r="B815" s="26" t="s">
        <v>2905</v>
      </c>
      <c r="C815" s="26" t="s">
        <v>2906</v>
      </c>
      <c r="D815" s="26" t="s">
        <v>550</v>
      </c>
      <c r="E815" s="26" t="s">
        <v>2835</v>
      </c>
      <c r="F815" s="26" t="s">
        <v>2898</v>
      </c>
      <c r="G815" s="28" t="s">
        <v>1605</v>
      </c>
      <c r="H815" s="26" t="s">
        <v>967</v>
      </c>
      <c r="I815" s="27"/>
    </row>
    <row r="816">
      <c r="B816" s="26" t="s">
        <v>2907</v>
      </c>
      <c r="C816" s="26" t="s">
        <v>2908</v>
      </c>
      <c r="D816" s="26" t="s">
        <v>550</v>
      </c>
      <c r="E816" s="26" t="s">
        <v>2835</v>
      </c>
      <c r="F816" s="26" t="s">
        <v>2898</v>
      </c>
      <c r="G816" s="28" t="s">
        <v>1165</v>
      </c>
      <c r="H816" s="26" t="s">
        <v>967</v>
      </c>
      <c r="I816" s="27"/>
    </row>
    <row r="817">
      <c r="B817" s="26" t="s">
        <v>2909</v>
      </c>
      <c r="C817" s="26" t="s">
        <v>2910</v>
      </c>
      <c r="D817" s="26" t="s">
        <v>550</v>
      </c>
      <c r="E817" s="26" t="s">
        <v>2835</v>
      </c>
      <c r="F817" s="26" t="s">
        <v>2898</v>
      </c>
      <c r="G817" s="28" t="s">
        <v>1182</v>
      </c>
      <c r="H817" s="26" t="s">
        <v>967</v>
      </c>
      <c r="I817" s="27"/>
    </row>
    <row r="818">
      <c r="B818" s="26" t="s">
        <v>2911</v>
      </c>
      <c r="C818" s="26" t="s">
        <v>2912</v>
      </c>
      <c r="D818" s="26" t="s">
        <v>550</v>
      </c>
      <c r="E818" s="26" t="s">
        <v>2835</v>
      </c>
      <c r="F818" s="26" t="s">
        <v>2898</v>
      </c>
      <c r="G818" s="28">
        <v>800.0</v>
      </c>
      <c r="H818" s="26" t="s">
        <v>967</v>
      </c>
      <c r="I818" s="27"/>
    </row>
    <row r="819">
      <c r="B819" s="26" t="s">
        <v>2913</v>
      </c>
      <c r="C819" s="26" t="s">
        <v>2914</v>
      </c>
      <c r="D819" s="26" t="s">
        <v>550</v>
      </c>
      <c r="E819" s="26" t="s">
        <v>2835</v>
      </c>
      <c r="F819" s="26" t="s">
        <v>2898</v>
      </c>
      <c r="G819" s="28" t="s">
        <v>1336</v>
      </c>
      <c r="H819" s="26" t="s">
        <v>967</v>
      </c>
      <c r="I819" s="27"/>
    </row>
    <row r="820">
      <c r="B820" s="26" t="s">
        <v>2915</v>
      </c>
      <c r="C820" s="26" t="s">
        <v>2916</v>
      </c>
      <c r="D820" s="26" t="s">
        <v>550</v>
      </c>
      <c r="E820" s="26" t="s">
        <v>2835</v>
      </c>
      <c r="F820" s="26" t="s">
        <v>2898</v>
      </c>
      <c r="G820" s="28" t="s">
        <v>1605</v>
      </c>
      <c r="H820" s="26" t="s">
        <v>967</v>
      </c>
      <c r="I820" s="27"/>
    </row>
    <row r="821">
      <c r="B821" s="26" t="s">
        <v>2917</v>
      </c>
      <c r="C821" s="26" t="s">
        <v>2918</v>
      </c>
      <c r="D821" s="26" t="s">
        <v>550</v>
      </c>
      <c r="E821" s="26" t="s">
        <v>2835</v>
      </c>
      <c r="F821" s="26" t="s">
        <v>2898</v>
      </c>
      <c r="G821" s="28">
        <v>600.0</v>
      </c>
      <c r="H821" s="26" t="s">
        <v>967</v>
      </c>
      <c r="I821" s="27"/>
    </row>
    <row r="822">
      <c r="B822" s="26" t="s">
        <v>2919</v>
      </c>
      <c r="C822" s="26" t="s">
        <v>2920</v>
      </c>
      <c r="D822" s="26" t="s">
        <v>550</v>
      </c>
      <c r="E822" s="26" t="s">
        <v>2835</v>
      </c>
      <c r="F822" s="26" t="s">
        <v>2921</v>
      </c>
      <c r="G822" s="28">
        <v>900.0</v>
      </c>
      <c r="H822" s="26" t="s">
        <v>967</v>
      </c>
      <c r="I822" s="27"/>
    </row>
    <row r="823">
      <c r="B823" s="26" t="s">
        <v>2922</v>
      </c>
      <c r="C823" s="26" t="s">
        <v>2923</v>
      </c>
      <c r="D823" s="26" t="s">
        <v>550</v>
      </c>
      <c r="E823" s="26" t="s">
        <v>2835</v>
      </c>
      <c r="F823" s="26" t="s">
        <v>2921</v>
      </c>
      <c r="G823" s="28" t="s">
        <v>2248</v>
      </c>
      <c r="H823" s="26" t="s">
        <v>967</v>
      </c>
      <c r="I823" s="27"/>
    </row>
    <row r="824">
      <c r="B824" s="26" t="s">
        <v>2924</v>
      </c>
      <c r="C824" s="26" t="s">
        <v>2925</v>
      </c>
      <c r="D824" s="26" t="s">
        <v>550</v>
      </c>
      <c r="E824" s="26" t="s">
        <v>2835</v>
      </c>
      <c r="F824" s="26" t="s">
        <v>2921</v>
      </c>
      <c r="G824" s="28" t="s">
        <v>2248</v>
      </c>
      <c r="H824" s="26" t="s">
        <v>967</v>
      </c>
      <c r="I824" s="27"/>
    </row>
    <row r="825">
      <c r="B825" s="26" t="s">
        <v>2926</v>
      </c>
      <c r="C825" s="26" t="s">
        <v>2927</v>
      </c>
      <c r="D825" s="26" t="s">
        <v>550</v>
      </c>
      <c r="E825" s="26" t="s">
        <v>2835</v>
      </c>
      <c r="F825" s="26" t="s">
        <v>2921</v>
      </c>
      <c r="G825" s="28" t="s">
        <v>2928</v>
      </c>
      <c r="H825" s="26" t="s">
        <v>967</v>
      </c>
      <c r="I825" s="27"/>
    </row>
    <row r="826">
      <c r="B826" s="26" t="s">
        <v>2929</v>
      </c>
      <c r="C826" s="26" t="s">
        <v>2930</v>
      </c>
      <c r="D826" s="26" t="s">
        <v>550</v>
      </c>
      <c r="E826" s="26" t="s">
        <v>2835</v>
      </c>
      <c r="F826" s="26" t="s">
        <v>2921</v>
      </c>
      <c r="G826" s="28" t="s">
        <v>2785</v>
      </c>
      <c r="H826" s="26" t="s">
        <v>967</v>
      </c>
      <c r="I826" s="27"/>
    </row>
    <row r="827">
      <c r="B827" s="26" t="s">
        <v>2931</v>
      </c>
      <c r="C827" s="26" t="s">
        <v>2932</v>
      </c>
      <c r="D827" s="26" t="s">
        <v>550</v>
      </c>
      <c r="E827" s="26" t="s">
        <v>2835</v>
      </c>
      <c r="F827" s="26" t="s">
        <v>2933</v>
      </c>
      <c r="G827" s="28" t="s">
        <v>1628</v>
      </c>
      <c r="H827" s="26" t="s">
        <v>967</v>
      </c>
      <c r="I827" s="27"/>
    </row>
    <row r="828">
      <c r="B828" s="26" t="s">
        <v>2934</v>
      </c>
      <c r="C828" s="26" t="s">
        <v>2935</v>
      </c>
      <c r="D828" s="26" t="s">
        <v>550</v>
      </c>
      <c r="E828" s="26" t="s">
        <v>2835</v>
      </c>
      <c r="F828" s="26" t="s">
        <v>2933</v>
      </c>
      <c r="G828" s="28">
        <v>900.0</v>
      </c>
      <c r="H828" s="26" t="s">
        <v>967</v>
      </c>
      <c r="I828" s="27"/>
    </row>
    <row r="829">
      <c r="B829" s="26" t="s">
        <v>2936</v>
      </c>
      <c r="C829" s="26" t="s">
        <v>2937</v>
      </c>
      <c r="D829" s="26" t="s">
        <v>550</v>
      </c>
      <c r="E829" s="26" t="s">
        <v>2835</v>
      </c>
      <c r="F829" s="26" t="s">
        <v>2933</v>
      </c>
      <c r="G829" s="28" t="s">
        <v>1706</v>
      </c>
      <c r="H829" s="26" t="s">
        <v>967</v>
      </c>
      <c r="I829" s="27"/>
    </row>
    <row r="830">
      <c r="B830" s="26" t="s">
        <v>2938</v>
      </c>
      <c r="C830" s="26" t="s">
        <v>2939</v>
      </c>
      <c r="D830" s="26" t="s">
        <v>550</v>
      </c>
      <c r="E830" s="26" t="s">
        <v>2835</v>
      </c>
      <c r="F830" s="26" t="s">
        <v>2933</v>
      </c>
      <c r="G830" s="28">
        <v>10.0</v>
      </c>
      <c r="H830" s="26" t="s">
        <v>967</v>
      </c>
      <c r="I830" s="27"/>
    </row>
    <row r="831">
      <c r="B831" s="26" t="s">
        <v>2940</v>
      </c>
      <c r="C831" s="26" t="s">
        <v>2941</v>
      </c>
      <c r="D831" s="26" t="s">
        <v>550</v>
      </c>
      <c r="E831" s="26" t="s">
        <v>2835</v>
      </c>
      <c r="F831" s="26" t="s">
        <v>2933</v>
      </c>
      <c r="G831" s="28" t="s">
        <v>996</v>
      </c>
      <c r="H831" s="26" t="s">
        <v>967</v>
      </c>
      <c r="I831" s="27"/>
    </row>
    <row r="832">
      <c r="B832" s="26" t="s">
        <v>2942</v>
      </c>
      <c r="C832" s="26" t="s">
        <v>2943</v>
      </c>
      <c r="D832" s="26" t="s">
        <v>550</v>
      </c>
      <c r="E832" s="26" t="s">
        <v>2835</v>
      </c>
      <c r="F832" s="26" t="s">
        <v>2933</v>
      </c>
      <c r="G832" s="28" t="s">
        <v>2944</v>
      </c>
      <c r="H832" s="26" t="s">
        <v>967</v>
      </c>
      <c r="I832" s="27"/>
    </row>
    <row r="833">
      <c r="B833" s="26" t="s">
        <v>2945</v>
      </c>
      <c r="C833" s="26" t="s">
        <v>2946</v>
      </c>
      <c r="D833" s="26" t="s">
        <v>550</v>
      </c>
      <c r="E833" s="26" t="s">
        <v>2835</v>
      </c>
      <c r="F833" s="26" t="s">
        <v>2933</v>
      </c>
      <c r="G833" s="28">
        <v>470.0</v>
      </c>
      <c r="H833" s="26" t="s">
        <v>967</v>
      </c>
      <c r="I833" s="27"/>
    </row>
    <row r="834">
      <c r="B834" s="26" t="s">
        <v>2947</v>
      </c>
      <c r="C834" s="26" t="s">
        <v>2948</v>
      </c>
      <c r="D834" s="26" t="s">
        <v>550</v>
      </c>
      <c r="E834" s="26" t="s">
        <v>2835</v>
      </c>
      <c r="F834" s="26" t="s">
        <v>2933</v>
      </c>
      <c r="G834" s="28">
        <v>600.0</v>
      </c>
      <c r="H834" s="26" t="s">
        <v>967</v>
      </c>
      <c r="I834" s="27"/>
    </row>
    <row r="835">
      <c r="B835" s="26" t="s">
        <v>2949</v>
      </c>
      <c r="C835" s="26" t="s">
        <v>2950</v>
      </c>
      <c r="D835" s="26" t="s">
        <v>550</v>
      </c>
      <c r="E835" s="26" t="s">
        <v>2835</v>
      </c>
      <c r="F835" s="26" t="s">
        <v>2933</v>
      </c>
      <c r="G835" s="28" t="s">
        <v>1336</v>
      </c>
      <c r="H835" s="26" t="s">
        <v>967</v>
      </c>
      <c r="I835" s="27"/>
    </row>
    <row r="836">
      <c r="B836" s="26" t="s">
        <v>1024</v>
      </c>
      <c r="C836" s="26" t="s">
        <v>2951</v>
      </c>
      <c r="D836" s="26" t="s">
        <v>550</v>
      </c>
      <c r="E836" s="26" t="s">
        <v>2835</v>
      </c>
      <c r="F836" s="26" t="s">
        <v>2933</v>
      </c>
      <c r="G836" s="28">
        <v>800.0</v>
      </c>
      <c r="H836" s="26" t="s">
        <v>967</v>
      </c>
      <c r="I836" s="27"/>
    </row>
    <row r="837">
      <c r="B837" s="26" t="s">
        <v>2952</v>
      </c>
      <c r="C837" s="26" t="s">
        <v>2953</v>
      </c>
      <c r="D837" s="26" t="s">
        <v>550</v>
      </c>
      <c r="E837" s="26" t="s">
        <v>2835</v>
      </c>
      <c r="F837" s="26" t="s">
        <v>2933</v>
      </c>
      <c r="G837" s="28">
        <v>739.0</v>
      </c>
      <c r="H837" s="26" t="s">
        <v>967</v>
      </c>
      <c r="I837" s="27"/>
    </row>
    <row r="838">
      <c r="B838" s="26" t="s">
        <v>2954</v>
      </c>
      <c r="C838" s="26" t="s">
        <v>2955</v>
      </c>
      <c r="D838" s="26" t="s">
        <v>550</v>
      </c>
      <c r="E838" s="26" t="s">
        <v>2835</v>
      </c>
      <c r="F838" s="26" t="s">
        <v>2933</v>
      </c>
      <c r="G838" s="28" t="s">
        <v>2956</v>
      </c>
      <c r="H838" s="26" t="s">
        <v>967</v>
      </c>
      <c r="I838" s="27"/>
    </row>
    <row r="839">
      <c r="B839" s="26" t="s">
        <v>2957</v>
      </c>
      <c r="C839" s="26" t="s">
        <v>2958</v>
      </c>
      <c r="D839" s="26" t="s">
        <v>550</v>
      </c>
      <c r="E839" s="26" t="s">
        <v>2835</v>
      </c>
      <c r="F839" s="26" t="s">
        <v>2933</v>
      </c>
      <c r="G839" s="28">
        <v>18.0</v>
      </c>
      <c r="H839" s="26" t="s">
        <v>967</v>
      </c>
      <c r="I839" s="27"/>
    </row>
    <row r="840">
      <c r="B840" s="26" t="s">
        <v>2959</v>
      </c>
      <c r="C840" s="26" t="s">
        <v>2960</v>
      </c>
      <c r="D840" s="26" t="s">
        <v>550</v>
      </c>
      <c r="E840" s="26" t="s">
        <v>2835</v>
      </c>
      <c r="F840" s="26" t="s">
        <v>2933</v>
      </c>
      <c r="G840" s="28" t="s">
        <v>1037</v>
      </c>
      <c r="H840" s="26" t="s">
        <v>967</v>
      </c>
      <c r="I840" s="27"/>
    </row>
    <row r="841">
      <c r="B841" s="26" t="s">
        <v>2961</v>
      </c>
      <c r="C841" s="26" t="s">
        <v>2962</v>
      </c>
      <c r="D841" s="26" t="s">
        <v>550</v>
      </c>
      <c r="E841" s="26" t="s">
        <v>2835</v>
      </c>
      <c r="F841" s="26" t="s">
        <v>2933</v>
      </c>
      <c r="G841" s="28" t="s">
        <v>2076</v>
      </c>
      <c r="H841" s="26" t="s">
        <v>967</v>
      </c>
      <c r="I841" s="27"/>
    </row>
    <row r="842">
      <c r="B842" s="26" t="s">
        <v>2963</v>
      </c>
      <c r="C842" s="26" t="s">
        <v>2964</v>
      </c>
      <c r="D842" s="26" t="s">
        <v>550</v>
      </c>
      <c r="E842" s="26" t="s">
        <v>2835</v>
      </c>
      <c r="F842" s="26" t="s">
        <v>2933</v>
      </c>
      <c r="G842" s="28">
        <v>600.0</v>
      </c>
      <c r="H842" s="26" t="s">
        <v>967</v>
      </c>
      <c r="I842" s="27"/>
    </row>
    <row r="843">
      <c r="B843" s="26" t="s">
        <v>2965</v>
      </c>
      <c r="C843" s="26" t="s">
        <v>2846</v>
      </c>
      <c r="D843" s="26" t="s">
        <v>550</v>
      </c>
      <c r="E843" s="26" t="s">
        <v>2835</v>
      </c>
      <c r="F843" s="26" t="s">
        <v>2933</v>
      </c>
      <c r="G843" s="28">
        <v>30.0</v>
      </c>
      <c r="H843" s="26" t="s">
        <v>967</v>
      </c>
      <c r="I843" s="27"/>
    </row>
    <row r="844">
      <c r="B844" s="26" t="s">
        <v>2966</v>
      </c>
      <c r="C844" s="26" t="s">
        <v>2967</v>
      </c>
      <c r="D844" s="26" t="s">
        <v>550</v>
      </c>
      <c r="E844" s="26" t="s">
        <v>2835</v>
      </c>
      <c r="F844" s="26" t="s">
        <v>2933</v>
      </c>
      <c r="G844" s="28" t="s">
        <v>1001</v>
      </c>
      <c r="H844" s="26" t="s">
        <v>967</v>
      </c>
      <c r="I844" s="27"/>
    </row>
    <row r="845">
      <c r="B845" s="26" t="s">
        <v>2968</v>
      </c>
      <c r="C845" s="26" t="s">
        <v>2969</v>
      </c>
      <c r="D845" s="26" t="s">
        <v>550</v>
      </c>
      <c r="E845" s="26" t="s">
        <v>2835</v>
      </c>
      <c r="F845" s="26" t="s">
        <v>2933</v>
      </c>
      <c r="G845" s="28">
        <v>112.0</v>
      </c>
      <c r="H845" s="26" t="s">
        <v>967</v>
      </c>
      <c r="I845" s="27"/>
    </row>
    <row r="846">
      <c r="B846" s="26" t="s">
        <v>2970</v>
      </c>
      <c r="C846" s="26" t="s">
        <v>2971</v>
      </c>
      <c r="D846" s="26" t="s">
        <v>550</v>
      </c>
      <c r="E846" s="26" t="s">
        <v>2835</v>
      </c>
      <c r="F846" s="26" t="s">
        <v>2933</v>
      </c>
      <c r="G846" s="28" t="s">
        <v>2972</v>
      </c>
      <c r="H846" s="26" t="s">
        <v>967</v>
      </c>
      <c r="I846" s="27"/>
    </row>
    <row r="847">
      <c r="B847" s="26" t="s">
        <v>2973</v>
      </c>
      <c r="C847" s="26" t="s">
        <v>2974</v>
      </c>
      <c r="D847" s="26" t="s">
        <v>550</v>
      </c>
      <c r="E847" s="26" t="s">
        <v>2835</v>
      </c>
      <c r="F847" s="26" t="s">
        <v>2975</v>
      </c>
      <c r="G847" s="28" t="s">
        <v>2976</v>
      </c>
      <c r="H847" s="26" t="s">
        <v>967</v>
      </c>
      <c r="I847" s="27"/>
    </row>
    <row r="848">
      <c r="B848" s="26" t="s">
        <v>2977</v>
      </c>
      <c r="C848" s="26" t="s">
        <v>2978</v>
      </c>
      <c r="D848" s="26" t="s">
        <v>550</v>
      </c>
      <c r="E848" s="26" t="s">
        <v>2835</v>
      </c>
      <c r="F848" s="26" t="s">
        <v>2975</v>
      </c>
      <c r="G848" s="28">
        <v>800.0</v>
      </c>
      <c r="H848" s="26" t="s">
        <v>967</v>
      </c>
      <c r="I848" s="27"/>
    </row>
    <row r="849">
      <c r="B849" s="26" t="s">
        <v>2979</v>
      </c>
      <c r="C849" s="26" t="s">
        <v>2980</v>
      </c>
      <c r="D849" s="26" t="s">
        <v>550</v>
      </c>
      <c r="E849" s="26" t="s">
        <v>2835</v>
      </c>
      <c r="F849" s="26" t="s">
        <v>2975</v>
      </c>
      <c r="G849" s="28" t="s">
        <v>1706</v>
      </c>
      <c r="H849" s="26" t="s">
        <v>967</v>
      </c>
      <c r="I849" s="27"/>
    </row>
    <row r="850">
      <c r="B850" s="26" t="s">
        <v>2981</v>
      </c>
      <c r="C850" s="26" t="s">
        <v>2982</v>
      </c>
      <c r="D850" s="26" t="s">
        <v>550</v>
      </c>
      <c r="E850" s="26" t="s">
        <v>2835</v>
      </c>
      <c r="F850" s="26" t="s">
        <v>2975</v>
      </c>
      <c r="G850" s="28" t="s">
        <v>2076</v>
      </c>
      <c r="H850" s="26" t="s">
        <v>967</v>
      </c>
      <c r="I850" s="27"/>
    </row>
    <row r="851">
      <c r="B851" s="26" t="s">
        <v>2983</v>
      </c>
      <c r="C851" s="26" t="s">
        <v>2984</v>
      </c>
      <c r="D851" s="26" t="s">
        <v>550</v>
      </c>
      <c r="E851" s="26" t="s">
        <v>2835</v>
      </c>
      <c r="F851" s="26" t="s">
        <v>2975</v>
      </c>
      <c r="G851" s="28">
        <v>900.0</v>
      </c>
      <c r="H851" s="26" t="s">
        <v>967</v>
      </c>
      <c r="I851" s="27"/>
    </row>
    <row r="852">
      <c r="B852" s="26" t="s">
        <v>2985</v>
      </c>
      <c r="C852" s="26" t="s">
        <v>2986</v>
      </c>
      <c r="D852" s="26" t="s">
        <v>550</v>
      </c>
      <c r="E852" s="26" t="s">
        <v>2835</v>
      </c>
      <c r="F852" s="26" t="s">
        <v>2975</v>
      </c>
      <c r="G852" s="28" t="s">
        <v>1556</v>
      </c>
      <c r="H852" s="26" t="s">
        <v>967</v>
      </c>
      <c r="I852" s="27"/>
    </row>
    <row r="853">
      <c r="B853" s="26" t="s">
        <v>2987</v>
      </c>
      <c r="C853" s="26" t="s">
        <v>2988</v>
      </c>
      <c r="D853" s="26" t="s">
        <v>550</v>
      </c>
      <c r="E853" s="26" t="s">
        <v>2835</v>
      </c>
      <c r="F853" s="26" t="s">
        <v>2975</v>
      </c>
      <c r="G853" s="28" t="s">
        <v>984</v>
      </c>
      <c r="H853" s="26" t="s">
        <v>967</v>
      </c>
      <c r="I853" s="27"/>
    </row>
    <row r="854">
      <c r="B854" s="26" t="s">
        <v>2989</v>
      </c>
      <c r="C854" s="26" t="s">
        <v>2990</v>
      </c>
      <c r="D854" s="26" t="s">
        <v>550</v>
      </c>
      <c r="E854" s="26" t="s">
        <v>2991</v>
      </c>
      <c r="F854" s="26" t="s">
        <v>2992</v>
      </c>
      <c r="G854" s="28">
        <v>500.0</v>
      </c>
      <c r="H854" s="26" t="s">
        <v>967</v>
      </c>
      <c r="I854" s="27"/>
    </row>
    <row r="855">
      <c r="B855" s="26" t="s">
        <v>2993</v>
      </c>
      <c r="C855" s="26" t="s">
        <v>2994</v>
      </c>
      <c r="D855" s="26" t="s">
        <v>550</v>
      </c>
      <c r="E855" s="26" t="s">
        <v>2991</v>
      </c>
      <c r="F855" s="26" t="s">
        <v>2992</v>
      </c>
      <c r="G855" s="28" t="s">
        <v>1628</v>
      </c>
      <c r="H855" s="26" t="s">
        <v>967</v>
      </c>
      <c r="I855" s="27"/>
    </row>
    <row r="856">
      <c r="B856" s="26" t="s">
        <v>2995</v>
      </c>
      <c r="C856" s="26" t="s">
        <v>2996</v>
      </c>
      <c r="D856" s="26" t="s">
        <v>550</v>
      </c>
      <c r="E856" s="26" t="s">
        <v>2991</v>
      </c>
      <c r="F856" s="26" t="s">
        <v>2992</v>
      </c>
      <c r="G856" s="28" t="s">
        <v>993</v>
      </c>
      <c r="H856" s="26" t="s">
        <v>967</v>
      </c>
      <c r="I856" s="27"/>
    </row>
    <row r="857">
      <c r="B857" s="26" t="s">
        <v>2997</v>
      </c>
      <c r="C857" s="26" t="s">
        <v>2998</v>
      </c>
      <c r="D857" s="26" t="s">
        <v>550</v>
      </c>
      <c r="E857" s="26" t="s">
        <v>2991</v>
      </c>
      <c r="F857" s="26" t="s">
        <v>2992</v>
      </c>
      <c r="G857" s="28" t="s">
        <v>1037</v>
      </c>
      <c r="H857" s="26" t="s">
        <v>967</v>
      </c>
      <c r="I857" s="27"/>
    </row>
    <row r="858">
      <c r="B858" s="26" t="s">
        <v>2999</v>
      </c>
      <c r="C858" s="26" t="s">
        <v>3000</v>
      </c>
      <c r="D858" s="26" t="s">
        <v>550</v>
      </c>
      <c r="E858" s="26" t="s">
        <v>2991</v>
      </c>
      <c r="F858" s="26" t="s">
        <v>2992</v>
      </c>
      <c r="G858" s="28">
        <v>500.0</v>
      </c>
      <c r="H858" s="26" t="s">
        <v>967</v>
      </c>
      <c r="I858" s="27"/>
    </row>
    <row r="859">
      <c r="B859" s="26" t="s">
        <v>3001</v>
      </c>
      <c r="C859" s="26" t="s">
        <v>3002</v>
      </c>
      <c r="D859" s="26" t="s">
        <v>550</v>
      </c>
      <c r="E859" s="26" t="s">
        <v>2991</v>
      </c>
      <c r="F859" s="26" t="s">
        <v>2992</v>
      </c>
      <c r="G859" s="28" t="s">
        <v>996</v>
      </c>
      <c r="H859" s="26" t="s">
        <v>967</v>
      </c>
      <c r="I859" s="27"/>
    </row>
    <row r="860">
      <c r="B860" s="26" t="s">
        <v>3003</v>
      </c>
      <c r="C860" s="26" t="s">
        <v>3004</v>
      </c>
      <c r="D860" s="26" t="s">
        <v>550</v>
      </c>
      <c r="E860" s="26" t="s">
        <v>2991</v>
      </c>
      <c r="F860" s="26" t="s">
        <v>3005</v>
      </c>
      <c r="G860" s="28" t="s">
        <v>984</v>
      </c>
      <c r="H860" s="26" t="s">
        <v>967</v>
      </c>
      <c r="I860" s="27"/>
    </row>
    <row r="861">
      <c r="B861" s="26" t="s">
        <v>3006</v>
      </c>
      <c r="C861" s="26" t="s">
        <v>3002</v>
      </c>
      <c r="D861" s="26" t="s">
        <v>550</v>
      </c>
      <c r="E861" s="26" t="s">
        <v>2991</v>
      </c>
      <c r="F861" s="26" t="s">
        <v>3005</v>
      </c>
      <c r="G861" s="28" t="s">
        <v>3007</v>
      </c>
      <c r="H861" s="26" t="s">
        <v>967</v>
      </c>
      <c r="I861" s="27"/>
    </row>
    <row r="862">
      <c r="B862" s="26" t="s">
        <v>3008</v>
      </c>
      <c r="C862" s="26" t="s">
        <v>3009</v>
      </c>
      <c r="D862" s="26" t="s">
        <v>550</v>
      </c>
      <c r="E862" s="26" t="s">
        <v>2991</v>
      </c>
      <c r="F862" s="26" t="s">
        <v>3005</v>
      </c>
      <c r="G862" s="28" t="s">
        <v>1001</v>
      </c>
      <c r="H862" s="26" t="s">
        <v>967</v>
      </c>
      <c r="I862" s="27"/>
    </row>
    <row r="863">
      <c r="B863" s="26" t="s">
        <v>3010</v>
      </c>
      <c r="C863" s="26" t="s">
        <v>3011</v>
      </c>
      <c r="D863" s="26" t="s">
        <v>550</v>
      </c>
      <c r="E863" s="26" t="s">
        <v>2991</v>
      </c>
      <c r="F863" s="26" t="s">
        <v>3005</v>
      </c>
      <c r="G863" s="28" t="s">
        <v>1001</v>
      </c>
      <c r="H863" s="26" t="s">
        <v>967</v>
      </c>
      <c r="I863" s="27"/>
    </row>
    <row r="864">
      <c r="B864" s="26" t="s">
        <v>3012</v>
      </c>
      <c r="C864" s="26" t="s">
        <v>3013</v>
      </c>
      <c r="D864" s="26" t="s">
        <v>550</v>
      </c>
      <c r="E864" s="26" t="s">
        <v>2991</v>
      </c>
      <c r="F864" s="26" t="s">
        <v>3005</v>
      </c>
      <c r="G864" s="28" t="s">
        <v>1037</v>
      </c>
      <c r="H864" s="26" t="s">
        <v>967</v>
      </c>
      <c r="I864" s="27"/>
    </row>
    <row r="865">
      <c r="B865" s="26" t="s">
        <v>3014</v>
      </c>
      <c r="C865" s="26" t="s">
        <v>3015</v>
      </c>
      <c r="D865" s="26" t="s">
        <v>550</v>
      </c>
      <c r="E865" s="26" t="s">
        <v>2991</v>
      </c>
      <c r="F865" s="26" t="s">
        <v>3005</v>
      </c>
      <c r="G865" s="28" t="s">
        <v>1165</v>
      </c>
      <c r="H865" s="26" t="s">
        <v>967</v>
      </c>
      <c r="I865" s="27"/>
    </row>
    <row r="866">
      <c r="B866" s="26" t="s">
        <v>3016</v>
      </c>
      <c r="C866" s="26" t="s">
        <v>2994</v>
      </c>
      <c r="D866" s="26" t="s">
        <v>550</v>
      </c>
      <c r="E866" s="26" t="s">
        <v>2991</v>
      </c>
      <c r="F866" s="26" t="s">
        <v>3005</v>
      </c>
      <c r="G866" s="28" t="s">
        <v>1037</v>
      </c>
      <c r="H866" s="26" t="s">
        <v>967</v>
      </c>
      <c r="I866" s="27"/>
    </row>
    <row r="867">
      <c r="B867" s="26" t="s">
        <v>3017</v>
      </c>
      <c r="C867" s="26" t="s">
        <v>3018</v>
      </c>
      <c r="D867" s="26" t="s">
        <v>550</v>
      </c>
      <c r="E867" s="26" t="s">
        <v>2991</v>
      </c>
      <c r="F867" s="26" t="s">
        <v>3005</v>
      </c>
      <c r="G867" s="28" t="s">
        <v>996</v>
      </c>
      <c r="H867" s="26" t="s">
        <v>967</v>
      </c>
      <c r="I867" s="27"/>
    </row>
    <row r="868">
      <c r="B868" s="26" t="s">
        <v>3019</v>
      </c>
      <c r="C868" s="26" t="s">
        <v>3020</v>
      </c>
      <c r="D868" s="26" t="s">
        <v>550</v>
      </c>
      <c r="E868" s="26" t="s">
        <v>2991</v>
      </c>
      <c r="F868" s="26" t="s">
        <v>3005</v>
      </c>
      <c r="G868" s="28" t="s">
        <v>984</v>
      </c>
      <c r="H868" s="26" t="s">
        <v>967</v>
      </c>
      <c r="I868" s="27"/>
    </row>
    <row r="869">
      <c r="B869" s="26" t="s">
        <v>3021</v>
      </c>
      <c r="C869" s="26" t="s">
        <v>3022</v>
      </c>
      <c r="D869" s="26" t="s">
        <v>550</v>
      </c>
      <c r="E869" s="26" t="s">
        <v>2991</v>
      </c>
      <c r="F869" s="26" t="s">
        <v>2991</v>
      </c>
      <c r="G869" s="28" t="s">
        <v>1628</v>
      </c>
      <c r="H869" s="26" t="s">
        <v>967</v>
      </c>
      <c r="I869" s="27"/>
    </row>
    <row r="870">
      <c r="B870" s="26" t="s">
        <v>3023</v>
      </c>
      <c r="C870" s="26" t="s">
        <v>3024</v>
      </c>
      <c r="D870" s="26" t="s">
        <v>550</v>
      </c>
      <c r="E870" s="26" t="s">
        <v>2991</v>
      </c>
      <c r="F870" s="26" t="s">
        <v>2991</v>
      </c>
      <c r="G870" s="28" t="s">
        <v>996</v>
      </c>
      <c r="H870" s="26" t="s">
        <v>967</v>
      </c>
      <c r="I870" s="27"/>
    </row>
    <row r="871">
      <c r="B871" s="26" t="s">
        <v>3025</v>
      </c>
      <c r="C871" s="26" t="s">
        <v>3026</v>
      </c>
      <c r="D871" s="26" t="s">
        <v>550</v>
      </c>
      <c r="E871" s="26" t="s">
        <v>2991</v>
      </c>
      <c r="F871" s="26" t="s">
        <v>2991</v>
      </c>
      <c r="G871" s="28">
        <v>500.0</v>
      </c>
      <c r="H871" s="26" t="s">
        <v>967</v>
      </c>
      <c r="I871" s="27"/>
    </row>
    <row r="872">
      <c r="B872" s="26" t="s">
        <v>3027</v>
      </c>
      <c r="C872" s="26" t="s">
        <v>3028</v>
      </c>
      <c r="D872" s="26" t="s">
        <v>550</v>
      </c>
      <c r="E872" s="26" t="s">
        <v>2991</v>
      </c>
      <c r="F872" s="26" t="s">
        <v>2991</v>
      </c>
      <c r="G872" s="28" t="s">
        <v>1336</v>
      </c>
      <c r="H872" s="26" t="s">
        <v>967</v>
      </c>
      <c r="I872" s="27"/>
    </row>
    <row r="873">
      <c r="B873" s="26" t="s">
        <v>3029</v>
      </c>
      <c r="C873" s="26" t="s">
        <v>3015</v>
      </c>
      <c r="D873" s="26" t="s">
        <v>550</v>
      </c>
      <c r="E873" s="26" t="s">
        <v>2991</v>
      </c>
      <c r="F873" s="26" t="s">
        <v>2991</v>
      </c>
      <c r="G873" s="28" t="s">
        <v>1628</v>
      </c>
      <c r="H873" s="26" t="s">
        <v>967</v>
      </c>
      <c r="I873" s="27"/>
    </row>
    <row r="874">
      <c r="B874" s="26" t="s">
        <v>3030</v>
      </c>
      <c r="C874" s="26" t="s">
        <v>3031</v>
      </c>
      <c r="D874" s="26" t="s">
        <v>550</v>
      </c>
      <c r="E874" s="26" t="s">
        <v>2991</v>
      </c>
      <c r="F874" s="26" t="s">
        <v>2991</v>
      </c>
      <c r="G874" s="28" t="s">
        <v>1396</v>
      </c>
      <c r="H874" s="26" t="s">
        <v>967</v>
      </c>
      <c r="I874" s="27"/>
    </row>
    <row r="875">
      <c r="B875" s="26" t="s">
        <v>3032</v>
      </c>
      <c r="C875" s="26" t="s">
        <v>3033</v>
      </c>
      <c r="D875" s="26" t="s">
        <v>550</v>
      </c>
      <c r="E875" s="26" t="s">
        <v>2991</v>
      </c>
      <c r="F875" s="26" t="s">
        <v>2991</v>
      </c>
      <c r="G875" s="28" t="s">
        <v>1037</v>
      </c>
      <c r="H875" s="26" t="s">
        <v>967</v>
      </c>
      <c r="I875" s="27"/>
    </row>
    <row r="876">
      <c r="B876" s="26" t="s">
        <v>3034</v>
      </c>
      <c r="C876" s="26" t="s">
        <v>3035</v>
      </c>
      <c r="D876" s="26" t="s">
        <v>550</v>
      </c>
      <c r="E876" s="26" t="s">
        <v>2991</v>
      </c>
      <c r="F876" s="26" t="s">
        <v>2991</v>
      </c>
      <c r="G876" s="28" t="s">
        <v>3036</v>
      </c>
      <c r="H876" s="26" t="s">
        <v>967</v>
      </c>
      <c r="I876" s="27"/>
    </row>
    <row r="877">
      <c r="B877" s="26" t="s">
        <v>3037</v>
      </c>
      <c r="C877" s="26" t="s">
        <v>2990</v>
      </c>
      <c r="D877" s="26" t="s">
        <v>550</v>
      </c>
      <c r="E877" s="26" t="s">
        <v>2991</v>
      </c>
      <c r="F877" s="26" t="s">
        <v>2991</v>
      </c>
      <c r="G877" s="28">
        <v>900.0</v>
      </c>
      <c r="H877" s="26" t="s">
        <v>967</v>
      </c>
      <c r="I877" s="27"/>
    </row>
    <row r="878">
      <c r="B878" s="26" t="s">
        <v>3038</v>
      </c>
      <c r="C878" s="26" t="s">
        <v>3039</v>
      </c>
      <c r="D878" s="26" t="s">
        <v>550</v>
      </c>
      <c r="E878" s="26" t="s">
        <v>2991</v>
      </c>
      <c r="F878" s="26" t="s">
        <v>2991</v>
      </c>
      <c r="G878" s="28" t="s">
        <v>984</v>
      </c>
      <c r="H878" s="26" t="s">
        <v>967</v>
      </c>
      <c r="I878" s="27"/>
    </row>
    <row r="879">
      <c r="B879" s="26" t="s">
        <v>3040</v>
      </c>
      <c r="C879" s="26" t="s">
        <v>3041</v>
      </c>
      <c r="D879" s="26" t="s">
        <v>550</v>
      </c>
      <c r="E879" s="26" t="s">
        <v>2991</v>
      </c>
      <c r="F879" s="26" t="s">
        <v>2991</v>
      </c>
      <c r="G879" s="28" t="s">
        <v>984</v>
      </c>
      <c r="H879" s="26" t="s">
        <v>967</v>
      </c>
      <c r="I879" s="27"/>
    </row>
    <row r="880">
      <c r="B880" s="26" t="s">
        <v>3042</v>
      </c>
      <c r="C880" s="26" t="s">
        <v>3002</v>
      </c>
      <c r="D880" s="26" t="s">
        <v>550</v>
      </c>
      <c r="E880" s="26" t="s">
        <v>2991</v>
      </c>
      <c r="F880" s="26" t="s">
        <v>2991</v>
      </c>
      <c r="G880" s="28" t="s">
        <v>1290</v>
      </c>
      <c r="H880" s="26" t="s">
        <v>967</v>
      </c>
      <c r="I880" s="27"/>
    </row>
    <row r="881">
      <c r="B881" s="26" t="s">
        <v>3043</v>
      </c>
      <c r="C881" s="26" t="s">
        <v>3044</v>
      </c>
      <c r="D881" s="26" t="s">
        <v>550</v>
      </c>
      <c r="E881" s="26" t="s">
        <v>2991</v>
      </c>
      <c r="F881" s="26" t="s">
        <v>3045</v>
      </c>
      <c r="G881" s="28" t="s">
        <v>3046</v>
      </c>
      <c r="H881" s="26" t="s">
        <v>967</v>
      </c>
      <c r="I881" s="27"/>
    </row>
    <row r="882">
      <c r="B882" s="26" t="s">
        <v>3047</v>
      </c>
      <c r="C882" s="26" t="s">
        <v>3048</v>
      </c>
      <c r="D882" s="26" t="s">
        <v>550</v>
      </c>
      <c r="E882" s="26" t="s">
        <v>2991</v>
      </c>
      <c r="F882" s="26" t="s">
        <v>3045</v>
      </c>
      <c r="G882" s="28" t="s">
        <v>984</v>
      </c>
      <c r="H882" s="26" t="s">
        <v>967</v>
      </c>
      <c r="I882" s="27"/>
    </row>
    <row r="883">
      <c r="B883" s="26" t="s">
        <v>3049</v>
      </c>
      <c r="C883" s="26" t="s">
        <v>3050</v>
      </c>
      <c r="D883" s="26" t="s">
        <v>550</v>
      </c>
      <c r="E883" s="26" t="s">
        <v>2991</v>
      </c>
      <c r="F883" s="26" t="s">
        <v>3045</v>
      </c>
      <c r="G883" s="28" t="s">
        <v>984</v>
      </c>
      <c r="H883" s="26" t="s">
        <v>967</v>
      </c>
      <c r="I883" s="27"/>
    </row>
    <row r="884">
      <c r="B884" s="26" t="s">
        <v>3051</v>
      </c>
      <c r="C884" s="26" t="s">
        <v>3052</v>
      </c>
      <c r="D884" s="26" t="s">
        <v>550</v>
      </c>
      <c r="E884" s="26" t="s">
        <v>2991</v>
      </c>
      <c r="F884" s="26" t="s">
        <v>3045</v>
      </c>
      <c r="G884" s="28" t="s">
        <v>1165</v>
      </c>
      <c r="H884" s="26" t="s">
        <v>967</v>
      </c>
      <c r="I884" s="27"/>
    </row>
    <row r="885">
      <c r="B885" s="26" t="s">
        <v>3053</v>
      </c>
      <c r="C885" s="26" t="s">
        <v>3054</v>
      </c>
      <c r="D885" s="26" t="s">
        <v>550</v>
      </c>
      <c r="E885" s="26" t="s">
        <v>2991</v>
      </c>
      <c r="F885" s="26" t="s">
        <v>3045</v>
      </c>
      <c r="G885" s="28" t="s">
        <v>984</v>
      </c>
      <c r="H885" s="26" t="s">
        <v>967</v>
      </c>
      <c r="I885" s="27"/>
    </row>
    <row r="886">
      <c r="B886" s="26" t="s">
        <v>3055</v>
      </c>
      <c r="C886" s="26" t="s">
        <v>3056</v>
      </c>
      <c r="D886" s="26" t="s">
        <v>550</v>
      </c>
      <c r="E886" s="26" t="s">
        <v>2991</v>
      </c>
      <c r="F886" s="26" t="s">
        <v>3045</v>
      </c>
      <c r="G886" s="28">
        <v>500.0</v>
      </c>
      <c r="H886" s="26" t="s">
        <v>967</v>
      </c>
      <c r="I886" s="27"/>
    </row>
    <row r="887">
      <c r="B887" s="26" t="s">
        <v>3057</v>
      </c>
      <c r="C887" s="26" t="s">
        <v>3058</v>
      </c>
      <c r="D887" s="26" t="s">
        <v>550</v>
      </c>
      <c r="E887" s="26" t="s">
        <v>2991</v>
      </c>
      <c r="F887" s="26" t="s">
        <v>3059</v>
      </c>
      <c r="G887" s="28" t="s">
        <v>984</v>
      </c>
      <c r="H887" s="26" t="s">
        <v>967</v>
      </c>
      <c r="I887" s="27"/>
    </row>
    <row r="888">
      <c r="B888" s="26" t="s">
        <v>3060</v>
      </c>
      <c r="C888" s="26" t="s">
        <v>3061</v>
      </c>
      <c r="D888" s="26" t="s">
        <v>550</v>
      </c>
      <c r="E888" s="26" t="s">
        <v>2991</v>
      </c>
      <c r="F888" s="26" t="s">
        <v>3059</v>
      </c>
      <c r="G888" s="28" t="s">
        <v>3062</v>
      </c>
      <c r="H888" s="26" t="s">
        <v>967</v>
      </c>
      <c r="I888" s="27"/>
    </row>
    <row r="889">
      <c r="B889" s="26" t="s">
        <v>3063</v>
      </c>
      <c r="C889" s="26" t="s">
        <v>3064</v>
      </c>
      <c r="D889" s="26" t="s">
        <v>550</v>
      </c>
      <c r="E889" s="26" t="s">
        <v>2991</v>
      </c>
      <c r="F889" s="26" t="s">
        <v>3059</v>
      </c>
      <c r="G889" s="28" t="s">
        <v>3065</v>
      </c>
      <c r="H889" s="26" t="s">
        <v>967</v>
      </c>
      <c r="I889" s="27"/>
    </row>
    <row r="890">
      <c r="B890" s="26" t="s">
        <v>3066</v>
      </c>
      <c r="C890" s="26" t="s">
        <v>3015</v>
      </c>
      <c r="D890" s="26" t="s">
        <v>550</v>
      </c>
      <c r="E890" s="26" t="s">
        <v>2991</v>
      </c>
      <c r="F890" s="26" t="s">
        <v>3059</v>
      </c>
      <c r="G890" s="28" t="s">
        <v>1013</v>
      </c>
      <c r="H890" s="26" t="s">
        <v>967</v>
      </c>
      <c r="I890" s="27"/>
    </row>
    <row r="891">
      <c r="B891" s="26" t="s">
        <v>3067</v>
      </c>
      <c r="C891" s="26" t="s">
        <v>3068</v>
      </c>
      <c r="D891" s="26" t="s">
        <v>550</v>
      </c>
      <c r="E891" s="26" t="s">
        <v>2991</v>
      </c>
      <c r="F891" s="26" t="s">
        <v>3059</v>
      </c>
      <c r="G891" s="28" t="s">
        <v>984</v>
      </c>
      <c r="H891" s="26" t="s">
        <v>967</v>
      </c>
      <c r="I891" s="27"/>
    </row>
    <row r="892">
      <c r="B892" s="26" t="s">
        <v>3069</v>
      </c>
      <c r="C892" s="26" t="s">
        <v>3070</v>
      </c>
      <c r="D892" s="26" t="s">
        <v>550</v>
      </c>
      <c r="E892" s="26" t="s">
        <v>2991</v>
      </c>
      <c r="F892" s="26" t="s">
        <v>3059</v>
      </c>
      <c r="G892" s="28" t="s">
        <v>1037</v>
      </c>
      <c r="H892" s="26" t="s">
        <v>967</v>
      </c>
      <c r="I892" s="27"/>
    </row>
    <row r="893">
      <c r="B893" s="26" t="s">
        <v>3071</v>
      </c>
      <c r="C893" s="26" t="s">
        <v>3072</v>
      </c>
      <c r="D893" s="26" t="s">
        <v>550</v>
      </c>
      <c r="E893" s="26" t="s">
        <v>2991</v>
      </c>
      <c r="F893" s="26" t="s">
        <v>3059</v>
      </c>
      <c r="G893" s="28" t="s">
        <v>1013</v>
      </c>
      <c r="H893" s="26" t="s">
        <v>967</v>
      </c>
      <c r="I893" s="27"/>
    </row>
    <row r="894">
      <c r="B894" s="26" t="s">
        <v>3073</v>
      </c>
      <c r="C894" s="26" t="s">
        <v>3074</v>
      </c>
      <c r="D894" s="26" t="s">
        <v>550</v>
      </c>
      <c r="E894" s="26" t="s">
        <v>2991</v>
      </c>
      <c r="F894" s="26" t="s">
        <v>3059</v>
      </c>
      <c r="G894" s="28" t="s">
        <v>3075</v>
      </c>
      <c r="H894" s="26" t="s">
        <v>967</v>
      </c>
      <c r="I894" s="27"/>
    </row>
    <row r="895">
      <c r="B895" s="26" t="s">
        <v>3076</v>
      </c>
      <c r="C895" s="26" t="s">
        <v>3077</v>
      </c>
      <c r="D895" s="26" t="s">
        <v>550</v>
      </c>
      <c r="E895" s="26" t="s">
        <v>2991</v>
      </c>
      <c r="F895" s="26" t="s">
        <v>3059</v>
      </c>
      <c r="G895" s="28" t="s">
        <v>1037</v>
      </c>
      <c r="H895" s="26" t="s">
        <v>967</v>
      </c>
      <c r="I895" s="27"/>
    </row>
    <row r="896">
      <c r="B896" s="26" t="s">
        <v>3078</v>
      </c>
      <c r="C896" s="26" t="s">
        <v>3079</v>
      </c>
      <c r="D896" s="26" t="s">
        <v>550</v>
      </c>
      <c r="E896" s="26" t="s">
        <v>2991</v>
      </c>
      <c r="F896" s="26" t="s">
        <v>3059</v>
      </c>
      <c r="G896" s="28" t="s">
        <v>993</v>
      </c>
      <c r="H896" s="26" t="s">
        <v>967</v>
      </c>
      <c r="I896" s="27"/>
    </row>
    <row r="897">
      <c r="B897" s="26" t="s">
        <v>3080</v>
      </c>
      <c r="C897" s="26" t="s">
        <v>3081</v>
      </c>
      <c r="D897" s="26" t="s">
        <v>550</v>
      </c>
      <c r="E897" s="26" t="s">
        <v>2991</v>
      </c>
      <c r="F897" s="26" t="s">
        <v>3059</v>
      </c>
      <c r="G897" s="28" t="s">
        <v>984</v>
      </c>
      <c r="H897" s="26" t="s">
        <v>967</v>
      </c>
      <c r="I897" s="27"/>
    </row>
    <row r="898">
      <c r="B898" s="26" t="s">
        <v>3082</v>
      </c>
      <c r="C898" s="26" t="s">
        <v>3083</v>
      </c>
      <c r="D898" s="26" t="s">
        <v>550</v>
      </c>
      <c r="E898" s="26" t="s">
        <v>2991</v>
      </c>
      <c r="F898" s="26" t="s">
        <v>3059</v>
      </c>
      <c r="G898" s="28" t="s">
        <v>1001</v>
      </c>
      <c r="H898" s="26" t="s">
        <v>967</v>
      </c>
      <c r="I898" s="27"/>
    </row>
    <row r="899">
      <c r="B899" s="26" t="s">
        <v>3084</v>
      </c>
      <c r="C899" s="26" t="s">
        <v>3085</v>
      </c>
      <c r="D899" s="26" t="s">
        <v>550</v>
      </c>
      <c r="E899" s="26" t="s">
        <v>2991</v>
      </c>
      <c r="F899" s="26" t="s">
        <v>3086</v>
      </c>
      <c r="G899" s="28">
        <v>600.0</v>
      </c>
      <c r="H899" s="26" t="s">
        <v>967</v>
      </c>
      <c r="I899" s="27"/>
    </row>
    <row r="900">
      <c r="B900" s="26" t="s">
        <v>3087</v>
      </c>
      <c r="C900" s="26" t="s">
        <v>3088</v>
      </c>
      <c r="D900" s="26" t="s">
        <v>550</v>
      </c>
      <c r="E900" s="26" t="s">
        <v>2991</v>
      </c>
      <c r="F900" s="26" t="s">
        <v>3086</v>
      </c>
      <c r="G900" s="28" t="s">
        <v>1165</v>
      </c>
      <c r="H900" s="26" t="s">
        <v>967</v>
      </c>
      <c r="I900" s="27"/>
    </row>
    <row r="901">
      <c r="B901" s="26" t="s">
        <v>3089</v>
      </c>
      <c r="C901" s="26" t="s">
        <v>3090</v>
      </c>
      <c r="D901" s="26" t="s">
        <v>550</v>
      </c>
      <c r="E901" s="26" t="s">
        <v>2991</v>
      </c>
      <c r="F901" s="26" t="s">
        <v>3086</v>
      </c>
      <c r="G901" s="28">
        <v>500.0</v>
      </c>
      <c r="H901" s="26" t="s">
        <v>967</v>
      </c>
      <c r="I901" s="27"/>
    </row>
    <row r="902">
      <c r="B902" s="26" t="s">
        <v>3091</v>
      </c>
      <c r="C902" s="26" t="s">
        <v>2846</v>
      </c>
      <c r="D902" s="26" t="s">
        <v>550</v>
      </c>
      <c r="E902" s="26" t="s">
        <v>2991</v>
      </c>
      <c r="F902" s="26" t="s">
        <v>3086</v>
      </c>
      <c r="G902" s="28" t="s">
        <v>1102</v>
      </c>
      <c r="H902" s="26" t="s">
        <v>967</v>
      </c>
      <c r="I902" s="27"/>
    </row>
    <row r="903">
      <c r="B903" s="26" t="s">
        <v>3092</v>
      </c>
      <c r="C903" s="26" t="s">
        <v>3093</v>
      </c>
      <c r="D903" s="26" t="s">
        <v>550</v>
      </c>
      <c r="E903" s="26" t="s">
        <v>2991</v>
      </c>
      <c r="F903" s="26" t="s">
        <v>3086</v>
      </c>
      <c r="G903" s="28">
        <v>450.0</v>
      </c>
      <c r="H903" s="26" t="s">
        <v>967</v>
      </c>
      <c r="I903" s="27"/>
    </row>
    <row r="904">
      <c r="B904" s="26" t="s">
        <v>3094</v>
      </c>
      <c r="C904" s="26" t="s">
        <v>3095</v>
      </c>
      <c r="D904" s="26" t="s">
        <v>550</v>
      </c>
      <c r="E904" s="26" t="s">
        <v>2991</v>
      </c>
      <c r="F904" s="26" t="s">
        <v>3086</v>
      </c>
      <c r="G904" s="28" t="s">
        <v>996</v>
      </c>
      <c r="H904" s="26" t="s">
        <v>967</v>
      </c>
      <c r="I904" s="27"/>
    </row>
    <row r="905">
      <c r="B905" s="26" t="s">
        <v>3096</v>
      </c>
      <c r="C905" s="26" t="s">
        <v>3097</v>
      </c>
      <c r="D905" s="26" t="s">
        <v>550</v>
      </c>
      <c r="E905" s="26" t="s">
        <v>2991</v>
      </c>
      <c r="F905" s="26" t="s">
        <v>3086</v>
      </c>
      <c r="G905" s="28" t="s">
        <v>1193</v>
      </c>
      <c r="H905" s="26" t="s">
        <v>967</v>
      </c>
      <c r="I905" s="27"/>
    </row>
    <row r="906">
      <c r="B906" s="26" t="s">
        <v>3098</v>
      </c>
      <c r="C906" s="26" t="s">
        <v>3099</v>
      </c>
      <c r="D906" s="26" t="s">
        <v>550</v>
      </c>
      <c r="E906" s="26" t="s">
        <v>2991</v>
      </c>
      <c r="F906" s="26" t="s">
        <v>3086</v>
      </c>
      <c r="G906" s="28">
        <v>400.0</v>
      </c>
      <c r="H906" s="26" t="s">
        <v>967</v>
      </c>
      <c r="I906" s="27"/>
    </row>
    <row r="907">
      <c r="B907" s="26" t="s">
        <v>3100</v>
      </c>
      <c r="C907" s="26" t="s">
        <v>3101</v>
      </c>
      <c r="D907" s="26" t="s">
        <v>550</v>
      </c>
      <c r="E907" s="26" t="s">
        <v>2991</v>
      </c>
      <c r="F907" s="26" t="s">
        <v>3086</v>
      </c>
      <c r="G907" s="28">
        <v>200.0</v>
      </c>
      <c r="H907" s="26" t="s">
        <v>967</v>
      </c>
      <c r="I907" s="27"/>
    </row>
    <row r="908">
      <c r="B908" s="26" t="s">
        <v>3102</v>
      </c>
      <c r="C908" s="26" t="s">
        <v>3103</v>
      </c>
      <c r="D908" s="26" t="s">
        <v>550</v>
      </c>
      <c r="E908" s="26" t="s">
        <v>2991</v>
      </c>
      <c r="F908" s="26" t="s">
        <v>3086</v>
      </c>
      <c r="G908" s="28" t="s">
        <v>1188</v>
      </c>
      <c r="H908" s="26" t="s">
        <v>967</v>
      </c>
      <c r="I908" s="27"/>
    </row>
    <row r="909">
      <c r="B909" s="26" t="s">
        <v>3104</v>
      </c>
      <c r="C909" s="26" t="s">
        <v>3105</v>
      </c>
      <c r="D909" s="26" t="s">
        <v>550</v>
      </c>
      <c r="E909" s="26" t="s">
        <v>2991</v>
      </c>
      <c r="F909" s="26" t="s">
        <v>3086</v>
      </c>
      <c r="G909" s="28" t="s">
        <v>1001</v>
      </c>
      <c r="H909" s="26" t="s">
        <v>967</v>
      </c>
      <c r="I909" s="27"/>
    </row>
    <row r="910">
      <c r="B910" s="26" t="s">
        <v>3106</v>
      </c>
      <c r="C910" s="26" t="s">
        <v>2964</v>
      </c>
      <c r="D910" s="26" t="s">
        <v>550</v>
      </c>
      <c r="E910" s="26" t="s">
        <v>2991</v>
      </c>
      <c r="F910" s="26" t="s">
        <v>3086</v>
      </c>
      <c r="G910" s="28">
        <v>250.0</v>
      </c>
      <c r="H910" s="26" t="s">
        <v>967</v>
      </c>
      <c r="I910" s="27"/>
    </row>
    <row r="911">
      <c r="B911" s="26" t="s">
        <v>3107</v>
      </c>
      <c r="C911" s="26" t="s">
        <v>3108</v>
      </c>
      <c r="D911" s="26" t="s">
        <v>550</v>
      </c>
      <c r="E911" s="26" t="s">
        <v>2991</v>
      </c>
      <c r="F911" s="26" t="s">
        <v>3086</v>
      </c>
      <c r="G911" s="28" t="s">
        <v>3109</v>
      </c>
      <c r="H911" s="26" t="s">
        <v>967</v>
      </c>
      <c r="I911" s="27"/>
    </row>
    <row r="912">
      <c r="B912" s="26" t="s">
        <v>3110</v>
      </c>
      <c r="C912" s="26" t="s">
        <v>3111</v>
      </c>
      <c r="D912" s="26" t="s">
        <v>550</v>
      </c>
      <c r="E912" s="26" t="s">
        <v>3112</v>
      </c>
      <c r="F912" s="27"/>
      <c r="G912" s="28" t="s">
        <v>993</v>
      </c>
      <c r="H912" s="26" t="s">
        <v>967</v>
      </c>
      <c r="I912" s="27"/>
    </row>
    <row r="913">
      <c r="B913" s="26" t="s">
        <v>3113</v>
      </c>
      <c r="C913" s="26" t="s">
        <v>3114</v>
      </c>
      <c r="D913" s="26" t="s">
        <v>550</v>
      </c>
      <c r="E913" s="26" t="s">
        <v>3112</v>
      </c>
      <c r="F913" s="27"/>
      <c r="G913" s="28" t="s">
        <v>3115</v>
      </c>
      <c r="H913" s="26" t="s">
        <v>967</v>
      </c>
      <c r="I913" s="27"/>
    </row>
    <row r="914">
      <c r="B914" s="26" t="s">
        <v>3116</v>
      </c>
      <c r="C914" s="26" t="s">
        <v>3117</v>
      </c>
      <c r="D914" s="26" t="s">
        <v>550</v>
      </c>
      <c r="E914" s="26" t="s">
        <v>3112</v>
      </c>
      <c r="F914" s="27"/>
      <c r="G914" s="28" t="s">
        <v>993</v>
      </c>
      <c r="H914" s="26" t="s">
        <v>967</v>
      </c>
      <c r="I914" s="27"/>
    </row>
    <row r="915">
      <c r="B915" s="26" t="s">
        <v>3118</v>
      </c>
      <c r="C915" s="26" t="s">
        <v>3119</v>
      </c>
      <c r="D915" s="26" t="s">
        <v>550</v>
      </c>
      <c r="E915" s="26" t="s">
        <v>3112</v>
      </c>
      <c r="F915" s="26" t="s">
        <v>3120</v>
      </c>
      <c r="G915" s="28" t="s">
        <v>3121</v>
      </c>
      <c r="H915" s="26" t="s">
        <v>967</v>
      </c>
      <c r="I915" s="27"/>
    </row>
    <row r="916">
      <c r="B916" s="26" t="s">
        <v>3122</v>
      </c>
      <c r="C916" s="26" t="s">
        <v>3123</v>
      </c>
      <c r="D916" s="26" t="s">
        <v>550</v>
      </c>
      <c r="E916" s="26" t="s">
        <v>3112</v>
      </c>
      <c r="F916" s="26" t="s">
        <v>3124</v>
      </c>
      <c r="G916" s="28">
        <v>12.0</v>
      </c>
      <c r="H916" s="26" t="s">
        <v>967</v>
      </c>
      <c r="I916" s="27"/>
    </row>
    <row r="917">
      <c r="B917" s="26" t="s">
        <v>3125</v>
      </c>
      <c r="C917" s="26" t="s">
        <v>3126</v>
      </c>
      <c r="D917" s="26" t="s">
        <v>550</v>
      </c>
      <c r="E917" s="26" t="s">
        <v>3112</v>
      </c>
      <c r="F917" s="26" t="s">
        <v>3124</v>
      </c>
      <c r="G917" s="28" t="s">
        <v>993</v>
      </c>
      <c r="H917" s="26" t="s">
        <v>967</v>
      </c>
      <c r="I917" s="27"/>
    </row>
    <row r="918">
      <c r="B918" s="26" t="s">
        <v>3127</v>
      </c>
      <c r="C918" s="26" t="s">
        <v>3128</v>
      </c>
      <c r="D918" s="26" t="s">
        <v>550</v>
      </c>
      <c r="E918" s="26" t="s">
        <v>3112</v>
      </c>
      <c r="F918" s="26" t="s">
        <v>3124</v>
      </c>
      <c r="G918" s="28">
        <v>644.0</v>
      </c>
      <c r="H918" s="26" t="s">
        <v>967</v>
      </c>
      <c r="I918" s="27"/>
    </row>
    <row r="919">
      <c r="B919" s="26" t="s">
        <v>3129</v>
      </c>
      <c r="C919" s="26" t="s">
        <v>3130</v>
      </c>
      <c r="D919" s="26" t="s">
        <v>550</v>
      </c>
      <c r="E919" s="26" t="s">
        <v>3112</v>
      </c>
      <c r="F919" s="26" t="s">
        <v>3124</v>
      </c>
      <c r="G919" s="28" t="s">
        <v>993</v>
      </c>
      <c r="H919" s="26" t="s">
        <v>967</v>
      </c>
      <c r="I919" s="27"/>
    </row>
    <row r="920">
      <c r="B920" s="26" t="s">
        <v>3131</v>
      </c>
      <c r="C920" s="26" t="s">
        <v>3132</v>
      </c>
      <c r="D920" s="26" t="s">
        <v>550</v>
      </c>
      <c r="E920" s="26" t="s">
        <v>3112</v>
      </c>
      <c r="F920" s="26" t="s">
        <v>3124</v>
      </c>
      <c r="G920" s="28">
        <v>103.0</v>
      </c>
      <c r="H920" s="26" t="s">
        <v>967</v>
      </c>
      <c r="I920" s="27"/>
    </row>
    <row r="921">
      <c r="B921" s="26" t="s">
        <v>3133</v>
      </c>
      <c r="C921" s="26" t="s">
        <v>3134</v>
      </c>
      <c r="D921" s="26" t="s">
        <v>550</v>
      </c>
      <c r="E921" s="26" t="s">
        <v>3112</v>
      </c>
      <c r="F921" s="26" t="s">
        <v>3124</v>
      </c>
      <c r="G921" s="28">
        <v>490.0</v>
      </c>
      <c r="H921" s="26" t="s">
        <v>967</v>
      </c>
      <c r="I921" s="27"/>
    </row>
    <row r="922">
      <c r="B922" s="26" t="s">
        <v>3135</v>
      </c>
      <c r="C922" s="26" t="s">
        <v>3136</v>
      </c>
      <c r="D922" s="26" t="s">
        <v>550</v>
      </c>
      <c r="E922" s="26" t="s">
        <v>3112</v>
      </c>
      <c r="F922" s="26" t="s">
        <v>3124</v>
      </c>
      <c r="G922" s="28">
        <v>661.0</v>
      </c>
      <c r="H922" s="26" t="s">
        <v>967</v>
      </c>
      <c r="I922" s="27"/>
    </row>
    <row r="923">
      <c r="B923" s="26" t="s">
        <v>3137</v>
      </c>
      <c r="C923" s="26" t="s">
        <v>3138</v>
      </c>
      <c r="D923" s="26" t="s">
        <v>550</v>
      </c>
      <c r="E923" s="26" t="s">
        <v>3112</v>
      </c>
      <c r="F923" s="26" t="s">
        <v>3124</v>
      </c>
      <c r="G923" s="28">
        <v>236.0</v>
      </c>
      <c r="H923" s="26" t="s">
        <v>967</v>
      </c>
      <c r="I923" s="27"/>
    </row>
    <row r="924">
      <c r="B924" s="26" t="s">
        <v>3139</v>
      </c>
      <c r="C924" s="26" t="s">
        <v>3140</v>
      </c>
      <c r="D924" s="26" t="s">
        <v>550</v>
      </c>
      <c r="E924" s="26" t="s">
        <v>3112</v>
      </c>
      <c r="F924" s="26" t="s">
        <v>3124</v>
      </c>
      <c r="G924" s="28" t="s">
        <v>3141</v>
      </c>
      <c r="H924" s="26" t="s">
        <v>967</v>
      </c>
      <c r="I924" s="27"/>
    </row>
    <row r="925">
      <c r="B925" s="26" t="s">
        <v>3142</v>
      </c>
      <c r="C925" s="26" t="s">
        <v>3143</v>
      </c>
      <c r="D925" s="26" t="s">
        <v>550</v>
      </c>
      <c r="E925" s="26" t="s">
        <v>3112</v>
      </c>
      <c r="F925" s="26" t="s">
        <v>3124</v>
      </c>
      <c r="G925" s="28">
        <v>23.0</v>
      </c>
      <c r="H925" s="26" t="s">
        <v>967</v>
      </c>
      <c r="I925" s="27"/>
    </row>
    <row r="926">
      <c r="B926" s="26" t="s">
        <v>3144</v>
      </c>
      <c r="C926" s="26" t="s">
        <v>3145</v>
      </c>
      <c r="D926" s="26" t="s">
        <v>550</v>
      </c>
      <c r="E926" s="26" t="s">
        <v>3112</v>
      </c>
      <c r="F926" s="26" t="s">
        <v>3124</v>
      </c>
      <c r="G926" s="28" t="s">
        <v>3146</v>
      </c>
      <c r="H926" s="26" t="s">
        <v>967</v>
      </c>
      <c r="I926" s="27"/>
    </row>
    <row r="927">
      <c r="B927" s="26" t="s">
        <v>3147</v>
      </c>
      <c r="C927" s="26" t="s">
        <v>3148</v>
      </c>
      <c r="D927" s="26" t="s">
        <v>550</v>
      </c>
      <c r="E927" s="26" t="s">
        <v>3112</v>
      </c>
      <c r="F927" s="26" t="s">
        <v>3124</v>
      </c>
      <c r="G927" s="28">
        <v>47.0</v>
      </c>
      <c r="H927" s="26" t="s">
        <v>967</v>
      </c>
      <c r="I927" s="27"/>
    </row>
    <row r="928">
      <c r="B928" s="26" t="s">
        <v>3149</v>
      </c>
      <c r="C928" s="26" t="s">
        <v>3150</v>
      </c>
      <c r="D928" s="26" t="s">
        <v>550</v>
      </c>
      <c r="E928" s="26" t="s">
        <v>3112</v>
      </c>
      <c r="F928" s="26" t="s">
        <v>3124</v>
      </c>
      <c r="G928" s="28">
        <v>23.0</v>
      </c>
      <c r="H928" s="26" t="s">
        <v>967</v>
      </c>
      <c r="I928" s="27"/>
    </row>
    <row r="929">
      <c r="B929" s="26" t="s">
        <v>3151</v>
      </c>
      <c r="C929" s="26" t="s">
        <v>3152</v>
      </c>
      <c r="D929" s="26" t="s">
        <v>550</v>
      </c>
      <c r="E929" s="26" t="s">
        <v>3112</v>
      </c>
      <c r="F929" s="26" t="s">
        <v>3124</v>
      </c>
      <c r="G929" s="28">
        <v>60.0</v>
      </c>
      <c r="H929" s="26" t="s">
        <v>967</v>
      </c>
      <c r="I929" s="27"/>
    </row>
    <row r="930">
      <c r="B930" s="26" t="s">
        <v>3153</v>
      </c>
      <c r="C930" s="26" t="s">
        <v>3154</v>
      </c>
      <c r="D930" s="26" t="s">
        <v>550</v>
      </c>
      <c r="E930" s="26" t="s">
        <v>3112</v>
      </c>
      <c r="F930" s="26" t="s">
        <v>3124</v>
      </c>
      <c r="G930" s="28" t="s">
        <v>3155</v>
      </c>
      <c r="H930" s="26" t="s">
        <v>967</v>
      </c>
      <c r="I930" s="27"/>
    </row>
    <row r="931">
      <c r="B931" s="26" t="s">
        <v>3156</v>
      </c>
      <c r="C931" s="26" t="s">
        <v>3157</v>
      </c>
      <c r="D931" s="26" t="s">
        <v>550</v>
      </c>
      <c r="E931" s="26" t="s">
        <v>3112</v>
      </c>
      <c r="F931" s="26" t="s">
        <v>3124</v>
      </c>
      <c r="G931" s="28">
        <v>613.0</v>
      </c>
      <c r="H931" s="26" t="s">
        <v>967</v>
      </c>
      <c r="I931" s="27"/>
    </row>
    <row r="932">
      <c r="B932" s="26" t="s">
        <v>3158</v>
      </c>
      <c r="C932" s="26" t="s">
        <v>3159</v>
      </c>
      <c r="D932" s="26" t="s">
        <v>550</v>
      </c>
      <c r="E932" s="26" t="s">
        <v>3112</v>
      </c>
      <c r="F932" s="26" t="s">
        <v>3124</v>
      </c>
      <c r="G932" s="28">
        <v>287.0</v>
      </c>
      <c r="H932" s="26" t="s">
        <v>967</v>
      </c>
      <c r="I932" s="27"/>
    </row>
    <row r="933">
      <c r="B933" s="26" t="s">
        <v>3160</v>
      </c>
      <c r="C933" s="26" t="s">
        <v>3161</v>
      </c>
      <c r="D933" s="26" t="s">
        <v>550</v>
      </c>
      <c r="E933" s="26" t="s">
        <v>3112</v>
      </c>
      <c r="F933" s="26" t="s">
        <v>3124</v>
      </c>
      <c r="G933" s="28">
        <v>35.0</v>
      </c>
      <c r="H933" s="26" t="s">
        <v>967</v>
      </c>
      <c r="I933" s="27"/>
    </row>
    <row r="934">
      <c r="B934" s="26" t="s">
        <v>3162</v>
      </c>
      <c r="C934" s="26" t="s">
        <v>3163</v>
      </c>
      <c r="D934" s="26" t="s">
        <v>550</v>
      </c>
      <c r="E934" s="26" t="s">
        <v>3112</v>
      </c>
      <c r="F934" s="26" t="s">
        <v>3124</v>
      </c>
      <c r="G934" s="28">
        <v>152.0</v>
      </c>
      <c r="H934" s="26" t="s">
        <v>967</v>
      </c>
      <c r="I934" s="27"/>
    </row>
    <row r="935">
      <c r="B935" s="26" t="s">
        <v>3164</v>
      </c>
      <c r="C935" s="26" t="s">
        <v>3165</v>
      </c>
      <c r="D935" s="26" t="s">
        <v>550</v>
      </c>
      <c r="E935" s="26" t="s">
        <v>3112</v>
      </c>
      <c r="F935" s="26" t="s">
        <v>3166</v>
      </c>
      <c r="G935" s="28">
        <v>200.0</v>
      </c>
      <c r="H935" s="26" t="s">
        <v>967</v>
      </c>
      <c r="I935" s="27"/>
    </row>
    <row r="936">
      <c r="B936" s="26" t="s">
        <v>3167</v>
      </c>
      <c r="C936" s="26" t="s">
        <v>3168</v>
      </c>
      <c r="D936" s="26" t="s">
        <v>550</v>
      </c>
      <c r="E936" s="26" t="s">
        <v>3112</v>
      </c>
      <c r="F936" s="26" t="s">
        <v>3166</v>
      </c>
      <c r="G936" s="28">
        <v>77.0</v>
      </c>
      <c r="H936" s="26" t="s">
        <v>967</v>
      </c>
      <c r="I936" s="27"/>
    </row>
    <row r="937">
      <c r="B937" s="26" t="s">
        <v>3169</v>
      </c>
      <c r="C937" s="26" t="s">
        <v>3170</v>
      </c>
      <c r="D937" s="26" t="s">
        <v>550</v>
      </c>
      <c r="E937" s="26" t="s">
        <v>3112</v>
      </c>
      <c r="F937" s="26" t="s">
        <v>3166</v>
      </c>
      <c r="G937" s="28" t="s">
        <v>993</v>
      </c>
      <c r="H937" s="26" t="s">
        <v>967</v>
      </c>
      <c r="I937" s="27"/>
    </row>
    <row r="938">
      <c r="B938" s="26" t="s">
        <v>3171</v>
      </c>
      <c r="C938" s="26" t="s">
        <v>3172</v>
      </c>
      <c r="D938" s="26" t="s">
        <v>550</v>
      </c>
      <c r="E938" s="26" t="s">
        <v>3112</v>
      </c>
      <c r="F938" s="26" t="s">
        <v>3166</v>
      </c>
      <c r="G938" s="28">
        <v>221.0</v>
      </c>
      <c r="H938" s="26" t="s">
        <v>967</v>
      </c>
      <c r="I938" s="27"/>
    </row>
    <row r="939">
      <c r="B939" s="26" t="s">
        <v>3173</v>
      </c>
      <c r="C939" s="26" t="s">
        <v>3174</v>
      </c>
      <c r="D939" s="26" t="s">
        <v>550</v>
      </c>
      <c r="E939" s="26" t="s">
        <v>3112</v>
      </c>
      <c r="F939" s="26" t="s">
        <v>3166</v>
      </c>
      <c r="G939" s="28" t="s">
        <v>993</v>
      </c>
      <c r="H939" s="26" t="s">
        <v>967</v>
      </c>
      <c r="I939" s="27"/>
    </row>
    <row r="940">
      <c r="B940" s="26" t="s">
        <v>3175</v>
      </c>
      <c r="C940" s="26" t="s">
        <v>3176</v>
      </c>
      <c r="D940" s="26" t="s">
        <v>550</v>
      </c>
      <c r="E940" s="26" t="s">
        <v>3112</v>
      </c>
      <c r="F940" s="26" t="s">
        <v>3166</v>
      </c>
      <c r="G940" s="28">
        <v>291.0</v>
      </c>
      <c r="H940" s="26" t="s">
        <v>967</v>
      </c>
      <c r="I940" s="27"/>
    </row>
    <row r="941">
      <c r="B941" s="26" t="s">
        <v>3177</v>
      </c>
      <c r="C941" s="26" t="s">
        <v>3178</v>
      </c>
      <c r="D941" s="26" t="s">
        <v>550</v>
      </c>
      <c r="E941" s="26" t="s">
        <v>3112</v>
      </c>
      <c r="F941" s="26" t="s">
        <v>3166</v>
      </c>
      <c r="G941" s="28">
        <v>109.0</v>
      </c>
      <c r="H941" s="26" t="s">
        <v>967</v>
      </c>
      <c r="I941" s="27"/>
    </row>
    <row r="942">
      <c r="B942" s="26" t="s">
        <v>3179</v>
      </c>
      <c r="C942" s="26" t="s">
        <v>3180</v>
      </c>
      <c r="D942" s="26" t="s">
        <v>550</v>
      </c>
      <c r="E942" s="26" t="s">
        <v>3112</v>
      </c>
      <c r="F942" s="26" t="s">
        <v>3181</v>
      </c>
      <c r="G942" s="28" t="s">
        <v>993</v>
      </c>
      <c r="H942" s="26" t="s">
        <v>967</v>
      </c>
      <c r="I942" s="27"/>
    </row>
    <row r="943">
      <c r="B943" s="26" t="s">
        <v>3182</v>
      </c>
      <c r="C943" s="26" t="s">
        <v>3183</v>
      </c>
      <c r="D943" s="26" t="s">
        <v>550</v>
      </c>
      <c r="E943" s="26" t="s">
        <v>3112</v>
      </c>
      <c r="F943" s="26" t="s">
        <v>3181</v>
      </c>
      <c r="G943" s="28" t="s">
        <v>3184</v>
      </c>
      <c r="H943" s="26" t="s">
        <v>967</v>
      </c>
      <c r="I943" s="27"/>
    </row>
    <row r="944">
      <c r="B944" s="26" t="s">
        <v>3185</v>
      </c>
      <c r="C944" s="26" t="s">
        <v>3186</v>
      </c>
      <c r="D944" s="26" t="s">
        <v>550</v>
      </c>
      <c r="E944" s="26" t="s">
        <v>3112</v>
      </c>
      <c r="F944" s="26" t="s">
        <v>3181</v>
      </c>
      <c r="G944" s="28" t="s">
        <v>3187</v>
      </c>
      <c r="H944" s="26" t="s">
        <v>967</v>
      </c>
      <c r="I944" s="27"/>
    </row>
    <row r="945">
      <c r="B945" s="26" t="s">
        <v>3182</v>
      </c>
      <c r="C945" s="26" t="s">
        <v>3183</v>
      </c>
      <c r="D945" s="26" t="s">
        <v>550</v>
      </c>
      <c r="E945" s="26" t="s">
        <v>3112</v>
      </c>
      <c r="F945" s="26" t="s">
        <v>3181</v>
      </c>
      <c r="G945" s="28" t="s">
        <v>993</v>
      </c>
      <c r="H945" s="26" t="s">
        <v>967</v>
      </c>
      <c r="I945" s="27"/>
    </row>
    <row r="946">
      <c r="B946" s="26" t="s">
        <v>3188</v>
      </c>
      <c r="C946" s="26" t="s">
        <v>3189</v>
      </c>
      <c r="D946" s="26" t="s">
        <v>550</v>
      </c>
      <c r="E946" s="26" t="s">
        <v>3112</v>
      </c>
      <c r="F946" s="26" t="s">
        <v>3181</v>
      </c>
      <c r="G946" s="28" t="s">
        <v>3190</v>
      </c>
      <c r="H946" s="26" t="s">
        <v>967</v>
      </c>
      <c r="I946" s="27"/>
    </row>
    <row r="947">
      <c r="B947" s="26" t="s">
        <v>3191</v>
      </c>
      <c r="C947" s="26" t="s">
        <v>3192</v>
      </c>
      <c r="D947" s="26" t="s">
        <v>550</v>
      </c>
      <c r="E947" s="26" t="s">
        <v>3112</v>
      </c>
      <c r="F947" s="26" t="s">
        <v>3181</v>
      </c>
      <c r="G947" s="28" t="s">
        <v>3193</v>
      </c>
      <c r="H947" s="26" t="s">
        <v>967</v>
      </c>
      <c r="I947" s="27"/>
    </row>
    <row r="948">
      <c r="B948" s="26" t="s">
        <v>3194</v>
      </c>
      <c r="C948" s="26" t="s">
        <v>3195</v>
      </c>
      <c r="D948" s="26" t="s">
        <v>550</v>
      </c>
      <c r="E948" s="26" t="s">
        <v>3112</v>
      </c>
      <c r="F948" s="26" t="s">
        <v>3181</v>
      </c>
      <c r="G948" s="28">
        <v>800.0</v>
      </c>
      <c r="H948" s="26" t="s">
        <v>967</v>
      </c>
      <c r="I948" s="27"/>
    </row>
    <row r="949">
      <c r="B949" s="26" t="s">
        <v>3196</v>
      </c>
      <c r="C949" s="26" t="s">
        <v>3197</v>
      </c>
      <c r="D949" s="26" t="s">
        <v>550</v>
      </c>
      <c r="E949" s="26" t="s">
        <v>3112</v>
      </c>
      <c r="F949" s="26" t="s">
        <v>3181</v>
      </c>
      <c r="G949" s="28">
        <v>800.0</v>
      </c>
      <c r="H949" s="26" t="s">
        <v>967</v>
      </c>
      <c r="I949" s="27"/>
    </row>
    <row r="950">
      <c r="B950" s="26" t="s">
        <v>3179</v>
      </c>
      <c r="C950" s="26" t="s">
        <v>3180</v>
      </c>
      <c r="D950" s="26" t="s">
        <v>550</v>
      </c>
      <c r="E950" s="26" t="s">
        <v>3112</v>
      </c>
      <c r="F950" s="26" t="s">
        <v>3181</v>
      </c>
      <c r="G950" s="28" t="s">
        <v>984</v>
      </c>
      <c r="H950" s="26" t="s">
        <v>967</v>
      </c>
      <c r="I950" s="27"/>
    </row>
    <row r="951">
      <c r="B951" s="26" t="s">
        <v>3198</v>
      </c>
      <c r="C951" s="26" t="s">
        <v>3199</v>
      </c>
      <c r="D951" s="26" t="s">
        <v>550</v>
      </c>
      <c r="E951" s="26" t="s">
        <v>3112</v>
      </c>
      <c r="F951" s="26" t="s">
        <v>3181</v>
      </c>
      <c r="G951" s="28" t="s">
        <v>3200</v>
      </c>
      <c r="H951" s="26" t="s">
        <v>967</v>
      </c>
      <c r="I951" s="27"/>
    </row>
    <row r="952">
      <c r="B952" s="26" t="s">
        <v>3201</v>
      </c>
      <c r="C952" s="26" t="s">
        <v>3202</v>
      </c>
      <c r="D952" s="26" t="s">
        <v>550</v>
      </c>
      <c r="E952" s="26" t="s">
        <v>3112</v>
      </c>
      <c r="F952" s="26" t="s">
        <v>3181</v>
      </c>
      <c r="G952" s="28" t="s">
        <v>993</v>
      </c>
      <c r="H952" s="26" t="s">
        <v>967</v>
      </c>
      <c r="I952" s="27"/>
    </row>
    <row r="953">
      <c r="B953" s="26" t="s">
        <v>3203</v>
      </c>
      <c r="C953" s="26" t="s">
        <v>3204</v>
      </c>
      <c r="D953" s="26" t="s">
        <v>550</v>
      </c>
      <c r="E953" s="26" t="s">
        <v>3112</v>
      </c>
      <c r="F953" s="26" t="s">
        <v>3181</v>
      </c>
      <c r="G953" s="28">
        <v>70.0</v>
      </c>
      <c r="H953" s="26" t="s">
        <v>967</v>
      </c>
      <c r="I953" s="27"/>
    </row>
    <row r="954">
      <c r="B954" s="26" t="s">
        <v>3205</v>
      </c>
      <c r="C954" s="26" t="s">
        <v>3206</v>
      </c>
      <c r="D954" s="26" t="s">
        <v>550</v>
      </c>
      <c r="E954" s="26" t="s">
        <v>3112</v>
      </c>
      <c r="F954" s="26" t="s">
        <v>3181</v>
      </c>
      <c r="G954" s="28" t="s">
        <v>3207</v>
      </c>
      <c r="H954" s="26" t="s">
        <v>967</v>
      </c>
      <c r="I954" s="27"/>
    </row>
    <row r="955">
      <c r="B955" s="26" t="s">
        <v>3208</v>
      </c>
      <c r="C955" s="26" t="s">
        <v>3209</v>
      </c>
      <c r="D955" s="26" t="s">
        <v>550</v>
      </c>
      <c r="E955" s="26" t="s">
        <v>3112</v>
      </c>
      <c r="F955" s="26" t="s">
        <v>3181</v>
      </c>
      <c r="G955" s="28" t="s">
        <v>993</v>
      </c>
      <c r="H955" s="26" t="s">
        <v>967</v>
      </c>
      <c r="I955" s="27"/>
    </row>
    <row r="956">
      <c r="B956" s="26" t="s">
        <v>3210</v>
      </c>
      <c r="C956" s="26" t="s">
        <v>3211</v>
      </c>
      <c r="D956" s="26" t="s">
        <v>550</v>
      </c>
      <c r="E956" s="26" t="s">
        <v>3112</v>
      </c>
      <c r="F956" s="26" t="s">
        <v>3181</v>
      </c>
      <c r="G956" s="28">
        <v>11.0</v>
      </c>
      <c r="H956" s="26" t="s">
        <v>967</v>
      </c>
      <c r="I956" s="27"/>
    </row>
    <row r="957">
      <c r="B957" s="26" t="s">
        <v>3212</v>
      </c>
      <c r="C957" s="26" t="s">
        <v>3213</v>
      </c>
      <c r="D957" s="26" t="s">
        <v>550</v>
      </c>
      <c r="E957" s="26" t="s">
        <v>3112</v>
      </c>
      <c r="F957" s="26" t="s">
        <v>3181</v>
      </c>
      <c r="G957" s="28" t="s">
        <v>3214</v>
      </c>
      <c r="H957" s="26" t="s">
        <v>967</v>
      </c>
      <c r="I957" s="27"/>
    </row>
    <row r="958">
      <c r="B958" s="26" t="s">
        <v>3215</v>
      </c>
      <c r="C958" s="26" t="s">
        <v>3216</v>
      </c>
      <c r="D958" s="26" t="s">
        <v>550</v>
      </c>
      <c r="E958" s="26" t="s">
        <v>3112</v>
      </c>
      <c r="F958" s="26" t="s">
        <v>3181</v>
      </c>
      <c r="G958" s="28" t="s">
        <v>993</v>
      </c>
      <c r="H958" s="26" t="s">
        <v>967</v>
      </c>
      <c r="I958" s="27"/>
    </row>
    <row r="959">
      <c r="B959" s="26" t="s">
        <v>3217</v>
      </c>
      <c r="C959" s="26" t="s">
        <v>3218</v>
      </c>
      <c r="D959" s="26" t="s">
        <v>550</v>
      </c>
      <c r="E959" s="26" t="s">
        <v>3112</v>
      </c>
      <c r="F959" s="26" t="s">
        <v>3181</v>
      </c>
      <c r="G959" s="28" t="s">
        <v>1037</v>
      </c>
      <c r="H959" s="26" t="s">
        <v>967</v>
      </c>
      <c r="I959" s="27"/>
    </row>
    <row r="960">
      <c r="B960" s="26" t="s">
        <v>3219</v>
      </c>
      <c r="C960" s="26" t="s">
        <v>3220</v>
      </c>
      <c r="D960" s="26" t="s">
        <v>550</v>
      </c>
      <c r="E960" s="26" t="s">
        <v>3112</v>
      </c>
      <c r="F960" s="26" t="s">
        <v>3181</v>
      </c>
      <c r="G960" s="28" t="s">
        <v>3221</v>
      </c>
      <c r="H960" s="26" t="s">
        <v>967</v>
      </c>
      <c r="I960" s="27"/>
    </row>
    <row r="961">
      <c r="B961" s="26" t="s">
        <v>3222</v>
      </c>
      <c r="C961" s="26" t="s">
        <v>3223</v>
      </c>
      <c r="D961" s="26" t="s">
        <v>550</v>
      </c>
      <c r="E961" s="26" t="s">
        <v>3112</v>
      </c>
      <c r="F961" s="26" t="s">
        <v>3181</v>
      </c>
      <c r="G961" s="28" t="s">
        <v>984</v>
      </c>
      <c r="H961" s="26" t="s">
        <v>967</v>
      </c>
      <c r="I961" s="27"/>
    </row>
    <row r="962">
      <c r="B962" s="26" t="s">
        <v>3224</v>
      </c>
      <c r="C962" s="26" t="s">
        <v>3225</v>
      </c>
      <c r="D962" s="26" t="s">
        <v>550</v>
      </c>
      <c r="E962" s="26" t="s">
        <v>3112</v>
      </c>
      <c r="F962" s="26" t="s">
        <v>3226</v>
      </c>
      <c r="G962" s="28">
        <v>217.0</v>
      </c>
      <c r="H962" s="26" t="s">
        <v>967</v>
      </c>
      <c r="I962" s="27"/>
    </row>
    <row r="963">
      <c r="B963" s="26" t="s">
        <v>3227</v>
      </c>
      <c r="C963" s="26" t="s">
        <v>3228</v>
      </c>
      <c r="D963" s="26" t="s">
        <v>550</v>
      </c>
      <c r="E963" s="26" t="s">
        <v>3112</v>
      </c>
      <c r="F963" s="26" t="s">
        <v>3226</v>
      </c>
      <c r="G963" s="28" t="s">
        <v>993</v>
      </c>
      <c r="H963" s="26" t="s">
        <v>967</v>
      </c>
      <c r="I963" s="27"/>
    </row>
    <row r="964">
      <c r="B964" s="26" t="s">
        <v>3229</v>
      </c>
      <c r="C964" s="26" t="s">
        <v>3230</v>
      </c>
      <c r="D964" s="26" t="s">
        <v>550</v>
      </c>
      <c r="E964" s="26" t="s">
        <v>3112</v>
      </c>
      <c r="F964" s="26" t="s">
        <v>3226</v>
      </c>
      <c r="G964" s="28" t="s">
        <v>3231</v>
      </c>
      <c r="H964" s="26" t="s">
        <v>967</v>
      </c>
      <c r="I964" s="27"/>
    </row>
    <row r="965">
      <c r="B965" s="26" t="s">
        <v>3232</v>
      </c>
      <c r="C965" s="26" t="s">
        <v>3233</v>
      </c>
      <c r="D965" s="26" t="s">
        <v>550</v>
      </c>
      <c r="E965" s="26" t="s">
        <v>3112</v>
      </c>
      <c r="F965" s="26" t="s">
        <v>3226</v>
      </c>
      <c r="G965" s="28">
        <v>10.0</v>
      </c>
      <c r="H965" s="26" t="s">
        <v>967</v>
      </c>
      <c r="I965" s="27"/>
    </row>
    <row r="966">
      <c r="B966" s="26" t="s">
        <v>3222</v>
      </c>
      <c r="C966" s="26" t="s">
        <v>3223</v>
      </c>
      <c r="D966" s="26" t="s">
        <v>550</v>
      </c>
      <c r="E966" s="26" t="s">
        <v>3112</v>
      </c>
      <c r="F966" s="26" t="s">
        <v>3226</v>
      </c>
      <c r="G966" s="28" t="s">
        <v>993</v>
      </c>
      <c r="H966" s="26" t="s">
        <v>967</v>
      </c>
      <c r="I966" s="27"/>
    </row>
    <row r="967">
      <c r="B967" s="26" t="s">
        <v>3227</v>
      </c>
      <c r="C967" s="26" t="s">
        <v>3234</v>
      </c>
      <c r="D967" s="26" t="s">
        <v>550</v>
      </c>
      <c r="E967" s="26" t="s">
        <v>3112</v>
      </c>
      <c r="F967" s="26" t="s">
        <v>3226</v>
      </c>
      <c r="G967" s="28" t="s">
        <v>996</v>
      </c>
      <c r="H967" s="26" t="s">
        <v>967</v>
      </c>
      <c r="I967" s="27"/>
    </row>
    <row r="968">
      <c r="B968" s="26" t="s">
        <v>3235</v>
      </c>
      <c r="C968" s="26" t="s">
        <v>3236</v>
      </c>
      <c r="D968" s="26" t="s">
        <v>550</v>
      </c>
      <c r="E968" s="26" t="s">
        <v>3112</v>
      </c>
      <c r="F968" s="26" t="s">
        <v>3226</v>
      </c>
      <c r="G968" s="28" t="s">
        <v>993</v>
      </c>
      <c r="H968" s="26" t="s">
        <v>967</v>
      </c>
      <c r="I968" s="27"/>
    </row>
    <row r="969">
      <c r="B969" s="26" t="s">
        <v>3237</v>
      </c>
      <c r="C969" s="26" t="s">
        <v>3238</v>
      </c>
      <c r="D969" s="26" t="s">
        <v>550</v>
      </c>
      <c r="E969" s="26" t="s">
        <v>3112</v>
      </c>
      <c r="F969" s="26" t="s">
        <v>3226</v>
      </c>
      <c r="G969" s="28" t="s">
        <v>3239</v>
      </c>
      <c r="H969" s="26" t="s">
        <v>967</v>
      </c>
      <c r="I969" s="27"/>
    </row>
    <row r="970">
      <c r="B970" s="26" t="s">
        <v>3240</v>
      </c>
      <c r="C970" s="26" t="s">
        <v>3241</v>
      </c>
      <c r="D970" s="26" t="s">
        <v>550</v>
      </c>
      <c r="E970" s="26" t="s">
        <v>3112</v>
      </c>
      <c r="F970" s="26" t="s">
        <v>3242</v>
      </c>
      <c r="G970" s="28" t="s">
        <v>993</v>
      </c>
      <c r="H970" s="26" t="s">
        <v>967</v>
      </c>
      <c r="I970" s="27"/>
    </row>
    <row r="971">
      <c r="B971" s="26" t="s">
        <v>3243</v>
      </c>
      <c r="C971" s="26" t="s">
        <v>3244</v>
      </c>
      <c r="D971" s="26" t="s">
        <v>550</v>
      </c>
      <c r="E971" s="26" t="s">
        <v>3112</v>
      </c>
      <c r="F971" s="26" t="s">
        <v>3242</v>
      </c>
      <c r="G971" s="28">
        <v>172.0</v>
      </c>
      <c r="H971" s="26" t="s">
        <v>967</v>
      </c>
      <c r="I971" s="27"/>
    </row>
    <row r="972">
      <c r="B972" s="26" t="s">
        <v>3245</v>
      </c>
      <c r="C972" s="26" t="s">
        <v>3246</v>
      </c>
      <c r="D972" s="26" t="s">
        <v>550</v>
      </c>
      <c r="E972" s="26" t="s">
        <v>3112</v>
      </c>
      <c r="F972" s="26" t="s">
        <v>3242</v>
      </c>
      <c r="G972" s="28">
        <v>24.0</v>
      </c>
      <c r="H972" s="26" t="s">
        <v>967</v>
      </c>
      <c r="I972" s="27"/>
    </row>
    <row r="973">
      <c r="B973" s="26" t="s">
        <v>3247</v>
      </c>
      <c r="C973" s="26" t="s">
        <v>3248</v>
      </c>
      <c r="D973" s="26" t="s">
        <v>550</v>
      </c>
      <c r="E973" s="26" t="s">
        <v>3112</v>
      </c>
      <c r="F973" s="26" t="s">
        <v>3242</v>
      </c>
      <c r="G973" s="28" t="s">
        <v>993</v>
      </c>
      <c r="H973" s="26" t="s">
        <v>967</v>
      </c>
      <c r="I973" s="27"/>
    </row>
    <row r="974">
      <c r="B974" s="26" t="s">
        <v>3249</v>
      </c>
      <c r="C974" s="26" t="s">
        <v>3250</v>
      </c>
      <c r="D974" s="26" t="s">
        <v>550</v>
      </c>
      <c r="E974" s="26" t="s">
        <v>3112</v>
      </c>
      <c r="F974" s="26" t="s">
        <v>3242</v>
      </c>
      <c r="G974" s="28">
        <v>24.0</v>
      </c>
      <c r="H974" s="26" t="s">
        <v>967</v>
      </c>
      <c r="I974" s="27"/>
    </row>
    <row r="975">
      <c r="B975" s="26" t="s">
        <v>3251</v>
      </c>
      <c r="C975" s="26" t="s">
        <v>3252</v>
      </c>
      <c r="D975" s="26" t="s">
        <v>550</v>
      </c>
      <c r="E975" s="26" t="s">
        <v>3112</v>
      </c>
      <c r="F975" s="26" t="s">
        <v>3253</v>
      </c>
      <c r="G975" s="28">
        <v>102.0</v>
      </c>
      <c r="H975" s="26" t="s">
        <v>967</v>
      </c>
      <c r="I975" s="27"/>
    </row>
    <row r="976">
      <c r="B976" s="26" t="s">
        <v>3254</v>
      </c>
      <c r="C976" s="26" t="s">
        <v>3255</v>
      </c>
      <c r="D976" s="26" t="s">
        <v>550</v>
      </c>
      <c r="E976" s="26" t="s">
        <v>3112</v>
      </c>
      <c r="F976" s="26" t="s">
        <v>3253</v>
      </c>
      <c r="G976" s="28">
        <v>8.0</v>
      </c>
      <c r="H976" s="26" t="s">
        <v>967</v>
      </c>
      <c r="I976" s="27"/>
    </row>
    <row r="977">
      <c r="B977" s="26" t="s">
        <v>3256</v>
      </c>
      <c r="C977" s="26" t="s">
        <v>3257</v>
      </c>
      <c r="D977" s="26" t="s">
        <v>550</v>
      </c>
      <c r="E977" s="26" t="s">
        <v>3112</v>
      </c>
      <c r="F977" s="26" t="s">
        <v>3253</v>
      </c>
      <c r="G977" s="28">
        <v>21.0</v>
      </c>
      <c r="H977" s="26" t="s">
        <v>967</v>
      </c>
      <c r="I977" s="27"/>
    </row>
    <row r="978">
      <c r="B978" s="26" t="s">
        <v>3258</v>
      </c>
      <c r="C978" s="26" t="s">
        <v>3259</v>
      </c>
      <c r="D978" s="26" t="s">
        <v>550</v>
      </c>
      <c r="E978" s="26" t="s">
        <v>3112</v>
      </c>
      <c r="F978" s="26" t="s">
        <v>3253</v>
      </c>
      <c r="G978" s="28" t="s">
        <v>3260</v>
      </c>
      <c r="H978" s="26" t="s">
        <v>967</v>
      </c>
      <c r="I978" s="27"/>
    </row>
    <row r="979">
      <c r="B979" s="26" t="s">
        <v>3261</v>
      </c>
      <c r="C979" s="26" t="s">
        <v>3262</v>
      </c>
      <c r="D979" s="26" t="s">
        <v>550</v>
      </c>
      <c r="E979" s="26" t="s">
        <v>3112</v>
      </c>
      <c r="F979" s="26" t="s">
        <v>3253</v>
      </c>
      <c r="G979" s="28">
        <v>492.0</v>
      </c>
      <c r="H979" s="26" t="s">
        <v>967</v>
      </c>
      <c r="I979" s="27"/>
    </row>
    <row r="980">
      <c r="B980" s="26" t="s">
        <v>3263</v>
      </c>
      <c r="C980" s="26" t="s">
        <v>3264</v>
      </c>
      <c r="D980" s="26" t="s">
        <v>550</v>
      </c>
      <c r="E980" s="26" t="s">
        <v>3112</v>
      </c>
      <c r="F980" s="26" t="s">
        <v>3253</v>
      </c>
      <c r="G980" s="28" t="s">
        <v>3265</v>
      </c>
      <c r="H980" s="26" t="s">
        <v>967</v>
      </c>
      <c r="I980" s="27"/>
    </row>
    <row r="981">
      <c r="B981" s="26" t="s">
        <v>3266</v>
      </c>
      <c r="C981" s="26" t="s">
        <v>3267</v>
      </c>
      <c r="D981" s="26" t="s">
        <v>550</v>
      </c>
      <c r="E981" s="26" t="s">
        <v>3112</v>
      </c>
      <c r="F981" s="26" t="s">
        <v>3253</v>
      </c>
      <c r="G981" s="28">
        <v>12.0</v>
      </c>
      <c r="H981" s="26" t="s">
        <v>967</v>
      </c>
      <c r="I981" s="27"/>
    </row>
    <row r="982">
      <c r="B982" s="26" t="s">
        <v>3268</v>
      </c>
      <c r="C982" s="26" t="s">
        <v>3269</v>
      </c>
      <c r="D982" s="26" t="s">
        <v>550</v>
      </c>
      <c r="E982" s="26" t="s">
        <v>3112</v>
      </c>
      <c r="F982" s="26" t="s">
        <v>3253</v>
      </c>
      <c r="G982" s="28" t="s">
        <v>3270</v>
      </c>
      <c r="H982" s="26" t="s">
        <v>967</v>
      </c>
      <c r="I982" s="27"/>
    </row>
    <row r="983">
      <c r="B983" s="26" t="s">
        <v>3240</v>
      </c>
      <c r="C983" s="26" t="s">
        <v>3241</v>
      </c>
      <c r="D983" s="26" t="s">
        <v>550</v>
      </c>
      <c r="E983" s="26" t="s">
        <v>3112</v>
      </c>
      <c r="F983" s="26" t="s">
        <v>3271</v>
      </c>
      <c r="G983" s="28">
        <v>890.0</v>
      </c>
      <c r="H983" s="26" t="s">
        <v>967</v>
      </c>
      <c r="I983" s="27"/>
    </row>
    <row r="984">
      <c r="B984" s="26" t="s">
        <v>3272</v>
      </c>
      <c r="C984" s="26" t="s">
        <v>3273</v>
      </c>
      <c r="D984" s="26" t="s">
        <v>550</v>
      </c>
      <c r="E984" s="26" t="s">
        <v>3112</v>
      </c>
      <c r="F984" s="26" t="s">
        <v>3271</v>
      </c>
      <c r="G984" s="28" t="s">
        <v>993</v>
      </c>
      <c r="H984" s="26" t="s">
        <v>967</v>
      </c>
      <c r="I984" s="27"/>
    </row>
    <row r="985">
      <c r="B985" s="26" t="s">
        <v>3274</v>
      </c>
      <c r="C985" s="26" t="s">
        <v>3275</v>
      </c>
      <c r="D985" s="26" t="s">
        <v>550</v>
      </c>
      <c r="E985" s="26" t="s">
        <v>3276</v>
      </c>
      <c r="F985" s="26" t="s">
        <v>3277</v>
      </c>
      <c r="G985" s="28">
        <v>250.0</v>
      </c>
      <c r="H985" s="26" t="s">
        <v>967</v>
      </c>
      <c r="I985" s="27"/>
    </row>
    <row r="986">
      <c r="B986" s="26" t="s">
        <v>3278</v>
      </c>
      <c r="C986" s="26" t="s">
        <v>3275</v>
      </c>
      <c r="D986" s="26" t="s">
        <v>550</v>
      </c>
      <c r="E986" s="26" t="s">
        <v>3276</v>
      </c>
      <c r="F986" s="26" t="s">
        <v>3277</v>
      </c>
      <c r="G986" s="28" t="s">
        <v>3279</v>
      </c>
      <c r="H986" s="26" t="s">
        <v>967</v>
      </c>
      <c r="I986" s="27"/>
    </row>
    <row r="987">
      <c r="B987" s="26" t="s">
        <v>3280</v>
      </c>
      <c r="C987" s="26" t="s">
        <v>3281</v>
      </c>
      <c r="D987" s="26" t="s">
        <v>550</v>
      </c>
      <c r="E987" s="26" t="s">
        <v>3276</v>
      </c>
      <c r="F987" s="26" t="s">
        <v>3282</v>
      </c>
      <c r="G987" s="28" t="s">
        <v>3283</v>
      </c>
      <c r="H987" s="26" t="s">
        <v>967</v>
      </c>
      <c r="I987" s="27"/>
    </row>
    <row r="988">
      <c r="B988" s="26" t="s">
        <v>3284</v>
      </c>
      <c r="C988" s="26" t="s">
        <v>3285</v>
      </c>
      <c r="D988" s="26" t="s">
        <v>550</v>
      </c>
      <c r="E988" s="26" t="s">
        <v>3276</v>
      </c>
      <c r="F988" s="26" t="s">
        <v>3286</v>
      </c>
      <c r="G988" s="28" t="s">
        <v>3287</v>
      </c>
      <c r="H988" s="26" t="s">
        <v>967</v>
      </c>
      <c r="I988" s="27"/>
    </row>
    <row r="989">
      <c r="B989" s="26" t="s">
        <v>3288</v>
      </c>
      <c r="C989" s="26" t="s">
        <v>3289</v>
      </c>
      <c r="D989" s="26" t="s">
        <v>550</v>
      </c>
      <c r="E989" s="26" t="s">
        <v>3276</v>
      </c>
      <c r="F989" s="26" t="s">
        <v>3286</v>
      </c>
      <c r="G989" s="28">
        <v>26.0</v>
      </c>
      <c r="H989" s="26" t="s">
        <v>967</v>
      </c>
      <c r="I989" s="27"/>
    </row>
    <row r="990">
      <c r="B990" s="26" t="s">
        <v>3290</v>
      </c>
      <c r="C990" s="26" t="s">
        <v>3291</v>
      </c>
      <c r="D990" s="26" t="s">
        <v>550</v>
      </c>
      <c r="E990" s="26" t="s">
        <v>3276</v>
      </c>
      <c r="F990" s="26" t="s">
        <v>3286</v>
      </c>
      <c r="G990" s="28">
        <v>584.0</v>
      </c>
      <c r="H990" s="26" t="s">
        <v>967</v>
      </c>
      <c r="I990" s="27"/>
    </row>
    <row r="991">
      <c r="B991" s="26" t="s">
        <v>3292</v>
      </c>
      <c r="C991" s="26" t="s">
        <v>3293</v>
      </c>
      <c r="D991" s="26" t="s">
        <v>550</v>
      </c>
      <c r="E991" s="26" t="s">
        <v>3276</v>
      </c>
      <c r="F991" s="26" t="s">
        <v>3286</v>
      </c>
      <c r="G991" s="28">
        <v>18.0</v>
      </c>
      <c r="H991" s="26" t="s">
        <v>967</v>
      </c>
      <c r="I991" s="27"/>
    </row>
    <row r="992">
      <c r="B992" s="26" t="s">
        <v>3294</v>
      </c>
      <c r="C992" s="26" t="s">
        <v>3295</v>
      </c>
      <c r="D992" s="26" t="s">
        <v>550</v>
      </c>
      <c r="E992" s="26" t="s">
        <v>3276</v>
      </c>
      <c r="F992" s="26" t="s">
        <v>3296</v>
      </c>
      <c r="G992" s="28" t="s">
        <v>3297</v>
      </c>
      <c r="H992" s="26" t="s">
        <v>967</v>
      </c>
      <c r="I992" s="27"/>
    </row>
    <row r="993">
      <c r="B993" s="26" t="s">
        <v>3298</v>
      </c>
      <c r="C993" s="26" t="s">
        <v>3299</v>
      </c>
      <c r="D993" s="26" t="s">
        <v>550</v>
      </c>
      <c r="E993" s="26" t="s">
        <v>3276</v>
      </c>
      <c r="F993" s="26" t="s">
        <v>3296</v>
      </c>
      <c r="G993" s="28">
        <v>570.0</v>
      </c>
      <c r="H993" s="26" t="s">
        <v>967</v>
      </c>
      <c r="I993" s="27"/>
    </row>
    <row r="994">
      <c r="B994" s="26" t="s">
        <v>3300</v>
      </c>
      <c r="C994" s="26" t="s">
        <v>3301</v>
      </c>
      <c r="D994" s="26" t="s">
        <v>550</v>
      </c>
      <c r="E994" s="26" t="s">
        <v>3276</v>
      </c>
      <c r="F994" s="26" t="s">
        <v>3296</v>
      </c>
      <c r="G994" s="28">
        <v>38.0</v>
      </c>
      <c r="H994" s="26" t="s">
        <v>967</v>
      </c>
      <c r="I994" s="27"/>
    </row>
    <row r="995">
      <c r="B995" s="26" t="s">
        <v>3302</v>
      </c>
      <c r="C995" s="26" t="s">
        <v>3303</v>
      </c>
      <c r="D995" s="26" t="s">
        <v>550</v>
      </c>
      <c r="E995" s="26" t="s">
        <v>3276</v>
      </c>
      <c r="F995" s="26" t="s">
        <v>3296</v>
      </c>
      <c r="G995" s="28" t="s">
        <v>3304</v>
      </c>
      <c r="H995" s="26" t="s">
        <v>967</v>
      </c>
      <c r="I995" s="27"/>
    </row>
    <row r="996">
      <c r="B996" s="26" t="s">
        <v>3305</v>
      </c>
      <c r="C996" s="26" t="s">
        <v>3295</v>
      </c>
      <c r="D996" s="26" t="s">
        <v>550</v>
      </c>
      <c r="E996" s="26" t="s">
        <v>3276</v>
      </c>
      <c r="F996" s="26" t="s">
        <v>3296</v>
      </c>
      <c r="G996" s="28" t="s">
        <v>3306</v>
      </c>
      <c r="H996" s="26" t="s">
        <v>967</v>
      </c>
      <c r="I996" s="27"/>
    </row>
    <row r="997">
      <c r="B997" s="26" t="s">
        <v>3307</v>
      </c>
      <c r="C997" s="26" t="s">
        <v>3299</v>
      </c>
      <c r="D997" s="26" t="s">
        <v>550</v>
      </c>
      <c r="E997" s="26" t="s">
        <v>3276</v>
      </c>
      <c r="F997" s="26" t="s">
        <v>3296</v>
      </c>
      <c r="G997" s="28">
        <v>505.0</v>
      </c>
      <c r="H997" s="26" t="s">
        <v>967</v>
      </c>
      <c r="I997" s="27"/>
    </row>
    <row r="998">
      <c r="B998" s="26" t="s">
        <v>3308</v>
      </c>
      <c r="C998" s="26" t="s">
        <v>3309</v>
      </c>
      <c r="D998" s="26" t="s">
        <v>550</v>
      </c>
      <c r="E998" s="26" t="s">
        <v>3276</v>
      </c>
      <c r="F998" s="26" t="s">
        <v>3296</v>
      </c>
      <c r="G998" s="28">
        <v>12.0</v>
      </c>
      <c r="H998" s="26" t="s">
        <v>967</v>
      </c>
      <c r="I998" s="27"/>
    </row>
    <row r="999">
      <c r="B999" s="26" t="s">
        <v>3310</v>
      </c>
      <c r="C999" s="26" t="s">
        <v>3311</v>
      </c>
      <c r="D999" s="26" t="s">
        <v>550</v>
      </c>
      <c r="E999" s="26" t="s">
        <v>3276</v>
      </c>
      <c r="F999" s="26" t="s">
        <v>3296</v>
      </c>
      <c r="G999" s="28" t="s">
        <v>1037</v>
      </c>
      <c r="H999" s="26" t="s">
        <v>967</v>
      </c>
      <c r="I999" s="27"/>
    </row>
    <row r="1000">
      <c r="B1000" s="26" t="s">
        <v>3312</v>
      </c>
      <c r="C1000" s="26" t="s">
        <v>3313</v>
      </c>
      <c r="D1000" s="26" t="s">
        <v>550</v>
      </c>
      <c r="E1000" s="26" t="s">
        <v>3276</v>
      </c>
      <c r="F1000" s="26" t="s">
        <v>3296</v>
      </c>
      <c r="G1000" s="28">
        <v>44.0</v>
      </c>
      <c r="H1000" s="26" t="s">
        <v>967</v>
      </c>
      <c r="I1000" s="27"/>
    </row>
    <row r="1001">
      <c r="B1001" s="26" t="s">
        <v>3314</v>
      </c>
      <c r="C1001" s="26" t="s">
        <v>3303</v>
      </c>
      <c r="D1001" s="26" t="s">
        <v>550</v>
      </c>
      <c r="E1001" s="26" t="s">
        <v>3276</v>
      </c>
      <c r="F1001" s="26" t="s">
        <v>3296</v>
      </c>
      <c r="G1001" s="28" t="s">
        <v>3315</v>
      </c>
      <c r="H1001" s="26" t="s">
        <v>967</v>
      </c>
      <c r="I1001" s="27"/>
    </row>
    <row r="1002">
      <c r="B1002" s="26" t="s">
        <v>3316</v>
      </c>
      <c r="C1002" s="26" t="s">
        <v>3317</v>
      </c>
      <c r="D1002" s="26" t="s">
        <v>550</v>
      </c>
      <c r="E1002" s="26" t="s">
        <v>3276</v>
      </c>
      <c r="F1002" s="26" t="s">
        <v>3318</v>
      </c>
      <c r="G1002" s="28" t="s">
        <v>3319</v>
      </c>
      <c r="H1002" s="26" t="s">
        <v>967</v>
      </c>
      <c r="I1002" s="27"/>
    </row>
    <row r="1003">
      <c r="B1003" s="26" t="s">
        <v>3320</v>
      </c>
      <c r="C1003" s="26" t="s">
        <v>3321</v>
      </c>
      <c r="D1003" s="26" t="s">
        <v>550</v>
      </c>
      <c r="E1003" s="26" t="s">
        <v>3276</v>
      </c>
      <c r="F1003" s="26" t="s">
        <v>3318</v>
      </c>
      <c r="G1003" s="28">
        <v>550.0</v>
      </c>
      <c r="H1003" s="26" t="s">
        <v>967</v>
      </c>
      <c r="I1003" s="27"/>
    </row>
    <row r="1004">
      <c r="B1004" s="26" t="s">
        <v>3322</v>
      </c>
      <c r="C1004" s="26" t="s">
        <v>3323</v>
      </c>
      <c r="D1004" s="26" t="s">
        <v>550</v>
      </c>
      <c r="E1004" s="26" t="s">
        <v>3276</v>
      </c>
      <c r="F1004" s="26" t="s">
        <v>3318</v>
      </c>
      <c r="G1004" s="28">
        <v>161.0</v>
      </c>
      <c r="H1004" s="26" t="s">
        <v>967</v>
      </c>
      <c r="I1004" s="27"/>
    </row>
    <row r="1005">
      <c r="B1005" s="26" t="s">
        <v>3324</v>
      </c>
      <c r="C1005" s="26" t="s">
        <v>3325</v>
      </c>
      <c r="D1005" s="26" t="s">
        <v>550</v>
      </c>
      <c r="E1005" s="26" t="s">
        <v>3276</v>
      </c>
      <c r="F1005" s="26" t="s">
        <v>3318</v>
      </c>
      <c r="G1005" s="28" t="s">
        <v>1332</v>
      </c>
      <c r="H1005" s="26" t="s">
        <v>967</v>
      </c>
      <c r="I1005" s="27"/>
    </row>
    <row r="1006">
      <c r="B1006" s="26" t="s">
        <v>3326</v>
      </c>
      <c r="C1006" s="26" t="s">
        <v>3327</v>
      </c>
      <c r="D1006" s="26" t="s">
        <v>550</v>
      </c>
      <c r="E1006" s="26" t="s">
        <v>3276</v>
      </c>
      <c r="F1006" s="26" t="s">
        <v>3318</v>
      </c>
      <c r="G1006" s="28" t="s">
        <v>3328</v>
      </c>
      <c r="H1006" s="26" t="s">
        <v>967</v>
      </c>
      <c r="I1006" s="27"/>
    </row>
    <row r="1007">
      <c r="B1007" s="26" t="s">
        <v>3329</v>
      </c>
      <c r="C1007" s="26" t="s">
        <v>3330</v>
      </c>
      <c r="D1007" s="26" t="s">
        <v>550</v>
      </c>
      <c r="E1007" s="26" t="s">
        <v>3276</v>
      </c>
      <c r="F1007" s="26" t="s">
        <v>3318</v>
      </c>
      <c r="G1007" s="28" t="s">
        <v>3331</v>
      </c>
      <c r="H1007" s="26" t="s">
        <v>967</v>
      </c>
      <c r="I1007" s="27"/>
    </row>
    <row r="1008">
      <c r="B1008" s="26" t="s">
        <v>3332</v>
      </c>
      <c r="C1008" s="26" t="s">
        <v>3333</v>
      </c>
      <c r="D1008" s="26" t="s">
        <v>550</v>
      </c>
      <c r="E1008" s="26" t="s">
        <v>3276</v>
      </c>
      <c r="F1008" s="26" t="s">
        <v>3318</v>
      </c>
      <c r="G1008" s="28" t="s">
        <v>3334</v>
      </c>
      <c r="H1008" s="26" t="s">
        <v>967</v>
      </c>
      <c r="I1008" s="27"/>
    </row>
    <row r="1009">
      <c r="B1009" s="26" t="s">
        <v>3335</v>
      </c>
      <c r="C1009" s="26" t="s">
        <v>3336</v>
      </c>
      <c r="D1009" s="26" t="s">
        <v>550</v>
      </c>
      <c r="E1009" s="26" t="s">
        <v>3337</v>
      </c>
      <c r="F1009" s="26" t="s">
        <v>3338</v>
      </c>
      <c r="G1009" s="28" t="s">
        <v>3339</v>
      </c>
      <c r="H1009" s="26" t="s">
        <v>967</v>
      </c>
      <c r="I1009" s="27"/>
    </row>
    <row r="1010">
      <c r="B1010" s="26" t="s">
        <v>3340</v>
      </c>
      <c r="C1010" s="26" t="s">
        <v>3341</v>
      </c>
      <c r="D1010" s="26" t="s">
        <v>550</v>
      </c>
      <c r="E1010" s="26" t="s">
        <v>3337</v>
      </c>
      <c r="F1010" s="26" t="s">
        <v>3338</v>
      </c>
      <c r="G1010" s="28" t="s">
        <v>3342</v>
      </c>
      <c r="H1010" s="26" t="s">
        <v>967</v>
      </c>
      <c r="I1010" s="27"/>
    </row>
    <row r="1011">
      <c r="B1011" s="26" t="s">
        <v>3343</v>
      </c>
      <c r="C1011" s="26" t="s">
        <v>3344</v>
      </c>
      <c r="D1011" s="26" t="s">
        <v>550</v>
      </c>
      <c r="E1011" s="26" t="s">
        <v>3337</v>
      </c>
      <c r="F1011" s="26" t="s">
        <v>3337</v>
      </c>
      <c r="G1011" s="28" t="s">
        <v>1037</v>
      </c>
      <c r="H1011" s="26" t="s">
        <v>967</v>
      </c>
      <c r="I1011" s="27"/>
    </row>
    <row r="1012">
      <c r="B1012" s="26" t="s">
        <v>3345</v>
      </c>
      <c r="C1012" s="26" t="s">
        <v>3346</v>
      </c>
      <c r="D1012" s="26" t="s">
        <v>550</v>
      </c>
      <c r="E1012" s="26" t="s">
        <v>3347</v>
      </c>
      <c r="F1012" s="27"/>
      <c r="G1012" s="28" t="s">
        <v>1037</v>
      </c>
      <c r="H1012" s="26" t="s">
        <v>967</v>
      </c>
      <c r="I1012" s="27"/>
    </row>
    <row r="1013">
      <c r="B1013" s="26" t="s">
        <v>3348</v>
      </c>
      <c r="C1013" s="26" t="s">
        <v>3349</v>
      </c>
      <c r="D1013" s="26" t="s">
        <v>550</v>
      </c>
      <c r="E1013" s="26" t="s">
        <v>3347</v>
      </c>
      <c r="F1013" s="27"/>
      <c r="G1013" s="28">
        <v>400.0</v>
      </c>
      <c r="H1013" s="26" t="s">
        <v>967</v>
      </c>
      <c r="I1013" s="27"/>
    </row>
    <row r="1014">
      <c r="B1014" s="26" t="s">
        <v>3350</v>
      </c>
      <c r="C1014" s="26" t="s">
        <v>3346</v>
      </c>
      <c r="D1014" s="26" t="s">
        <v>550</v>
      </c>
      <c r="E1014" s="26" t="s">
        <v>3347</v>
      </c>
      <c r="F1014" s="27"/>
      <c r="G1014" s="28" t="s">
        <v>984</v>
      </c>
      <c r="H1014" s="26" t="s">
        <v>967</v>
      </c>
      <c r="I1014" s="27"/>
    </row>
    <row r="1015">
      <c r="B1015" s="26" t="s">
        <v>3351</v>
      </c>
      <c r="C1015" s="26" t="s">
        <v>3352</v>
      </c>
      <c r="D1015" s="26" t="s">
        <v>550</v>
      </c>
      <c r="E1015" s="26" t="s">
        <v>3347</v>
      </c>
      <c r="F1015" s="27"/>
      <c r="G1015" s="28" t="s">
        <v>1605</v>
      </c>
      <c r="H1015" s="26" t="s">
        <v>967</v>
      </c>
      <c r="I1015" s="27"/>
    </row>
    <row r="1016">
      <c r="B1016" s="26" t="s">
        <v>3353</v>
      </c>
      <c r="C1016" s="26" t="s">
        <v>3354</v>
      </c>
      <c r="D1016" s="26" t="s">
        <v>550</v>
      </c>
      <c r="E1016" s="26" t="s">
        <v>3347</v>
      </c>
      <c r="F1016" s="27"/>
      <c r="G1016" s="28" t="s">
        <v>3355</v>
      </c>
      <c r="H1016" s="26" t="s">
        <v>967</v>
      </c>
      <c r="I1016" s="27"/>
    </row>
    <row r="1017">
      <c r="B1017" s="26" t="s">
        <v>3356</v>
      </c>
      <c r="C1017" s="26" t="s">
        <v>3354</v>
      </c>
      <c r="D1017" s="26" t="s">
        <v>550</v>
      </c>
      <c r="E1017" s="26" t="s">
        <v>3347</v>
      </c>
      <c r="F1017" s="27"/>
      <c r="G1017" s="28">
        <v>700.0</v>
      </c>
      <c r="H1017" s="26" t="s">
        <v>967</v>
      </c>
      <c r="I1017" s="27"/>
    </row>
    <row r="1018">
      <c r="B1018" s="26" t="s">
        <v>3357</v>
      </c>
      <c r="C1018" s="26" t="s">
        <v>3358</v>
      </c>
      <c r="D1018" s="26" t="s">
        <v>550</v>
      </c>
      <c r="E1018" s="26" t="s">
        <v>3347</v>
      </c>
      <c r="F1018" s="26" t="s">
        <v>3359</v>
      </c>
      <c r="G1018" s="28" t="s">
        <v>2956</v>
      </c>
      <c r="H1018" s="26" t="s">
        <v>967</v>
      </c>
      <c r="I1018" s="27"/>
    </row>
    <row r="1019">
      <c r="B1019" s="26" t="s">
        <v>3360</v>
      </c>
      <c r="C1019" s="26" t="s">
        <v>3361</v>
      </c>
      <c r="D1019" s="26" t="s">
        <v>550</v>
      </c>
      <c r="E1019" s="26" t="s">
        <v>3347</v>
      </c>
      <c r="F1019" s="26" t="s">
        <v>3359</v>
      </c>
      <c r="G1019" s="28" t="s">
        <v>3362</v>
      </c>
      <c r="H1019" s="26" t="s">
        <v>967</v>
      </c>
      <c r="I1019" s="27"/>
    </row>
    <row r="1020">
      <c r="B1020" s="26" t="s">
        <v>3363</v>
      </c>
      <c r="C1020" s="26" t="s">
        <v>3364</v>
      </c>
      <c r="D1020" s="26" t="s">
        <v>550</v>
      </c>
      <c r="E1020" s="26" t="s">
        <v>3347</v>
      </c>
      <c r="F1020" s="26" t="s">
        <v>3359</v>
      </c>
      <c r="G1020" s="28" t="s">
        <v>2227</v>
      </c>
      <c r="H1020" s="26" t="s">
        <v>967</v>
      </c>
      <c r="I1020" s="27"/>
    </row>
    <row r="1021">
      <c r="B1021" s="26" t="s">
        <v>3365</v>
      </c>
      <c r="C1021" s="26" t="s">
        <v>3366</v>
      </c>
      <c r="D1021" s="26" t="s">
        <v>550</v>
      </c>
      <c r="E1021" s="26" t="s">
        <v>3347</v>
      </c>
      <c r="F1021" s="26" t="s">
        <v>3359</v>
      </c>
      <c r="G1021" s="28">
        <v>720.0</v>
      </c>
      <c r="H1021" s="26" t="s">
        <v>967</v>
      </c>
      <c r="I1021" s="27"/>
    </row>
    <row r="1022">
      <c r="B1022" s="26" t="s">
        <v>3367</v>
      </c>
      <c r="C1022" s="26" t="s">
        <v>3368</v>
      </c>
      <c r="D1022" s="26" t="s">
        <v>550</v>
      </c>
      <c r="E1022" s="26" t="s">
        <v>3347</v>
      </c>
      <c r="F1022" s="26" t="s">
        <v>3369</v>
      </c>
      <c r="G1022" s="28" t="s">
        <v>1556</v>
      </c>
      <c r="H1022" s="26" t="s">
        <v>967</v>
      </c>
      <c r="I1022" s="27"/>
    </row>
    <row r="1023">
      <c r="B1023" s="26" t="s">
        <v>3370</v>
      </c>
      <c r="C1023" s="26" t="s">
        <v>3371</v>
      </c>
      <c r="D1023" s="26" t="s">
        <v>550</v>
      </c>
      <c r="E1023" s="26" t="s">
        <v>3347</v>
      </c>
      <c r="F1023" s="26" t="s">
        <v>3369</v>
      </c>
      <c r="G1023" s="28" t="s">
        <v>2227</v>
      </c>
      <c r="H1023" s="26" t="s">
        <v>967</v>
      </c>
      <c r="I1023" s="27"/>
    </row>
    <row r="1024">
      <c r="B1024" s="26" t="s">
        <v>3372</v>
      </c>
      <c r="C1024" s="26" t="s">
        <v>3373</v>
      </c>
      <c r="D1024" s="26" t="s">
        <v>550</v>
      </c>
      <c r="E1024" s="26" t="s">
        <v>3347</v>
      </c>
      <c r="F1024" s="26" t="s">
        <v>3369</v>
      </c>
      <c r="G1024" s="28" t="s">
        <v>2011</v>
      </c>
      <c r="H1024" s="26" t="s">
        <v>967</v>
      </c>
      <c r="I1024" s="27"/>
    </row>
    <row r="1025">
      <c r="B1025" s="26" t="s">
        <v>3374</v>
      </c>
      <c r="C1025" s="26" t="s">
        <v>3375</v>
      </c>
      <c r="D1025" s="26" t="s">
        <v>550</v>
      </c>
      <c r="E1025" s="26" t="s">
        <v>3347</v>
      </c>
      <c r="F1025" s="26" t="s">
        <v>3369</v>
      </c>
      <c r="G1025" s="28" t="s">
        <v>2011</v>
      </c>
      <c r="H1025" s="26" t="s">
        <v>967</v>
      </c>
      <c r="I1025" s="27"/>
    </row>
    <row r="1026">
      <c r="B1026" s="26" t="s">
        <v>3376</v>
      </c>
      <c r="C1026" s="26" t="s">
        <v>3377</v>
      </c>
      <c r="D1026" s="26" t="s">
        <v>550</v>
      </c>
      <c r="E1026" s="26" t="s">
        <v>3347</v>
      </c>
      <c r="F1026" s="26" t="s">
        <v>3369</v>
      </c>
      <c r="G1026" s="28" t="s">
        <v>2011</v>
      </c>
      <c r="H1026" s="26" t="s">
        <v>967</v>
      </c>
      <c r="I1026" s="27"/>
    </row>
    <row r="1027">
      <c r="B1027" s="26" t="s">
        <v>3378</v>
      </c>
      <c r="C1027" s="26" t="s">
        <v>3379</v>
      </c>
      <c r="D1027" s="26" t="s">
        <v>550</v>
      </c>
      <c r="E1027" s="26" t="s">
        <v>3347</v>
      </c>
      <c r="F1027" s="26" t="s">
        <v>3369</v>
      </c>
      <c r="G1027" s="28" t="s">
        <v>2016</v>
      </c>
      <c r="H1027" s="26" t="s">
        <v>967</v>
      </c>
      <c r="I1027" s="27"/>
    </row>
    <row r="1028">
      <c r="B1028" s="26" t="s">
        <v>3380</v>
      </c>
      <c r="C1028" s="26" t="s">
        <v>3381</v>
      </c>
      <c r="D1028" s="26" t="s">
        <v>550</v>
      </c>
      <c r="E1028" s="26" t="s">
        <v>3347</v>
      </c>
      <c r="F1028" s="26" t="s">
        <v>3347</v>
      </c>
      <c r="G1028" s="28" t="s">
        <v>2227</v>
      </c>
      <c r="H1028" s="26" t="s">
        <v>967</v>
      </c>
      <c r="I1028" s="27"/>
    </row>
    <row r="1029">
      <c r="B1029" s="26" t="s">
        <v>3382</v>
      </c>
      <c r="C1029" s="26" t="s">
        <v>3383</v>
      </c>
      <c r="D1029" s="26" t="s">
        <v>550</v>
      </c>
      <c r="E1029" s="26" t="s">
        <v>3347</v>
      </c>
      <c r="F1029" s="26" t="s">
        <v>3347</v>
      </c>
      <c r="G1029" s="28" t="s">
        <v>1605</v>
      </c>
      <c r="H1029" s="26" t="s">
        <v>967</v>
      </c>
      <c r="I1029" s="27"/>
    </row>
    <row r="1030">
      <c r="B1030" s="26" t="s">
        <v>3384</v>
      </c>
      <c r="C1030" s="26" t="s">
        <v>3385</v>
      </c>
      <c r="D1030" s="26" t="s">
        <v>550</v>
      </c>
      <c r="E1030" s="26" t="s">
        <v>3347</v>
      </c>
      <c r="F1030" s="26" t="s">
        <v>3347</v>
      </c>
      <c r="G1030" s="28">
        <v>930.0</v>
      </c>
      <c r="H1030" s="26" t="s">
        <v>967</v>
      </c>
      <c r="I1030" s="27"/>
    </row>
    <row r="1031">
      <c r="B1031" s="26" t="s">
        <v>3386</v>
      </c>
      <c r="C1031" s="26" t="s">
        <v>3387</v>
      </c>
      <c r="D1031" s="26" t="s">
        <v>550</v>
      </c>
      <c r="E1031" s="26" t="s">
        <v>3347</v>
      </c>
      <c r="F1031" s="26" t="s">
        <v>3347</v>
      </c>
      <c r="G1031" s="28" t="s">
        <v>1605</v>
      </c>
      <c r="H1031" s="26" t="s">
        <v>967</v>
      </c>
      <c r="I1031" s="27"/>
    </row>
    <row r="1032">
      <c r="B1032" s="26" t="s">
        <v>3388</v>
      </c>
      <c r="C1032" s="26" t="s">
        <v>3389</v>
      </c>
      <c r="D1032" s="26" t="s">
        <v>550</v>
      </c>
      <c r="E1032" s="26" t="s">
        <v>3347</v>
      </c>
      <c r="F1032" s="26" t="s">
        <v>3347</v>
      </c>
      <c r="G1032" s="28">
        <v>800.0</v>
      </c>
      <c r="H1032" s="26" t="s">
        <v>967</v>
      </c>
      <c r="I1032" s="27"/>
    </row>
    <row r="1033">
      <c r="B1033" s="26" t="s">
        <v>3390</v>
      </c>
      <c r="C1033" s="26" t="s">
        <v>3391</v>
      </c>
      <c r="D1033" s="26" t="s">
        <v>550</v>
      </c>
      <c r="E1033" s="26" t="s">
        <v>3347</v>
      </c>
      <c r="F1033" s="26" t="s">
        <v>3347</v>
      </c>
      <c r="G1033" s="28">
        <v>960.0</v>
      </c>
      <c r="H1033" s="26" t="s">
        <v>967</v>
      </c>
      <c r="I1033" s="27"/>
    </row>
    <row r="1034">
      <c r="B1034" s="26" t="s">
        <v>3392</v>
      </c>
      <c r="C1034" s="26" t="s">
        <v>3393</v>
      </c>
      <c r="D1034" s="26" t="s">
        <v>550</v>
      </c>
      <c r="E1034" s="26" t="s">
        <v>3394</v>
      </c>
      <c r="F1034" s="26" t="s">
        <v>3395</v>
      </c>
      <c r="G1034" s="28" t="s">
        <v>993</v>
      </c>
      <c r="H1034" s="26" t="s">
        <v>967</v>
      </c>
      <c r="I1034" s="27"/>
    </row>
    <row r="1035">
      <c r="B1035" s="26" t="s">
        <v>3396</v>
      </c>
      <c r="C1035" s="26" t="s">
        <v>3397</v>
      </c>
      <c r="D1035" s="26" t="s">
        <v>550</v>
      </c>
      <c r="E1035" s="26" t="s">
        <v>3394</v>
      </c>
      <c r="F1035" s="26" t="s">
        <v>3395</v>
      </c>
      <c r="G1035" s="28" t="s">
        <v>993</v>
      </c>
      <c r="H1035" s="26" t="s">
        <v>967</v>
      </c>
      <c r="I1035" s="27"/>
    </row>
    <row r="1036">
      <c r="B1036" s="26" t="s">
        <v>3398</v>
      </c>
      <c r="C1036" s="26" t="s">
        <v>3330</v>
      </c>
      <c r="D1036" s="26" t="s">
        <v>550</v>
      </c>
      <c r="E1036" s="26" t="s">
        <v>3394</v>
      </c>
      <c r="F1036" s="26" t="s">
        <v>3395</v>
      </c>
      <c r="G1036" s="28" t="s">
        <v>993</v>
      </c>
      <c r="H1036" s="26" t="s">
        <v>967</v>
      </c>
      <c r="I1036" s="27"/>
    </row>
    <row r="1037">
      <c r="B1037" s="26" t="s">
        <v>3399</v>
      </c>
      <c r="C1037" s="26" t="s">
        <v>3400</v>
      </c>
      <c r="D1037" s="26" t="s">
        <v>550</v>
      </c>
      <c r="E1037" s="26" t="s">
        <v>3394</v>
      </c>
      <c r="F1037" s="26" t="s">
        <v>3395</v>
      </c>
      <c r="G1037" s="28" t="s">
        <v>3109</v>
      </c>
      <c r="H1037" s="26" t="s">
        <v>967</v>
      </c>
      <c r="I1037" s="27"/>
    </row>
    <row r="1038">
      <c r="B1038" s="26" t="s">
        <v>3401</v>
      </c>
      <c r="C1038" s="26" t="s">
        <v>3400</v>
      </c>
      <c r="D1038" s="26" t="s">
        <v>550</v>
      </c>
      <c r="E1038" s="26" t="s">
        <v>3394</v>
      </c>
      <c r="F1038" s="26" t="s">
        <v>3402</v>
      </c>
      <c r="G1038" s="28" t="s">
        <v>993</v>
      </c>
      <c r="H1038" s="26" t="s">
        <v>967</v>
      </c>
      <c r="I1038" s="27"/>
    </row>
    <row r="1039">
      <c r="B1039" s="26" t="s">
        <v>3403</v>
      </c>
      <c r="C1039" s="26" t="s">
        <v>3404</v>
      </c>
      <c r="D1039" s="26" t="s">
        <v>550</v>
      </c>
      <c r="E1039" s="26" t="s">
        <v>3394</v>
      </c>
      <c r="F1039" s="26" t="s">
        <v>3402</v>
      </c>
      <c r="G1039" s="28" t="s">
        <v>3405</v>
      </c>
      <c r="H1039" s="26" t="s">
        <v>967</v>
      </c>
      <c r="I1039" s="27"/>
    </row>
    <row r="1040">
      <c r="B1040" s="26" t="s">
        <v>3406</v>
      </c>
      <c r="C1040" s="26" t="s">
        <v>3330</v>
      </c>
      <c r="D1040" s="26" t="s">
        <v>550</v>
      </c>
      <c r="E1040" s="26" t="s">
        <v>3394</v>
      </c>
      <c r="F1040" s="26" t="s">
        <v>3402</v>
      </c>
      <c r="G1040" s="28" t="s">
        <v>993</v>
      </c>
      <c r="H1040" s="26" t="s">
        <v>967</v>
      </c>
      <c r="I1040" s="27"/>
    </row>
    <row r="1041">
      <c r="B1041" s="26" t="s">
        <v>3407</v>
      </c>
      <c r="C1041" s="26" t="s">
        <v>3408</v>
      </c>
      <c r="D1041" s="26" t="s">
        <v>550</v>
      </c>
      <c r="E1041" s="26" t="s">
        <v>3394</v>
      </c>
      <c r="F1041" s="26" t="s">
        <v>3409</v>
      </c>
      <c r="G1041" s="28" t="s">
        <v>3410</v>
      </c>
      <c r="H1041" s="26" t="s">
        <v>967</v>
      </c>
      <c r="I1041" s="27"/>
    </row>
    <row r="1042">
      <c r="B1042" s="26" t="s">
        <v>3411</v>
      </c>
      <c r="C1042" s="26" t="s">
        <v>3393</v>
      </c>
      <c r="D1042" s="26" t="s">
        <v>550</v>
      </c>
      <c r="E1042" s="26" t="s">
        <v>3394</v>
      </c>
      <c r="F1042" s="26" t="s">
        <v>3394</v>
      </c>
      <c r="G1042" s="28" t="s">
        <v>3412</v>
      </c>
      <c r="H1042" s="26" t="s">
        <v>967</v>
      </c>
      <c r="I1042" s="27"/>
    </row>
    <row r="1043">
      <c r="B1043" s="26" t="s">
        <v>3413</v>
      </c>
      <c r="C1043" s="26" t="s">
        <v>3414</v>
      </c>
      <c r="D1043" s="26" t="s">
        <v>550</v>
      </c>
      <c r="E1043" s="26" t="s">
        <v>3394</v>
      </c>
      <c r="F1043" s="26" t="s">
        <v>3415</v>
      </c>
      <c r="G1043" s="28" t="s">
        <v>993</v>
      </c>
      <c r="H1043" s="26" t="s">
        <v>967</v>
      </c>
      <c r="I1043" s="27"/>
    </row>
    <row r="1044">
      <c r="B1044" s="26" t="s">
        <v>3416</v>
      </c>
      <c r="C1044" s="26" t="s">
        <v>3400</v>
      </c>
      <c r="D1044" s="26" t="s">
        <v>550</v>
      </c>
      <c r="E1044" s="26" t="s">
        <v>3394</v>
      </c>
      <c r="F1044" s="26" t="s">
        <v>3415</v>
      </c>
      <c r="G1044" s="28" t="s">
        <v>993</v>
      </c>
      <c r="H1044" s="26" t="s">
        <v>967</v>
      </c>
      <c r="I1044" s="27"/>
    </row>
    <row r="1045">
      <c r="B1045" s="26" t="s">
        <v>3417</v>
      </c>
      <c r="C1045" s="26" t="s">
        <v>3414</v>
      </c>
      <c r="D1045" s="26" t="s">
        <v>550</v>
      </c>
      <c r="E1045" s="26" t="s">
        <v>3394</v>
      </c>
      <c r="F1045" s="26" t="s">
        <v>3415</v>
      </c>
      <c r="G1045" s="28" t="s">
        <v>3418</v>
      </c>
      <c r="H1045" s="26" t="s">
        <v>967</v>
      </c>
      <c r="I1045" s="27"/>
    </row>
    <row r="1046">
      <c r="B1046" s="26" t="s">
        <v>3419</v>
      </c>
      <c r="C1046" s="26" t="s">
        <v>3404</v>
      </c>
      <c r="D1046" s="26" t="s">
        <v>550</v>
      </c>
      <c r="E1046" s="26" t="s">
        <v>3394</v>
      </c>
      <c r="F1046" s="26" t="s">
        <v>3415</v>
      </c>
      <c r="G1046" s="28" t="s">
        <v>993</v>
      </c>
      <c r="H1046" s="26" t="s">
        <v>967</v>
      </c>
      <c r="I1046" s="27"/>
    </row>
    <row r="1047">
      <c r="B1047" s="26" t="s">
        <v>3420</v>
      </c>
      <c r="C1047" s="26" t="s">
        <v>3330</v>
      </c>
      <c r="D1047" s="26" t="s">
        <v>550</v>
      </c>
      <c r="E1047" s="26" t="s">
        <v>3394</v>
      </c>
      <c r="F1047" s="26" t="s">
        <v>3415</v>
      </c>
      <c r="G1047" s="28" t="s">
        <v>993</v>
      </c>
      <c r="H1047" s="26" t="s">
        <v>967</v>
      </c>
      <c r="I1047" s="27"/>
    </row>
    <row r="1048">
      <c r="B1048" s="26" t="s">
        <v>3421</v>
      </c>
      <c r="C1048" s="26" t="s">
        <v>3397</v>
      </c>
      <c r="D1048" s="26" t="s">
        <v>550</v>
      </c>
      <c r="E1048" s="26" t="s">
        <v>3394</v>
      </c>
      <c r="F1048" s="26" t="s">
        <v>3415</v>
      </c>
      <c r="G1048" s="28" t="s">
        <v>3422</v>
      </c>
      <c r="H1048" s="26" t="s">
        <v>967</v>
      </c>
      <c r="I1048" s="27"/>
    </row>
    <row r="1049">
      <c r="B1049" s="26" t="s">
        <v>3423</v>
      </c>
      <c r="C1049" s="26" t="s">
        <v>3424</v>
      </c>
      <c r="D1049" s="26" t="s">
        <v>550</v>
      </c>
      <c r="E1049" s="26" t="s">
        <v>3425</v>
      </c>
      <c r="F1049" s="26" t="s">
        <v>3426</v>
      </c>
      <c r="G1049" s="28">
        <v>12.0</v>
      </c>
      <c r="H1049" s="26" t="s">
        <v>967</v>
      </c>
      <c r="I1049" s="27"/>
    </row>
    <row r="1050">
      <c r="B1050" s="26" t="s">
        <v>3423</v>
      </c>
      <c r="C1050" s="26" t="s">
        <v>3424</v>
      </c>
      <c r="D1050" s="26" t="s">
        <v>550</v>
      </c>
      <c r="E1050" s="26" t="s">
        <v>3425</v>
      </c>
      <c r="F1050" s="26" t="s">
        <v>3426</v>
      </c>
      <c r="G1050" s="28">
        <v>109.0</v>
      </c>
      <c r="H1050" s="26" t="s">
        <v>967</v>
      </c>
      <c r="I1050" s="27"/>
    </row>
    <row r="1051">
      <c r="B1051" s="26" t="s">
        <v>3427</v>
      </c>
      <c r="C1051" s="26" t="s">
        <v>3428</v>
      </c>
      <c r="D1051" s="26" t="s">
        <v>550</v>
      </c>
      <c r="E1051" s="26" t="s">
        <v>3425</v>
      </c>
      <c r="F1051" s="26" t="s">
        <v>3426</v>
      </c>
      <c r="G1051" s="28">
        <v>165.0</v>
      </c>
      <c r="H1051" s="26" t="s">
        <v>967</v>
      </c>
      <c r="I1051" s="27"/>
    </row>
    <row r="1052">
      <c r="B1052" s="26" t="s">
        <v>3429</v>
      </c>
      <c r="C1052" s="26" t="s">
        <v>3430</v>
      </c>
      <c r="D1052" s="26" t="s">
        <v>550</v>
      </c>
      <c r="E1052" s="26" t="s">
        <v>3425</v>
      </c>
      <c r="F1052" s="26" t="s">
        <v>3426</v>
      </c>
      <c r="G1052" s="28" t="s">
        <v>3431</v>
      </c>
      <c r="H1052" s="26" t="s">
        <v>967</v>
      </c>
      <c r="I1052" s="27"/>
    </row>
    <row r="1053">
      <c r="B1053" s="26" t="s">
        <v>3432</v>
      </c>
      <c r="C1053" s="26" t="s">
        <v>3433</v>
      </c>
      <c r="D1053" s="26" t="s">
        <v>550</v>
      </c>
      <c r="E1053" s="26" t="s">
        <v>3425</v>
      </c>
      <c r="F1053" s="26" t="s">
        <v>3426</v>
      </c>
      <c r="G1053" s="28" t="s">
        <v>3434</v>
      </c>
      <c r="H1053" s="26" t="s">
        <v>967</v>
      </c>
      <c r="I1053" s="27"/>
    </row>
    <row r="1054">
      <c r="B1054" s="26" t="s">
        <v>3435</v>
      </c>
      <c r="C1054" s="26" t="s">
        <v>3436</v>
      </c>
      <c r="D1054" s="26" t="s">
        <v>550</v>
      </c>
      <c r="E1054" s="26" t="s">
        <v>3425</v>
      </c>
      <c r="F1054" s="26" t="s">
        <v>3426</v>
      </c>
      <c r="G1054" s="28" t="s">
        <v>3437</v>
      </c>
      <c r="H1054" s="26" t="s">
        <v>967</v>
      </c>
      <c r="I1054" s="27"/>
    </row>
    <row r="1055">
      <c r="B1055" s="26" t="s">
        <v>3438</v>
      </c>
      <c r="C1055" s="26" t="s">
        <v>3439</v>
      </c>
      <c r="D1055" s="26" t="s">
        <v>550</v>
      </c>
      <c r="E1055" s="26" t="s">
        <v>3425</v>
      </c>
      <c r="F1055" s="26" t="s">
        <v>3426</v>
      </c>
      <c r="G1055" s="28">
        <v>600.0</v>
      </c>
      <c r="H1055" s="26" t="s">
        <v>967</v>
      </c>
      <c r="I1055" s="27"/>
    </row>
    <row r="1056">
      <c r="B1056" s="26" t="s">
        <v>3440</v>
      </c>
      <c r="C1056" s="26" t="s">
        <v>3441</v>
      </c>
      <c r="D1056" s="26" t="s">
        <v>550</v>
      </c>
      <c r="E1056" s="26" t="s">
        <v>3425</v>
      </c>
      <c r="F1056" s="26" t="s">
        <v>3425</v>
      </c>
      <c r="G1056" s="28" t="s">
        <v>3442</v>
      </c>
      <c r="H1056" s="26" t="s">
        <v>967</v>
      </c>
      <c r="I1056" s="27"/>
    </row>
    <row r="1057">
      <c r="B1057" s="26" t="s">
        <v>3443</v>
      </c>
      <c r="C1057" s="26" t="s">
        <v>3444</v>
      </c>
      <c r="D1057" s="26" t="s">
        <v>550</v>
      </c>
      <c r="E1057" s="26" t="s">
        <v>3425</v>
      </c>
      <c r="F1057" s="26" t="s">
        <v>3445</v>
      </c>
      <c r="G1057" s="28" t="s">
        <v>1605</v>
      </c>
      <c r="H1057" s="26" t="s">
        <v>967</v>
      </c>
      <c r="I1057" s="27"/>
    </row>
    <row r="1058">
      <c r="B1058" s="26" t="s">
        <v>3446</v>
      </c>
      <c r="C1058" s="26" t="s">
        <v>3447</v>
      </c>
      <c r="D1058" s="26" t="s">
        <v>550</v>
      </c>
      <c r="E1058" s="26" t="s">
        <v>3425</v>
      </c>
      <c r="F1058" s="26" t="s">
        <v>3445</v>
      </c>
      <c r="G1058" s="28" t="s">
        <v>3448</v>
      </c>
      <c r="H1058" s="26" t="s">
        <v>967</v>
      </c>
      <c r="I1058" s="27"/>
    </row>
    <row r="1059">
      <c r="B1059" s="26" t="s">
        <v>3449</v>
      </c>
      <c r="C1059" s="26" t="s">
        <v>3450</v>
      </c>
      <c r="D1059" s="26" t="s">
        <v>550</v>
      </c>
      <c r="E1059" s="26" t="s">
        <v>3425</v>
      </c>
      <c r="F1059" s="26" t="s">
        <v>3445</v>
      </c>
      <c r="G1059" s="28" t="s">
        <v>1200</v>
      </c>
      <c r="H1059" s="26" t="s">
        <v>967</v>
      </c>
      <c r="I1059" s="27"/>
    </row>
    <row r="1060">
      <c r="B1060" s="26" t="s">
        <v>3451</v>
      </c>
      <c r="C1060" s="26" t="s">
        <v>3452</v>
      </c>
      <c r="D1060" s="26" t="s">
        <v>550</v>
      </c>
      <c r="E1060" s="26" t="s">
        <v>3425</v>
      </c>
      <c r="F1060" s="26" t="s">
        <v>3445</v>
      </c>
      <c r="G1060" s="28" t="s">
        <v>1824</v>
      </c>
      <c r="H1060" s="26" t="s">
        <v>967</v>
      </c>
      <c r="I1060" s="27"/>
    </row>
    <row r="1061">
      <c r="B1061" s="26" t="s">
        <v>3453</v>
      </c>
      <c r="C1061" s="26" t="s">
        <v>3454</v>
      </c>
      <c r="D1061" s="26" t="s">
        <v>550</v>
      </c>
      <c r="E1061" s="26" t="s">
        <v>3425</v>
      </c>
      <c r="F1061" s="26" t="s">
        <v>3445</v>
      </c>
      <c r="G1061" s="28" t="s">
        <v>1001</v>
      </c>
      <c r="H1061" s="26" t="s">
        <v>967</v>
      </c>
      <c r="I1061" s="27"/>
    </row>
    <row r="1062">
      <c r="B1062" s="26" t="s">
        <v>3455</v>
      </c>
      <c r="C1062" s="26" t="s">
        <v>3456</v>
      </c>
      <c r="D1062" s="26" t="s">
        <v>550</v>
      </c>
      <c r="E1062" s="26" t="s">
        <v>3425</v>
      </c>
      <c r="F1062" s="26" t="s">
        <v>3445</v>
      </c>
      <c r="G1062" s="28" t="s">
        <v>2011</v>
      </c>
      <c r="H1062" s="26" t="s">
        <v>967</v>
      </c>
      <c r="I1062" s="27"/>
    </row>
    <row r="1063">
      <c r="B1063" s="26" t="s">
        <v>3457</v>
      </c>
      <c r="C1063" s="26" t="s">
        <v>3458</v>
      </c>
      <c r="D1063" s="26" t="s">
        <v>550</v>
      </c>
      <c r="E1063" s="26" t="s">
        <v>3425</v>
      </c>
      <c r="F1063" s="26" t="s">
        <v>3445</v>
      </c>
      <c r="G1063" s="28" t="s">
        <v>1165</v>
      </c>
      <c r="H1063" s="26" t="s">
        <v>967</v>
      </c>
      <c r="I1063" s="27"/>
    </row>
    <row r="1064">
      <c r="B1064" s="26" t="s">
        <v>3459</v>
      </c>
      <c r="C1064" s="26" t="s">
        <v>3460</v>
      </c>
      <c r="D1064" s="26" t="s">
        <v>550</v>
      </c>
      <c r="E1064" s="26" t="s">
        <v>3425</v>
      </c>
      <c r="F1064" s="26" t="s">
        <v>3461</v>
      </c>
      <c r="G1064" s="28" t="s">
        <v>1275</v>
      </c>
      <c r="H1064" s="26" t="s">
        <v>967</v>
      </c>
      <c r="I1064" s="27"/>
    </row>
    <row r="1065">
      <c r="B1065" s="26" t="s">
        <v>3462</v>
      </c>
      <c r="C1065" s="26" t="s">
        <v>3463</v>
      </c>
      <c r="D1065" s="26" t="s">
        <v>550</v>
      </c>
      <c r="E1065" s="26" t="s">
        <v>3425</v>
      </c>
      <c r="F1065" s="26" t="s">
        <v>3461</v>
      </c>
      <c r="G1065" s="28" t="s">
        <v>3036</v>
      </c>
      <c r="H1065" s="26" t="s">
        <v>967</v>
      </c>
      <c r="I1065" s="27"/>
    </row>
    <row r="1066">
      <c r="B1066" s="26" t="s">
        <v>3464</v>
      </c>
      <c r="C1066" s="26" t="s">
        <v>3465</v>
      </c>
      <c r="D1066" s="26" t="s">
        <v>550</v>
      </c>
      <c r="E1066" s="26" t="s">
        <v>3425</v>
      </c>
      <c r="F1066" s="26" t="s">
        <v>3461</v>
      </c>
      <c r="G1066" s="28">
        <v>520.0</v>
      </c>
      <c r="H1066" s="26" t="s">
        <v>967</v>
      </c>
      <c r="I1066" s="27"/>
    </row>
    <row r="1067">
      <c r="B1067" s="26" t="s">
        <v>3466</v>
      </c>
      <c r="C1067" s="26" t="s">
        <v>3467</v>
      </c>
      <c r="D1067" s="26" t="s">
        <v>550</v>
      </c>
      <c r="E1067" s="26" t="s">
        <v>3425</v>
      </c>
      <c r="F1067" s="26" t="s">
        <v>3461</v>
      </c>
      <c r="G1067" s="28" t="s">
        <v>2976</v>
      </c>
      <c r="H1067" s="26" t="s">
        <v>967</v>
      </c>
      <c r="I1067" s="27"/>
    </row>
    <row r="1068">
      <c r="B1068" s="26" t="s">
        <v>3468</v>
      </c>
      <c r="C1068" s="26" t="s">
        <v>3469</v>
      </c>
      <c r="D1068" s="26" t="s">
        <v>550</v>
      </c>
      <c r="E1068" s="26" t="s">
        <v>3425</v>
      </c>
      <c r="F1068" s="26" t="s">
        <v>3470</v>
      </c>
      <c r="G1068" s="28" t="s">
        <v>3471</v>
      </c>
      <c r="H1068" s="26" t="s">
        <v>967</v>
      </c>
      <c r="I1068" s="27"/>
    </row>
    <row r="1069">
      <c r="B1069" s="26" t="s">
        <v>3472</v>
      </c>
      <c r="C1069" s="26" t="s">
        <v>3473</v>
      </c>
      <c r="D1069" s="26" t="s">
        <v>550</v>
      </c>
      <c r="E1069" s="26" t="s">
        <v>3425</v>
      </c>
      <c r="F1069" s="26" t="s">
        <v>3470</v>
      </c>
      <c r="G1069" s="28" t="s">
        <v>3471</v>
      </c>
      <c r="H1069" s="26" t="s">
        <v>967</v>
      </c>
      <c r="I1069" s="27"/>
    </row>
    <row r="1070">
      <c r="B1070" s="26" t="s">
        <v>3474</v>
      </c>
      <c r="C1070" s="26" t="s">
        <v>3475</v>
      </c>
      <c r="D1070" s="26" t="s">
        <v>550</v>
      </c>
      <c r="E1070" s="26" t="s">
        <v>3476</v>
      </c>
      <c r="F1070" s="27"/>
      <c r="G1070" s="28">
        <v>500.0</v>
      </c>
      <c r="H1070" s="26" t="s">
        <v>967</v>
      </c>
      <c r="I1070" s="27"/>
    </row>
    <row r="1071">
      <c r="B1071" s="26" t="s">
        <v>3477</v>
      </c>
      <c r="C1071" s="26" t="s">
        <v>3478</v>
      </c>
      <c r="D1071" s="26" t="s">
        <v>550</v>
      </c>
      <c r="E1071" s="26" t="s">
        <v>3476</v>
      </c>
      <c r="F1071" s="27"/>
      <c r="G1071" s="28">
        <v>600.0</v>
      </c>
      <c r="H1071" s="26" t="s">
        <v>967</v>
      </c>
      <c r="I1071" s="27"/>
    </row>
    <row r="1072">
      <c r="B1072" s="26" t="s">
        <v>3479</v>
      </c>
      <c r="C1072" s="26" t="s">
        <v>3480</v>
      </c>
      <c r="D1072" s="26" t="s">
        <v>550</v>
      </c>
      <c r="E1072" s="26" t="s">
        <v>3476</v>
      </c>
      <c r="F1072" s="27"/>
      <c r="G1072" s="28" t="s">
        <v>3481</v>
      </c>
      <c r="H1072" s="26" t="s">
        <v>967</v>
      </c>
      <c r="I1072" s="27"/>
    </row>
    <row r="1073">
      <c r="B1073" s="26" t="s">
        <v>3482</v>
      </c>
      <c r="C1073" s="26" t="s">
        <v>3483</v>
      </c>
      <c r="D1073" s="26" t="s">
        <v>550</v>
      </c>
      <c r="E1073" s="26" t="s">
        <v>3476</v>
      </c>
      <c r="F1073" s="27"/>
      <c r="G1073" s="28" t="s">
        <v>993</v>
      </c>
      <c r="H1073" s="26" t="s">
        <v>967</v>
      </c>
      <c r="I1073" s="27"/>
    </row>
    <row r="1074">
      <c r="B1074" s="26" t="s">
        <v>3484</v>
      </c>
      <c r="C1074" s="26" t="s">
        <v>3485</v>
      </c>
      <c r="D1074" s="26" t="s">
        <v>550</v>
      </c>
      <c r="E1074" s="26" t="s">
        <v>3476</v>
      </c>
      <c r="F1074" s="27"/>
      <c r="G1074" s="28">
        <v>100.0</v>
      </c>
      <c r="H1074" s="26" t="s">
        <v>967</v>
      </c>
      <c r="I1074" s="27"/>
    </row>
    <row r="1075">
      <c r="B1075" s="26" t="s">
        <v>3486</v>
      </c>
      <c r="C1075" s="26" t="s">
        <v>3487</v>
      </c>
      <c r="D1075" s="26" t="s">
        <v>550</v>
      </c>
      <c r="E1075" s="26" t="s">
        <v>3476</v>
      </c>
      <c r="F1075" s="26" t="s">
        <v>3488</v>
      </c>
      <c r="G1075" s="28" t="s">
        <v>1165</v>
      </c>
      <c r="H1075" s="26" t="s">
        <v>967</v>
      </c>
      <c r="I1075" s="27"/>
    </row>
    <row r="1076">
      <c r="B1076" s="26" t="s">
        <v>3489</v>
      </c>
      <c r="C1076" s="26" t="s">
        <v>3490</v>
      </c>
      <c r="D1076" s="26" t="s">
        <v>550</v>
      </c>
      <c r="E1076" s="26" t="s">
        <v>3476</v>
      </c>
      <c r="F1076" s="26" t="s">
        <v>3488</v>
      </c>
      <c r="G1076" s="28">
        <v>497.0</v>
      </c>
      <c r="H1076" s="26" t="s">
        <v>967</v>
      </c>
      <c r="I1076" s="27"/>
    </row>
    <row r="1077">
      <c r="B1077" s="26" t="s">
        <v>3491</v>
      </c>
      <c r="C1077" s="26" t="s">
        <v>3492</v>
      </c>
      <c r="D1077" s="26" t="s">
        <v>550</v>
      </c>
      <c r="E1077" s="26" t="s">
        <v>3476</v>
      </c>
      <c r="F1077" s="26" t="s">
        <v>3493</v>
      </c>
      <c r="G1077" s="28">
        <v>630.0</v>
      </c>
      <c r="H1077" s="26" t="s">
        <v>967</v>
      </c>
      <c r="I1077" s="27"/>
    </row>
    <row r="1078">
      <c r="B1078" s="26" t="s">
        <v>3494</v>
      </c>
      <c r="C1078" s="26" t="s">
        <v>3480</v>
      </c>
      <c r="D1078" s="26" t="s">
        <v>550</v>
      </c>
      <c r="E1078" s="26" t="s">
        <v>3476</v>
      </c>
      <c r="F1078" s="26" t="s">
        <v>3493</v>
      </c>
      <c r="G1078" s="28" t="s">
        <v>2404</v>
      </c>
      <c r="H1078" s="26" t="s">
        <v>967</v>
      </c>
      <c r="I1078" s="27"/>
    </row>
    <row r="1079">
      <c r="B1079" s="26" t="s">
        <v>3495</v>
      </c>
      <c r="C1079" s="26" t="s">
        <v>3496</v>
      </c>
      <c r="D1079" s="26" t="s">
        <v>550</v>
      </c>
      <c r="E1079" s="26" t="s">
        <v>3476</v>
      </c>
      <c r="F1079" s="26" t="s">
        <v>3493</v>
      </c>
      <c r="G1079" s="28">
        <v>450.0</v>
      </c>
      <c r="H1079" s="26" t="s">
        <v>967</v>
      </c>
      <c r="I1079" s="27"/>
    </row>
    <row r="1080">
      <c r="B1080" s="26" t="s">
        <v>3497</v>
      </c>
      <c r="C1080" s="26" t="s">
        <v>3498</v>
      </c>
      <c r="D1080" s="26" t="s">
        <v>550</v>
      </c>
      <c r="E1080" s="26" t="s">
        <v>3476</v>
      </c>
      <c r="F1080" s="26" t="s">
        <v>3493</v>
      </c>
      <c r="G1080" s="28" t="s">
        <v>1165</v>
      </c>
      <c r="H1080" s="26" t="s">
        <v>967</v>
      </c>
      <c r="I1080" s="27"/>
    </row>
    <row r="1081">
      <c r="B1081" s="26" t="s">
        <v>3499</v>
      </c>
      <c r="C1081" s="26" t="s">
        <v>3500</v>
      </c>
      <c r="D1081" s="26" t="s">
        <v>550</v>
      </c>
      <c r="E1081" s="26" t="s">
        <v>3476</v>
      </c>
      <c r="F1081" s="26" t="s">
        <v>3493</v>
      </c>
      <c r="G1081" s="28" t="s">
        <v>3501</v>
      </c>
      <c r="H1081" s="26" t="s">
        <v>967</v>
      </c>
      <c r="I1081" s="27"/>
    </row>
    <row r="1082">
      <c r="B1082" s="26" t="s">
        <v>3502</v>
      </c>
      <c r="C1082" s="26" t="s">
        <v>3336</v>
      </c>
      <c r="D1082" s="26" t="s">
        <v>550</v>
      </c>
      <c r="E1082" s="26" t="s">
        <v>3476</v>
      </c>
      <c r="F1082" s="26" t="s">
        <v>3503</v>
      </c>
      <c r="G1082" s="28" t="s">
        <v>3339</v>
      </c>
      <c r="H1082" s="26" t="s">
        <v>967</v>
      </c>
      <c r="I1082" s="27"/>
    </row>
    <row r="1083">
      <c r="B1083" s="26" t="s">
        <v>3504</v>
      </c>
      <c r="C1083" s="26" t="s">
        <v>3505</v>
      </c>
      <c r="D1083" s="26" t="s">
        <v>550</v>
      </c>
      <c r="E1083" s="26" t="s">
        <v>3476</v>
      </c>
      <c r="F1083" s="26" t="s">
        <v>3503</v>
      </c>
      <c r="G1083" s="28" t="s">
        <v>3506</v>
      </c>
      <c r="H1083" s="26" t="s">
        <v>967</v>
      </c>
      <c r="I1083" s="27"/>
    </row>
    <row r="1084">
      <c r="B1084" s="26" t="s">
        <v>3507</v>
      </c>
      <c r="C1084" s="26" t="s">
        <v>3505</v>
      </c>
      <c r="D1084" s="26" t="s">
        <v>550</v>
      </c>
      <c r="E1084" s="26" t="s">
        <v>3476</v>
      </c>
      <c r="F1084" s="26" t="s">
        <v>3508</v>
      </c>
      <c r="G1084" s="28" t="s">
        <v>3509</v>
      </c>
      <c r="H1084" s="26" t="s">
        <v>967</v>
      </c>
      <c r="I1084" s="27"/>
    </row>
    <row r="1085">
      <c r="B1085" s="26" t="s">
        <v>3510</v>
      </c>
      <c r="C1085" s="26" t="s">
        <v>3511</v>
      </c>
      <c r="D1085" s="26" t="s">
        <v>550</v>
      </c>
      <c r="E1085" s="26" t="s">
        <v>3476</v>
      </c>
      <c r="F1085" s="26" t="s">
        <v>3508</v>
      </c>
      <c r="G1085" s="28">
        <v>100.0</v>
      </c>
      <c r="H1085" s="26" t="s">
        <v>967</v>
      </c>
      <c r="I1085" s="27"/>
    </row>
    <row r="1086">
      <c r="B1086" s="26" t="s">
        <v>3512</v>
      </c>
      <c r="C1086" s="26" t="s">
        <v>3500</v>
      </c>
      <c r="D1086" s="26" t="s">
        <v>550</v>
      </c>
      <c r="E1086" s="26" t="s">
        <v>3476</v>
      </c>
      <c r="F1086" s="26" t="s">
        <v>3508</v>
      </c>
      <c r="G1086" s="28" t="s">
        <v>3513</v>
      </c>
      <c r="H1086" s="26" t="s">
        <v>967</v>
      </c>
      <c r="I1086" s="27"/>
    </row>
    <row r="1087">
      <c r="B1087" s="26" t="s">
        <v>3514</v>
      </c>
      <c r="C1087" s="26" t="s">
        <v>3515</v>
      </c>
      <c r="D1087" s="26" t="s">
        <v>550</v>
      </c>
      <c r="E1087" s="26" t="s">
        <v>3476</v>
      </c>
      <c r="F1087" s="26" t="s">
        <v>3516</v>
      </c>
      <c r="G1087" s="28" t="s">
        <v>2785</v>
      </c>
      <c r="H1087" s="26" t="s">
        <v>967</v>
      </c>
      <c r="I1087" s="27"/>
    </row>
    <row r="1088">
      <c r="B1088" s="26" t="s">
        <v>3517</v>
      </c>
      <c r="C1088" s="26" t="s">
        <v>3487</v>
      </c>
      <c r="D1088" s="26" t="s">
        <v>550</v>
      </c>
      <c r="E1088" s="26" t="s">
        <v>3476</v>
      </c>
      <c r="F1088" s="26" t="s">
        <v>3516</v>
      </c>
      <c r="G1088" s="28" t="s">
        <v>1512</v>
      </c>
      <c r="H1088" s="26" t="s">
        <v>967</v>
      </c>
      <c r="I1088" s="27"/>
    </row>
    <row r="1089">
      <c r="B1089" s="26" t="s">
        <v>3518</v>
      </c>
      <c r="C1089" s="26" t="s">
        <v>3487</v>
      </c>
      <c r="D1089" s="26" t="s">
        <v>550</v>
      </c>
      <c r="E1089" s="26" t="s">
        <v>3476</v>
      </c>
      <c r="F1089" s="26" t="s">
        <v>3516</v>
      </c>
      <c r="G1089" s="28">
        <v>156.0</v>
      </c>
      <c r="H1089" s="26" t="s">
        <v>967</v>
      </c>
      <c r="I1089" s="27"/>
    </row>
    <row r="1090">
      <c r="B1090" s="26" t="s">
        <v>3519</v>
      </c>
      <c r="C1090" s="26" t="s">
        <v>3520</v>
      </c>
      <c r="D1090" s="26" t="s">
        <v>550</v>
      </c>
      <c r="E1090" s="26" t="s">
        <v>3521</v>
      </c>
      <c r="F1090" s="26" t="s">
        <v>3522</v>
      </c>
      <c r="G1090" s="28">
        <v>400.0</v>
      </c>
      <c r="H1090" s="26" t="s">
        <v>967</v>
      </c>
      <c r="I1090" s="27"/>
    </row>
    <row r="1091">
      <c r="B1091" s="26" t="s">
        <v>3523</v>
      </c>
      <c r="C1091" s="26" t="s">
        <v>3524</v>
      </c>
      <c r="D1091" s="26" t="s">
        <v>550</v>
      </c>
      <c r="E1091" s="26" t="s">
        <v>3521</v>
      </c>
      <c r="F1091" s="26" t="s">
        <v>3522</v>
      </c>
      <c r="G1091" s="28">
        <v>700.0</v>
      </c>
      <c r="H1091" s="26" t="s">
        <v>967</v>
      </c>
      <c r="I1091" s="27"/>
    </row>
    <row r="1092">
      <c r="B1092" s="26" t="s">
        <v>3525</v>
      </c>
      <c r="C1092" s="26" t="s">
        <v>3526</v>
      </c>
      <c r="D1092" s="26" t="s">
        <v>550</v>
      </c>
      <c r="E1092" s="26" t="s">
        <v>3521</v>
      </c>
      <c r="F1092" s="26" t="s">
        <v>3522</v>
      </c>
      <c r="G1092" s="28">
        <v>400.0</v>
      </c>
      <c r="H1092" s="26" t="s">
        <v>967</v>
      </c>
      <c r="I1092" s="27"/>
    </row>
    <row r="1093">
      <c r="B1093" s="26" t="s">
        <v>3527</v>
      </c>
      <c r="C1093" s="26" t="s">
        <v>3528</v>
      </c>
      <c r="D1093" s="26" t="s">
        <v>550</v>
      </c>
      <c r="E1093" s="26" t="s">
        <v>3521</v>
      </c>
      <c r="F1093" s="26" t="s">
        <v>3529</v>
      </c>
      <c r="G1093" s="28" t="s">
        <v>1605</v>
      </c>
      <c r="H1093" s="26" t="s">
        <v>967</v>
      </c>
      <c r="I1093" s="27"/>
    </row>
    <row r="1094">
      <c r="B1094" s="26" t="s">
        <v>3530</v>
      </c>
      <c r="C1094" s="26" t="s">
        <v>3531</v>
      </c>
      <c r="D1094" s="26" t="s">
        <v>550</v>
      </c>
      <c r="E1094" s="26" t="s">
        <v>3521</v>
      </c>
      <c r="F1094" s="26" t="s">
        <v>3529</v>
      </c>
      <c r="G1094" s="28" t="s">
        <v>1200</v>
      </c>
      <c r="H1094" s="26" t="s">
        <v>967</v>
      </c>
      <c r="I1094" s="27"/>
    </row>
    <row r="1095">
      <c r="B1095" s="26" t="s">
        <v>3532</v>
      </c>
      <c r="C1095" s="26" t="s">
        <v>3533</v>
      </c>
      <c r="D1095" s="26" t="s">
        <v>550</v>
      </c>
      <c r="E1095" s="26" t="s">
        <v>3521</v>
      </c>
      <c r="F1095" s="26" t="s">
        <v>3529</v>
      </c>
      <c r="G1095" s="28" t="s">
        <v>1001</v>
      </c>
      <c r="H1095" s="26" t="s">
        <v>967</v>
      </c>
      <c r="I1095" s="27"/>
    </row>
    <row r="1096">
      <c r="B1096" s="26" t="s">
        <v>3534</v>
      </c>
      <c r="C1096" s="26" t="s">
        <v>3535</v>
      </c>
      <c r="D1096" s="26" t="s">
        <v>550</v>
      </c>
      <c r="E1096" s="26" t="s">
        <v>3521</v>
      </c>
      <c r="F1096" s="26" t="s">
        <v>3536</v>
      </c>
      <c r="G1096" s="28" t="s">
        <v>1336</v>
      </c>
      <c r="H1096" s="26" t="s">
        <v>967</v>
      </c>
      <c r="I1096" s="27"/>
    </row>
    <row r="1097">
      <c r="B1097" s="26" t="s">
        <v>3537</v>
      </c>
      <c r="C1097" s="26" t="s">
        <v>3538</v>
      </c>
      <c r="D1097" s="26" t="s">
        <v>550</v>
      </c>
      <c r="E1097" s="26" t="s">
        <v>3521</v>
      </c>
      <c r="F1097" s="26" t="s">
        <v>3536</v>
      </c>
      <c r="G1097" s="28" t="s">
        <v>3471</v>
      </c>
      <c r="H1097" s="26" t="s">
        <v>967</v>
      </c>
      <c r="I1097" s="27"/>
    </row>
    <row r="1098">
      <c r="B1098" s="26" t="s">
        <v>3539</v>
      </c>
      <c r="C1098" s="26" t="s">
        <v>3540</v>
      </c>
      <c r="D1098" s="26" t="s">
        <v>550</v>
      </c>
      <c r="E1098" s="26" t="s">
        <v>3521</v>
      </c>
      <c r="F1098" s="26" t="s">
        <v>3541</v>
      </c>
      <c r="G1098" s="28">
        <v>950.0</v>
      </c>
      <c r="H1098" s="26" t="s">
        <v>967</v>
      </c>
      <c r="I1098" s="27"/>
    </row>
    <row r="1099">
      <c r="B1099" s="26" t="s">
        <v>3542</v>
      </c>
      <c r="C1099" s="26" t="s">
        <v>3543</v>
      </c>
      <c r="D1099" s="26" t="s">
        <v>550</v>
      </c>
      <c r="E1099" s="26" t="s">
        <v>3521</v>
      </c>
      <c r="F1099" s="26" t="s">
        <v>3541</v>
      </c>
      <c r="G1099" s="28">
        <v>230.0</v>
      </c>
      <c r="H1099" s="26" t="s">
        <v>967</v>
      </c>
      <c r="I1099" s="27"/>
    </row>
    <row r="1100">
      <c r="B1100" s="26" t="s">
        <v>3544</v>
      </c>
      <c r="C1100" s="26" t="s">
        <v>3545</v>
      </c>
      <c r="D1100" s="26" t="s">
        <v>550</v>
      </c>
      <c r="E1100" s="26" t="s">
        <v>3521</v>
      </c>
      <c r="F1100" s="26" t="s">
        <v>3541</v>
      </c>
      <c r="G1100" s="28">
        <v>490.0</v>
      </c>
      <c r="H1100" s="26" t="s">
        <v>967</v>
      </c>
      <c r="I1100" s="27"/>
    </row>
    <row r="1101">
      <c r="B1101" s="26" t="s">
        <v>3546</v>
      </c>
      <c r="C1101" s="26" t="s">
        <v>3547</v>
      </c>
      <c r="D1101" s="26" t="s">
        <v>550</v>
      </c>
      <c r="E1101" s="26" t="s">
        <v>3521</v>
      </c>
      <c r="F1101" s="26" t="s">
        <v>3541</v>
      </c>
      <c r="G1101" s="28">
        <v>850.0</v>
      </c>
      <c r="H1101" s="26" t="s">
        <v>967</v>
      </c>
      <c r="I1101" s="27"/>
    </row>
    <row r="1102">
      <c r="B1102" s="26" t="s">
        <v>3548</v>
      </c>
      <c r="C1102" s="26" t="s">
        <v>3549</v>
      </c>
      <c r="D1102" s="26" t="s">
        <v>550</v>
      </c>
      <c r="E1102" s="26" t="s">
        <v>3521</v>
      </c>
      <c r="F1102" s="26" t="s">
        <v>3541</v>
      </c>
      <c r="G1102" s="28">
        <v>400.0</v>
      </c>
      <c r="H1102" s="26" t="s">
        <v>967</v>
      </c>
      <c r="I1102" s="27"/>
    </row>
    <row r="1103">
      <c r="B1103" s="26" t="s">
        <v>3550</v>
      </c>
      <c r="C1103" s="26" t="s">
        <v>3551</v>
      </c>
      <c r="D1103" s="26" t="s">
        <v>550</v>
      </c>
      <c r="E1103" s="26" t="s">
        <v>3521</v>
      </c>
      <c r="F1103" s="26" t="s">
        <v>3541</v>
      </c>
      <c r="G1103" s="28">
        <v>700.0</v>
      </c>
      <c r="H1103" s="26" t="s">
        <v>967</v>
      </c>
      <c r="I1103" s="27"/>
    </row>
    <row r="1104">
      <c r="B1104" s="26" t="s">
        <v>3552</v>
      </c>
      <c r="C1104" s="26" t="s">
        <v>3553</v>
      </c>
      <c r="D1104" s="26" t="s">
        <v>550</v>
      </c>
      <c r="E1104" s="26" t="s">
        <v>3521</v>
      </c>
      <c r="F1104" s="26" t="s">
        <v>3541</v>
      </c>
      <c r="G1104" s="28">
        <v>500.0</v>
      </c>
      <c r="H1104" s="26" t="s">
        <v>967</v>
      </c>
      <c r="I1104" s="27"/>
    </row>
    <row r="1105">
      <c r="B1105" s="26" t="s">
        <v>3554</v>
      </c>
      <c r="C1105" s="26" t="s">
        <v>3555</v>
      </c>
      <c r="D1105" s="26" t="s">
        <v>550</v>
      </c>
      <c r="E1105" s="26" t="s">
        <v>3521</v>
      </c>
      <c r="F1105" s="26" t="s">
        <v>3541</v>
      </c>
      <c r="G1105" s="28">
        <v>300.0</v>
      </c>
      <c r="H1105" s="26" t="s">
        <v>967</v>
      </c>
      <c r="I1105" s="27"/>
    </row>
    <row r="1106">
      <c r="B1106" s="26" t="s">
        <v>3556</v>
      </c>
      <c r="C1106" s="26" t="s">
        <v>3557</v>
      </c>
      <c r="D1106" s="26" t="s">
        <v>550</v>
      </c>
      <c r="E1106" s="26" t="s">
        <v>3521</v>
      </c>
      <c r="F1106" s="26" t="s">
        <v>3541</v>
      </c>
      <c r="G1106" s="28">
        <v>650.0</v>
      </c>
      <c r="H1106" s="26" t="s">
        <v>967</v>
      </c>
      <c r="I1106" s="27"/>
    </row>
    <row r="1107">
      <c r="B1107" s="26" t="s">
        <v>3558</v>
      </c>
      <c r="C1107" s="26" t="s">
        <v>3559</v>
      </c>
      <c r="D1107" s="26" t="s">
        <v>550</v>
      </c>
      <c r="E1107" s="26" t="s">
        <v>3521</v>
      </c>
      <c r="F1107" s="26" t="s">
        <v>3541</v>
      </c>
      <c r="G1107" s="28">
        <v>100.0</v>
      </c>
      <c r="H1107" s="26" t="s">
        <v>967</v>
      </c>
      <c r="I1107" s="27"/>
    </row>
    <row r="1108">
      <c r="B1108" s="26" t="s">
        <v>3560</v>
      </c>
      <c r="C1108" s="26" t="s">
        <v>3561</v>
      </c>
      <c r="D1108" s="26" t="s">
        <v>550</v>
      </c>
      <c r="E1108" s="26" t="s">
        <v>3521</v>
      </c>
      <c r="F1108" s="26" t="s">
        <v>3541</v>
      </c>
      <c r="G1108" s="28" t="s">
        <v>3562</v>
      </c>
      <c r="H1108" s="26" t="s">
        <v>967</v>
      </c>
      <c r="I1108" s="27"/>
    </row>
    <row r="1109">
      <c r="B1109" s="26" t="s">
        <v>3563</v>
      </c>
      <c r="C1109" s="26" t="s">
        <v>3564</v>
      </c>
      <c r="D1109" s="26" t="s">
        <v>550</v>
      </c>
      <c r="E1109" s="26" t="s">
        <v>3521</v>
      </c>
      <c r="F1109" s="26" t="s">
        <v>3541</v>
      </c>
      <c r="G1109" s="28">
        <v>300.0</v>
      </c>
      <c r="H1109" s="26" t="s">
        <v>967</v>
      </c>
      <c r="I1109" s="27"/>
    </row>
    <row r="1110">
      <c r="B1110" s="26" t="s">
        <v>3565</v>
      </c>
      <c r="C1110" s="26" t="s">
        <v>3566</v>
      </c>
      <c r="D1110" s="26" t="s">
        <v>550</v>
      </c>
      <c r="E1110" s="26" t="s">
        <v>3521</v>
      </c>
      <c r="F1110" s="26" t="s">
        <v>3541</v>
      </c>
      <c r="G1110" s="28">
        <v>300.0</v>
      </c>
      <c r="H1110" s="26" t="s">
        <v>967</v>
      </c>
      <c r="I1110" s="27"/>
    </row>
    <row r="1111">
      <c r="B1111" s="26" t="s">
        <v>3567</v>
      </c>
      <c r="C1111" s="26" t="s">
        <v>3568</v>
      </c>
      <c r="D1111" s="26" t="s">
        <v>550</v>
      </c>
      <c r="E1111" s="26" t="s">
        <v>3521</v>
      </c>
      <c r="F1111" s="26" t="s">
        <v>3541</v>
      </c>
      <c r="G1111" s="28">
        <v>500.0</v>
      </c>
      <c r="H1111" s="26" t="s">
        <v>967</v>
      </c>
      <c r="I1111" s="27"/>
    </row>
    <row r="1112">
      <c r="B1112" s="26" t="s">
        <v>3569</v>
      </c>
      <c r="C1112" s="26" t="s">
        <v>3570</v>
      </c>
      <c r="D1112" s="26" t="s">
        <v>550</v>
      </c>
      <c r="E1112" s="26" t="s">
        <v>3521</v>
      </c>
      <c r="F1112" s="26" t="s">
        <v>3571</v>
      </c>
      <c r="G1112" s="28" t="s">
        <v>984</v>
      </c>
      <c r="H1112" s="26" t="s">
        <v>967</v>
      </c>
      <c r="I1112" s="27"/>
    </row>
    <row r="1113">
      <c r="B1113" s="26" t="s">
        <v>3572</v>
      </c>
      <c r="C1113" s="26" t="s">
        <v>3573</v>
      </c>
      <c r="D1113" s="26" t="s">
        <v>550</v>
      </c>
      <c r="E1113" s="26" t="s">
        <v>3521</v>
      </c>
      <c r="F1113" s="26" t="s">
        <v>3571</v>
      </c>
      <c r="G1113" s="28">
        <v>990.0</v>
      </c>
      <c r="H1113" s="26" t="s">
        <v>967</v>
      </c>
      <c r="I1113" s="27"/>
    </row>
    <row r="1114">
      <c r="B1114" s="26" t="s">
        <v>3574</v>
      </c>
      <c r="C1114" s="26" t="s">
        <v>3575</v>
      </c>
      <c r="D1114" s="26" t="s">
        <v>550</v>
      </c>
      <c r="E1114" s="26" t="s">
        <v>3521</v>
      </c>
      <c r="F1114" s="26" t="s">
        <v>3571</v>
      </c>
      <c r="G1114" s="28" t="s">
        <v>3576</v>
      </c>
      <c r="H1114" s="26" t="s">
        <v>967</v>
      </c>
      <c r="I1114" s="27"/>
    </row>
    <row r="1115">
      <c r="B1115" s="26" t="s">
        <v>3577</v>
      </c>
      <c r="C1115" s="26" t="s">
        <v>3573</v>
      </c>
      <c r="D1115" s="26" t="s">
        <v>550</v>
      </c>
      <c r="E1115" s="26" t="s">
        <v>3521</v>
      </c>
      <c r="F1115" s="26" t="s">
        <v>3571</v>
      </c>
      <c r="G1115" s="28" t="s">
        <v>1605</v>
      </c>
      <c r="H1115" s="26" t="s">
        <v>967</v>
      </c>
      <c r="I1115" s="27"/>
    </row>
    <row r="1116">
      <c r="B1116" s="26" t="s">
        <v>3578</v>
      </c>
      <c r="C1116" s="26" t="s">
        <v>3341</v>
      </c>
      <c r="D1116" s="26" t="s">
        <v>550</v>
      </c>
      <c r="E1116" s="26" t="s">
        <v>3521</v>
      </c>
      <c r="F1116" s="26" t="s">
        <v>3571</v>
      </c>
      <c r="G1116" s="28" t="s">
        <v>1636</v>
      </c>
      <c r="H1116" s="26" t="s">
        <v>967</v>
      </c>
      <c r="I1116" s="27"/>
    </row>
    <row r="1117">
      <c r="B1117" s="26" t="s">
        <v>3579</v>
      </c>
      <c r="C1117" s="26" t="s">
        <v>3580</v>
      </c>
      <c r="D1117" s="26" t="s">
        <v>550</v>
      </c>
      <c r="E1117" s="26" t="s">
        <v>3521</v>
      </c>
      <c r="F1117" s="26" t="s">
        <v>3581</v>
      </c>
      <c r="G1117" s="28">
        <v>800.0</v>
      </c>
      <c r="H1117" s="26" t="s">
        <v>967</v>
      </c>
      <c r="I1117" s="27"/>
    </row>
    <row r="1118">
      <c r="B1118" s="26" t="s">
        <v>3582</v>
      </c>
      <c r="C1118" s="26" t="s">
        <v>3583</v>
      </c>
      <c r="D1118" s="26" t="s">
        <v>550</v>
      </c>
      <c r="E1118" s="26" t="s">
        <v>3521</v>
      </c>
      <c r="F1118" s="26" t="s">
        <v>3581</v>
      </c>
      <c r="G1118" s="28" t="s">
        <v>984</v>
      </c>
      <c r="H1118" s="26" t="s">
        <v>967</v>
      </c>
      <c r="I1118" s="27"/>
    </row>
    <row r="1119">
      <c r="B1119" s="26" t="s">
        <v>3584</v>
      </c>
      <c r="C1119" s="26" t="s">
        <v>3585</v>
      </c>
      <c r="D1119" s="26" t="s">
        <v>550</v>
      </c>
      <c r="E1119" s="26" t="s">
        <v>3521</v>
      </c>
      <c r="F1119" s="26" t="s">
        <v>3581</v>
      </c>
      <c r="G1119" s="28" t="s">
        <v>1605</v>
      </c>
      <c r="H1119" s="26" t="s">
        <v>967</v>
      </c>
      <c r="I1119" s="27"/>
    </row>
    <row r="1120">
      <c r="B1120" s="26" t="s">
        <v>3586</v>
      </c>
      <c r="C1120" s="26" t="s">
        <v>3587</v>
      </c>
      <c r="D1120" s="26" t="s">
        <v>550</v>
      </c>
      <c r="E1120" s="26" t="s">
        <v>3521</v>
      </c>
      <c r="F1120" s="26" t="s">
        <v>3581</v>
      </c>
      <c r="G1120" s="28" t="s">
        <v>3588</v>
      </c>
      <c r="H1120" s="26" t="s">
        <v>967</v>
      </c>
      <c r="I1120" s="27"/>
    </row>
    <row r="1121">
      <c r="B1121" s="26" t="s">
        <v>3589</v>
      </c>
      <c r="C1121" s="26" t="s">
        <v>3590</v>
      </c>
      <c r="D1121" s="26" t="s">
        <v>550</v>
      </c>
      <c r="E1121" s="26" t="s">
        <v>3521</v>
      </c>
      <c r="F1121" s="26" t="s">
        <v>3581</v>
      </c>
      <c r="G1121" s="28">
        <v>600.0</v>
      </c>
      <c r="H1121" s="26" t="s">
        <v>967</v>
      </c>
      <c r="I1121" s="27"/>
    </row>
    <row r="1122">
      <c r="B1122" s="26" t="s">
        <v>3591</v>
      </c>
      <c r="C1122" s="26" t="s">
        <v>3592</v>
      </c>
      <c r="D1122" s="26" t="s">
        <v>550</v>
      </c>
      <c r="E1122" s="26" t="s">
        <v>3521</v>
      </c>
      <c r="F1122" s="26" t="s">
        <v>3581</v>
      </c>
      <c r="G1122" s="28" t="s">
        <v>3593</v>
      </c>
      <c r="H1122" s="26" t="s">
        <v>967</v>
      </c>
      <c r="I1122" s="27"/>
    </row>
    <row r="1123">
      <c r="B1123" s="26" t="s">
        <v>3594</v>
      </c>
      <c r="C1123" s="26" t="s">
        <v>3595</v>
      </c>
      <c r="D1123" s="26" t="s">
        <v>3596</v>
      </c>
      <c r="E1123" s="26" t="s">
        <v>3597</v>
      </c>
      <c r="F1123" s="26" t="s">
        <v>3598</v>
      </c>
      <c r="G1123" s="28" t="s">
        <v>993</v>
      </c>
      <c r="H1123" s="26" t="s">
        <v>967</v>
      </c>
      <c r="I1123" s="27"/>
    </row>
    <row r="1124">
      <c r="B1124" s="26" t="s">
        <v>3599</v>
      </c>
      <c r="C1124" s="26" t="s">
        <v>3600</v>
      </c>
      <c r="D1124" s="26" t="s">
        <v>3596</v>
      </c>
      <c r="E1124" s="26" t="s">
        <v>3597</v>
      </c>
      <c r="F1124" s="26" t="s">
        <v>3598</v>
      </c>
      <c r="G1124" s="28" t="s">
        <v>993</v>
      </c>
      <c r="H1124" s="26" t="s">
        <v>967</v>
      </c>
      <c r="I1124" s="27"/>
    </row>
    <row r="1125">
      <c r="B1125" s="26" t="s">
        <v>3601</v>
      </c>
      <c r="C1125" s="26" t="s">
        <v>3602</v>
      </c>
      <c r="D1125" s="26" t="s">
        <v>3596</v>
      </c>
      <c r="E1125" s="26" t="s">
        <v>3597</v>
      </c>
      <c r="F1125" s="26" t="s">
        <v>3598</v>
      </c>
      <c r="G1125" s="28" t="s">
        <v>3007</v>
      </c>
      <c r="H1125" s="26" t="s">
        <v>967</v>
      </c>
      <c r="I1125" s="27"/>
    </row>
    <row r="1126">
      <c r="B1126" s="26" t="s">
        <v>3603</v>
      </c>
      <c r="C1126" s="26" t="s">
        <v>3604</v>
      </c>
      <c r="D1126" s="26" t="s">
        <v>3596</v>
      </c>
      <c r="E1126" s="26" t="s">
        <v>3597</v>
      </c>
      <c r="F1126" s="26" t="s">
        <v>3605</v>
      </c>
      <c r="G1126" s="28" t="s">
        <v>3606</v>
      </c>
      <c r="H1126" s="26" t="s">
        <v>967</v>
      </c>
      <c r="I1126" s="27"/>
    </row>
    <row r="1127">
      <c r="B1127" s="26" t="s">
        <v>3607</v>
      </c>
      <c r="C1127" s="26" t="s">
        <v>3608</v>
      </c>
      <c r="D1127" s="26" t="s">
        <v>3596</v>
      </c>
      <c r="E1127" s="26" t="s">
        <v>3597</v>
      </c>
      <c r="F1127" s="26" t="s">
        <v>3609</v>
      </c>
      <c r="G1127" s="28" t="s">
        <v>993</v>
      </c>
      <c r="H1127" s="26" t="s">
        <v>967</v>
      </c>
      <c r="I1127" s="27"/>
    </row>
    <row r="1128">
      <c r="B1128" s="26" t="s">
        <v>3610</v>
      </c>
      <c r="C1128" s="26" t="s">
        <v>3611</v>
      </c>
      <c r="D1128" s="26" t="s">
        <v>3596</v>
      </c>
      <c r="E1128" s="26" t="s">
        <v>3597</v>
      </c>
      <c r="F1128" s="26" t="s">
        <v>3609</v>
      </c>
      <c r="G1128" s="28" t="s">
        <v>3412</v>
      </c>
      <c r="H1128" s="26" t="s">
        <v>967</v>
      </c>
      <c r="I1128" s="27"/>
    </row>
    <row r="1129">
      <c r="B1129" s="26" t="s">
        <v>3612</v>
      </c>
      <c r="C1129" s="26" t="s">
        <v>3613</v>
      </c>
      <c r="D1129" s="26" t="s">
        <v>3596</v>
      </c>
      <c r="E1129" s="26" t="s">
        <v>3597</v>
      </c>
      <c r="F1129" s="26" t="s">
        <v>3614</v>
      </c>
      <c r="G1129" s="28" t="s">
        <v>1193</v>
      </c>
      <c r="H1129" s="26" t="s">
        <v>967</v>
      </c>
      <c r="I1129" s="27"/>
    </row>
    <row r="1130">
      <c r="B1130" s="26" t="s">
        <v>3615</v>
      </c>
      <c r="C1130" s="26" t="s">
        <v>3616</v>
      </c>
      <c r="D1130" s="26" t="s">
        <v>3596</v>
      </c>
      <c r="E1130" s="26" t="s">
        <v>3597</v>
      </c>
      <c r="F1130" s="26" t="s">
        <v>3614</v>
      </c>
      <c r="G1130" s="28" t="s">
        <v>1290</v>
      </c>
      <c r="H1130" s="26" t="s">
        <v>967</v>
      </c>
      <c r="I1130" s="27"/>
    </row>
    <row r="1131">
      <c r="B1131" s="26" t="s">
        <v>3617</v>
      </c>
      <c r="C1131" s="26" t="s">
        <v>3613</v>
      </c>
      <c r="D1131" s="26" t="s">
        <v>3596</v>
      </c>
      <c r="E1131" s="26" t="s">
        <v>3597</v>
      </c>
      <c r="F1131" s="26" t="s">
        <v>3614</v>
      </c>
      <c r="G1131" s="28" t="s">
        <v>3618</v>
      </c>
      <c r="H1131" s="26" t="s">
        <v>967</v>
      </c>
      <c r="I1131" s="27"/>
    </row>
    <row r="1132">
      <c r="B1132" s="26" t="s">
        <v>3619</v>
      </c>
      <c r="C1132" s="26" t="s">
        <v>3620</v>
      </c>
      <c r="D1132" s="26" t="s">
        <v>3596</v>
      </c>
      <c r="E1132" s="26" t="s">
        <v>3597</v>
      </c>
      <c r="F1132" s="26" t="s">
        <v>3614</v>
      </c>
      <c r="G1132" s="28" t="s">
        <v>978</v>
      </c>
      <c r="H1132" s="26" t="s">
        <v>967</v>
      </c>
      <c r="I1132" s="27"/>
    </row>
    <row r="1133">
      <c r="B1133" s="26" t="s">
        <v>3621</v>
      </c>
      <c r="C1133" s="26" t="s">
        <v>3622</v>
      </c>
      <c r="D1133" s="26" t="s">
        <v>3596</v>
      </c>
      <c r="E1133" s="26" t="s">
        <v>3597</v>
      </c>
      <c r="F1133" s="26" t="s">
        <v>3623</v>
      </c>
      <c r="G1133" s="28" t="s">
        <v>993</v>
      </c>
      <c r="H1133" s="26" t="s">
        <v>967</v>
      </c>
      <c r="I1133" s="27"/>
    </row>
    <row r="1134">
      <c r="B1134" s="26" t="s">
        <v>3624</v>
      </c>
      <c r="C1134" s="26" t="s">
        <v>3625</v>
      </c>
      <c r="D1134" s="26" t="s">
        <v>3596</v>
      </c>
      <c r="E1134" s="26" t="s">
        <v>3597</v>
      </c>
      <c r="F1134" s="26" t="s">
        <v>3623</v>
      </c>
      <c r="G1134" s="28" t="s">
        <v>993</v>
      </c>
      <c r="H1134" s="26" t="s">
        <v>967</v>
      </c>
      <c r="I1134" s="27"/>
    </row>
    <row r="1135">
      <c r="B1135" s="26" t="s">
        <v>3626</v>
      </c>
      <c r="C1135" s="26" t="s">
        <v>3627</v>
      </c>
      <c r="D1135" s="26" t="s">
        <v>3596</v>
      </c>
      <c r="E1135" s="26" t="s">
        <v>3597</v>
      </c>
      <c r="F1135" s="26" t="s">
        <v>3623</v>
      </c>
      <c r="G1135" s="28" t="s">
        <v>1165</v>
      </c>
      <c r="H1135" s="26" t="s">
        <v>967</v>
      </c>
      <c r="I1135" s="27"/>
    </row>
    <row r="1136">
      <c r="B1136" s="26" t="s">
        <v>3628</v>
      </c>
      <c r="C1136" s="26" t="s">
        <v>3629</v>
      </c>
      <c r="D1136" s="26" t="s">
        <v>3596</v>
      </c>
      <c r="E1136" s="26" t="s">
        <v>3597</v>
      </c>
      <c r="F1136" s="26" t="s">
        <v>3623</v>
      </c>
      <c r="G1136" s="28" t="s">
        <v>1165</v>
      </c>
      <c r="H1136" s="26" t="s">
        <v>967</v>
      </c>
      <c r="I1136" s="27"/>
    </row>
    <row r="1137">
      <c r="B1137" s="26" t="s">
        <v>3630</v>
      </c>
      <c r="C1137" s="26" t="s">
        <v>3631</v>
      </c>
      <c r="D1137" s="26" t="s">
        <v>3596</v>
      </c>
      <c r="E1137" s="26" t="s">
        <v>3597</v>
      </c>
      <c r="F1137" s="26" t="s">
        <v>3623</v>
      </c>
      <c r="G1137" s="28" t="s">
        <v>993</v>
      </c>
      <c r="H1137" s="26" t="s">
        <v>967</v>
      </c>
      <c r="I1137" s="27"/>
    </row>
    <row r="1138">
      <c r="B1138" s="26" t="s">
        <v>3632</v>
      </c>
      <c r="C1138" s="26" t="s">
        <v>3622</v>
      </c>
      <c r="D1138" s="26" t="s">
        <v>3596</v>
      </c>
      <c r="E1138" s="26" t="s">
        <v>3597</v>
      </c>
      <c r="F1138" s="26" t="s">
        <v>3623</v>
      </c>
      <c r="G1138" s="28" t="s">
        <v>993</v>
      </c>
      <c r="H1138" s="26" t="s">
        <v>967</v>
      </c>
      <c r="I1138" s="27"/>
    </row>
    <row r="1139">
      <c r="B1139" s="26" t="s">
        <v>3633</v>
      </c>
      <c r="C1139" s="26" t="s">
        <v>3634</v>
      </c>
      <c r="D1139" s="26" t="s">
        <v>3596</v>
      </c>
      <c r="E1139" s="26" t="s">
        <v>3597</v>
      </c>
      <c r="F1139" s="26" t="s">
        <v>3623</v>
      </c>
      <c r="G1139" s="28" t="s">
        <v>3635</v>
      </c>
      <c r="H1139" s="26" t="s">
        <v>967</v>
      </c>
      <c r="I1139" s="27"/>
    </row>
    <row r="1140">
      <c r="B1140" s="26" t="s">
        <v>3636</v>
      </c>
      <c r="C1140" s="26" t="s">
        <v>3637</v>
      </c>
      <c r="D1140" s="26" t="s">
        <v>3596</v>
      </c>
      <c r="E1140" s="26" t="s">
        <v>3638</v>
      </c>
      <c r="F1140" s="27"/>
      <c r="G1140" s="28" t="s">
        <v>1165</v>
      </c>
      <c r="H1140" s="26" t="s">
        <v>967</v>
      </c>
      <c r="I1140" s="27"/>
    </row>
    <row r="1141">
      <c r="B1141" s="26" t="s">
        <v>3639</v>
      </c>
      <c r="C1141" s="26" t="s">
        <v>3640</v>
      </c>
      <c r="D1141" s="26" t="s">
        <v>3596</v>
      </c>
      <c r="E1141" s="26" t="s">
        <v>3638</v>
      </c>
      <c r="F1141" s="26" t="s">
        <v>3641</v>
      </c>
      <c r="G1141" s="28" t="s">
        <v>1393</v>
      </c>
      <c r="H1141" s="26" t="s">
        <v>967</v>
      </c>
      <c r="I1141" s="27"/>
    </row>
    <row r="1142">
      <c r="B1142" s="26" t="s">
        <v>3642</v>
      </c>
      <c r="C1142" s="26" t="s">
        <v>3643</v>
      </c>
      <c r="D1142" s="26" t="s">
        <v>3596</v>
      </c>
      <c r="E1142" s="26" t="s">
        <v>3638</v>
      </c>
      <c r="F1142" s="26" t="s">
        <v>3644</v>
      </c>
      <c r="G1142" s="28" t="s">
        <v>3007</v>
      </c>
      <c r="H1142" s="26" t="s">
        <v>967</v>
      </c>
      <c r="I1142" s="27"/>
    </row>
    <row r="1143">
      <c r="B1143" s="26" t="s">
        <v>3645</v>
      </c>
      <c r="C1143" s="26" t="s">
        <v>3646</v>
      </c>
      <c r="D1143" s="26" t="s">
        <v>3596</v>
      </c>
      <c r="E1143" s="26" t="s">
        <v>3638</v>
      </c>
      <c r="F1143" s="26" t="s">
        <v>3644</v>
      </c>
      <c r="G1143" s="28" t="s">
        <v>1193</v>
      </c>
      <c r="H1143" s="26" t="s">
        <v>967</v>
      </c>
      <c r="I1143" s="27"/>
    </row>
    <row r="1144">
      <c r="B1144" s="26" t="s">
        <v>3647</v>
      </c>
      <c r="C1144" s="26" t="s">
        <v>3648</v>
      </c>
      <c r="D1144" s="26" t="s">
        <v>3596</v>
      </c>
      <c r="E1144" s="26" t="s">
        <v>3638</v>
      </c>
      <c r="F1144" s="26" t="s">
        <v>3649</v>
      </c>
      <c r="G1144" s="28" t="s">
        <v>993</v>
      </c>
      <c r="H1144" s="26" t="s">
        <v>967</v>
      </c>
      <c r="I1144" s="27"/>
    </row>
    <row r="1145">
      <c r="B1145" s="26" t="s">
        <v>3650</v>
      </c>
      <c r="C1145" s="26" t="s">
        <v>3651</v>
      </c>
      <c r="D1145" s="26" t="s">
        <v>3596</v>
      </c>
      <c r="E1145" s="26" t="s">
        <v>3638</v>
      </c>
      <c r="F1145" s="26" t="s">
        <v>3649</v>
      </c>
      <c r="G1145" s="28" t="s">
        <v>1013</v>
      </c>
      <c r="H1145" s="26" t="s">
        <v>967</v>
      </c>
      <c r="I1145" s="27"/>
    </row>
    <row r="1146">
      <c r="B1146" s="26" t="s">
        <v>3652</v>
      </c>
      <c r="C1146" s="26" t="s">
        <v>3653</v>
      </c>
      <c r="D1146" s="26" t="s">
        <v>3596</v>
      </c>
      <c r="E1146" s="26" t="s">
        <v>3638</v>
      </c>
      <c r="F1146" s="26" t="s">
        <v>3638</v>
      </c>
      <c r="G1146" s="28" t="s">
        <v>984</v>
      </c>
      <c r="H1146" s="26" t="s">
        <v>967</v>
      </c>
      <c r="I1146" s="27"/>
    </row>
    <row r="1147">
      <c r="B1147" s="26" t="s">
        <v>3654</v>
      </c>
      <c r="C1147" s="26" t="s">
        <v>3655</v>
      </c>
      <c r="D1147" s="26" t="s">
        <v>3596</v>
      </c>
      <c r="E1147" s="26" t="s">
        <v>3638</v>
      </c>
      <c r="F1147" s="26" t="s">
        <v>3638</v>
      </c>
      <c r="G1147" s="28" t="s">
        <v>993</v>
      </c>
      <c r="H1147" s="26" t="s">
        <v>967</v>
      </c>
      <c r="I1147" s="27"/>
    </row>
    <row r="1148">
      <c r="B1148" s="26" t="s">
        <v>3656</v>
      </c>
      <c r="C1148" s="26" t="s">
        <v>3657</v>
      </c>
      <c r="D1148" s="26" t="s">
        <v>3596</v>
      </c>
      <c r="E1148" s="26" t="s">
        <v>3638</v>
      </c>
      <c r="F1148" s="26" t="s">
        <v>3638</v>
      </c>
      <c r="G1148" s="28" t="s">
        <v>1165</v>
      </c>
      <c r="H1148" s="26" t="s">
        <v>967</v>
      </c>
      <c r="I1148" s="27"/>
    </row>
    <row r="1149">
      <c r="B1149" s="26" t="s">
        <v>3658</v>
      </c>
      <c r="C1149" s="26" t="s">
        <v>3659</v>
      </c>
      <c r="D1149" s="26" t="s">
        <v>3596</v>
      </c>
      <c r="E1149" s="26" t="s">
        <v>3638</v>
      </c>
      <c r="F1149" s="26" t="s">
        <v>3638</v>
      </c>
      <c r="G1149" s="28" t="s">
        <v>993</v>
      </c>
      <c r="H1149" s="26" t="s">
        <v>967</v>
      </c>
      <c r="I1149" s="27"/>
    </row>
    <row r="1150">
      <c r="B1150" s="26" t="s">
        <v>3660</v>
      </c>
      <c r="C1150" s="26" t="s">
        <v>3661</v>
      </c>
      <c r="D1150" s="26" t="s">
        <v>3596</v>
      </c>
      <c r="E1150" s="26" t="s">
        <v>3638</v>
      </c>
      <c r="F1150" s="26" t="s">
        <v>3662</v>
      </c>
      <c r="G1150" s="28" t="s">
        <v>3663</v>
      </c>
      <c r="H1150" s="26" t="s">
        <v>967</v>
      </c>
      <c r="I1150" s="27"/>
    </row>
    <row r="1151">
      <c r="B1151" s="26" t="s">
        <v>3664</v>
      </c>
      <c r="C1151" s="26" t="s">
        <v>3665</v>
      </c>
      <c r="D1151" s="26" t="s">
        <v>3596</v>
      </c>
      <c r="E1151" s="26" t="s">
        <v>3638</v>
      </c>
      <c r="F1151" s="26" t="s">
        <v>3662</v>
      </c>
      <c r="G1151" s="28" t="s">
        <v>1193</v>
      </c>
      <c r="H1151" s="26" t="s">
        <v>967</v>
      </c>
      <c r="I1151" s="27"/>
    </row>
    <row r="1152">
      <c r="B1152" s="26" t="s">
        <v>3666</v>
      </c>
      <c r="C1152" s="26" t="s">
        <v>3667</v>
      </c>
      <c r="D1152" s="26" t="s">
        <v>3596</v>
      </c>
      <c r="E1152" s="26" t="s">
        <v>3638</v>
      </c>
      <c r="F1152" s="26" t="s">
        <v>3668</v>
      </c>
      <c r="G1152" s="28" t="s">
        <v>993</v>
      </c>
      <c r="H1152" s="26" t="s">
        <v>967</v>
      </c>
      <c r="I1152" s="27"/>
    </row>
    <row r="1153">
      <c r="B1153" s="26" t="s">
        <v>3669</v>
      </c>
      <c r="C1153" s="26" t="s">
        <v>3670</v>
      </c>
      <c r="D1153" s="26" t="s">
        <v>3596</v>
      </c>
      <c r="E1153" s="26" t="s">
        <v>3638</v>
      </c>
      <c r="F1153" s="26" t="s">
        <v>3671</v>
      </c>
      <c r="G1153" s="28" t="s">
        <v>3672</v>
      </c>
      <c r="H1153" s="26" t="s">
        <v>967</v>
      </c>
      <c r="I1153" s="27"/>
    </row>
    <row r="1154">
      <c r="B1154" s="26" t="s">
        <v>3673</v>
      </c>
      <c r="C1154" s="26" t="s">
        <v>3674</v>
      </c>
      <c r="D1154" s="26" t="s">
        <v>3596</v>
      </c>
      <c r="E1154" s="26" t="s">
        <v>3638</v>
      </c>
      <c r="F1154" s="26" t="s">
        <v>3671</v>
      </c>
      <c r="G1154" s="28" t="s">
        <v>1332</v>
      </c>
      <c r="H1154" s="26" t="s">
        <v>967</v>
      </c>
      <c r="I1154" s="27"/>
    </row>
    <row r="1155">
      <c r="B1155" s="26" t="s">
        <v>3675</v>
      </c>
      <c r="C1155" s="26" t="s">
        <v>3676</v>
      </c>
      <c r="D1155" s="26" t="s">
        <v>3596</v>
      </c>
      <c r="E1155" s="26" t="s">
        <v>3677</v>
      </c>
      <c r="F1155" s="27"/>
      <c r="G1155" s="28" t="s">
        <v>993</v>
      </c>
      <c r="H1155" s="26" t="s">
        <v>967</v>
      </c>
      <c r="I1155" s="27"/>
    </row>
    <row r="1156">
      <c r="B1156" s="26" t="s">
        <v>3678</v>
      </c>
      <c r="C1156" s="26" t="s">
        <v>3679</v>
      </c>
      <c r="D1156" s="26" t="s">
        <v>3596</v>
      </c>
      <c r="E1156" s="26" t="s">
        <v>3677</v>
      </c>
      <c r="F1156" s="27"/>
      <c r="G1156" s="28" t="s">
        <v>1512</v>
      </c>
      <c r="H1156" s="26" t="s">
        <v>967</v>
      </c>
      <c r="I1156" s="27"/>
    </row>
    <row r="1157">
      <c r="B1157" s="26" t="s">
        <v>3680</v>
      </c>
      <c r="C1157" s="26" t="s">
        <v>3681</v>
      </c>
      <c r="D1157" s="26" t="s">
        <v>3596</v>
      </c>
      <c r="E1157" s="26" t="s">
        <v>3677</v>
      </c>
      <c r="F1157" s="27"/>
      <c r="G1157" s="28" t="s">
        <v>1346</v>
      </c>
      <c r="H1157" s="26" t="s">
        <v>967</v>
      </c>
      <c r="I1157" s="27"/>
    </row>
    <row r="1158">
      <c r="B1158" s="26" t="s">
        <v>3682</v>
      </c>
      <c r="C1158" s="26" t="s">
        <v>3681</v>
      </c>
      <c r="D1158" s="26" t="s">
        <v>3596</v>
      </c>
      <c r="E1158" s="26" t="s">
        <v>3677</v>
      </c>
      <c r="F1158" s="27"/>
      <c r="G1158" s="28" t="s">
        <v>3683</v>
      </c>
      <c r="H1158" s="26" t="s">
        <v>967</v>
      </c>
      <c r="I1158" s="27"/>
    </row>
    <row r="1159">
      <c r="B1159" s="26" t="s">
        <v>3684</v>
      </c>
      <c r="C1159" s="26" t="s">
        <v>3685</v>
      </c>
      <c r="D1159" s="26" t="s">
        <v>3596</v>
      </c>
      <c r="E1159" s="26" t="s">
        <v>3677</v>
      </c>
      <c r="F1159" s="27"/>
      <c r="G1159" s="28" t="s">
        <v>3686</v>
      </c>
      <c r="H1159" s="26" t="s">
        <v>967</v>
      </c>
      <c r="I1159" s="27"/>
    </row>
    <row r="1160">
      <c r="B1160" s="26" t="s">
        <v>3687</v>
      </c>
      <c r="C1160" s="26" t="s">
        <v>3688</v>
      </c>
      <c r="D1160" s="26" t="s">
        <v>3596</v>
      </c>
      <c r="E1160" s="26" t="s">
        <v>3677</v>
      </c>
      <c r="F1160" s="26" t="s">
        <v>3689</v>
      </c>
      <c r="G1160" s="28" t="s">
        <v>3690</v>
      </c>
      <c r="H1160" s="26" t="s">
        <v>967</v>
      </c>
      <c r="I1160" s="27"/>
    </row>
    <row r="1161">
      <c r="B1161" s="26" t="s">
        <v>3691</v>
      </c>
      <c r="C1161" s="26" t="s">
        <v>3692</v>
      </c>
      <c r="D1161" s="26" t="s">
        <v>3596</v>
      </c>
      <c r="E1161" s="26" t="s">
        <v>3677</v>
      </c>
      <c r="F1161" s="26" t="s">
        <v>3689</v>
      </c>
      <c r="G1161" s="28" t="s">
        <v>993</v>
      </c>
      <c r="H1161" s="26" t="s">
        <v>967</v>
      </c>
      <c r="I1161" s="27"/>
    </row>
    <row r="1162">
      <c r="B1162" s="26" t="s">
        <v>3693</v>
      </c>
      <c r="C1162" s="26" t="s">
        <v>3692</v>
      </c>
      <c r="D1162" s="26" t="s">
        <v>3596</v>
      </c>
      <c r="E1162" s="26" t="s">
        <v>3677</v>
      </c>
      <c r="F1162" s="26" t="s">
        <v>3689</v>
      </c>
      <c r="G1162" s="28" t="s">
        <v>993</v>
      </c>
      <c r="H1162" s="26" t="s">
        <v>967</v>
      </c>
      <c r="I1162" s="27"/>
    </row>
    <row r="1163">
      <c r="B1163" s="26" t="s">
        <v>3694</v>
      </c>
      <c r="C1163" s="26" t="s">
        <v>3695</v>
      </c>
      <c r="D1163" s="26" t="s">
        <v>3596</v>
      </c>
      <c r="E1163" s="26" t="s">
        <v>3677</v>
      </c>
      <c r="F1163" s="26" t="s">
        <v>3689</v>
      </c>
      <c r="G1163" s="28" t="s">
        <v>993</v>
      </c>
      <c r="H1163" s="26" t="s">
        <v>967</v>
      </c>
      <c r="I1163" s="27"/>
    </row>
    <row r="1164">
      <c r="B1164" s="26" t="s">
        <v>3696</v>
      </c>
      <c r="C1164" s="26" t="s">
        <v>3697</v>
      </c>
      <c r="D1164" s="26" t="s">
        <v>3596</v>
      </c>
      <c r="E1164" s="26" t="s">
        <v>3677</v>
      </c>
      <c r="F1164" s="26" t="s">
        <v>3689</v>
      </c>
      <c r="G1164" s="28" t="s">
        <v>1512</v>
      </c>
      <c r="H1164" s="26" t="s">
        <v>967</v>
      </c>
      <c r="I1164" s="27"/>
    </row>
    <row r="1165">
      <c r="B1165" s="26" t="s">
        <v>3698</v>
      </c>
      <c r="C1165" s="26" t="s">
        <v>3699</v>
      </c>
      <c r="D1165" s="26" t="s">
        <v>3596</v>
      </c>
      <c r="E1165" s="26" t="s">
        <v>3677</v>
      </c>
      <c r="F1165" s="26" t="s">
        <v>3677</v>
      </c>
      <c r="G1165" s="28" t="s">
        <v>993</v>
      </c>
      <c r="H1165" s="26" t="s">
        <v>967</v>
      </c>
      <c r="I1165" s="27"/>
    </row>
    <row r="1166">
      <c r="B1166" s="26" t="s">
        <v>3700</v>
      </c>
      <c r="C1166" s="26" t="s">
        <v>3701</v>
      </c>
      <c r="D1166" s="26" t="s">
        <v>3596</v>
      </c>
      <c r="E1166" s="26" t="s">
        <v>3677</v>
      </c>
      <c r="F1166" s="26" t="s">
        <v>3677</v>
      </c>
      <c r="G1166" s="28" t="s">
        <v>993</v>
      </c>
      <c r="H1166" s="26" t="s">
        <v>967</v>
      </c>
      <c r="I1166" s="27"/>
    </row>
    <row r="1167">
      <c r="B1167" s="26" t="s">
        <v>3702</v>
      </c>
      <c r="C1167" s="26" t="s">
        <v>2923</v>
      </c>
      <c r="D1167" s="26" t="s">
        <v>3596</v>
      </c>
      <c r="E1167" s="26" t="s">
        <v>3677</v>
      </c>
      <c r="F1167" s="26" t="s">
        <v>3677</v>
      </c>
      <c r="G1167" s="28" t="s">
        <v>993</v>
      </c>
      <c r="H1167" s="26" t="s">
        <v>967</v>
      </c>
      <c r="I1167" s="27"/>
    </row>
    <row r="1168">
      <c r="B1168" s="26" t="s">
        <v>3703</v>
      </c>
      <c r="C1168" s="26" t="s">
        <v>3704</v>
      </c>
      <c r="D1168" s="26" t="s">
        <v>3596</v>
      </c>
      <c r="E1168" s="26" t="s">
        <v>3677</v>
      </c>
      <c r="F1168" s="26" t="s">
        <v>3677</v>
      </c>
      <c r="G1168" s="28" t="s">
        <v>993</v>
      </c>
      <c r="H1168" s="26" t="s">
        <v>967</v>
      </c>
      <c r="I1168" s="27"/>
    </row>
    <row r="1169">
      <c r="B1169" s="26" t="s">
        <v>3705</v>
      </c>
      <c r="C1169" s="26" t="s">
        <v>3706</v>
      </c>
      <c r="D1169" s="26" t="s">
        <v>3596</v>
      </c>
      <c r="E1169" s="26" t="s">
        <v>3677</v>
      </c>
      <c r="F1169" s="26" t="s">
        <v>3677</v>
      </c>
      <c r="G1169" s="28" t="s">
        <v>993</v>
      </c>
      <c r="H1169" s="26" t="s">
        <v>967</v>
      </c>
      <c r="I1169" s="27"/>
    </row>
    <row r="1170">
      <c r="B1170" s="26" t="s">
        <v>3707</v>
      </c>
      <c r="C1170" s="26" t="s">
        <v>3708</v>
      </c>
      <c r="D1170" s="26" t="s">
        <v>3596</v>
      </c>
      <c r="E1170" s="26" t="s">
        <v>3677</v>
      </c>
      <c r="F1170" s="26" t="s">
        <v>3677</v>
      </c>
      <c r="G1170" s="28" t="s">
        <v>993</v>
      </c>
      <c r="H1170" s="26" t="s">
        <v>967</v>
      </c>
      <c r="I1170" s="27"/>
    </row>
    <row r="1171">
      <c r="B1171" s="26" t="s">
        <v>3709</v>
      </c>
      <c r="C1171" s="26" t="s">
        <v>3710</v>
      </c>
      <c r="D1171" s="26" t="s">
        <v>3596</v>
      </c>
      <c r="E1171" s="26" t="s">
        <v>3677</v>
      </c>
      <c r="F1171" s="26" t="s">
        <v>3677</v>
      </c>
      <c r="G1171" s="28" t="s">
        <v>993</v>
      </c>
      <c r="H1171" s="26" t="s">
        <v>967</v>
      </c>
      <c r="I1171" s="27"/>
    </row>
    <row r="1172">
      <c r="B1172" s="26" t="s">
        <v>3711</v>
      </c>
      <c r="C1172" s="26" t="s">
        <v>3712</v>
      </c>
      <c r="D1172" s="26" t="s">
        <v>3596</v>
      </c>
      <c r="E1172" s="26" t="s">
        <v>3677</v>
      </c>
      <c r="F1172" s="26" t="s">
        <v>3713</v>
      </c>
      <c r="G1172" s="28" t="s">
        <v>993</v>
      </c>
      <c r="H1172" s="26" t="s">
        <v>967</v>
      </c>
      <c r="I1172" s="27"/>
    </row>
    <row r="1173">
      <c r="B1173" s="26" t="s">
        <v>3714</v>
      </c>
      <c r="C1173" s="26" t="s">
        <v>3712</v>
      </c>
      <c r="D1173" s="26" t="s">
        <v>3596</v>
      </c>
      <c r="E1173" s="26" t="s">
        <v>3677</v>
      </c>
      <c r="F1173" s="26" t="s">
        <v>3713</v>
      </c>
      <c r="G1173" s="28" t="s">
        <v>993</v>
      </c>
      <c r="H1173" s="26" t="s">
        <v>967</v>
      </c>
      <c r="I1173" s="27"/>
    </row>
    <row r="1174">
      <c r="B1174" s="26" t="s">
        <v>3715</v>
      </c>
      <c r="C1174" s="26" t="s">
        <v>3716</v>
      </c>
      <c r="D1174" s="26" t="s">
        <v>3596</v>
      </c>
      <c r="E1174" s="26" t="s">
        <v>3677</v>
      </c>
      <c r="F1174" s="26" t="s">
        <v>3713</v>
      </c>
      <c r="G1174" s="28" t="s">
        <v>3717</v>
      </c>
      <c r="H1174" s="26" t="s">
        <v>967</v>
      </c>
      <c r="I1174" s="27"/>
    </row>
    <row r="1175">
      <c r="B1175" s="26" t="s">
        <v>3718</v>
      </c>
      <c r="C1175" s="26" t="s">
        <v>3719</v>
      </c>
      <c r="D1175" s="26" t="s">
        <v>3596</v>
      </c>
      <c r="E1175" s="26" t="s">
        <v>3677</v>
      </c>
      <c r="F1175" s="26" t="s">
        <v>3720</v>
      </c>
      <c r="G1175" s="28" t="s">
        <v>993</v>
      </c>
      <c r="H1175" s="26" t="s">
        <v>967</v>
      </c>
      <c r="I1175" s="27"/>
    </row>
    <row r="1176">
      <c r="B1176" s="26" t="s">
        <v>3721</v>
      </c>
      <c r="C1176" s="26" t="s">
        <v>3722</v>
      </c>
      <c r="D1176" s="26" t="s">
        <v>3596</v>
      </c>
      <c r="E1176" s="26" t="s">
        <v>3677</v>
      </c>
      <c r="F1176" s="26" t="s">
        <v>3720</v>
      </c>
      <c r="G1176" s="28" t="s">
        <v>993</v>
      </c>
      <c r="H1176" s="26" t="s">
        <v>967</v>
      </c>
      <c r="I1176" s="27"/>
    </row>
    <row r="1177">
      <c r="B1177" s="26" t="s">
        <v>3723</v>
      </c>
      <c r="C1177" s="26" t="s">
        <v>3724</v>
      </c>
      <c r="D1177" s="26" t="s">
        <v>3596</v>
      </c>
      <c r="E1177" s="26" t="s">
        <v>3677</v>
      </c>
      <c r="F1177" s="26" t="s">
        <v>3720</v>
      </c>
      <c r="G1177" s="28" t="s">
        <v>993</v>
      </c>
      <c r="H1177" s="26" t="s">
        <v>967</v>
      </c>
      <c r="I1177" s="27"/>
    </row>
    <row r="1178">
      <c r="B1178" s="26" t="s">
        <v>3725</v>
      </c>
      <c r="C1178" s="26" t="s">
        <v>3726</v>
      </c>
      <c r="D1178" s="26" t="s">
        <v>3596</v>
      </c>
      <c r="E1178" s="26" t="s">
        <v>3677</v>
      </c>
      <c r="F1178" s="26" t="s">
        <v>3720</v>
      </c>
      <c r="G1178" s="28" t="s">
        <v>3727</v>
      </c>
      <c r="H1178" s="26" t="s">
        <v>967</v>
      </c>
      <c r="I1178" s="27"/>
    </row>
    <row r="1179">
      <c r="B1179" s="26" t="s">
        <v>3728</v>
      </c>
      <c r="C1179" s="26" t="s">
        <v>3729</v>
      </c>
      <c r="D1179" s="26" t="s">
        <v>3596</v>
      </c>
      <c r="E1179" s="26" t="s">
        <v>3730</v>
      </c>
      <c r="F1179" s="26" t="s">
        <v>3730</v>
      </c>
      <c r="G1179" s="28" t="s">
        <v>993</v>
      </c>
      <c r="H1179" s="26" t="s">
        <v>967</v>
      </c>
      <c r="I1179" s="27"/>
    </row>
    <row r="1180">
      <c r="B1180" s="26" t="s">
        <v>3731</v>
      </c>
      <c r="C1180" s="26" t="s">
        <v>3732</v>
      </c>
      <c r="D1180" s="26" t="s">
        <v>3596</v>
      </c>
      <c r="E1180" s="26" t="s">
        <v>3730</v>
      </c>
      <c r="F1180" s="26" t="s">
        <v>3730</v>
      </c>
      <c r="G1180" s="28" t="s">
        <v>993</v>
      </c>
      <c r="H1180" s="26" t="s">
        <v>967</v>
      </c>
      <c r="I1180" s="27"/>
    </row>
    <row r="1181">
      <c r="B1181" s="26" t="s">
        <v>3733</v>
      </c>
      <c r="C1181" s="26" t="s">
        <v>3734</v>
      </c>
      <c r="D1181" s="26" t="s">
        <v>3596</v>
      </c>
      <c r="E1181" s="26" t="s">
        <v>3730</v>
      </c>
      <c r="F1181" s="26" t="s">
        <v>3730</v>
      </c>
      <c r="G1181" s="28" t="s">
        <v>3735</v>
      </c>
      <c r="H1181" s="26" t="s">
        <v>967</v>
      </c>
      <c r="I1181" s="27"/>
    </row>
    <row r="1182">
      <c r="B1182" s="26" t="s">
        <v>3736</v>
      </c>
      <c r="C1182" s="26" t="s">
        <v>3737</v>
      </c>
      <c r="D1182" s="26" t="s">
        <v>3596</v>
      </c>
      <c r="E1182" s="26" t="s">
        <v>3730</v>
      </c>
      <c r="F1182" s="26" t="s">
        <v>3730</v>
      </c>
      <c r="G1182" s="28" t="s">
        <v>993</v>
      </c>
      <c r="H1182" s="26" t="s">
        <v>967</v>
      </c>
      <c r="I1182" s="27"/>
    </row>
    <row r="1183">
      <c r="B1183" s="26" t="s">
        <v>3738</v>
      </c>
      <c r="C1183" s="26" t="s">
        <v>3739</v>
      </c>
      <c r="D1183" s="26" t="s">
        <v>3596</v>
      </c>
      <c r="E1183" s="26" t="s">
        <v>3730</v>
      </c>
      <c r="F1183" s="26" t="s">
        <v>3730</v>
      </c>
      <c r="G1183" s="28" t="s">
        <v>993</v>
      </c>
      <c r="H1183" s="26" t="s">
        <v>967</v>
      </c>
      <c r="I1183" s="27"/>
    </row>
    <row r="1184">
      <c r="B1184" s="26" t="s">
        <v>3740</v>
      </c>
      <c r="C1184" s="26" t="s">
        <v>3741</v>
      </c>
      <c r="D1184" s="26" t="s">
        <v>3596</v>
      </c>
      <c r="E1184" s="26" t="s">
        <v>3730</v>
      </c>
      <c r="F1184" s="26" t="s">
        <v>3730</v>
      </c>
      <c r="G1184" s="28" t="s">
        <v>993</v>
      </c>
      <c r="H1184" s="26" t="s">
        <v>967</v>
      </c>
      <c r="I1184" s="27"/>
    </row>
    <row r="1185">
      <c r="B1185" s="26" t="s">
        <v>3742</v>
      </c>
      <c r="C1185" s="26" t="s">
        <v>3743</v>
      </c>
      <c r="D1185" s="26" t="s">
        <v>3596</v>
      </c>
      <c r="E1185" s="26" t="s">
        <v>3730</v>
      </c>
      <c r="F1185" s="26" t="s">
        <v>3730</v>
      </c>
      <c r="G1185" s="28" t="s">
        <v>993</v>
      </c>
      <c r="H1185" s="26" t="s">
        <v>967</v>
      </c>
      <c r="I1185" s="27"/>
    </row>
    <row r="1186">
      <c r="B1186" s="26" t="s">
        <v>3744</v>
      </c>
      <c r="C1186" s="26" t="s">
        <v>3745</v>
      </c>
      <c r="D1186" s="26" t="s">
        <v>3596</v>
      </c>
      <c r="E1186" s="26" t="s">
        <v>3730</v>
      </c>
      <c r="F1186" s="26" t="s">
        <v>3730</v>
      </c>
      <c r="G1186" s="28" t="s">
        <v>3746</v>
      </c>
      <c r="H1186" s="26" t="s">
        <v>967</v>
      </c>
      <c r="I1186" s="27"/>
    </row>
    <row r="1187">
      <c r="B1187" s="26" t="s">
        <v>3747</v>
      </c>
      <c r="C1187" s="26" t="s">
        <v>3748</v>
      </c>
      <c r="D1187" s="26" t="s">
        <v>3596</v>
      </c>
      <c r="E1187" s="26" t="s">
        <v>3730</v>
      </c>
      <c r="F1187" s="26" t="s">
        <v>3730</v>
      </c>
      <c r="G1187" s="28" t="s">
        <v>993</v>
      </c>
      <c r="H1187" s="26" t="s">
        <v>967</v>
      </c>
      <c r="I1187" s="27"/>
    </row>
    <row r="1188">
      <c r="B1188" s="26" t="s">
        <v>3749</v>
      </c>
      <c r="C1188" s="26" t="s">
        <v>3750</v>
      </c>
      <c r="D1188" s="26" t="s">
        <v>3596</v>
      </c>
      <c r="E1188" s="26" t="s">
        <v>3730</v>
      </c>
      <c r="F1188" s="26" t="s">
        <v>3730</v>
      </c>
      <c r="G1188" s="28" t="s">
        <v>993</v>
      </c>
      <c r="H1188" s="26" t="s">
        <v>967</v>
      </c>
      <c r="I1188" s="27"/>
    </row>
    <row r="1189">
      <c r="B1189" s="26" t="s">
        <v>3751</v>
      </c>
      <c r="C1189" s="26" t="s">
        <v>3752</v>
      </c>
      <c r="D1189" s="26" t="s">
        <v>3596</v>
      </c>
      <c r="E1189" s="26" t="s">
        <v>3730</v>
      </c>
      <c r="F1189" s="26" t="s">
        <v>3753</v>
      </c>
      <c r="G1189" s="28" t="s">
        <v>3754</v>
      </c>
      <c r="H1189" s="26" t="s">
        <v>967</v>
      </c>
      <c r="I1189" s="27"/>
    </row>
    <row r="1190">
      <c r="B1190" s="26" t="s">
        <v>3755</v>
      </c>
      <c r="C1190" s="26" t="s">
        <v>3739</v>
      </c>
      <c r="D1190" s="26" t="s">
        <v>3596</v>
      </c>
      <c r="E1190" s="26" t="s">
        <v>3730</v>
      </c>
      <c r="F1190" s="26" t="s">
        <v>3753</v>
      </c>
      <c r="G1190" s="28" t="s">
        <v>993</v>
      </c>
      <c r="H1190" s="26" t="s">
        <v>967</v>
      </c>
      <c r="I1190" s="27"/>
    </row>
    <row r="1191">
      <c r="B1191" s="26" t="s">
        <v>3756</v>
      </c>
      <c r="C1191" s="26" t="s">
        <v>3757</v>
      </c>
      <c r="D1191" s="26" t="s">
        <v>3596</v>
      </c>
      <c r="E1191" s="26" t="s">
        <v>3730</v>
      </c>
      <c r="F1191" s="26" t="s">
        <v>3753</v>
      </c>
      <c r="G1191" s="28" t="s">
        <v>993</v>
      </c>
      <c r="H1191" s="26" t="s">
        <v>967</v>
      </c>
      <c r="I1191" s="27"/>
    </row>
    <row r="1192">
      <c r="B1192" s="26" t="s">
        <v>3758</v>
      </c>
      <c r="C1192" s="26" t="s">
        <v>3759</v>
      </c>
      <c r="D1192" s="26" t="s">
        <v>3596</v>
      </c>
      <c r="E1192" s="26" t="s">
        <v>3730</v>
      </c>
      <c r="F1192" s="26" t="s">
        <v>3753</v>
      </c>
      <c r="G1192" s="28" t="s">
        <v>2404</v>
      </c>
      <c r="H1192" s="26" t="s">
        <v>967</v>
      </c>
      <c r="I1192" s="27"/>
    </row>
    <row r="1193">
      <c r="B1193" s="26" t="s">
        <v>3760</v>
      </c>
      <c r="C1193" s="26" t="s">
        <v>3761</v>
      </c>
      <c r="D1193" s="26" t="s">
        <v>3596</v>
      </c>
      <c r="E1193" s="26" t="s">
        <v>3730</v>
      </c>
      <c r="F1193" s="26" t="s">
        <v>3753</v>
      </c>
      <c r="G1193" s="28" t="s">
        <v>993</v>
      </c>
      <c r="H1193" s="26" t="s">
        <v>967</v>
      </c>
      <c r="I1193" s="27"/>
    </row>
    <row r="1194">
      <c r="B1194" s="26" t="s">
        <v>3762</v>
      </c>
      <c r="C1194" s="26" t="s">
        <v>3763</v>
      </c>
      <c r="D1194" s="26" t="s">
        <v>3596</v>
      </c>
      <c r="E1194" s="26" t="s">
        <v>3730</v>
      </c>
      <c r="F1194" s="26" t="s">
        <v>3764</v>
      </c>
      <c r="G1194" s="28" t="s">
        <v>3765</v>
      </c>
      <c r="H1194" s="26" t="s">
        <v>967</v>
      </c>
      <c r="I1194" s="27"/>
    </row>
    <row r="1195">
      <c r="B1195" s="26" t="s">
        <v>3766</v>
      </c>
      <c r="C1195" s="26" t="s">
        <v>3767</v>
      </c>
      <c r="D1195" s="26" t="s">
        <v>3596</v>
      </c>
      <c r="E1195" s="26" t="s">
        <v>3730</v>
      </c>
      <c r="F1195" s="26" t="s">
        <v>3764</v>
      </c>
      <c r="G1195" s="28" t="s">
        <v>3768</v>
      </c>
      <c r="H1195" s="26" t="s">
        <v>967</v>
      </c>
      <c r="I1195" s="27"/>
    </row>
    <row r="1196">
      <c r="B1196" s="26" t="s">
        <v>3769</v>
      </c>
      <c r="C1196" s="26" t="s">
        <v>3770</v>
      </c>
      <c r="D1196" s="26" t="s">
        <v>3596</v>
      </c>
      <c r="E1196" s="26" t="s">
        <v>3730</v>
      </c>
      <c r="F1196" s="26" t="s">
        <v>3764</v>
      </c>
      <c r="G1196" s="28" t="s">
        <v>3771</v>
      </c>
      <c r="H1196" s="26" t="s">
        <v>967</v>
      </c>
      <c r="I1196" s="27"/>
    </row>
    <row r="1197">
      <c r="B1197" s="26" t="s">
        <v>3772</v>
      </c>
      <c r="C1197" s="26" t="s">
        <v>3773</v>
      </c>
      <c r="D1197" s="26" t="s">
        <v>3596</v>
      </c>
      <c r="E1197" s="26" t="s">
        <v>3730</v>
      </c>
      <c r="F1197" s="26" t="s">
        <v>3764</v>
      </c>
      <c r="G1197" s="28" t="s">
        <v>993</v>
      </c>
      <c r="H1197" s="26" t="s">
        <v>967</v>
      </c>
      <c r="I1197" s="27"/>
    </row>
    <row r="1198">
      <c r="B1198" s="26" t="s">
        <v>3774</v>
      </c>
      <c r="C1198" s="26" t="s">
        <v>3775</v>
      </c>
      <c r="D1198" s="26" t="s">
        <v>3596</v>
      </c>
      <c r="E1198" s="26" t="s">
        <v>3730</v>
      </c>
      <c r="F1198" s="26" t="s">
        <v>3776</v>
      </c>
      <c r="G1198" s="28" t="s">
        <v>3777</v>
      </c>
      <c r="H1198" s="26" t="s">
        <v>967</v>
      </c>
      <c r="I1198" s="27"/>
    </row>
    <row r="1199">
      <c r="B1199" s="26" t="s">
        <v>3778</v>
      </c>
      <c r="C1199" s="26" t="s">
        <v>3779</v>
      </c>
      <c r="D1199" s="26" t="s">
        <v>3596</v>
      </c>
      <c r="E1199" s="26" t="s">
        <v>3730</v>
      </c>
      <c r="F1199" s="26" t="s">
        <v>3776</v>
      </c>
      <c r="G1199" s="28" t="s">
        <v>3780</v>
      </c>
      <c r="H1199" s="26" t="s">
        <v>967</v>
      </c>
      <c r="I1199" s="27"/>
    </row>
    <row r="1200">
      <c r="B1200" s="26" t="s">
        <v>3781</v>
      </c>
      <c r="C1200" s="26" t="s">
        <v>3752</v>
      </c>
      <c r="D1200" s="26" t="s">
        <v>3596</v>
      </c>
      <c r="E1200" s="26" t="s">
        <v>3730</v>
      </c>
      <c r="F1200" s="26" t="s">
        <v>3782</v>
      </c>
      <c r="G1200" s="28" t="s">
        <v>993</v>
      </c>
      <c r="H1200" s="26" t="s">
        <v>967</v>
      </c>
      <c r="I1200" s="27"/>
    </row>
    <row r="1201">
      <c r="B1201" s="26" t="s">
        <v>3783</v>
      </c>
      <c r="C1201" s="26" t="s">
        <v>3784</v>
      </c>
      <c r="D1201" s="26" t="s">
        <v>3596</v>
      </c>
      <c r="E1201" s="26" t="s">
        <v>3730</v>
      </c>
      <c r="F1201" s="26" t="s">
        <v>3782</v>
      </c>
      <c r="G1201" s="28" t="s">
        <v>3785</v>
      </c>
      <c r="H1201" s="26" t="s">
        <v>967</v>
      </c>
      <c r="I1201" s="27"/>
    </row>
    <row r="1202">
      <c r="B1202" s="26" t="s">
        <v>3786</v>
      </c>
      <c r="C1202" s="26" t="s">
        <v>2889</v>
      </c>
      <c r="D1202" s="26" t="s">
        <v>3596</v>
      </c>
      <c r="E1202" s="26" t="s">
        <v>3730</v>
      </c>
      <c r="F1202" s="26" t="s">
        <v>3782</v>
      </c>
      <c r="G1202" s="28" t="s">
        <v>993</v>
      </c>
      <c r="H1202" s="26" t="s">
        <v>967</v>
      </c>
      <c r="I1202" s="27"/>
    </row>
    <row r="1203">
      <c r="B1203" s="26" t="s">
        <v>3787</v>
      </c>
      <c r="C1203" s="26" t="s">
        <v>3788</v>
      </c>
      <c r="D1203" s="26" t="s">
        <v>3596</v>
      </c>
      <c r="E1203" s="26" t="s">
        <v>3730</v>
      </c>
      <c r="F1203" s="26" t="s">
        <v>3782</v>
      </c>
      <c r="G1203" s="28" t="s">
        <v>993</v>
      </c>
      <c r="H1203" s="26" t="s">
        <v>967</v>
      </c>
      <c r="I1203" s="27"/>
    </row>
    <row r="1204">
      <c r="B1204" s="26" t="s">
        <v>3789</v>
      </c>
      <c r="C1204" s="26" t="s">
        <v>3790</v>
      </c>
      <c r="D1204" s="26" t="s">
        <v>3596</v>
      </c>
      <c r="E1204" s="26" t="s">
        <v>3730</v>
      </c>
      <c r="F1204" s="26" t="s">
        <v>3782</v>
      </c>
      <c r="G1204" s="28" t="s">
        <v>993</v>
      </c>
      <c r="H1204" s="26" t="s">
        <v>967</v>
      </c>
      <c r="I1204" s="27"/>
    </row>
    <row r="1205">
      <c r="B1205" s="26" t="s">
        <v>3791</v>
      </c>
      <c r="C1205" s="26" t="s">
        <v>3741</v>
      </c>
      <c r="D1205" s="26" t="s">
        <v>3596</v>
      </c>
      <c r="E1205" s="26" t="s">
        <v>3730</v>
      </c>
      <c r="F1205" s="26" t="s">
        <v>3782</v>
      </c>
      <c r="G1205" s="28" t="s">
        <v>2893</v>
      </c>
      <c r="H1205" s="26" t="s">
        <v>967</v>
      </c>
      <c r="I1205" s="27"/>
    </row>
    <row r="1206">
      <c r="B1206" s="26" t="s">
        <v>3792</v>
      </c>
      <c r="C1206" s="26" t="s">
        <v>3793</v>
      </c>
      <c r="D1206" s="26" t="s">
        <v>3596</v>
      </c>
      <c r="E1206" s="26" t="s">
        <v>3730</v>
      </c>
      <c r="F1206" s="26" t="s">
        <v>3782</v>
      </c>
      <c r="G1206" s="28" t="s">
        <v>984</v>
      </c>
      <c r="H1206" s="26" t="s">
        <v>967</v>
      </c>
      <c r="I1206" s="27"/>
    </row>
    <row r="1207">
      <c r="B1207" s="26" t="s">
        <v>3794</v>
      </c>
      <c r="C1207" s="26" t="s">
        <v>3795</v>
      </c>
      <c r="D1207" s="26" t="s">
        <v>3596</v>
      </c>
      <c r="E1207" s="26" t="s">
        <v>3730</v>
      </c>
      <c r="F1207" s="26" t="s">
        <v>3796</v>
      </c>
      <c r="G1207" s="28" t="s">
        <v>3797</v>
      </c>
      <c r="H1207" s="26" t="s">
        <v>967</v>
      </c>
      <c r="I1207" s="27"/>
    </row>
    <row r="1208">
      <c r="B1208" s="26" t="s">
        <v>3798</v>
      </c>
      <c r="C1208" s="26" t="s">
        <v>3799</v>
      </c>
      <c r="D1208" s="26" t="s">
        <v>3596</v>
      </c>
      <c r="E1208" s="26" t="s">
        <v>3730</v>
      </c>
      <c r="F1208" s="26" t="s">
        <v>3796</v>
      </c>
      <c r="G1208" s="28" t="s">
        <v>993</v>
      </c>
      <c r="H1208" s="26" t="s">
        <v>967</v>
      </c>
      <c r="I1208" s="27"/>
    </row>
    <row r="1209">
      <c r="B1209" s="26" t="s">
        <v>3800</v>
      </c>
      <c r="C1209" s="26" t="s">
        <v>3801</v>
      </c>
      <c r="D1209" s="26" t="s">
        <v>3596</v>
      </c>
      <c r="E1209" s="26" t="s">
        <v>3730</v>
      </c>
      <c r="F1209" s="26" t="s">
        <v>3796</v>
      </c>
      <c r="G1209" s="28" t="s">
        <v>3802</v>
      </c>
      <c r="H1209" s="26" t="s">
        <v>967</v>
      </c>
      <c r="I1209" s="27"/>
    </row>
    <row r="1210">
      <c r="B1210" s="26" t="s">
        <v>3803</v>
      </c>
      <c r="C1210" s="26" t="s">
        <v>3804</v>
      </c>
      <c r="D1210" s="26" t="s">
        <v>3596</v>
      </c>
      <c r="E1210" s="26" t="s">
        <v>3730</v>
      </c>
      <c r="F1210" s="26" t="s">
        <v>3796</v>
      </c>
      <c r="G1210" s="28" t="s">
        <v>993</v>
      </c>
      <c r="H1210" s="26" t="s">
        <v>967</v>
      </c>
      <c r="I1210" s="27"/>
    </row>
    <row r="1211">
      <c r="B1211" s="26" t="s">
        <v>3805</v>
      </c>
      <c r="C1211" s="26" t="s">
        <v>3806</v>
      </c>
      <c r="D1211" s="26" t="s">
        <v>3596</v>
      </c>
      <c r="E1211" s="26" t="s">
        <v>3730</v>
      </c>
      <c r="F1211" s="26" t="s">
        <v>3796</v>
      </c>
      <c r="G1211" s="28" t="s">
        <v>3807</v>
      </c>
      <c r="H1211" s="26" t="s">
        <v>967</v>
      </c>
      <c r="I1211" s="27"/>
    </row>
    <row r="1212">
      <c r="B1212" s="26" t="s">
        <v>3808</v>
      </c>
      <c r="C1212" s="26" t="s">
        <v>3809</v>
      </c>
      <c r="D1212" s="26" t="s">
        <v>3596</v>
      </c>
      <c r="E1212" s="26" t="s">
        <v>3730</v>
      </c>
      <c r="F1212" s="26" t="s">
        <v>3810</v>
      </c>
      <c r="G1212" s="28" t="s">
        <v>3811</v>
      </c>
      <c r="H1212" s="26" t="s">
        <v>967</v>
      </c>
      <c r="I1212" s="27"/>
    </row>
    <row r="1213">
      <c r="B1213" s="26" t="s">
        <v>3812</v>
      </c>
      <c r="C1213" s="26" t="s">
        <v>3813</v>
      </c>
      <c r="D1213" s="26" t="s">
        <v>3596</v>
      </c>
      <c r="E1213" s="26" t="s">
        <v>3730</v>
      </c>
      <c r="F1213" s="26" t="s">
        <v>3810</v>
      </c>
      <c r="G1213" s="28" t="s">
        <v>3814</v>
      </c>
      <c r="H1213" s="26" t="s">
        <v>967</v>
      </c>
      <c r="I1213" s="27"/>
    </row>
    <row r="1214">
      <c r="B1214" s="26" t="s">
        <v>3815</v>
      </c>
      <c r="C1214" s="26" t="s">
        <v>3816</v>
      </c>
      <c r="D1214" s="26" t="s">
        <v>3596</v>
      </c>
      <c r="E1214" s="26" t="s">
        <v>3609</v>
      </c>
      <c r="F1214" s="27"/>
      <c r="G1214" s="28" t="s">
        <v>3817</v>
      </c>
      <c r="H1214" s="26" t="s">
        <v>967</v>
      </c>
      <c r="I1214" s="27"/>
    </row>
    <row r="1215">
      <c r="B1215" s="26" t="s">
        <v>3818</v>
      </c>
      <c r="C1215" s="26" t="s">
        <v>3788</v>
      </c>
      <c r="D1215" s="26" t="s">
        <v>3596</v>
      </c>
      <c r="E1215" s="26" t="s">
        <v>3609</v>
      </c>
      <c r="F1215" s="27"/>
      <c r="G1215" s="28" t="s">
        <v>3819</v>
      </c>
      <c r="H1215" s="26" t="s">
        <v>967</v>
      </c>
      <c r="I1215" s="27"/>
    </row>
    <row r="1216">
      <c r="B1216" s="26" t="s">
        <v>3820</v>
      </c>
      <c r="C1216" s="26" t="s">
        <v>3821</v>
      </c>
      <c r="D1216" s="26" t="s">
        <v>3596</v>
      </c>
      <c r="E1216" s="26" t="s">
        <v>3609</v>
      </c>
      <c r="F1216" s="26" t="s">
        <v>3822</v>
      </c>
      <c r="G1216" s="28" t="s">
        <v>3635</v>
      </c>
      <c r="H1216" s="26" t="s">
        <v>967</v>
      </c>
      <c r="I1216" s="27"/>
    </row>
    <row r="1217">
      <c r="B1217" s="26" t="s">
        <v>3823</v>
      </c>
      <c r="C1217" s="26" t="s">
        <v>3824</v>
      </c>
      <c r="D1217" s="26" t="s">
        <v>3596</v>
      </c>
      <c r="E1217" s="26" t="s">
        <v>3609</v>
      </c>
      <c r="F1217" s="26" t="s">
        <v>3822</v>
      </c>
      <c r="G1217" s="28" t="s">
        <v>2016</v>
      </c>
      <c r="H1217" s="26" t="s">
        <v>967</v>
      </c>
      <c r="I1217" s="27"/>
    </row>
    <row r="1218">
      <c r="B1218" s="26" t="s">
        <v>3825</v>
      </c>
      <c r="C1218" s="26" t="s">
        <v>3826</v>
      </c>
      <c r="D1218" s="26" t="s">
        <v>3596</v>
      </c>
      <c r="E1218" s="26" t="s">
        <v>3609</v>
      </c>
      <c r="F1218" s="26" t="s">
        <v>3822</v>
      </c>
      <c r="G1218" s="28" t="s">
        <v>3827</v>
      </c>
      <c r="H1218" s="26" t="s">
        <v>967</v>
      </c>
      <c r="I1218" s="27"/>
    </row>
    <row r="1219">
      <c r="B1219" s="26" t="s">
        <v>3828</v>
      </c>
      <c r="C1219" s="26" t="s">
        <v>3829</v>
      </c>
      <c r="D1219" s="26" t="s">
        <v>3596</v>
      </c>
      <c r="E1219" s="26" t="s">
        <v>3609</v>
      </c>
      <c r="F1219" s="26" t="s">
        <v>3830</v>
      </c>
      <c r="G1219" s="28" t="s">
        <v>3831</v>
      </c>
      <c r="H1219" s="26" t="s">
        <v>967</v>
      </c>
      <c r="I1219" s="27"/>
    </row>
    <row r="1220">
      <c r="B1220" s="26" t="s">
        <v>3832</v>
      </c>
      <c r="C1220" s="26" t="s">
        <v>3833</v>
      </c>
      <c r="D1220" s="26" t="s">
        <v>3596</v>
      </c>
      <c r="E1220" s="26" t="s">
        <v>3609</v>
      </c>
      <c r="F1220" s="26" t="s">
        <v>3834</v>
      </c>
      <c r="G1220" s="28" t="s">
        <v>3835</v>
      </c>
      <c r="H1220" s="26" t="s">
        <v>967</v>
      </c>
      <c r="I1220" s="27"/>
    </row>
    <row r="1221">
      <c r="B1221" s="26" t="s">
        <v>3836</v>
      </c>
      <c r="C1221" s="26" t="s">
        <v>3837</v>
      </c>
      <c r="D1221" s="26" t="s">
        <v>3596</v>
      </c>
      <c r="E1221" s="26" t="s">
        <v>3609</v>
      </c>
      <c r="F1221" s="26" t="s">
        <v>3838</v>
      </c>
      <c r="G1221" s="28" t="s">
        <v>3839</v>
      </c>
      <c r="H1221" s="26" t="s">
        <v>967</v>
      </c>
      <c r="I1221" s="27"/>
    </row>
    <row r="1222">
      <c r="B1222" s="26" t="s">
        <v>3840</v>
      </c>
      <c r="C1222" s="26" t="s">
        <v>3841</v>
      </c>
      <c r="D1222" s="26" t="s">
        <v>3596</v>
      </c>
      <c r="E1222" s="26" t="s">
        <v>3609</v>
      </c>
      <c r="F1222" s="26" t="s">
        <v>3842</v>
      </c>
      <c r="G1222" s="28" t="s">
        <v>993</v>
      </c>
      <c r="H1222" s="26" t="s">
        <v>967</v>
      </c>
      <c r="I1222" s="27"/>
    </row>
    <row r="1223">
      <c r="B1223" s="26" t="s">
        <v>3843</v>
      </c>
      <c r="C1223" s="26" t="s">
        <v>3844</v>
      </c>
      <c r="D1223" s="26" t="s">
        <v>3596</v>
      </c>
      <c r="E1223" s="26" t="s">
        <v>3609</v>
      </c>
      <c r="F1223" s="26" t="s">
        <v>3845</v>
      </c>
      <c r="G1223" s="28">
        <v>507.0</v>
      </c>
      <c r="H1223" s="26" t="s">
        <v>967</v>
      </c>
      <c r="I1223" s="27"/>
    </row>
    <row r="1224">
      <c r="B1224" s="26" t="s">
        <v>3846</v>
      </c>
      <c r="C1224" s="26" t="s">
        <v>3844</v>
      </c>
      <c r="D1224" s="26" t="s">
        <v>3596</v>
      </c>
      <c r="E1224" s="26" t="s">
        <v>3609</v>
      </c>
      <c r="F1224" s="26" t="s">
        <v>3845</v>
      </c>
      <c r="G1224" s="28" t="s">
        <v>3847</v>
      </c>
      <c r="H1224" s="26" t="s">
        <v>967</v>
      </c>
      <c r="I1224" s="27"/>
    </row>
    <row r="1225">
      <c r="B1225" s="26" t="s">
        <v>3848</v>
      </c>
      <c r="C1225" s="26" t="s">
        <v>3849</v>
      </c>
      <c r="D1225" s="26" t="s">
        <v>3596</v>
      </c>
      <c r="E1225" s="26" t="s">
        <v>3609</v>
      </c>
      <c r="F1225" s="26" t="s">
        <v>3845</v>
      </c>
      <c r="G1225" s="28" t="s">
        <v>3007</v>
      </c>
      <c r="H1225" s="26" t="s">
        <v>967</v>
      </c>
      <c r="I1225" s="27"/>
    </row>
    <row r="1226">
      <c r="B1226" s="26" t="s">
        <v>3850</v>
      </c>
      <c r="C1226" s="26" t="s">
        <v>3851</v>
      </c>
      <c r="D1226" s="26" t="s">
        <v>3596</v>
      </c>
      <c r="E1226" s="26" t="s">
        <v>3852</v>
      </c>
      <c r="F1226" s="26" t="s">
        <v>3853</v>
      </c>
      <c r="G1226" s="28" t="s">
        <v>993</v>
      </c>
      <c r="H1226" s="26" t="s">
        <v>967</v>
      </c>
      <c r="I1226" s="27"/>
    </row>
    <row r="1227">
      <c r="B1227" s="26" t="s">
        <v>3854</v>
      </c>
      <c r="C1227" s="26" t="s">
        <v>3855</v>
      </c>
      <c r="D1227" s="26" t="s">
        <v>3596</v>
      </c>
      <c r="E1227" s="26" t="s">
        <v>3852</v>
      </c>
      <c r="F1227" s="26" t="s">
        <v>3853</v>
      </c>
      <c r="G1227" s="28" t="s">
        <v>993</v>
      </c>
      <c r="H1227" s="26" t="s">
        <v>967</v>
      </c>
      <c r="I1227" s="27"/>
    </row>
    <row r="1228">
      <c r="B1228" s="26" t="s">
        <v>3856</v>
      </c>
      <c r="C1228" s="26" t="s">
        <v>3857</v>
      </c>
      <c r="D1228" s="26" t="s">
        <v>3596</v>
      </c>
      <c r="E1228" s="26" t="s">
        <v>3852</v>
      </c>
      <c r="F1228" s="26" t="s">
        <v>3858</v>
      </c>
      <c r="G1228" s="28" t="s">
        <v>3859</v>
      </c>
      <c r="H1228" s="26" t="s">
        <v>967</v>
      </c>
      <c r="I1228" s="27"/>
    </row>
    <row r="1229">
      <c r="B1229" s="26" t="s">
        <v>3860</v>
      </c>
      <c r="C1229" s="26" t="s">
        <v>3861</v>
      </c>
      <c r="D1229" s="26" t="s">
        <v>3596</v>
      </c>
      <c r="E1229" s="26" t="s">
        <v>3852</v>
      </c>
      <c r="F1229" s="26" t="s">
        <v>3858</v>
      </c>
      <c r="G1229" s="28" t="s">
        <v>3862</v>
      </c>
      <c r="H1229" s="26" t="s">
        <v>967</v>
      </c>
      <c r="I1229" s="27"/>
    </row>
    <row r="1230">
      <c r="B1230" s="26" t="s">
        <v>3863</v>
      </c>
      <c r="C1230" s="26" t="s">
        <v>3864</v>
      </c>
      <c r="D1230" s="26" t="s">
        <v>3596</v>
      </c>
      <c r="E1230" s="26" t="s">
        <v>3852</v>
      </c>
      <c r="F1230" s="26" t="s">
        <v>3858</v>
      </c>
      <c r="G1230" s="28" t="s">
        <v>993</v>
      </c>
      <c r="H1230" s="26" t="s">
        <v>967</v>
      </c>
      <c r="I1230" s="27"/>
    </row>
    <row r="1231">
      <c r="B1231" s="26" t="s">
        <v>3865</v>
      </c>
      <c r="C1231" s="26" t="s">
        <v>3866</v>
      </c>
      <c r="D1231" s="26" t="s">
        <v>3596</v>
      </c>
      <c r="E1231" s="26" t="s">
        <v>3852</v>
      </c>
      <c r="F1231" s="26" t="s">
        <v>3858</v>
      </c>
      <c r="G1231" s="28" t="s">
        <v>2893</v>
      </c>
      <c r="H1231" s="26" t="s">
        <v>967</v>
      </c>
      <c r="I1231" s="27"/>
    </row>
    <row r="1232">
      <c r="B1232" s="26" t="s">
        <v>3867</v>
      </c>
      <c r="C1232" s="26" t="s">
        <v>3868</v>
      </c>
      <c r="D1232" s="26" t="s">
        <v>3596</v>
      </c>
      <c r="E1232" s="26" t="s">
        <v>3852</v>
      </c>
      <c r="F1232" s="26" t="s">
        <v>3869</v>
      </c>
      <c r="G1232" s="28">
        <v>450.0</v>
      </c>
      <c r="H1232" s="26" t="s">
        <v>967</v>
      </c>
      <c r="I1232" s="27"/>
    </row>
    <row r="1233">
      <c r="B1233" s="26" t="s">
        <v>3870</v>
      </c>
      <c r="C1233" s="26" t="s">
        <v>3871</v>
      </c>
      <c r="D1233" s="26" t="s">
        <v>3596</v>
      </c>
      <c r="E1233" s="26" t="s">
        <v>3852</v>
      </c>
      <c r="F1233" s="26" t="s">
        <v>3869</v>
      </c>
      <c r="G1233" s="28" t="s">
        <v>1628</v>
      </c>
      <c r="H1233" s="26" t="s">
        <v>967</v>
      </c>
      <c r="I1233" s="27"/>
    </row>
    <row r="1234">
      <c r="B1234" s="26" t="s">
        <v>3872</v>
      </c>
      <c r="C1234" s="26" t="s">
        <v>3873</v>
      </c>
      <c r="D1234" s="26" t="s">
        <v>3596</v>
      </c>
      <c r="E1234" s="26" t="s">
        <v>3852</v>
      </c>
      <c r="F1234" s="26" t="s">
        <v>3869</v>
      </c>
      <c r="G1234" s="28" t="s">
        <v>993</v>
      </c>
      <c r="H1234" s="26" t="s">
        <v>967</v>
      </c>
      <c r="I1234" s="27"/>
    </row>
    <row r="1235">
      <c r="B1235" s="26" t="s">
        <v>3874</v>
      </c>
      <c r="C1235" s="26" t="s">
        <v>3875</v>
      </c>
      <c r="D1235" s="26" t="s">
        <v>3596</v>
      </c>
      <c r="E1235" s="26" t="s">
        <v>3852</v>
      </c>
      <c r="F1235" s="26" t="s">
        <v>3869</v>
      </c>
      <c r="G1235" s="28" t="s">
        <v>1290</v>
      </c>
      <c r="H1235" s="26" t="s">
        <v>967</v>
      </c>
      <c r="I1235" s="27"/>
    </row>
    <row r="1236">
      <c r="B1236" s="26" t="s">
        <v>3876</v>
      </c>
      <c r="C1236" s="26" t="s">
        <v>3877</v>
      </c>
      <c r="D1236" s="26" t="s">
        <v>3596</v>
      </c>
      <c r="E1236" s="26" t="s">
        <v>3852</v>
      </c>
      <c r="F1236" s="26" t="s">
        <v>3878</v>
      </c>
      <c r="G1236" s="28" t="s">
        <v>1200</v>
      </c>
      <c r="H1236" s="26" t="s">
        <v>967</v>
      </c>
      <c r="I1236" s="27"/>
    </row>
    <row r="1237">
      <c r="B1237" s="26" t="s">
        <v>3879</v>
      </c>
      <c r="C1237" s="26" t="s">
        <v>3880</v>
      </c>
      <c r="D1237" s="26" t="s">
        <v>3596</v>
      </c>
      <c r="E1237" s="26" t="s">
        <v>3852</v>
      </c>
      <c r="F1237" s="26" t="s">
        <v>3878</v>
      </c>
      <c r="G1237" s="28" t="s">
        <v>993</v>
      </c>
      <c r="H1237" s="26" t="s">
        <v>967</v>
      </c>
      <c r="I1237" s="27"/>
    </row>
    <row r="1238">
      <c r="B1238" s="26" t="s">
        <v>3881</v>
      </c>
      <c r="C1238" s="26" t="s">
        <v>3882</v>
      </c>
      <c r="D1238" s="26" t="s">
        <v>3596</v>
      </c>
      <c r="E1238" s="26" t="s">
        <v>3852</v>
      </c>
      <c r="F1238" s="26" t="s">
        <v>3878</v>
      </c>
      <c r="G1238" s="28" t="s">
        <v>3883</v>
      </c>
      <c r="H1238" s="26" t="s">
        <v>967</v>
      </c>
      <c r="I1238" s="27"/>
    </row>
    <row r="1239">
      <c r="B1239" s="26" t="s">
        <v>3884</v>
      </c>
      <c r="C1239" s="26" t="s">
        <v>3885</v>
      </c>
      <c r="D1239" s="26" t="s">
        <v>3596</v>
      </c>
      <c r="E1239" s="26" t="s">
        <v>3852</v>
      </c>
      <c r="F1239" s="26" t="s">
        <v>3852</v>
      </c>
      <c r="G1239" s="28">
        <v>235.0</v>
      </c>
      <c r="H1239" s="26" t="s">
        <v>967</v>
      </c>
      <c r="I1239" s="27"/>
    </row>
    <row r="1240">
      <c r="B1240" s="26" t="s">
        <v>3886</v>
      </c>
      <c r="C1240" s="26" t="s">
        <v>3887</v>
      </c>
      <c r="D1240" s="26" t="s">
        <v>3596</v>
      </c>
      <c r="E1240" s="26" t="s">
        <v>3888</v>
      </c>
      <c r="F1240" s="26" t="s">
        <v>3889</v>
      </c>
      <c r="G1240" s="28" t="s">
        <v>1193</v>
      </c>
      <c r="H1240" s="26" t="s">
        <v>967</v>
      </c>
      <c r="I1240" s="27"/>
    </row>
    <row r="1241">
      <c r="B1241" s="26" t="s">
        <v>3890</v>
      </c>
      <c r="C1241" s="26" t="s">
        <v>3891</v>
      </c>
      <c r="D1241" s="26" t="s">
        <v>3596</v>
      </c>
      <c r="E1241" s="26" t="s">
        <v>3888</v>
      </c>
      <c r="F1241" s="26" t="s">
        <v>3889</v>
      </c>
      <c r="G1241" s="28">
        <v>800.0</v>
      </c>
      <c r="H1241" s="26" t="s">
        <v>967</v>
      </c>
      <c r="I1241" s="27"/>
    </row>
    <row r="1242">
      <c r="B1242" s="26" t="s">
        <v>3892</v>
      </c>
      <c r="C1242" s="26" t="s">
        <v>3893</v>
      </c>
      <c r="D1242" s="26" t="s">
        <v>3596</v>
      </c>
      <c r="E1242" s="26" t="s">
        <v>3888</v>
      </c>
      <c r="F1242" s="26" t="s">
        <v>3889</v>
      </c>
      <c r="G1242" s="28" t="s">
        <v>2976</v>
      </c>
      <c r="H1242" s="26" t="s">
        <v>967</v>
      </c>
      <c r="I1242" s="27"/>
    </row>
    <row r="1243">
      <c r="B1243" s="26" t="s">
        <v>3894</v>
      </c>
      <c r="C1243" s="26" t="s">
        <v>3895</v>
      </c>
      <c r="D1243" s="26" t="s">
        <v>3596</v>
      </c>
      <c r="E1243" s="26" t="s">
        <v>3888</v>
      </c>
      <c r="F1243" s="26" t="s">
        <v>3896</v>
      </c>
      <c r="G1243" s="28" t="s">
        <v>1275</v>
      </c>
      <c r="H1243" s="26" t="s">
        <v>967</v>
      </c>
      <c r="I1243" s="27"/>
    </row>
    <row r="1244">
      <c r="B1244" s="26" t="s">
        <v>3897</v>
      </c>
      <c r="C1244" s="26" t="s">
        <v>3898</v>
      </c>
      <c r="D1244" s="26" t="s">
        <v>3596</v>
      </c>
      <c r="E1244" s="26" t="s">
        <v>3888</v>
      </c>
      <c r="F1244" s="26" t="s">
        <v>3896</v>
      </c>
      <c r="G1244" s="28" t="s">
        <v>3899</v>
      </c>
      <c r="H1244" s="26" t="s">
        <v>967</v>
      </c>
      <c r="I1244" s="27"/>
    </row>
    <row r="1245">
      <c r="B1245" s="26" t="s">
        <v>3900</v>
      </c>
      <c r="C1245" s="26" t="s">
        <v>3901</v>
      </c>
      <c r="D1245" s="26" t="s">
        <v>3596</v>
      </c>
      <c r="E1245" s="26" t="s">
        <v>3888</v>
      </c>
      <c r="F1245" s="26" t="s">
        <v>3896</v>
      </c>
      <c r="G1245" s="28" t="s">
        <v>3902</v>
      </c>
      <c r="H1245" s="26" t="s">
        <v>967</v>
      </c>
      <c r="I1245" s="27"/>
    </row>
    <row r="1246">
      <c r="B1246" s="26" t="s">
        <v>3903</v>
      </c>
      <c r="C1246" s="26" t="s">
        <v>3904</v>
      </c>
      <c r="D1246" s="26" t="s">
        <v>3596</v>
      </c>
      <c r="E1246" s="26" t="s">
        <v>3888</v>
      </c>
      <c r="F1246" s="26" t="s">
        <v>3896</v>
      </c>
      <c r="G1246" s="28" t="s">
        <v>1512</v>
      </c>
      <c r="H1246" s="26" t="s">
        <v>967</v>
      </c>
      <c r="I1246" s="27"/>
    </row>
    <row r="1247">
      <c r="B1247" s="26" t="s">
        <v>3905</v>
      </c>
      <c r="C1247" s="26" t="s">
        <v>3906</v>
      </c>
      <c r="D1247" s="26" t="s">
        <v>3596</v>
      </c>
      <c r="E1247" s="26" t="s">
        <v>3888</v>
      </c>
      <c r="F1247" s="26" t="s">
        <v>3896</v>
      </c>
      <c r="G1247" s="28" t="s">
        <v>1037</v>
      </c>
      <c r="H1247" s="26" t="s">
        <v>967</v>
      </c>
      <c r="I1247" s="27"/>
    </row>
    <row r="1248">
      <c r="B1248" s="26" t="s">
        <v>3907</v>
      </c>
      <c r="C1248" s="26" t="s">
        <v>3908</v>
      </c>
      <c r="D1248" s="26" t="s">
        <v>3596</v>
      </c>
      <c r="E1248" s="26" t="s">
        <v>3888</v>
      </c>
      <c r="F1248" s="26" t="s">
        <v>3896</v>
      </c>
      <c r="G1248" s="28" t="s">
        <v>3909</v>
      </c>
      <c r="H1248" s="26" t="s">
        <v>967</v>
      </c>
      <c r="I1248" s="27"/>
    </row>
    <row r="1249">
      <c r="B1249" s="26" t="s">
        <v>3910</v>
      </c>
      <c r="C1249" s="26" t="s">
        <v>3911</v>
      </c>
      <c r="D1249" s="26" t="s">
        <v>3596</v>
      </c>
      <c r="E1249" s="26" t="s">
        <v>3888</v>
      </c>
      <c r="F1249" s="26" t="s">
        <v>3912</v>
      </c>
      <c r="G1249" s="28" t="s">
        <v>984</v>
      </c>
      <c r="H1249" s="26" t="s">
        <v>967</v>
      </c>
      <c r="I1249" s="27"/>
    </row>
    <row r="1250">
      <c r="B1250" s="26" t="s">
        <v>3913</v>
      </c>
      <c r="C1250" s="26" t="s">
        <v>3914</v>
      </c>
      <c r="D1250" s="26" t="s">
        <v>3596</v>
      </c>
      <c r="E1250" s="26" t="s">
        <v>3888</v>
      </c>
      <c r="F1250" s="26" t="s">
        <v>3912</v>
      </c>
      <c r="G1250" s="28" t="s">
        <v>993</v>
      </c>
      <c r="H1250" s="26" t="s">
        <v>967</v>
      </c>
      <c r="I1250" s="27"/>
    </row>
    <row r="1251">
      <c r="B1251" s="26" t="s">
        <v>3915</v>
      </c>
      <c r="C1251" s="26" t="s">
        <v>3916</v>
      </c>
      <c r="D1251" s="26" t="s">
        <v>3596</v>
      </c>
      <c r="E1251" s="26" t="s">
        <v>3888</v>
      </c>
      <c r="F1251" s="26" t="s">
        <v>3912</v>
      </c>
      <c r="G1251" s="28" t="s">
        <v>3007</v>
      </c>
      <c r="H1251" s="26" t="s">
        <v>967</v>
      </c>
      <c r="I1251" s="27"/>
    </row>
    <row r="1252">
      <c r="B1252" s="26" t="s">
        <v>3917</v>
      </c>
      <c r="C1252" s="26" t="s">
        <v>1160</v>
      </c>
      <c r="D1252" s="26" t="s">
        <v>3596</v>
      </c>
      <c r="E1252" s="26" t="s">
        <v>3888</v>
      </c>
      <c r="F1252" s="26" t="s">
        <v>3912</v>
      </c>
      <c r="G1252" s="28" t="s">
        <v>1193</v>
      </c>
      <c r="H1252" s="26" t="s">
        <v>967</v>
      </c>
      <c r="I1252" s="27"/>
    </row>
    <row r="1253">
      <c r="B1253" s="26" t="s">
        <v>3918</v>
      </c>
      <c r="C1253" s="26" t="s">
        <v>3919</v>
      </c>
      <c r="D1253" s="26" t="s">
        <v>3596</v>
      </c>
      <c r="E1253" s="26" t="s">
        <v>3888</v>
      </c>
      <c r="F1253" s="26" t="s">
        <v>3912</v>
      </c>
      <c r="G1253" s="28" t="s">
        <v>1556</v>
      </c>
      <c r="H1253" s="26" t="s">
        <v>967</v>
      </c>
      <c r="I1253" s="27"/>
    </row>
    <row r="1254">
      <c r="B1254" s="26" t="s">
        <v>3920</v>
      </c>
      <c r="C1254" s="26" t="s">
        <v>3921</v>
      </c>
      <c r="D1254" s="26" t="s">
        <v>3596</v>
      </c>
      <c r="E1254" s="26" t="s">
        <v>3888</v>
      </c>
      <c r="F1254" s="26" t="s">
        <v>3912</v>
      </c>
      <c r="G1254" s="28" t="s">
        <v>1346</v>
      </c>
      <c r="H1254" s="26" t="s">
        <v>967</v>
      </c>
      <c r="I1254" s="27"/>
    </row>
    <row r="1255">
      <c r="B1255" s="26" t="s">
        <v>3922</v>
      </c>
      <c r="C1255" s="26" t="s">
        <v>3923</v>
      </c>
      <c r="D1255" s="26" t="s">
        <v>3596</v>
      </c>
      <c r="E1255" s="26" t="s">
        <v>3888</v>
      </c>
      <c r="F1255" s="26" t="s">
        <v>3912</v>
      </c>
      <c r="G1255" s="28" t="s">
        <v>3924</v>
      </c>
      <c r="H1255" s="26" t="s">
        <v>967</v>
      </c>
      <c r="I1255" s="27"/>
    </row>
    <row r="1256">
      <c r="B1256" s="26" t="s">
        <v>3925</v>
      </c>
      <c r="C1256" s="26" t="s">
        <v>3926</v>
      </c>
      <c r="D1256" s="26" t="s">
        <v>3596</v>
      </c>
      <c r="E1256" s="26" t="s">
        <v>3888</v>
      </c>
      <c r="F1256" s="26" t="s">
        <v>3888</v>
      </c>
      <c r="G1256" s="28" t="s">
        <v>3927</v>
      </c>
      <c r="H1256" s="26" t="s">
        <v>967</v>
      </c>
      <c r="I1256" s="27"/>
    </row>
    <row r="1257">
      <c r="B1257" s="26" t="s">
        <v>3928</v>
      </c>
      <c r="C1257" s="26" t="s">
        <v>3929</v>
      </c>
      <c r="D1257" s="26" t="s">
        <v>3596</v>
      </c>
      <c r="E1257" s="26" t="s">
        <v>3888</v>
      </c>
      <c r="F1257" s="26" t="s">
        <v>3888</v>
      </c>
      <c r="G1257" s="28" t="s">
        <v>2016</v>
      </c>
      <c r="H1257" s="26" t="s">
        <v>967</v>
      </c>
      <c r="I1257" s="27"/>
    </row>
    <row r="1258">
      <c r="B1258" s="26" t="s">
        <v>3930</v>
      </c>
      <c r="C1258" s="26" t="s">
        <v>3931</v>
      </c>
      <c r="D1258" s="26" t="s">
        <v>3596</v>
      </c>
      <c r="E1258" s="26" t="s">
        <v>3888</v>
      </c>
      <c r="F1258" s="26" t="s">
        <v>3888</v>
      </c>
      <c r="G1258" s="28" t="s">
        <v>993</v>
      </c>
      <c r="H1258" s="26" t="s">
        <v>967</v>
      </c>
      <c r="I1258" s="27"/>
    </row>
    <row r="1259">
      <c r="B1259" s="26" t="s">
        <v>3932</v>
      </c>
      <c r="C1259" s="26" t="s">
        <v>3933</v>
      </c>
      <c r="D1259" s="26" t="s">
        <v>3596</v>
      </c>
      <c r="E1259" s="26" t="s">
        <v>3888</v>
      </c>
      <c r="F1259" s="26" t="s">
        <v>3888</v>
      </c>
      <c r="G1259" s="28" t="s">
        <v>3934</v>
      </c>
      <c r="H1259" s="26" t="s">
        <v>967</v>
      </c>
      <c r="I1259" s="27"/>
    </row>
    <row r="1260">
      <c r="B1260" s="26" t="s">
        <v>3935</v>
      </c>
      <c r="C1260" s="26" t="s">
        <v>3936</v>
      </c>
      <c r="D1260" s="26" t="s">
        <v>3596</v>
      </c>
      <c r="E1260" s="26" t="s">
        <v>3888</v>
      </c>
      <c r="F1260" s="26" t="s">
        <v>3888</v>
      </c>
      <c r="G1260" s="28" t="s">
        <v>1001</v>
      </c>
      <c r="H1260" s="26" t="s">
        <v>967</v>
      </c>
      <c r="I1260" s="27"/>
    </row>
    <row r="1261">
      <c r="B1261" s="26" t="s">
        <v>3937</v>
      </c>
      <c r="C1261" s="26" t="s">
        <v>3938</v>
      </c>
      <c r="D1261" s="26" t="s">
        <v>3596</v>
      </c>
      <c r="E1261" s="26" t="s">
        <v>3888</v>
      </c>
      <c r="F1261" s="26" t="s">
        <v>3888</v>
      </c>
      <c r="G1261" s="28" t="s">
        <v>993</v>
      </c>
      <c r="H1261" s="26" t="s">
        <v>967</v>
      </c>
      <c r="I1261" s="27"/>
    </row>
    <row r="1262">
      <c r="B1262" s="26" t="s">
        <v>3939</v>
      </c>
      <c r="C1262" s="26" t="s">
        <v>3940</v>
      </c>
      <c r="D1262" s="26" t="s">
        <v>3596</v>
      </c>
      <c r="E1262" s="26" t="s">
        <v>3888</v>
      </c>
      <c r="F1262" s="26" t="s">
        <v>3941</v>
      </c>
      <c r="G1262" s="28" t="s">
        <v>1241</v>
      </c>
      <c r="H1262" s="26" t="s">
        <v>967</v>
      </c>
      <c r="I1262" s="27"/>
    </row>
    <row r="1263">
      <c r="B1263" s="26" t="s">
        <v>3942</v>
      </c>
      <c r="C1263" s="26" t="s">
        <v>3943</v>
      </c>
      <c r="D1263" s="26" t="s">
        <v>3596</v>
      </c>
      <c r="E1263" s="26" t="s">
        <v>3888</v>
      </c>
      <c r="F1263" s="26" t="s">
        <v>3941</v>
      </c>
      <c r="G1263" s="28">
        <v>600.0</v>
      </c>
      <c r="H1263" s="26" t="s">
        <v>967</v>
      </c>
      <c r="I1263" s="27"/>
    </row>
    <row r="1264">
      <c r="B1264" s="26" t="s">
        <v>3944</v>
      </c>
      <c r="C1264" s="26" t="s">
        <v>3945</v>
      </c>
      <c r="D1264" s="26" t="s">
        <v>3596</v>
      </c>
      <c r="E1264" s="26" t="s">
        <v>3888</v>
      </c>
      <c r="F1264" s="26" t="s">
        <v>3941</v>
      </c>
      <c r="G1264" s="28" t="s">
        <v>993</v>
      </c>
      <c r="H1264" s="26" t="s">
        <v>967</v>
      </c>
      <c r="I1264" s="27"/>
    </row>
    <row r="1265">
      <c r="B1265" s="26" t="s">
        <v>3946</v>
      </c>
      <c r="C1265" s="26" t="s">
        <v>3947</v>
      </c>
      <c r="D1265" s="26" t="s">
        <v>3596</v>
      </c>
      <c r="E1265" s="26" t="s">
        <v>3888</v>
      </c>
      <c r="F1265" s="26" t="s">
        <v>3941</v>
      </c>
      <c r="G1265" s="28" t="s">
        <v>2011</v>
      </c>
      <c r="H1265" s="26" t="s">
        <v>967</v>
      </c>
      <c r="I1265" s="27"/>
    </row>
    <row r="1266">
      <c r="B1266" s="26" t="s">
        <v>3948</v>
      </c>
      <c r="C1266" s="26" t="s">
        <v>3949</v>
      </c>
      <c r="D1266" s="26" t="s">
        <v>3596</v>
      </c>
      <c r="E1266" s="26" t="s">
        <v>3950</v>
      </c>
      <c r="F1266" s="27"/>
      <c r="G1266" s="28" t="s">
        <v>3951</v>
      </c>
      <c r="H1266" s="26" t="s">
        <v>967</v>
      </c>
      <c r="I1266" s="27"/>
    </row>
    <row r="1267">
      <c r="B1267" s="26" t="s">
        <v>3952</v>
      </c>
      <c r="C1267" s="26" t="s">
        <v>3953</v>
      </c>
      <c r="D1267" s="26" t="s">
        <v>3596</v>
      </c>
      <c r="E1267" s="26" t="s">
        <v>3950</v>
      </c>
      <c r="F1267" s="27"/>
      <c r="G1267" s="28" t="s">
        <v>3954</v>
      </c>
      <c r="H1267" s="26" t="s">
        <v>967</v>
      </c>
      <c r="I1267" s="27"/>
    </row>
    <row r="1268">
      <c r="B1268" s="26" t="s">
        <v>3955</v>
      </c>
      <c r="C1268" s="26" t="s">
        <v>3956</v>
      </c>
      <c r="D1268" s="26" t="s">
        <v>3596</v>
      </c>
      <c r="E1268" s="26" t="s">
        <v>3950</v>
      </c>
      <c r="F1268" s="27"/>
      <c r="G1268" s="28">
        <v>800.0</v>
      </c>
      <c r="H1268" s="26" t="s">
        <v>967</v>
      </c>
      <c r="I1268" s="27"/>
    </row>
    <row r="1269">
      <c r="B1269" s="26" t="s">
        <v>3957</v>
      </c>
      <c r="C1269" s="26" t="s">
        <v>3958</v>
      </c>
      <c r="D1269" s="26" t="s">
        <v>3596</v>
      </c>
      <c r="E1269" s="26" t="s">
        <v>3950</v>
      </c>
      <c r="F1269" s="26" t="s">
        <v>3959</v>
      </c>
      <c r="G1269" s="28" t="s">
        <v>3960</v>
      </c>
      <c r="H1269" s="26" t="s">
        <v>967</v>
      </c>
      <c r="I1269" s="27"/>
    </row>
    <row r="1270">
      <c r="B1270" s="26" t="s">
        <v>3961</v>
      </c>
      <c r="C1270" s="26" t="s">
        <v>3962</v>
      </c>
      <c r="D1270" s="26" t="s">
        <v>3596</v>
      </c>
      <c r="E1270" s="26" t="s">
        <v>3950</v>
      </c>
      <c r="F1270" s="26" t="s">
        <v>3959</v>
      </c>
      <c r="G1270" s="28" t="s">
        <v>3963</v>
      </c>
      <c r="H1270" s="26" t="s">
        <v>967</v>
      </c>
      <c r="I1270" s="27"/>
    </row>
    <row r="1271">
      <c r="B1271" s="26" t="s">
        <v>3964</v>
      </c>
      <c r="C1271" s="26" t="s">
        <v>3965</v>
      </c>
      <c r="D1271" s="26" t="s">
        <v>3596</v>
      </c>
      <c r="E1271" s="26" t="s">
        <v>3950</v>
      </c>
      <c r="F1271" s="26" t="s">
        <v>3966</v>
      </c>
      <c r="G1271" s="28" t="s">
        <v>3967</v>
      </c>
      <c r="H1271" s="26" t="s">
        <v>967</v>
      </c>
      <c r="I1271" s="27"/>
    </row>
    <row r="1272">
      <c r="B1272" s="26" t="s">
        <v>3968</v>
      </c>
      <c r="C1272" s="26" t="s">
        <v>3969</v>
      </c>
      <c r="D1272" s="26" t="s">
        <v>3596</v>
      </c>
      <c r="E1272" s="26" t="s">
        <v>3950</v>
      </c>
      <c r="F1272" s="26" t="s">
        <v>3966</v>
      </c>
      <c r="G1272" s="28" t="s">
        <v>3606</v>
      </c>
      <c r="H1272" s="26" t="s">
        <v>967</v>
      </c>
      <c r="I1272" s="27"/>
    </row>
    <row r="1273">
      <c r="B1273" s="26" t="s">
        <v>3970</v>
      </c>
      <c r="C1273" s="26" t="s">
        <v>3971</v>
      </c>
      <c r="D1273" s="26" t="s">
        <v>3596</v>
      </c>
      <c r="E1273" s="26" t="s">
        <v>3950</v>
      </c>
      <c r="F1273" s="26" t="s">
        <v>3966</v>
      </c>
      <c r="G1273" s="28" t="s">
        <v>1284</v>
      </c>
      <c r="H1273" s="26" t="s">
        <v>967</v>
      </c>
      <c r="I1273" s="27"/>
    </row>
    <row r="1274">
      <c r="B1274" s="26" t="s">
        <v>3972</v>
      </c>
      <c r="C1274" s="26" t="s">
        <v>3973</v>
      </c>
      <c r="D1274" s="26" t="s">
        <v>3596</v>
      </c>
      <c r="E1274" s="26" t="s">
        <v>3950</v>
      </c>
      <c r="F1274" s="26" t="s">
        <v>3974</v>
      </c>
      <c r="G1274" s="28" t="s">
        <v>3975</v>
      </c>
      <c r="H1274" s="26" t="s">
        <v>967</v>
      </c>
      <c r="I1274" s="27"/>
    </row>
    <row r="1275">
      <c r="B1275" s="26" t="s">
        <v>3976</v>
      </c>
      <c r="C1275" s="26" t="s">
        <v>3977</v>
      </c>
      <c r="D1275" s="26" t="s">
        <v>3596</v>
      </c>
      <c r="E1275" s="26" t="s">
        <v>3950</v>
      </c>
      <c r="F1275" s="26" t="s">
        <v>3974</v>
      </c>
      <c r="G1275" s="28" t="s">
        <v>3978</v>
      </c>
      <c r="H1275" s="26" t="s">
        <v>967</v>
      </c>
      <c r="I1275" s="27"/>
    </row>
    <row r="1276">
      <c r="B1276" s="26" t="s">
        <v>3979</v>
      </c>
      <c r="C1276" s="26" t="s">
        <v>3980</v>
      </c>
      <c r="D1276" s="26" t="s">
        <v>3596</v>
      </c>
      <c r="E1276" s="26" t="s">
        <v>3950</v>
      </c>
      <c r="F1276" s="26" t="s">
        <v>3981</v>
      </c>
      <c r="G1276" s="28">
        <v>675.0</v>
      </c>
      <c r="H1276" s="26" t="s">
        <v>967</v>
      </c>
      <c r="I1276" s="27"/>
    </row>
    <row r="1277">
      <c r="B1277" s="26" t="s">
        <v>3982</v>
      </c>
      <c r="C1277" s="26" t="s">
        <v>3983</v>
      </c>
      <c r="D1277" s="26" t="s">
        <v>3596</v>
      </c>
      <c r="E1277" s="26" t="s">
        <v>3950</v>
      </c>
      <c r="F1277" s="26" t="s">
        <v>3981</v>
      </c>
      <c r="G1277" s="28">
        <v>915.0</v>
      </c>
      <c r="H1277" s="26" t="s">
        <v>967</v>
      </c>
      <c r="I1277" s="27"/>
    </row>
    <row r="1278">
      <c r="B1278" s="26" t="s">
        <v>3984</v>
      </c>
      <c r="C1278" s="26" t="s">
        <v>3985</v>
      </c>
      <c r="D1278" s="26" t="s">
        <v>3596</v>
      </c>
      <c r="E1278" s="26" t="s">
        <v>3950</v>
      </c>
      <c r="F1278" s="26" t="s">
        <v>3986</v>
      </c>
      <c r="G1278" s="28" t="s">
        <v>2248</v>
      </c>
      <c r="H1278" s="26" t="s">
        <v>967</v>
      </c>
      <c r="I1278" s="27"/>
    </row>
    <row r="1279">
      <c r="B1279" s="26" t="s">
        <v>3987</v>
      </c>
      <c r="C1279" s="26" t="s">
        <v>1625</v>
      </c>
      <c r="D1279" s="26" t="s">
        <v>3596</v>
      </c>
      <c r="E1279" s="26" t="s">
        <v>3950</v>
      </c>
      <c r="F1279" s="26" t="s">
        <v>3986</v>
      </c>
      <c r="G1279" s="28" t="s">
        <v>3988</v>
      </c>
      <c r="H1279" s="26" t="s">
        <v>967</v>
      </c>
      <c r="I1279" s="27"/>
    </row>
    <row r="1280">
      <c r="B1280" s="26" t="s">
        <v>3989</v>
      </c>
      <c r="C1280" s="26" t="s">
        <v>3990</v>
      </c>
      <c r="D1280" s="26" t="s">
        <v>3596</v>
      </c>
      <c r="E1280" s="26" t="s">
        <v>3950</v>
      </c>
      <c r="F1280" s="26" t="s">
        <v>3986</v>
      </c>
      <c r="G1280" s="28" t="s">
        <v>1290</v>
      </c>
      <c r="H1280" s="26" t="s">
        <v>967</v>
      </c>
      <c r="I1280" s="27"/>
    </row>
    <row r="1281">
      <c r="B1281" s="26" t="s">
        <v>3991</v>
      </c>
      <c r="C1281" s="26" t="s">
        <v>3992</v>
      </c>
      <c r="D1281" s="26" t="s">
        <v>3596</v>
      </c>
      <c r="E1281" s="26" t="s">
        <v>3950</v>
      </c>
      <c r="F1281" s="26" t="s">
        <v>3986</v>
      </c>
      <c r="G1281" s="28" t="s">
        <v>1220</v>
      </c>
      <c r="H1281" s="26" t="s">
        <v>967</v>
      </c>
      <c r="I1281" s="27"/>
    </row>
    <row r="1282">
      <c r="B1282" s="26" t="s">
        <v>3993</v>
      </c>
      <c r="C1282" s="26" t="s">
        <v>3994</v>
      </c>
      <c r="D1282" s="26" t="s">
        <v>3596</v>
      </c>
      <c r="E1282" s="26" t="s">
        <v>3995</v>
      </c>
      <c r="F1282" s="27"/>
      <c r="G1282" s="28">
        <v>800.0</v>
      </c>
      <c r="H1282" s="26" t="s">
        <v>967</v>
      </c>
      <c r="I1282" s="27"/>
    </row>
    <row r="1283">
      <c r="B1283" s="26" t="s">
        <v>3996</v>
      </c>
      <c r="C1283" s="26" t="s">
        <v>3997</v>
      </c>
      <c r="D1283" s="26" t="s">
        <v>3596</v>
      </c>
      <c r="E1283" s="26" t="s">
        <v>3995</v>
      </c>
      <c r="F1283" s="26" t="s">
        <v>3998</v>
      </c>
      <c r="G1283" s="28" t="s">
        <v>993</v>
      </c>
      <c r="H1283" s="26" t="s">
        <v>967</v>
      </c>
      <c r="I1283" s="27"/>
    </row>
    <row r="1284">
      <c r="B1284" s="26" t="s">
        <v>3999</v>
      </c>
      <c r="C1284" s="26" t="s">
        <v>4000</v>
      </c>
      <c r="D1284" s="26" t="s">
        <v>3596</v>
      </c>
      <c r="E1284" s="26" t="s">
        <v>3995</v>
      </c>
      <c r="F1284" s="26" t="s">
        <v>3998</v>
      </c>
      <c r="G1284" s="28">
        <v>500.0</v>
      </c>
      <c r="H1284" s="26" t="s">
        <v>967</v>
      </c>
      <c r="I1284" s="27"/>
    </row>
    <row r="1285">
      <c r="B1285" s="26" t="s">
        <v>4001</v>
      </c>
      <c r="C1285" s="26" t="s">
        <v>4002</v>
      </c>
      <c r="D1285" s="26" t="s">
        <v>3596</v>
      </c>
      <c r="E1285" s="26" t="s">
        <v>3995</v>
      </c>
      <c r="F1285" s="26" t="s">
        <v>3998</v>
      </c>
      <c r="G1285" s="28" t="s">
        <v>993</v>
      </c>
      <c r="H1285" s="26" t="s">
        <v>967</v>
      </c>
      <c r="I1285" s="27"/>
    </row>
    <row r="1286">
      <c r="B1286" s="26" t="s">
        <v>4003</v>
      </c>
      <c r="C1286" s="26" t="s">
        <v>4004</v>
      </c>
      <c r="D1286" s="26" t="s">
        <v>3596</v>
      </c>
      <c r="E1286" s="26" t="s">
        <v>3995</v>
      </c>
      <c r="F1286" s="26" t="s">
        <v>3998</v>
      </c>
      <c r="G1286" s="28">
        <v>530.0</v>
      </c>
      <c r="H1286" s="26" t="s">
        <v>967</v>
      </c>
      <c r="I1286" s="27"/>
    </row>
    <row r="1287">
      <c r="B1287" s="26" t="s">
        <v>4005</v>
      </c>
      <c r="C1287" s="26" t="s">
        <v>4000</v>
      </c>
      <c r="D1287" s="26" t="s">
        <v>3596</v>
      </c>
      <c r="E1287" s="26" t="s">
        <v>3995</v>
      </c>
      <c r="F1287" s="26" t="s">
        <v>3998</v>
      </c>
      <c r="G1287" s="28">
        <v>660.0</v>
      </c>
      <c r="H1287" s="26" t="s">
        <v>967</v>
      </c>
      <c r="I1287" s="27"/>
    </row>
    <row r="1288">
      <c r="B1288" s="26" t="s">
        <v>4006</v>
      </c>
      <c r="C1288" s="26" t="s">
        <v>4007</v>
      </c>
      <c r="D1288" s="26" t="s">
        <v>3596</v>
      </c>
      <c r="E1288" s="26" t="s">
        <v>3995</v>
      </c>
      <c r="F1288" s="26" t="s">
        <v>4008</v>
      </c>
      <c r="G1288" s="28" t="s">
        <v>2928</v>
      </c>
      <c r="H1288" s="26" t="s">
        <v>967</v>
      </c>
      <c r="I1288" s="27"/>
    </row>
    <row r="1289">
      <c r="B1289" s="26" t="s">
        <v>4009</v>
      </c>
      <c r="C1289" s="26" t="s">
        <v>4010</v>
      </c>
      <c r="D1289" s="26" t="s">
        <v>3596</v>
      </c>
      <c r="E1289" s="26" t="s">
        <v>3995</v>
      </c>
      <c r="F1289" s="26" t="s">
        <v>4008</v>
      </c>
      <c r="G1289" s="28" t="s">
        <v>993</v>
      </c>
      <c r="H1289" s="26" t="s">
        <v>967</v>
      </c>
      <c r="I1289" s="27"/>
    </row>
    <row r="1290">
      <c r="B1290" s="26" t="s">
        <v>4011</v>
      </c>
      <c r="C1290" s="26" t="s">
        <v>3716</v>
      </c>
      <c r="D1290" s="26" t="s">
        <v>3596</v>
      </c>
      <c r="E1290" s="26" t="s">
        <v>3995</v>
      </c>
      <c r="F1290" s="26" t="s">
        <v>4008</v>
      </c>
      <c r="G1290" s="28" t="s">
        <v>984</v>
      </c>
      <c r="H1290" s="26" t="s">
        <v>967</v>
      </c>
      <c r="I1290" s="27"/>
    </row>
    <row r="1291">
      <c r="B1291" s="26" t="s">
        <v>4012</v>
      </c>
      <c r="C1291" s="26" t="s">
        <v>4013</v>
      </c>
      <c r="D1291" s="26" t="s">
        <v>3596</v>
      </c>
      <c r="E1291" s="26" t="s">
        <v>4014</v>
      </c>
      <c r="F1291" s="27"/>
      <c r="G1291" s="28" t="s">
        <v>978</v>
      </c>
      <c r="H1291" s="26" t="s">
        <v>967</v>
      </c>
      <c r="I1291" s="27"/>
    </row>
    <row r="1292">
      <c r="B1292" s="26" t="s">
        <v>4015</v>
      </c>
      <c r="C1292" s="26" t="s">
        <v>4016</v>
      </c>
      <c r="D1292" s="26" t="s">
        <v>3596</v>
      </c>
      <c r="E1292" s="26" t="s">
        <v>4014</v>
      </c>
      <c r="F1292" s="27"/>
      <c r="G1292" s="28" t="s">
        <v>978</v>
      </c>
      <c r="H1292" s="26" t="s">
        <v>967</v>
      </c>
      <c r="I1292" s="27"/>
    </row>
    <row r="1293">
      <c r="B1293" s="26" t="s">
        <v>4017</v>
      </c>
      <c r="C1293" s="26" t="s">
        <v>4018</v>
      </c>
      <c r="D1293" s="26" t="s">
        <v>3596</v>
      </c>
      <c r="E1293" s="26" t="s">
        <v>4014</v>
      </c>
      <c r="F1293" s="27"/>
      <c r="G1293" s="28" t="s">
        <v>984</v>
      </c>
      <c r="H1293" s="26" t="s">
        <v>967</v>
      </c>
      <c r="I1293" s="27"/>
    </row>
    <row r="1294">
      <c r="B1294" s="26" t="s">
        <v>4019</v>
      </c>
      <c r="C1294" s="26" t="s">
        <v>4020</v>
      </c>
      <c r="D1294" s="26" t="s">
        <v>3596</v>
      </c>
      <c r="E1294" s="26" t="s">
        <v>4014</v>
      </c>
      <c r="F1294" s="27"/>
      <c r="G1294" s="28" t="s">
        <v>2248</v>
      </c>
      <c r="H1294" s="26" t="s">
        <v>967</v>
      </c>
      <c r="I1294" s="27"/>
    </row>
    <row r="1295">
      <c r="B1295" s="26" t="s">
        <v>4021</v>
      </c>
      <c r="C1295" s="26" t="s">
        <v>4022</v>
      </c>
      <c r="D1295" s="26" t="s">
        <v>3596</v>
      </c>
      <c r="E1295" s="26" t="s">
        <v>4014</v>
      </c>
      <c r="F1295" s="27"/>
      <c r="G1295" s="28" t="s">
        <v>993</v>
      </c>
      <c r="H1295" s="26" t="s">
        <v>967</v>
      </c>
      <c r="I1295" s="27"/>
    </row>
    <row r="1296">
      <c r="B1296" s="26" t="s">
        <v>4023</v>
      </c>
      <c r="C1296" s="26" t="s">
        <v>4024</v>
      </c>
      <c r="D1296" s="26" t="s">
        <v>3596</v>
      </c>
      <c r="E1296" s="26" t="s">
        <v>4014</v>
      </c>
      <c r="F1296" s="27"/>
      <c r="G1296" s="28" t="s">
        <v>4025</v>
      </c>
      <c r="H1296" s="26" t="s">
        <v>967</v>
      </c>
      <c r="I1296" s="27"/>
    </row>
    <row r="1297">
      <c r="B1297" s="26" t="s">
        <v>4026</v>
      </c>
      <c r="C1297" s="26" t="s">
        <v>4027</v>
      </c>
      <c r="D1297" s="26" t="s">
        <v>3596</v>
      </c>
      <c r="E1297" s="26" t="s">
        <v>4014</v>
      </c>
      <c r="F1297" s="27"/>
      <c r="G1297" s="28" t="s">
        <v>4028</v>
      </c>
      <c r="H1297" s="26" t="s">
        <v>967</v>
      </c>
      <c r="I1297" s="27"/>
    </row>
    <row r="1298">
      <c r="B1298" s="26" t="s">
        <v>4029</v>
      </c>
      <c r="C1298" s="26" t="s">
        <v>3844</v>
      </c>
      <c r="D1298" s="26" t="s">
        <v>3596</v>
      </c>
      <c r="E1298" s="26" t="s">
        <v>4014</v>
      </c>
      <c r="F1298" s="26" t="s">
        <v>4030</v>
      </c>
      <c r="G1298" s="28" t="s">
        <v>4031</v>
      </c>
      <c r="H1298" s="26" t="s">
        <v>967</v>
      </c>
      <c r="I1298" s="27"/>
    </row>
    <row r="1299">
      <c r="B1299" s="26" t="s">
        <v>4032</v>
      </c>
      <c r="C1299" s="26" t="s">
        <v>4033</v>
      </c>
      <c r="D1299" s="26" t="s">
        <v>3596</v>
      </c>
      <c r="E1299" s="26" t="s">
        <v>4014</v>
      </c>
      <c r="F1299" s="26" t="s">
        <v>4030</v>
      </c>
      <c r="G1299" s="28" t="s">
        <v>996</v>
      </c>
      <c r="H1299" s="26" t="s">
        <v>967</v>
      </c>
      <c r="I1299" s="27"/>
    </row>
    <row r="1300">
      <c r="B1300" s="26" t="s">
        <v>4034</v>
      </c>
      <c r="C1300" s="26" t="s">
        <v>4035</v>
      </c>
      <c r="D1300" s="26" t="s">
        <v>3596</v>
      </c>
      <c r="E1300" s="26" t="s">
        <v>4014</v>
      </c>
      <c r="F1300" s="26" t="s">
        <v>4030</v>
      </c>
      <c r="G1300" s="28" t="s">
        <v>4036</v>
      </c>
      <c r="H1300" s="26" t="s">
        <v>967</v>
      </c>
      <c r="I1300" s="27"/>
    </row>
    <row r="1301">
      <c r="B1301" s="26" t="s">
        <v>4037</v>
      </c>
      <c r="C1301" s="26" t="s">
        <v>4038</v>
      </c>
      <c r="D1301" s="26" t="s">
        <v>3596</v>
      </c>
      <c r="E1301" s="26" t="s">
        <v>4014</v>
      </c>
      <c r="F1301" s="26" t="s">
        <v>4030</v>
      </c>
      <c r="G1301" s="28" t="s">
        <v>3412</v>
      </c>
      <c r="H1301" s="26" t="s">
        <v>967</v>
      </c>
      <c r="I1301" s="27"/>
    </row>
    <row r="1302">
      <c r="B1302" s="26" t="s">
        <v>4039</v>
      </c>
      <c r="C1302" s="26" t="s">
        <v>4040</v>
      </c>
      <c r="D1302" s="26" t="s">
        <v>3596</v>
      </c>
      <c r="E1302" s="26" t="s">
        <v>4014</v>
      </c>
      <c r="F1302" s="26" t="s">
        <v>4030</v>
      </c>
      <c r="G1302" s="28" t="s">
        <v>984</v>
      </c>
      <c r="H1302" s="26" t="s">
        <v>967</v>
      </c>
      <c r="I1302" s="27"/>
    </row>
    <row r="1303">
      <c r="B1303" s="26" t="s">
        <v>4041</v>
      </c>
      <c r="C1303" s="26" t="s">
        <v>4042</v>
      </c>
      <c r="D1303" s="26" t="s">
        <v>3596</v>
      </c>
      <c r="E1303" s="26" t="s">
        <v>4014</v>
      </c>
      <c r="F1303" s="26" t="s">
        <v>4030</v>
      </c>
      <c r="G1303" s="28" t="s">
        <v>3909</v>
      </c>
      <c r="H1303" s="26" t="s">
        <v>967</v>
      </c>
      <c r="I1303" s="27"/>
    </row>
    <row r="1304">
      <c r="B1304" s="26" t="s">
        <v>4043</v>
      </c>
      <c r="C1304" s="26" t="s">
        <v>4044</v>
      </c>
      <c r="D1304" s="26" t="s">
        <v>3596</v>
      </c>
      <c r="E1304" s="26" t="s">
        <v>4014</v>
      </c>
      <c r="F1304" s="26" t="s">
        <v>4045</v>
      </c>
      <c r="G1304" s="28" t="s">
        <v>993</v>
      </c>
      <c r="H1304" s="26" t="s">
        <v>967</v>
      </c>
      <c r="I1304" s="27"/>
    </row>
    <row r="1305">
      <c r="B1305" s="26" t="s">
        <v>4046</v>
      </c>
      <c r="C1305" s="26" t="s">
        <v>4047</v>
      </c>
      <c r="D1305" s="26" t="s">
        <v>3596</v>
      </c>
      <c r="E1305" s="26" t="s">
        <v>4014</v>
      </c>
      <c r="F1305" s="26" t="s">
        <v>4045</v>
      </c>
      <c r="G1305" s="28" t="s">
        <v>1605</v>
      </c>
      <c r="H1305" s="26" t="s">
        <v>967</v>
      </c>
      <c r="I1305" s="27"/>
    </row>
    <row r="1306">
      <c r="B1306" s="26" t="s">
        <v>4048</v>
      </c>
      <c r="C1306" s="26" t="s">
        <v>4049</v>
      </c>
      <c r="D1306" s="26" t="s">
        <v>3596</v>
      </c>
      <c r="E1306" s="26" t="s">
        <v>4014</v>
      </c>
      <c r="F1306" s="26" t="s">
        <v>4045</v>
      </c>
      <c r="G1306" s="28" t="s">
        <v>1605</v>
      </c>
      <c r="H1306" s="26" t="s">
        <v>967</v>
      </c>
      <c r="I1306" s="27"/>
    </row>
    <row r="1307">
      <c r="B1307" s="26" t="s">
        <v>4050</v>
      </c>
      <c r="C1307" s="26" t="s">
        <v>4051</v>
      </c>
      <c r="D1307" s="26" t="s">
        <v>3596</v>
      </c>
      <c r="E1307" s="26" t="s">
        <v>4014</v>
      </c>
      <c r="F1307" s="26" t="s">
        <v>4045</v>
      </c>
      <c r="G1307" s="28" t="s">
        <v>2872</v>
      </c>
      <c r="H1307" s="26" t="s">
        <v>967</v>
      </c>
      <c r="I1307" s="27"/>
    </row>
    <row r="1308">
      <c r="B1308" s="26" t="s">
        <v>4052</v>
      </c>
      <c r="C1308" s="26" t="s">
        <v>4053</v>
      </c>
      <c r="D1308" s="26" t="s">
        <v>3596</v>
      </c>
      <c r="E1308" s="26" t="s">
        <v>4014</v>
      </c>
      <c r="F1308" s="26" t="s">
        <v>4045</v>
      </c>
      <c r="G1308" s="28" t="s">
        <v>4054</v>
      </c>
      <c r="H1308" s="26" t="s">
        <v>967</v>
      </c>
      <c r="I1308" s="27"/>
    </row>
    <row r="1309">
      <c r="B1309" s="26" t="s">
        <v>4055</v>
      </c>
      <c r="C1309" s="26" t="s">
        <v>4056</v>
      </c>
      <c r="D1309" s="26" t="s">
        <v>3596</v>
      </c>
      <c r="E1309" s="26" t="s">
        <v>4014</v>
      </c>
      <c r="F1309" s="26" t="s">
        <v>4045</v>
      </c>
      <c r="G1309" s="28" t="s">
        <v>1037</v>
      </c>
      <c r="H1309" s="26" t="s">
        <v>967</v>
      </c>
      <c r="I1309" s="27"/>
    </row>
    <row r="1310">
      <c r="B1310" s="26" t="s">
        <v>4057</v>
      </c>
      <c r="C1310" s="26" t="s">
        <v>4058</v>
      </c>
      <c r="D1310" s="26" t="s">
        <v>3596</v>
      </c>
      <c r="E1310" s="26" t="s">
        <v>4014</v>
      </c>
      <c r="F1310" s="26" t="s">
        <v>4045</v>
      </c>
      <c r="G1310" s="28" t="s">
        <v>2785</v>
      </c>
      <c r="H1310" s="26" t="s">
        <v>967</v>
      </c>
      <c r="I1310" s="27"/>
    </row>
    <row r="1311">
      <c r="B1311" s="26" t="s">
        <v>4059</v>
      </c>
      <c r="C1311" s="26" t="s">
        <v>4060</v>
      </c>
      <c r="D1311" s="26" t="s">
        <v>3596</v>
      </c>
      <c r="E1311" s="26" t="s">
        <v>4014</v>
      </c>
      <c r="F1311" s="26" t="s">
        <v>4045</v>
      </c>
      <c r="G1311" s="28" t="s">
        <v>4061</v>
      </c>
      <c r="H1311" s="26" t="s">
        <v>967</v>
      </c>
      <c r="I1311" s="27"/>
    </row>
    <row r="1312">
      <c r="B1312" s="26" t="s">
        <v>4062</v>
      </c>
      <c r="C1312" s="26" t="s">
        <v>4063</v>
      </c>
      <c r="D1312" s="26" t="s">
        <v>3596</v>
      </c>
      <c r="E1312" s="26" t="s">
        <v>4014</v>
      </c>
      <c r="F1312" s="26" t="s">
        <v>4045</v>
      </c>
      <c r="G1312" s="28" t="s">
        <v>4064</v>
      </c>
      <c r="H1312" s="26" t="s">
        <v>967</v>
      </c>
      <c r="I1312" s="27"/>
    </row>
    <row r="1313">
      <c r="B1313" s="26" t="s">
        <v>4065</v>
      </c>
      <c r="C1313" s="26" t="s">
        <v>4066</v>
      </c>
      <c r="D1313" s="26" t="s">
        <v>3596</v>
      </c>
      <c r="E1313" s="26" t="s">
        <v>4014</v>
      </c>
      <c r="F1313" s="26" t="s">
        <v>4045</v>
      </c>
      <c r="G1313" s="28" t="s">
        <v>4067</v>
      </c>
      <c r="H1313" s="26" t="s">
        <v>967</v>
      </c>
      <c r="I1313" s="27"/>
    </row>
    <row r="1314">
      <c r="B1314" s="26" t="s">
        <v>4068</v>
      </c>
      <c r="C1314" s="26" t="s">
        <v>4069</v>
      </c>
      <c r="D1314" s="26" t="s">
        <v>3596</v>
      </c>
      <c r="E1314" s="26" t="s">
        <v>4014</v>
      </c>
      <c r="F1314" s="26" t="s">
        <v>4045</v>
      </c>
      <c r="G1314" s="28" t="s">
        <v>4070</v>
      </c>
      <c r="H1314" s="26" t="s">
        <v>967</v>
      </c>
      <c r="I1314" s="27"/>
    </row>
    <row r="1315">
      <c r="B1315" s="26" t="s">
        <v>4071</v>
      </c>
      <c r="C1315" s="26" t="s">
        <v>4072</v>
      </c>
      <c r="D1315" s="26" t="s">
        <v>3596</v>
      </c>
      <c r="E1315" s="26" t="s">
        <v>4014</v>
      </c>
      <c r="F1315" s="26" t="s">
        <v>4045</v>
      </c>
      <c r="G1315" s="28" t="s">
        <v>4073</v>
      </c>
      <c r="H1315" s="26" t="s">
        <v>967</v>
      </c>
      <c r="I1315" s="27"/>
    </row>
    <row r="1316">
      <c r="B1316" s="26" t="s">
        <v>4074</v>
      </c>
      <c r="C1316" s="26" t="s">
        <v>4075</v>
      </c>
      <c r="D1316" s="26" t="s">
        <v>3596</v>
      </c>
      <c r="E1316" s="26" t="s">
        <v>4014</v>
      </c>
      <c r="F1316" s="26" t="s">
        <v>4045</v>
      </c>
      <c r="G1316" s="28" t="s">
        <v>984</v>
      </c>
      <c r="H1316" s="26" t="s">
        <v>967</v>
      </c>
      <c r="I1316" s="27"/>
    </row>
    <row r="1317">
      <c r="B1317" s="26" t="s">
        <v>4076</v>
      </c>
      <c r="C1317" s="26" t="s">
        <v>4077</v>
      </c>
      <c r="D1317" s="26" t="s">
        <v>3596</v>
      </c>
      <c r="E1317" s="26" t="s">
        <v>4014</v>
      </c>
      <c r="F1317" s="26" t="s">
        <v>4045</v>
      </c>
      <c r="G1317" s="28" t="s">
        <v>3007</v>
      </c>
      <c r="H1317" s="26" t="s">
        <v>967</v>
      </c>
      <c r="I1317" s="27"/>
    </row>
    <row r="1318">
      <c r="B1318" s="26" t="s">
        <v>4078</v>
      </c>
      <c r="C1318" s="26" t="s">
        <v>4079</v>
      </c>
      <c r="D1318" s="26" t="s">
        <v>3596</v>
      </c>
      <c r="E1318" s="26" t="s">
        <v>4014</v>
      </c>
      <c r="F1318" s="26" t="s">
        <v>4045</v>
      </c>
      <c r="G1318" s="28" t="s">
        <v>1037</v>
      </c>
      <c r="H1318" s="26" t="s">
        <v>967</v>
      </c>
      <c r="I1318" s="27"/>
    </row>
    <row r="1319">
      <c r="B1319" s="26" t="s">
        <v>4080</v>
      </c>
      <c r="C1319" s="26" t="s">
        <v>4081</v>
      </c>
      <c r="D1319" s="26" t="s">
        <v>3596</v>
      </c>
      <c r="E1319" s="26" t="s">
        <v>4014</v>
      </c>
      <c r="F1319" s="26" t="s">
        <v>4045</v>
      </c>
      <c r="G1319" s="28" t="s">
        <v>1013</v>
      </c>
      <c r="H1319" s="26" t="s">
        <v>967</v>
      </c>
      <c r="I1319" s="27"/>
    </row>
    <row r="1320">
      <c r="B1320" s="26" t="s">
        <v>4082</v>
      </c>
      <c r="C1320" s="26" t="s">
        <v>4079</v>
      </c>
      <c r="D1320" s="26" t="s">
        <v>3596</v>
      </c>
      <c r="E1320" s="26" t="s">
        <v>4014</v>
      </c>
      <c r="F1320" s="26" t="s">
        <v>4083</v>
      </c>
      <c r="G1320" s="28" t="s">
        <v>993</v>
      </c>
      <c r="H1320" s="26" t="s">
        <v>967</v>
      </c>
      <c r="I1320" s="27"/>
    </row>
    <row r="1321">
      <c r="B1321" s="26" t="s">
        <v>4084</v>
      </c>
      <c r="C1321" s="26" t="s">
        <v>3608</v>
      </c>
      <c r="D1321" s="26" t="s">
        <v>3596</v>
      </c>
      <c r="E1321" s="26" t="s">
        <v>4014</v>
      </c>
      <c r="F1321" s="26" t="s">
        <v>4083</v>
      </c>
      <c r="G1321" s="28" t="s">
        <v>993</v>
      </c>
      <c r="H1321" s="26" t="s">
        <v>967</v>
      </c>
      <c r="I1321" s="27"/>
    </row>
    <row r="1322">
      <c r="B1322" s="26" t="s">
        <v>4085</v>
      </c>
      <c r="C1322" s="26" t="s">
        <v>4086</v>
      </c>
      <c r="D1322" s="26" t="s">
        <v>3596</v>
      </c>
      <c r="E1322" s="26" t="s">
        <v>4014</v>
      </c>
      <c r="F1322" s="26" t="s">
        <v>4087</v>
      </c>
      <c r="G1322" s="28">
        <v>975.0</v>
      </c>
      <c r="H1322" s="26" t="s">
        <v>967</v>
      </c>
      <c r="I1322" s="27"/>
    </row>
    <row r="1323">
      <c r="B1323" s="26" t="s">
        <v>4088</v>
      </c>
      <c r="C1323" s="26" t="s">
        <v>4089</v>
      </c>
      <c r="D1323" s="26" t="s">
        <v>3596</v>
      </c>
      <c r="E1323" s="26" t="s">
        <v>4014</v>
      </c>
      <c r="F1323" s="26" t="s">
        <v>4087</v>
      </c>
      <c r="G1323" s="28" t="s">
        <v>4090</v>
      </c>
      <c r="H1323" s="26" t="s">
        <v>967</v>
      </c>
      <c r="I1323" s="27"/>
    </row>
    <row r="1324">
      <c r="B1324" s="26" t="s">
        <v>4091</v>
      </c>
      <c r="C1324" s="26" t="s">
        <v>4092</v>
      </c>
      <c r="D1324" s="26" t="s">
        <v>3596</v>
      </c>
      <c r="E1324" s="26" t="s">
        <v>4014</v>
      </c>
      <c r="F1324" s="26" t="s">
        <v>4087</v>
      </c>
      <c r="G1324" s="28" t="s">
        <v>993</v>
      </c>
      <c r="H1324" s="26" t="s">
        <v>967</v>
      </c>
      <c r="I1324" s="27"/>
    </row>
    <row r="1325">
      <c r="B1325" s="26" t="s">
        <v>4093</v>
      </c>
      <c r="C1325" s="26" t="s">
        <v>4094</v>
      </c>
      <c r="D1325" s="26" t="s">
        <v>3596</v>
      </c>
      <c r="E1325" s="26" t="s">
        <v>4014</v>
      </c>
      <c r="F1325" s="26" t="s">
        <v>4087</v>
      </c>
      <c r="G1325" s="28" t="s">
        <v>993</v>
      </c>
      <c r="H1325" s="26" t="s">
        <v>967</v>
      </c>
      <c r="I1325" s="27"/>
    </row>
    <row r="1326">
      <c r="B1326" s="26" t="s">
        <v>4095</v>
      </c>
      <c r="C1326" s="26" t="s">
        <v>4096</v>
      </c>
      <c r="D1326" s="26" t="s">
        <v>3596</v>
      </c>
      <c r="E1326" s="26" t="s">
        <v>4014</v>
      </c>
      <c r="F1326" s="26" t="s">
        <v>4087</v>
      </c>
      <c r="G1326" s="28" t="s">
        <v>2248</v>
      </c>
      <c r="H1326" s="26" t="s">
        <v>967</v>
      </c>
      <c r="I1326" s="27"/>
    </row>
    <row r="1327">
      <c r="B1327" s="26" t="s">
        <v>4097</v>
      </c>
      <c r="C1327" s="26" t="s">
        <v>4098</v>
      </c>
      <c r="D1327" s="26" t="s">
        <v>3596</v>
      </c>
      <c r="E1327" s="26" t="s">
        <v>4014</v>
      </c>
      <c r="F1327" s="26" t="s">
        <v>4087</v>
      </c>
      <c r="G1327" s="28" t="s">
        <v>1165</v>
      </c>
      <c r="H1327" s="26" t="s">
        <v>967</v>
      </c>
      <c r="I1327" s="27"/>
    </row>
    <row r="1328">
      <c r="B1328" s="26" t="s">
        <v>4099</v>
      </c>
      <c r="C1328" s="26" t="s">
        <v>4100</v>
      </c>
      <c r="D1328" s="26" t="s">
        <v>3596</v>
      </c>
      <c r="E1328" s="26" t="s">
        <v>4014</v>
      </c>
      <c r="F1328" s="26" t="s">
        <v>4087</v>
      </c>
      <c r="G1328" s="28" t="s">
        <v>1185</v>
      </c>
      <c r="H1328" s="26" t="s">
        <v>967</v>
      </c>
      <c r="I1328" s="27"/>
    </row>
    <row r="1329">
      <c r="B1329" s="26" t="s">
        <v>4101</v>
      </c>
      <c r="C1329" s="26" t="s">
        <v>4102</v>
      </c>
      <c r="D1329" s="26" t="s">
        <v>3596</v>
      </c>
      <c r="E1329" s="26" t="s">
        <v>4014</v>
      </c>
      <c r="F1329" s="26" t="s">
        <v>4087</v>
      </c>
      <c r="G1329" s="28" t="s">
        <v>993</v>
      </c>
      <c r="H1329" s="26" t="s">
        <v>967</v>
      </c>
      <c r="I1329" s="27"/>
    </row>
    <row r="1330">
      <c r="B1330" s="26" t="s">
        <v>4103</v>
      </c>
      <c r="C1330" s="26" t="s">
        <v>4104</v>
      </c>
      <c r="D1330" s="26" t="s">
        <v>3596</v>
      </c>
      <c r="E1330" s="26" t="s">
        <v>4014</v>
      </c>
      <c r="F1330" s="26" t="s">
        <v>4087</v>
      </c>
      <c r="G1330" s="28" t="s">
        <v>1013</v>
      </c>
      <c r="H1330" s="26" t="s">
        <v>967</v>
      </c>
      <c r="I1330" s="27"/>
    </row>
    <row r="1331">
      <c r="B1331" s="26" t="s">
        <v>4105</v>
      </c>
      <c r="C1331" s="26" t="s">
        <v>4106</v>
      </c>
      <c r="D1331" s="26" t="s">
        <v>3596</v>
      </c>
      <c r="E1331" s="26" t="s">
        <v>4014</v>
      </c>
      <c r="F1331" s="26" t="s">
        <v>4087</v>
      </c>
      <c r="G1331" s="28" t="s">
        <v>993</v>
      </c>
      <c r="H1331" s="26" t="s">
        <v>967</v>
      </c>
      <c r="I1331" s="27"/>
    </row>
    <row r="1332">
      <c r="B1332" s="26" t="s">
        <v>4107</v>
      </c>
      <c r="C1332" s="26" t="s">
        <v>4108</v>
      </c>
      <c r="D1332" s="26" t="s">
        <v>3596</v>
      </c>
      <c r="E1332" s="26" t="s">
        <v>4014</v>
      </c>
      <c r="F1332" s="26" t="s">
        <v>4087</v>
      </c>
      <c r="G1332" s="28">
        <v>975.0</v>
      </c>
      <c r="H1332" s="26" t="s">
        <v>967</v>
      </c>
      <c r="I1332" s="27"/>
    </row>
    <row r="1333">
      <c r="B1333" s="26" t="s">
        <v>4109</v>
      </c>
      <c r="C1333" s="26" t="s">
        <v>4110</v>
      </c>
      <c r="D1333" s="26" t="s">
        <v>3596</v>
      </c>
      <c r="E1333" s="26" t="s">
        <v>4014</v>
      </c>
      <c r="F1333" s="26" t="s">
        <v>4087</v>
      </c>
      <c r="G1333" s="28" t="s">
        <v>2248</v>
      </c>
      <c r="H1333" s="26" t="s">
        <v>967</v>
      </c>
      <c r="I1333" s="27"/>
    </row>
    <row r="1334">
      <c r="B1334" s="26" t="s">
        <v>4111</v>
      </c>
      <c r="C1334" s="26" t="s">
        <v>4112</v>
      </c>
      <c r="D1334" s="26" t="s">
        <v>3596</v>
      </c>
      <c r="E1334" s="26" t="s">
        <v>4014</v>
      </c>
      <c r="F1334" s="26" t="s">
        <v>4087</v>
      </c>
      <c r="G1334" s="28" t="s">
        <v>2016</v>
      </c>
      <c r="H1334" s="26" t="s">
        <v>967</v>
      </c>
      <c r="I1334" s="27"/>
    </row>
    <row r="1335">
      <c r="B1335" s="26" t="s">
        <v>4113</v>
      </c>
      <c r="C1335" s="26" t="s">
        <v>4114</v>
      </c>
      <c r="D1335" s="26" t="s">
        <v>3596</v>
      </c>
      <c r="E1335" s="26" t="s">
        <v>4014</v>
      </c>
      <c r="F1335" s="26" t="s">
        <v>4087</v>
      </c>
      <c r="G1335" s="28" t="s">
        <v>993</v>
      </c>
      <c r="H1335" s="26" t="s">
        <v>967</v>
      </c>
      <c r="I1335" s="27"/>
    </row>
    <row r="1336">
      <c r="B1336" s="26" t="s">
        <v>4115</v>
      </c>
      <c r="C1336" s="26" t="s">
        <v>4042</v>
      </c>
      <c r="D1336" s="26" t="s">
        <v>3596</v>
      </c>
      <c r="E1336" s="26" t="s">
        <v>4014</v>
      </c>
      <c r="F1336" s="26" t="s">
        <v>4116</v>
      </c>
      <c r="G1336" s="28" t="s">
        <v>1001</v>
      </c>
      <c r="H1336" s="26" t="s">
        <v>967</v>
      </c>
      <c r="I1336" s="27"/>
    </row>
    <row r="1337">
      <c r="B1337" s="26" t="s">
        <v>4117</v>
      </c>
      <c r="C1337" s="26" t="s">
        <v>4118</v>
      </c>
      <c r="D1337" s="26" t="s">
        <v>3596</v>
      </c>
      <c r="E1337" s="26" t="s">
        <v>4014</v>
      </c>
      <c r="F1337" s="26" t="s">
        <v>4116</v>
      </c>
      <c r="G1337" s="28" t="s">
        <v>1332</v>
      </c>
      <c r="H1337" s="26" t="s">
        <v>967</v>
      </c>
      <c r="I1337" s="27"/>
    </row>
    <row r="1338">
      <c r="B1338" s="26" t="s">
        <v>4119</v>
      </c>
      <c r="C1338" s="26" t="s">
        <v>4120</v>
      </c>
      <c r="D1338" s="26" t="s">
        <v>3596</v>
      </c>
      <c r="E1338" s="26" t="s">
        <v>4014</v>
      </c>
      <c r="F1338" s="26" t="s">
        <v>4116</v>
      </c>
      <c r="G1338" s="28" t="s">
        <v>1628</v>
      </c>
      <c r="H1338" s="26" t="s">
        <v>967</v>
      </c>
      <c r="I1338" s="27"/>
    </row>
    <row r="1339">
      <c r="B1339" s="26" t="s">
        <v>4121</v>
      </c>
      <c r="C1339" s="26" t="s">
        <v>4122</v>
      </c>
      <c r="D1339" s="26" t="s">
        <v>3596</v>
      </c>
      <c r="E1339" s="26" t="s">
        <v>4014</v>
      </c>
      <c r="F1339" s="26" t="s">
        <v>4116</v>
      </c>
      <c r="G1339" s="28" t="s">
        <v>1182</v>
      </c>
      <c r="H1339" s="26" t="s">
        <v>967</v>
      </c>
      <c r="I1339" s="27"/>
    </row>
    <row r="1340">
      <c r="B1340" s="26" t="s">
        <v>4123</v>
      </c>
      <c r="C1340" s="26" t="s">
        <v>4124</v>
      </c>
      <c r="D1340" s="26" t="s">
        <v>3596</v>
      </c>
      <c r="E1340" s="26" t="s">
        <v>4014</v>
      </c>
      <c r="F1340" s="26" t="s">
        <v>4116</v>
      </c>
      <c r="G1340" s="28" t="s">
        <v>4125</v>
      </c>
      <c r="H1340" s="26" t="s">
        <v>967</v>
      </c>
      <c r="I1340" s="27"/>
    </row>
    <row r="1341">
      <c r="B1341" s="26" t="s">
        <v>4126</v>
      </c>
      <c r="C1341" s="26" t="s">
        <v>4127</v>
      </c>
      <c r="D1341" s="26" t="s">
        <v>3596</v>
      </c>
      <c r="E1341" s="26" t="s">
        <v>4014</v>
      </c>
      <c r="F1341" s="26" t="s">
        <v>4116</v>
      </c>
      <c r="G1341" s="28" t="s">
        <v>4128</v>
      </c>
      <c r="H1341" s="26" t="s">
        <v>967</v>
      </c>
      <c r="I1341" s="27"/>
    </row>
    <row r="1342">
      <c r="B1342" s="26" t="s">
        <v>4129</v>
      </c>
      <c r="C1342" s="26" t="s">
        <v>4130</v>
      </c>
      <c r="D1342" s="26" t="s">
        <v>3596</v>
      </c>
      <c r="E1342" s="26" t="s">
        <v>4014</v>
      </c>
      <c r="F1342" s="26" t="s">
        <v>4116</v>
      </c>
      <c r="G1342" s="28" t="s">
        <v>984</v>
      </c>
      <c r="H1342" s="26" t="s">
        <v>967</v>
      </c>
      <c r="I1342" s="27"/>
    </row>
    <row r="1343">
      <c r="B1343" s="26" t="s">
        <v>4131</v>
      </c>
      <c r="C1343" s="26" t="s">
        <v>4132</v>
      </c>
      <c r="D1343" s="26" t="s">
        <v>3596</v>
      </c>
      <c r="E1343" s="26" t="s">
        <v>4014</v>
      </c>
      <c r="F1343" s="26" t="s">
        <v>4133</v>
      </c>
      <c r="G1343" s="28">
        <v>900.0</v>
      </c>
      <c r="H1343" s="26" t="s">
        <v>967</v>
      </c>
      <c r="I1343" s="27"/>
    </row>
    <row r="1344">
      <c r="B1344" s="26" t="s">
        <v>4134</v>
      </c>
      <c r="C1344" s="26" t="s">
        <v>4135</v>
      </c>
      <c r="D1344" s="26" t="s">
        <v>3596</v>
      </c>
      <c r="E1344" s="26" t="s">
        <v>4014</v>
      </c>
      <c r="F1344" s="26" t="s">
        <v>4133</v>
      </c>
      <c r="G1344" s="28" t="s">
        <v>993</v>
      </c>
      <c r="H1344" s="26" t="s">
        <v>967</v>
      </c>
      <c r="I1344" s="27"/>
    </row>
    <row r="1345">
      <c r="B1345" s="26" t="s">
        <v>4136</v>
      </c>
      <c r="C1345" s="26" t="s">
        <v>4137</v>
      </c>
      <c r="D1345" s="26" t="s">
        <v>3596</v>
      </c>
      <c r="E1345" s="26" t="s">
        <v>4014</v>
      </c>
      <c r="F1345" s="26" t="s">
        <v>4133</v>
      </c>
      <c r="G1345" s="28" t="s">
        <v>4138</v>
      </c>
      <c r="H1345" s="26" t="s">
        <v>967</v>
      </c>
      <c r="I1345" s="27"/>
    </row>
    <row r="1346">
      <c r="B1346" s="26" t="s">
        <v>4139</v>
      </c>
      <c r="C1346" s="26" t="s">
        <v>4140</v>
      </c>
      <c r="D1346" s="26" t="s">
        <v>3596</v>
      </c>
      <c r="E1346" s="26" t="s">
        <v>4014</v>
      </c>
      <c r="F1346" s="26" t="s">
        <v>4133</v>
      </c>
      <c r="G1346" s="28" t="s">
        <v>1037</v>
      </c>
      <c r="H1346" s="26" t="s">
        <v>967</v>
      </c>
      <c r="I1346" s="27"/>
    </row>
    <row r="1347">
      <c r="B1347" s="26" t="s">
        <v>4141</v>
      </c>
      <c r="C1347" s="26" t="s">
        <v>4079</v>
      </c>
      <c r="D1347" s="26" t="s">
        <v>3596</v>
      </c>
      <c r="E1347" s="26" t="s">
        <v>4014</v>
      </c>
      <c r="F1347" s="26" t="s">
        <v>4133</v>
      </c>
      <c r="G1347" s="28" t="s">
        <v>993</v>
      </c>
      <c r="H1347" s="26" t="s">
        <v>967</v>
      </c>
      <c r="I1347" s="27"/>
    </row>
    <row r="1348">
      <c r="B1348" s="26" t="s">
        <v>4142</v>
      </c>
      <c r="C1348" s="26" t="s">
        <v>4143</v>
      </c>
      <c r="D1348" s="26" t="s">
        <v>3596</v>
      </c>
      <c r="E1348" s="26" t="s">
        <v>4014</v>
      </c>
      <c r="F1348" s="26" t="s">
        <v>4133</v>
      </c>
      <c r="G1348" s="28" t="s">
        <v>4144</v>
      </c>
      <c r="H1348" s="26" t="s">
        <v>967</v>
      </c>
      <c r="I1348" s="27"/>
    </row>
    <row r="1349">
      <c r="B1349" s="26" t="s">
        <v>4145</v>
      </c>
      <c r="C1349" s="26" t="s">
        <v>4146</v>
      </c>
      <c r="D1349" s="26" t="s">
        <v>3596</v>
      </c>
      <c r="E1349" s="26" t="s">
        <v>4014</v>
      </c>
      <c r="F1349" s="26" t="s">
        <v>4133</v>
      </c>
      <c r="G1349" s="28">
        <v>900.0</v>
      </c>
      <c r="H1349" s="26" t="s">
        <v>967</v>
      </c>
      <c r="I1349" s="27"/>
    </row>
    <row r="1350">
      <c r="B1350" s="26" t="s">
        <v>4147</v>
      </c>
      <c r="C1350" s="26" t="s">
        <v>4148</v>
      </c>
      <c r="D1350" s="26" t="s">
        <v>3596</v>
      </c>
      <c r="E1350" s="26" t="s">
        <v>4014</v>
      </c>
      <c r="F1350" s="26" t="s">
        <v>4133</v>
      </c>
      <c r="G1350" s="28" t="s">
        <v>1037</v>
      </c>
      <c r="H1350" s="26" t="s">
        <v>967</v>
      </c>
      <c r="I1350" s="27"/>
    </row>
    <row r="1351">
      <c r="B1351" s="26" t="s">
        <v>4149</v>
      </c>
      <c r="C1351" s="26" t="s">
        <v>4150</v>
      </c>
      <c r="D1351" s="26" t="s">
        <v>3596</v>
      </c>
      <c r="E1351" s="26" t="s">
        <v>4014</v>
      </c>
      <c r="F1351" s="26" t="s">
        <v>4133</v>
      </c>
      <c r="G1351" s="28" t="s">
        <v>4151</v>
      </c>
      <c r="H1351" s="26" t="s">
        <v>967</v>
      </c>
      <c r="I1351" s="27"/>
    </row>
    <row r="1352">
      <c r="B1352" s="26" t="s">
        <v>4152</v>
      </c>
      <c r="C1352" s="26" t="s">
        <v>3041</v>
      </c>
      <c r="D1352" s="26" t="s">
        <v>3596</v>
      </c>
      <c r="E1352" s="26" t="s">
        <v>4014</v>
      </c>
      <c r="F1352" s="26" t="s">
        <v>4133</v>
      </c>
      <c r="G1352" s="28" t="s">
        <v>984</v>
      </c>
      <c r="H1352" s="26" t="s">
        <v>967</v>
      </c>
      <c r="I1352" s="27"/>
    </row>
    <row r="1353">
      <c r="B1353" s="26" t="s">
        <v>4153</v>
      </c>
      <c r="C1353" s="26" t="s">
        <v>998</v>
      </c>
      <c r="D1353" s="26" t="s">
        <v>3596</v>
      </c>
      <c r="E1353" s="26" t="s">
        <v>4014</v>
      </c>
      <c r="F1353" s="26" t="s">
        <v>4133</v>
      </c>
      <c r="G1353" s="28" t="s">
        <v>3635</v>
      </c>
      <c r="H1353" s="26" t="s">
        <v>967</v>
      </c>
      <c r="I1353" s="27"/>
    </row>
    <row r="1354">
      <c r="B1354" s="26" t="s">
        <v>4154</v>
      </c>
      <c r="C1354" s="26" t="s">
        <v>4155</v>
      </c>
      <c r="D1354" s="26" t="s">
        <v>3596</v>
      </c>
      <c r="E1354" s="26" t="s">
        <v>4014</v>
      </c>
      <c r="F1354" s="26" t="s">
        <v>4133</v>
      </c>
      <c r="G1354" s="28" t="s">
        <v>993</v>
      </c>
      <c r="H1354" s="26" t="s">
        <v>967</v>
      </c>
      <c r="I1354" s="27"/>
    </row>
    <row r="1355">
      <c r="B1355" s="26" t="s">
        <v>4156</v>
      </c>
      <c r="C1355" s="26" t="s">
        <v>4157</v>
      </c>
      <c r="D1355" s="26" t="s">
        <v>3596</v>
      </c>
      <c r="E1355" s="26" t="s">
        <v>4014</v>
      </c>
      <c r="F1355" s="26" t="s">
        <v>4133</v>
      </c>
      <c r="G1355" s="28" t="s">
        <v>1200</v>
      </c>
      <c r="H1355" s="26" t="s">
        <v>967</v>
      </c>
      <c r="I1355" s="27"/>
    </row>
    <row r="1356">
      <c r="B1356" s="26" t="s">
        <v>4158</v>
      </c>
      <c r="C1356" s="26" t="s">
        <v>4159</v>
      </c>
      <c r="D1356" s="26" t="s">
        <v>3596</v>
      </c>
      <c r="E1356" s="26" t="s">
        <v>4014</v>
      </c>
      <c r="F1356" s="26" t="s">
        <v>4133</v>
      </c>
      <c r="G1356" s="28" t="s">
        <v>984</v>
      </c>
      <c r="H1356" s="26" t="s">
        <v>967</v>
      </c>
      <c r="I1356" s="27"/>
    </row>
    <row r="1357">
      <c r="B1357" s="26" t="s">
        <v>4160</v>
      </c>
      <c r="C1357" s="26" t="s">
        <v>4161</v>
      </c>
      <c r="D1357" s="26" t="s">
        <v>4162</v>
      </c>
      <c r="E1357" s="26" t="s">
        <v>4163</v>
      </c>
      <c r="F1357" s="27"/>
      <c r="G1357" s="28" t="s">
        <v>4164</v>
      </c>
      <c r="H1357" s="26" t="s">
        <v>967</v>
      </c>
      <c r="I1357" s="27"/>
    </row>
    <row r="1358">
      <c r="B1358" s="26" t="s">
        <v>962</v>
      </c>
      <c r="C1358" s="26" t="s">
        <v>4165</v>
      </c>
      <c r="D1358" s="26" t="s">
        <v>4162</v>
      </c>
      <c r="E1358" s="26" t="s">
        <v>4163</v>
      </c>
      <c r="F1358" s="27"/>
      <c r="G1358" s="28" t="s">
        <v>3471</v>
      </c>
      <c r="H1358" s="26" t="s">
        <v>967</v>
      </c>
      <c r="I1358" s="27"/>
    </row>
    <row r="1359">
      <c r="B1359" s="26" t="s">
        <v>4166</v>
      </c>
      <c r="C1359" s="26" t="s">
        <v>4167</v>
      </c>
      <c r="D1359" s="26" t="s">
        <v>4162</v>
      </c>
      <c r="E1359" s="26" t="s">
        <v>4163</v>
      </c>
      <c r="F1359" s="27"/>
      <c r="G1359" s="28">
        <v>700.0</v>
      </c>
      <c r="H1359" s="26" t="s">
        <v>967</v>
      </c>
      <c r="I1359" s="27"/>
    </row>
    <row r="1360">
      <c r="B1360" s="26" t="s">
        <v>4168</v>
      </c>
      <c r="C1360" s="26" t="s">
        <v>4169</v>
      </c>
      <c r="D1360" s="26" t="s">
        <v>4162</v>
      </c>
      <c r="E1360" s="26" t="s">
        <v>4163</v>
      </c>
      <c r="F1360" s="27"/>
      <c r="G1360" s="28" t="s">
        <v>2893</v>
      </c>
      <c r="H1360" s="26" t="s">
        <v>967</v>
      </c>
      <c r="I1360" s="27"/>
    </row>
    <row r="1361">
      <c r="B1361" s="26" t="s">
        <v>4170</v>
      </c>
      <c r="C1361" s="26" t="s">
        <v>4171</v>
      </c>
      <c r="D1361" s="26" t="s">
        <v>4162</v>
      </c>
      <c r="E1361" s="26" t="s">
        <v>4163</v>
      </c>
      <c r="F1361" s="27"/>
      <c r="G1361" s="28" t="s">
        <v>1284</v>
      </c>
      <c r="H1361" s="26" t="s">
        <v>967</v>
      </c>
      <c r="I1361" s="27"/>
    </row>
    <row r="1362">
      <c r="B1362" s="26" t="s">
        <v>4172</v>
      </c>
      <c r="C1362" s="26" t="s">
        <v>4173</v>
      </c>
      <c r="D1362" s="26" t="s">
        <v>4162</v>
      </c>
      <c r="E1362" s="26" t="s">
        <v>4163</v>
      </c>
      <c r="F1362" s="27"/>
      <c r="G1362" s="28" t="s">
        <v>1469</v>
      </c>
      <c r="H1362" s="26" t="s">
        <v>967</v>
      </c>
      <c r="I1362" s="27"/>
    </row>
    <row r="1363">
      <c r="B1363" s="26" t="s">
        <v>4174</v>
      </c>
      <c r="C1363" s="26" t="s">
        <v>4175</v>
      </c>
      <c r="D1363" s="26" t="s">
        <v>4162</v>
      </c>
      <c r="E1363" s="26" t="s">
        <v>4163</v>
      </c>
      <c r="F1363" s="27"/>
      <c r="G1363" s="28" t="s">
        <v>3975</v>
      </c>
      <c r="H1363" s="26" t="s">
        <v>967</v>
      </c>
      <c r="I1363" s="27"/>
    </row>
    <row r="1364">
      <c r="B1364" s="26" t="s">
        <v>4176</v>
      </c>
      <c r="C1364" s="26" t="s">
        <v>4177</v>
      </c>
      <c r="D1364" s="26" t="s">
        <v>4162</v>
      </c>
      <c r="E1364" s="26" t="s">
        <v>4163</v>
      </c>
      <c r="F1364" s="27"/>
      <c r="G1364" s="28">
        <v>918.0</v>
      </c>
      <c r="H1364" s="26" t="s">
        <v>967</v>
      </c>
      <c r="I1364" s="27"/>
    </row>
    <row r="1365">
      <c r="B1365" s="26" t="s">
        <v>4178</v>
      </c>
      <c r="C1365" s="26" t="s">
        <v>4179</v>
      </c>
      <c r="D1365" s="26" t="s">
        <v>4162</v>
      </c>
      <c r="E1365" s="26" t="s">
        <v>4163</v>
      </c>
      <c r="F1365" s="27"/>
      <c r="G1365" s="28" t="s">
        <v>4180</v>
      </c>
      <c r="H1365" s="26" t="s">
        <v>967</v>
      </c>
      <c r="I1365" s="27"/>
    </row>
    <row r="1366">
      <c r="B1366" s="26" t="s">
        <v>4181</v>
      </c>
      <c r="C1366" s="26" t="s">
        <v>4182</v>
      </c>
      <c r="D1366" s="26" t="s">
        <v>4162</v>
      </c>
      <c r="E1366" s="26" t="s">
        <v>4163</v>
      </c>
      <c r="F1366" s="27"/>
      <c r="G1366" s="28" t="s">
        <v>4183</v>
      </c>
      <c r="H1366" s="26" t="s">
        <v>967</v>
      </c>
      <c r="I1366" s="27"/>
    </row>
    <row r="1367">
      <c r="B1367" s="26" t="s">
        <v>4184</v>
      </c>
      <c r="C1367" s="26" t="s">
        <v>4185</v>
      </c>
      <c r="D1367" s="26" t="s">
        <v>4162</v>
      </c>
      <c r="E1367" s="26" t="s">
        <v>4163</v>
      </c>
      <c r="F1367" s="27"/>
      <c r="G1367" s="28" t="s">
        <v>1200</v>
      </c>
      <c r="H1367" s="26" t="s">
        <v>967</v>
      </c>
      <c r="I1367" s="27"/>
    </row>
    <row r="1368">
      <c r="B1368" s="26" t="s">
        <v>4186</v>
      </c>
      <c r="C1368" s="26" t="s">
        <v>4187</v>
      </c>
      <c r="D1368" s="26" t="s">
        <v>4162</v>
      </c>
      <c r="E1368" s="26" t="s">
        <v>4163</v>
      </c>
      <c r="F1368" s="27"/>
      <c r="G1368" s="28" t="s">
        <v>1336</v>
      </c>
      <c r="H1368" s="26" t="s">
        <v>967</v>
      </c>
      <c r="I1368" s="27"/>
    </row>
    <row r="1369">
      <c r="B1369" s="26" t="s">
        <v>4188</v>
      </c>
      <c r="C1369" s="26" t="s">
        <v>4189</v>
      </c>
      <c r="D1369" s="26" t="s">
        <v>4162</v>
      </c>
      <c r="E1369" s="26" t="s">
        <v>4163</v>
      </c>
      <c r="F1369" s="27"/>
      <c r="G1369" s="28">
        <v>345.0</v>
      </c>
      <c r="H1369" s="26" t="s">
        <v>967</v>
      </c>
      <c r="I1369" s="27"/>
    </row>
    <row r="1370">
      <c r="B1370" s="26" t="s">
        <v>4190</v>
      </c>
      <c r="C1370" s="26" t="s">
        <v>4191</v>
      </c>
      <c r="D1370" s="26" t="s">
        <v>4162</v>
      </c>
      <c r="E1370" s="26" t="s">
        <v>4163</v>
      </c>
      <c r="F1370" s="27"/>
      <c r="G1370" s="28" t="s">
        <v>4192</v>
      </c>
      <c r="H1370" s="26" t="s">
        <v>967</v>
      </c>
      <c r="I1370" s="27"/>
    </row>
    <row r="1371">
      <c r="B1371" s="26" t="s">
        <v>4193</v>
      </c>
      <c r="C1371" s="26" t="s">
        <v>4194</v>
      </c>
      <c r="D1371" s="26" t="s">
        <v>4162</v>
      </c>
      <c r="E1371" s="26" t="s">
        <v>4163</v>
      </c>
      <c r="F1371" s="27"/>
      <c r="G1371" s="28" t="s">
        <v>1336</v>
      </c>
      <c r="H1371" s="26" t="s">
        <v>967</v>
      </c>
      <c r="I1371" s="27"/>
    </row>
    <row r="1372">
      <c r="B1372" s="26" t="s">
        <v>4195</v>
      </c>
      <c r="C1372" s="26" t="s">
        <v>4196</v>
      </c>
      <c r="D1372" s="26" t="s">
        <v>4162</v>
      </c>
      <c r="E1372" s="26" t="s">
        <v>4163</v>
      </c>
      <c r="F1372" s="27"/>
      <c r="G1372" s="28">
        <v>650.0</v>
      </c>
      <c r="H1372" s="26" t="s">
        <v>967</v>
      </c>
      <c r="I1372" s="27"/>
    </row>
    <row r="1373">
      <c r="B1373" s="26" t="s">
        <v>4197</v>
      </c>
      <c r="C1373" s="26" t="s">
        <v>4198</v>
      </c>
      <c r="D1373" s="26" t="s">
        <v>4162</v>
      </c>
      <c r="E1373" s="26" t="s">
        <v>4163</v>
      </c>
      <c r="F1373" s="27"/>
      <c r="G1373" s="28">
        <v>700.0</v>
      </c>
      <c r="H1373" s="26" t="s">
        <v>967</v>
      </c>
      <c r="I1373" s="27"/>
    </row>
    <row r="1374">
      <c r="B1374" s="26" t="s">
        <v>4199</v>
      </c>
      <c r="C1374" s="26" t="s">
        <v>4200</v>
      </c>
      <c r="D1374" s="26" t="s">
        <v>4162</v>
      </c>
      <c r="E1374" s="26" t="s">
        <v>4163</v>
      </c>
      <c r="F1374" s="27"/>
      <c r="G1374" s="28">
        <v>840.0</v>
      </c>
      <c r="H1374" s="26" t="s">
        <v>967</v>
      </c>
      <c r="I1374" s="27"/>
    </row>
    <row r="1375">
      <c r="B1375" s="26" t="s">
        <v>4201</v>
      </c>
      <c r="C1375" s="26" t="s">
        <v>4202</v>
      </c>
      <c r="D1375" s="26" t="s">
        <v>4162</v>
      </c>
      <c r="E1375" s="26" t="s">
        <v>4163</v>
      </c>
      <c r="F1375" s="27"/>
      <c r="G1375" s="28" t="s">
        <v>3036</v>
      </c>
      <c r="H1375" s="26" t="s">
        <v>967</v>
      </c>
      <c r="I1375" s="27"/>
    </row>
    <row r="1376">
      <c r="B1376" s="26" t="s">
        <v>4203</v>
      </c>
      <c r="C1376" s="26" t="s">
        <v>2600</v>
      </c>
      <c r="D1376" s="26" t="s">
        <v>4162</v>
      </c>
      <c r="E1376" s="26" t="s">
        <v>4163</v>
      </c>
      <c r="F1376" s="27"/>
      <c r="G1376" s="28" t="s">
        <v>4204</v>
      </c>
      <c r="H1376" s="26" t="s">
        <v>967</v>
      </c>
      <c r="I1376" s="27"/>
    </row>
    <row r="1377">
      <c r="B1377" s="26" t="s">
        <v>4205</v>
      </c>
      <c r="C1377" s="26" t="s">
        <v>4206</v>
      </c>
      <c r="D1377" s="26" t="s">
        <v>4162</v>
      </c>
      <c r="E1377" s="26" t="s">
        <v>4163</v>
      </c>
      <c r="F1377" s="27"/>
      <c r="G1377" s="28" t="s">
        <v>4207</v>
      </c>
      <c r="H1377" s="26" t="s">
        <v>967</v>
      </c>
      <c r="I1377" s="27"/>
    </row>
    <row r="1378">
      <c r="B1378" s="26" t="s">
        <v>4208</v>
      </c>
      <c r="C1378" s="26" t="s">
        <v>4209</v>
      </c>
      <c r="D1378" s="26" t="s">
        <v>4162</v>
      </c>
      <c r="E1378" s="26" t="s">
        <v>4163</v>
      </c>
      <c r="F1378" s="26" t="s">
        <v>4163</v>
      </c>
      <c r="G1378" s="28" t="s">
        <v>3007</v>
      </c>
      <c r="H1378" s="26" t="s">
        <v>967</v>
      </c>
      <c r="I1378" s="27"/>
    </row>
    <row r="1379">
      <c r="B1379" s="26" t="s">
        <v>4210</v>
      </c>
      <c r="C1379" s="26" t="s">
        <v>4211</v>
      </c>
      <c r="D1379" s="26" t="s">
        <v>4162</v>
      </c>
      <c r="E1379" s="26" t="s">
        <v>4163</v>
      </c>
      <c r="F1379" s="26" t="s">
        <v>4163</v>
      </c>
      <c r="G1379" s="28" t="s">
        <v>3418</v>
      </c>
      <c r="H1379" s="26" t="s">
        <v>967</v>
      </c>
      <c r="I1379" s="27"/>
    </row>
    <row r="1380">
      <c r="B1380" s="26" t="s">
        <v>4212</v>
      </c>
      <c r="C1380" s="26" t="s">
        <v>4213</v>
      </c>
      <c r="D1380" s="26" t="s">
        <v>4162</v>
      </c>
      <c r="E1380" s="26" t="s">
        <v>4163</v>
      </c>
      <c r="F1380" s="26" t="s">
        <v>4163</v>
      </c>
      <c r="G1380" s="28" t="s">
        <v>1013</v>
      </c>
      <c r="H1380" s="26" t="s">
        <v>967</v>
      </c>
      <c r="I1380" s="27"/>
    </row>
    <row r="1381">
      <c r="B1381" s="26" t="s">
        <v>4214</v>
      </c>
      <c r="C1381" s="26" t="s">
        <v>4215</v>
      </c>
      <c r="D1381" s="26" t="s">
        <v>4162</v>
      </c>
      <c r="E1381" s="26" t="s">
        <v>4163</v>
      </c>
      <c r="F1381" s="26" t="s">
        <v>4163</v>
      </c>
      <c r="G1381" s="28" t="s">
        <v>3934</v>
      </c>
      <c r="H1381" s="26" t="s">
        <v>967</v>
      </c>
      <c r="I1381" s="27"/>
    </row>
    <row r="1382">
      <c r="B1382" s="26" t="s">
        <v>4216</v>
      </c>
      <c r="C1382" s="26" t="s">
        <v>4217</v>
      </c>
      <c r="D1382" s="26" t="s">
        <v>4162</v>
      </c>
      <c r="E1382" s="26" t="s">
        <v>4163</v>
      </c>
      <c r="F1382" s="26" t="s">
        <v>4218</v>
      </c>
      <c r="G1382" s="28" t="s">
        <v>3109</v>
      </c>
      <c r="H1382" s="26" t="s">
        <v>967</v>
      </c>
      <c r="I1382" s="27"/>
    </row>
    <row r="1383">
      <c r="B1383" s="26" t="s">
        <v>4219</v>
      </c>
      <c r="C1383" s="26" t="s">
        <v>4220</v>
      </c>
      <c r="D1383" s="26" t="s">
        <v>4162</v>
      </c>
      <c r="E1383" s="26" t="s">
        <v>4163</v>
      </c>
      <c r="F1383" s="26" t="s">
        <v>4218</v>
      </c>
      <c r="G1383" s="28" t="s">
        <v>1605</v>
      </c>
      <c r="H1383" s="26" t="s">
        <v>967</v>
      </c>
      <c r="I1383" s="27"/>
    </row>
    <row r="1384">
      <c r="B1384" s="26" t="s">
        <v>4221</v>
      </c>
      <c r="C1384" s="26" t="s">
        <v>4222</v>
      </c>
      <c r="D1384" s="26" t="s">
        <v>4162</v>
      </c>
      <c r="E1384" s="26" t="s">
        <v>4163</v>
      </c>
      <c r="F1384" s="26" t="s">
        <v>4218</v>
      </c>
      <c r="G1384" s="28" t="s">
        <v>4223</v>
      </c>
      <c r="H1384" s="26" t="s">
        <v>967</v>
      </c>
      <c r="I1384" s="27"/>
    </row>
    <row r="1385">
      <c r="B1385" s="26" t="s">
        <v>4224</v>
      </c>
      <c r="C1385" s="26" t="s">
        <v>4225</v>
      </c>
      <c r="D1385" s="26" t="s">
        <v>4162</v>
      </c>
      <c r="E1385" s="26" t="s">
        <v>4163</v>
      </c>
      <c r="F1385" s="26" t="s">
        <v>4218</v>
      </c>
      <c r="G1385" s="28" t="s">
        <v>1200</v>
      </c>
      <c r="H1385" s="26" t="s">
        <v>967</v>
      </c>
      <c r="I1385" s="27"/>
    </row>
    <row r="1386">
      <c r="B1386" s="26" t="s">
        <v>4226</v>
      </c>
      <c r="C1386" s="26" t="s">
        <v>4227</v>
      </c>
      <c r="D1386" s="26" t="s">
        <v>4162</v>
      </c>
      <c r="E1386" s="26" t="s">
        <v>4163</v>
      </c>
      <c r="F1386" s="26" t="s">
        <v>4228</v>
      </c>
      <c r="G1386" s="28" t="s">
        <v>4229</v>
      </c>
      <c r="H1386" s="26" t="s">
        <v>967</v>
      </c>
      <c r="I1386" s="27"/>
    </row>
    <row r="1387">
      <c r="B1387" s="26" t="s">
        <v>4230</v>
      </c>
      <c r="C1387" s="26" t="s">
        <v>4231</v>
      </c>
      <c r="D1387" s="26" t="s">
        <v>4162</v>
      </c>
      <c r="E1387" s="26" t="s">
        <v>4163</v>
      </c>
      <c r="F1387" s="26" t="s">
        <v>4228</v>
      </c>
      <c r="G1387" s="28" t="s">
        <v>4232</v>
      </c>
      <c r="H1387" s="26" t="s">
        <v>967</v>
      </c>
      <c r="I1387" s="27"/>
    </row>
    <row r="1388">
      <c r="B1388" s="26" t="s">
        <v>4233</v>
      </c>
      <c r="C1388" s="26" t="s">
        <v>4234</v>
      </c>
      <c r="D1388" s="26" t="s">
        <v>4162</v>
      </c>
      <c r="E1388" s="26" t="s">
        <v>4163</v>
      </c>
      <c r="F1388" s="26" t="s">
        <v>4228</v>
      </c>
      <c r="G1388" s="28" t="s">
        <v>1255</v>
      </c>
      <c r="H1388" s="26" t="s">
        <v>967</v>
      </c>
      <c r="I1388" s="27"/>
    </row>
    <row r="1389">
      <c r="B1389" s="26" t="s">
        <v>4235</v>
      </c>
      <c r="C1389" s="26" t="s">
        <v>4236</v>
      </c>
      <c r="D1389" s="26" t="s">
        <v>4162</v>
      </c>
      <c r="E1389" s="26" t="s">
        <v>4163</v>
      </c>
      <c r="F1389" s="26" t="s">
        <v>4228</v>
      </c>
      <c r="G1389" s="28" t="s">
        <v>1037</v>
      </c>
      <c r="H1389" s="26" t="s">
        <v>967</v>
      </c>
      <c r="I1389" s="27"/>
    </row>
    <row r="1390">
      <c r="B1390" s="26" t="s">
        <v>4237</v>
      </c>
      <c r="C1390" s="26" t="s">
        <v>4238</v>
      </c>
      <c r="D1390" s="26" t="s">
        <v>4162</v>
      </c>
      <c r="E1390" s="26" t="s">
        <v>4163</v>
      </c>
      <c r="F1390" s="26" t="s">
        <v>4228</v>
      </c>
      <c r="G1390" s="28" t="s">
        <v>4239</v>
      </c>
      <c r="H1390" s="26" t="s">
        <v>967</v>
      </c>
      <c r="I1390" s="27"/>
    </row>
    <row r="1391">
      <c r="B1391" s="26" t="s">
        <v>4240</v>
      </c>
      <c r="C1391" s="26" t="s">
        <v>4241</v>
      </c>
      <c r="D1391" s="26" t="s">
        <v>4162</v>
      </c>
      <c r="E1391" s="26" t="s">
        <v>4163</v>
      </c>
      <c r="F1391" s="26" t="s">
        <v>4228</v>
      </c>
      <c r="G1391" s="28" t="s">
        <v>3975</v>
      </c>
      <c r="H1391" s="26" t="s">
        <v>967</v>
      </c>
      <c r="I1391" s="27"/>
    </row>
    <row r="1392">
      <c r="B1392" s="26" t="s">
        <v>4242</v>
      </c>
      <c r="C1392" s="26" t="s">
        <v>4243</v>
      </c>
      <c r="D1392" s="26" t="s">
        <v>4162</v>
      </c>
      <c r="E1392" s="26" t="s">
        <v>4163</v>
      </c>
      <c r="F1392" s="26" t="s">
        <v>4244</v>
      </c>
      <c r="G1392" s="28" t="s">
        <v>4239</v>
      </c>
      <c r="H1392" s="26" t="s">
        <v>967</v>
      </c>
      <c r="I1392" s="27"/>
    </row>
    <row r="1393">
      <c r="B1393" s="26" t="s">
        <v>4245</v>
      </c>
      <c r="C1393" s="26" t="s">
        <v>4246</v>
      </c>
      <c r="D1393" s="26" t="s">
        <v>4162</v>
      </c>
      <c r="E1393" s="26" t="s">
        <v>4163</v>
      </c>
      <c r="F1393" s="26" t="s">
        <v>4244</v>
      </c>
      <c r="G1393" s="28">
        <v>550.0</v>
      </c>
      <c r="H1393" s="26" t="s">
        <v>967</v>
      </c>
      <c r="I1393" s="27"/>
    </row>
    <row r="1394">
      <c r="B1394" s="26" t="s">
        <v>4247</v>
      </c>
      <c r="C1394" s="26" t="s">
        <v>4248</v>
      </c>
      <c r="D1394" s="26" t="s">
        <v>4162</v>
      </c>
      <c r="E1394" s="26" t="s">
        <v>4163</v>
      </c>
      <c r="F1394" s="26" t="s">
        <v>4244</v>
      </c>
      <c r="G1394" s="28" t="s">
        <v>1255</v>
      </c>
      <c r="H1394" s="26" t="s">
        <v>967</v>
      </c>
      <c r="I1394" s="27"/>
    </row>
    <row r="1395">
      <c r="B1395" s="26" t="s">
        <v>4249</v>
      </c>
      <c r="C1395" s="26" t="s">
        <v>4250</v>
      </c>
      <c r="D1395" s="26" t="s">
        <v>4162</v>
      </c>
      <c r="E1395" s="26" t="s">
        <v>4163</v>
      </c>
      <c r="F1395" s="26" t="s">
        <v>4244</v>
      </c>
      <c r="G1395" s="28" t="s">
        <v>1037</v>
      </c>
      <c r="H1395" s="26" t="s">
        <v>967</v>
      </c>
      <c r="I1395" s="27"/>
    </row>
    <row r="1396">
      <c r="B1396" s="26" t="s">
        <v>4251</v>
      </c>
      <c r="C1396" s="26" t="s">
        <v>4252</v>
      </c>
      <c r="D1396" s="26" t="s">
        <v>4162</v>
      </c>
      <c r="E1396" s="26" t="s">
        <v>4163</v>
      </c>
      <c r="F1396" s="26" t="s">
        <v>4244</v>
      </c>
      <c r="G1396" s="28">
        <v>800.0</v>
      </c>
      <c r="H1396" s="26" t="s">
        <v>967</v>
      </c>
      <c r="I1396" s="27"/>
    </row>
    <row r="1397">
      <c r="B1397" s="26" t="s">
        <v>4253</v>
      </c>
      <c r="C1397" s="26" t="s">
        <v>4254</v>
      </c>
      <c r="D1397" s="26" t="s">
        <v>4162</v>
      </c>
      <c r="E1397" s="26" t="s">
        <v>4163</v>
      </c>
      <c r="F1397" s="26" t="s">
        <v>4244</v>
      </c>
      <c r="G1397" s="28" t="s">
        <v>2011</v>
      </c>
      <c r="H1397" s="26" t="s">
        <v>967</v>
      </c>
      <c r="I1397" s="27"/>
    </row>
    <row r="1398">
      <c r="B1398" s="26" t="s">
        <v>4255</v>
      </c>
      <c r="C1398" s="26" t="s">
        <v>4256</v>
      </c>
      <c r="D1398" s="26" t="s">
        <v>4162</v>
      </c>
      <c r="E1398" s="26" t="s">
        <v>4163</v>
      </c>
      <c r="F1398" s="26" t="s">
        <v>4244</v>
      </c>
      <c r="G1398" s="28" t="s">
        <v>1393</v>
      </c>
      <c r="H1398" s="26" t="s">
        <v>967</v>
      </c>
      <c r="I1398" s="27"/>
    </row>
    <row r="1399">
      <c r="B1399" s="26" t="s">
        <v>4257</v>
      </c>
      <c r="C1399" s="26" t="s">
        <v>4258</v>
      </c>
      <c r="D1399" s="26" t="s">
        <v>4162</v>
      </c>
      <c r="E1399" s="26" t="s">
        <v>4163</v>
      </c>
      <c r="F1399" s="26" t="s">
        <v>4244</v>
      </c>
      <c r="G1399" s="28" t="s">
        <v>4259</v>
      </c>
      <c r="H1399" s="26" t="s">
        <v>967</v>
      </c>
      <c r="I1399" s="27"/>
    </row>
    <row r="1400">
      <c r="B1400" s="26" t="s">
        <v>4260</v>
      </c>
      <c r="C1400" s="26" t="s">
        <v>3531</v>
      </c>
      <c r="D1400" s="26" t="s">
        <v>4162</v>
      </c>
      <c r="E1400" s="26" t="s">
        <v>4163</v>
      </c>
      <c r="F1400" s="26" t="s">
        <v>4244</v>
      </c>
      <c r="G1400" s="28" t="s">
        <v>1393</v>
      </c>
      <c r="H1400" s="26" t="s">
        <v>967</v>
      </c>
      <c r="I1400" s="27"/>
    </row>
    <row r="1401">
      <c r="B1401" s="26" t="s">
        <v>4261</v>
      </c>
      <c r="C1401" s="26" t="s">
        <v>4262</v>
      </c>
      <c r="D1401" s="26" t="s">
        <v>4162</v>
      </c>
      <c r="E1401" s="26" t="s">
        <v>4163</v>
      </c>
      <c r="F1401" s="26" t="s">
        <v>4244</v>
      </c>
      <c r="G1401" s="28">
        <v>900.0</v>
      </c>
      <c r="H1401" s="26" t="s">
        <v>967</v>
      </c>
      <c r="I1401" s="27"/>
    </row>
    <row r="1402">
      <c r="B1402" s="26" t="s">
        <v>4263</v>
      </c>
      <c r="C1402" s="26" t="s">
        <v>4264</v>
      </c>
      <c r="D1402" s="26" t="s">
        <v>4162</v>
      </c>
      <c r="E1402" s="26" t="s">
        <v>4163</v>
      </c>
      <c r="F1402" s="26" t="s">
        <v>4244</v>
      </c>
      <c r="G1402" s="28">
        <v>800.0</v>
      </c>
      <c r="H1402" s="26" t="s">
        <v>967</v>
      </c>
      <c r="I1402" s="27"/>
    </row>
    <row r="1403">
      <c r="B1403" s="26" t="s">
        <v>4265</v>
      </c>
      <c r="C1403" s="26" t="s">
        <v>4266</v>
      </c>
      <c r="D1403" s="26" t="s">
        <v>4162</v>
      </c>
      <c r="E1403" s="26" t="s">
        <v>4163</v>
      </c>
      <c r="F1403" s="26" t="s">
        <v>4244</v>
      </c>
      <c r="G1403" s="28">
        <v>500.0</v>
      </c>
      <c r="H1403" s="26" t="s">
        <v>967</v>
      </c>
      <c r="I1403" s="27"/>
    </row>
    <row r="1404">
      <c r="B1404" s="26" t="s">
        <v>4267</v>
      </c>
      <c r="C1404" s="26" t="s">
        <v>4268</v>
      </c>
      <c r="D1404" s="26" t="s">
        <v>4162</v>
      </c>
      <c r="E1404" s="26" t="s">
        <v>4163</v>
      </c>
      <c r="F1404" s="26" t="s">
        <v>4244</v>
      </c>
      <c r="G1404" s="28" t="s">
        <v>1556</v>
      </c>
      <c r="H1404" s="26" t="s">
        <v>967</v>
      </c>
      <c r="I1404" s="27"/>
    </row>
    <row r="1405">
      <c r="B1405" s="26" t="s">
        <v>4269</v>
      </c>
      <c r="C1405" s="26" t="s">
        <v>4270</v>
      </c>
      <c r="D1405" s="26" t="s">
        <v>4162</v>
      </c>
      <c r="E1405" s="26" t="s">
        <v>4163</v>
      </c>
      <c r="F1405" s="26" t="s">
        <v>4271</v>
      </c>
      <c r="G1405" s="28">
        <v>320.0</v>
      </c>
      <c r="H1405" s="26" t="s">
        <v>967</v>
      </c>
      <c r="I1405" s="27"/>
    </row>
    <row r="1406">
      <c r="B1406" s="26" t="s">
        <v>4272</v>
      </c>
      <c r="C1406" s="26" t="s">
        <v>4273</v>
      </c>
      <c r="D1406" s="26" t="s">
        <v>4162</v>
      </c>
      <c r="E1406" s="26" t="s">
        <v>4163</v>
      </c>
      <c r="F1406" s="26" t="s">
        <v>4271</v>
      </c>
      <c r="G1406" s="28" t="s">
        <v>4128</v>
      </c>
      <c r="H1406" s="26" t="s">
        <v>967</v>
      </c>
      <c r="I1406" s="27"/>
    </row>
    <row r="1407">
      <c r="B1407" s="26" t="s">
        <v>4274</v>
      </c>
      <c r="C1407" s="26" t="s">
        <v>4275</v>
      </c>
      <c r="D1407" s="26" t="s">
        <v>4162</v>
      </c>
      <c r="E1407" s="26" t="s">
        <v>4163</v>
      </c>
      <c r="F1407" s="26" t="s">
        <v>4271</v>
      </c>
      <c r="G1407" s="28" t="s">
        <v>4276</v>
      </c>
      <c r="H1407" s="26" t="s">
        <v>967</v>
      </c>
      <c r="I1407" s="27"/>
    </row>
    <row r="1408">
      <c r="B1408" s="26" t="s">
        <v>4277</v>
      </c>
      <c r="C1408" s="26" t="s">
        <v>4278</v>
      </c>
      <c r="D1408" s="26" t="s">
        <v>4162</v>
      </c>
      <c r="E1408" s="26" t="s">
        <v>4279</v>
      </c>
      <c r="F1408" s="26" t="s">
        <v>4280</v>
      </c>
      <c r="G1408" s="28" t="s">
        <v>4281</v>
      </c>
      <c r="H1408" s="26" t="s">
        <v>967</v>
      </c>
      <c r="I1408" s="27"/>
    </row>
    <row r="1409">
      <c r="B1409" s="26" t="s">
        <v>4282</v>
      </c>
      <c r="C1409" s="26" t="s">
        <v>4283</v>
      </c>
      <c r="D1409" s="26" t="s">
        <v>4162</v>
      </c>
      <c r="E1409" s="26" t="s">
        <v>4279</v>
      </c>
      <c r="F1409" s="26" t="s">
        <v>4280</v>
      </c>
      <c r="G1409" s="28" t="s">
        <v>4284</v>
      </c>
      <c r="H1409" s="26" t="s">
        <v>967</v>
      </c>
      <c r="I1409" s="27"/>
    </row>
    <row r="1410">
      <c r="B1410" s="26" t="s">
        <v>4285</v>
      </c>
      <c r="C1410" s="26" t="s">
        <v>4286</v>
      </c>
      <c r="D1410" s="26" t="s">
        <v>4162</v>
      </c>
      <c r="E1410" s="26" t="s">
        <v>4279</v>
      </c>
      <c r="F1410" s="26" t="s">
        <v>4280</v>
      </c>
      <c r="G1410" s="28" t="s">
        <v>4287</v>
      </c>
      <c r="H1410" s="26" t="s">
        <v>967</v>
      </c>
      <c r="I1410" s="27"/>
    </row>
    <row r="1411">
      <c r="B1411" s="26" t="s">
        <v>4288</v>
      </c>
      <c r="C1411" s="26" t="s">
        <v>4161</v>
      </c>
      <c r="D1411" s="26" t="s">
        <v>4162</v>
      </c>
      <c r="E1411" s="26" t="s">
        <v>4279</v>
      </c>
      <c r="F1411" s="26" t="s">
        <v>4280</v>
      </c>
      <c r="G1411" s="28" t="s">
        <v>1165</v>
      </c>
      <c r="H1411" s="26" t="s">
        <v>967</v>
      </c>
      <c r="I1411" s="27"/>
    </row>
    <row r="1412">
      <c r="B1412" s="26" t="s">
        <v>4289</v>
      </c>
      <c r="C1412" s="26" t="s">
        <v>4290</v>
      </c>
      <c r="D1412" s="26" t="s">
        <v>4162</v>
      </c>
      <c r="E1412" s="26" t="s">
        <v>4279</v>
      </c>
      <c r="F1412" s="26" t="s">
        <v>4280</v>
      </c>
      <c r="G1412" s="28" t="s">
        <v>4291</v>
      </c>
      <c r="H1412" s="26" t="s">
        <v>967</v>
      </c>
      <c r="I1412" s="27"/>
    </row>
    <row r="1413">
      <c r="B1413" s="26" t="s">
        <v>4292</v>
      </c>
      <c r="C1413" s="26" t="s">
        <v>4293</v>
      </c>
      <c r="D1413" s="26" t="s">
        <v>4162</v>
      </c>
      <c r="E1413" s="26" t="s">
        <v>4279</v>
      </c>
      <c r="F1413" s="26" t="s">
        <v>4280</v>
      </c>
      <c r="G1413" s="28" t="s">
        <v>4294</v>
      </c>
      <c r="H1413" s="26" t="s">
        <v>967</v>
      </c>
      <c r="I1413" s="27"/>
    </row>
    <row r="1414">
      <c r="B1414" s="26" t="s">
        <v>4295</v>
      </c>
      <c r="C1414" s="26" t="s">
        <v>4296</v>
      </c>
      <c r="D1414" s="26" t="s">
        <v>4162</v>
      </c>
      <c r="E1414" s="26" t="s">
        <v>4279</v>
      </c>
      <c r="F1414" s="26" t="s">
        <v>4280</v>
      </c>
      <c r="G1414" s="28" t="s">
        <v>4297</v>
      </c>
      <c r="H1414" s="26" t="s">
        <v>967</v>
      </c>
      <c r="I1414" s="27"/>
    </row>
    <row r="1415">
      <c r="B1415" s="26" t="s">
        <v>4298</v>
      </c>
      <c r="C1415" s="26" t="s">
        <v>4299</v>
      </c>
      <c r="D1415" s="26" t="s">
        <v>4162</v>
      </c>
      <c r="E1415" s="26" t="s">
        <v>4279</v>
      </c>
      <c r="F1415" s="26" t="s">
        <v>4280</v>
      </c>
      <c r="G1415" s="28" t="s">
        <v>4300</v>
      </c>
      <c r="H1415" s="26" t="s">
        <v>967</v>
      </c>
      <c r="I1415" s="27"/>
    </row>
    <row r="1416">
      <c r="B1416" s="26" t="s">
        <v>4301</v>
      </c>
      <c r="C1416" s="26" t="s">
        <v>4302</v>
      </c>
      <c r="D1416" s="26" t="s">
        <v>4162</v>
      </c>
      <c r="E1416" s="26" t="s">
        <v>4279</v>
      </c>
      <c r="F1416" s="26" t="s">
        <v>4280</v>
      </c>
      <c r="G1416" s="28" t="s">
        <v>993</v>
      </c>
      <c r="H1416" s="26" t="s">
        <v>967</v>
      </c>
      <c r="I1416" s="27"/>
    </row>
    <row r="1417">
      <c r="B1417" s="26" t="s">
        <v>4303</v>
      </c>
      <c r="C1417" s="26" t="s">
        <v>4304</v>
      </c>
      <c r="D1417" s="26" t="s">
        <v>4162</v>
      </c>
      <c r="E1417" s="26" t="s">
        <v>4279</v>
      </c>
      <c r="F1417" s="26" t="s">
        <v>4280</v>
      </c>
      <c r="G1417" s="28" t="s">
        <v>4305</v>
      </c>
      <c r="H1417" s="26" t="s">
        <v>967</v>
      </c>
      <c r="I1417" s="27"/>
    </row>
    <row r="1418">
      <c r="B1418" s="26" t="s">
        <v>4306</v>
      </c>
      <c r="C1418" s="26" t="s">
        <v>4307</v>
      </c>
      <c r="D1418" s="26" t="s">
        <v>4162</v>
      </c>
      <c r="E1418" s="26" t="s">
        <v>4279</v>
      </c>
      <c r="F1418" s="26" t="s">
        <v>4308</v>
      </c>
      <c r="G1418" s="28" t="s">
        <v>4309</v>
      </c>
      <c r="H1418" s="26" t="s">
        <v>967</v>
      </c>
      <c r="I1418" s="27"/>
    </row>
    <row r="1419">
      <c r="B1419" s="26" t="s">
        <v>4310</v>
      </c>
      <c r="C1419" s="26" t="s">
        <v>4311</v>
      </c>
      <c r="D1419" s="26" t="s">
        <v>4162</v>
      </c>
      <c r="E1419" s="26" t="s">
        <v>4279</v>
      </c>
      <c r="F1419" s="26" t="s">
        <v>4308</v>
      </c>
      <c r="G1419" s="28" t="s">
        <v>2893</v>
      </c>
      <c r="H1419" s="26" t="s">
        <v>967</v>
      </c>
      <c r="I1419" s="27"/>
    </row>
    <row r="1420">
      <c r="B1420" s="26" t="s">
        <v>4312</v>
      </c>
      <c r="C1420" s="26" t="s">
        <v>4313</v>
      </c>
      <c r="D1420" s="26" t="s">
        <v>4162</v>
      </c>
      <c r="E1420" s="26" t="s">
        <v>4279</v>
      </c>
      <c r="F1420" s="26" t="s">
        <v>4308</v>
      </c>
      <c r="G1420" s="28" t="s">
        <v>4314</v>
      </c>
      <c r="H1420" s="26" t="s">
        <v>967</v>
      </c>
      <c r="I1420" s="27"/>
    </row>
    <row r="1421">
      <c r="B1421" s="26" t="s">
        <v>4315</v>
      </c>
      <c r="C1421" s="26" t="s">
        <v>4316</v>
      </c>
      <c r="D1421" s="26" t="s">
        <v>4162</v>
      </c>
      <c r="E1421" s="26" t="s">
        <v>4279</v>
      </c>
      <c r="F1421" s="26" t="s">
        <v>4308</v>
      </c>
      <c r="G1421" s="28">
        <v>700.0</v>
      </c>
      <c r="H1421" s="26" t="s">
        <v>967</v>
      </c>
      <c r="I1421" s="27"/>
    </row>
    <row r="1422">
      <c r="B1422" s="26" t="s">
        <v>4317</v>
      </c>
      <c r="C1422" s="26" t="s">
        <v>4318</v>
      </c>
      <c r="D1422" s="26" t="s">
        <v>4162</v>
      </c>
      <c r="E1422" s="26" t="s">
        <v>4279</v>
      </c>
      <c r="F1422" s="26" t="s">
        <v>4308</v>
      </c>
      <c r="G1422" s="28">
        <v>622.0</v>
      </c>
      <c r="H1422" s="26" t="s">
        <v>967</v>
      </c>
      <c r="I1422" s="27"/>
    </row>
    <row r="1423">
      <c r="B1423" s="26" t="s">
        <v>4319</v>
      </c>
      <c r="C1423" s="26" t="s">
        <v>4320</v>
      </c>
      <c r="D1423" s="26" t="s">
        <v>4162</v>
      </c>
      <c r="E1423" s="26" t="s">
        <v>4279</v>
      </c>
      <c r="F1423" s="26" t="s">
        <v>4308</v>
      </c>
      <c r="G1423" s="28" t="s">
        <v>4321</v>
      </c>
      <c r="H1423" s="26" t="s">
        <v>967</v>
      </c>
      <c r="I1423" s="27"/>
    </row>
    <row r="1424">
      <c r="B1424" s="26" t="s">
        <v>4322</v>
      </c>
      <c r="C1424" s="26" t="s">
        <v>4323</v>
      </c>
      <c r="D1424" s="26" t="s">
        <v>4162</v>
      </c>
      <c r="E1424" s="26" t="s">
        <v>4279</v>
      </c>
      <c r="F1424" s="26" t="s">
        <v>4308</v>
      </c>
      <c r="G1424" s="28" t="s">
        <v>4324</v>
      </c>
      <c r="H1424" s="26" t="s">
        <v>967</v>
      </c>
      <c r="I1424" s="27"/>
    </row>
    <row r="1425">
      <c r="B1425" s="26" t="s">
        <v>4325</v>
      </c>
      <c r="C1425" s="26" t="s">
        <v>4326</v>
      </c>
      <c r="D1425" s="26" t="s">
        <v>4162</v>
      </c>
      <c r="E1425" s="26" t="s">
        <v>4279</v>
      </c>
      <c r="F1425" s="26" t="s">
        <v>4308</v>
      </c>
      <c r="G1425" s="28" t="s">
        <v>4327</v>
      </c>
      <c r="H1425" s="26" t="s">
        <v>967</v>
      </c>
      <c r="I1425" s="27"/>
    </row>
    <row r="1426">
      <c r="B1426" s="26" t="s">
        <v>4328</v>
      </c>
      <c r="C1426" s="26" t="s">
        <v>4329</v>
      </c>
      <c r="D1426" s="26" t="s">
        <v>4162</v>
      </c>
      <c r="E1426" s="26" t="s">
        <v>4279</v>
      </c>
      <c r="F1426" s="26" t="s">
        <v>4308</v>
      </c>
      <c r="G1426" s="28" t="s">
        <v>4330</v>
      </c>
      <c r="H1426" s="26" t="s">
        <v>967</v>
      </c>
      <c r="I1426" s="27"/>
    </row>
    <row r="1427">
      <c r="B1427" s="26" t="s">
        <v>4331</v>
      </c>
      <c r="C1427" s="26" t="s">
        <v>4332</v>
      </c>
      <c r="D1427" s="26" t="s">
        <v>4162</v>
      </c>
      <c r="E1427" s="26" t="s">
        <v>4279</v>
      </c>
      <c r="F1427" s="26" t="s">
        <v>4308</v>
      </c>
      <c r="G1427" s="28" t="s">
        <v>4333</v>
      </c>
      <c r="H1427" s="26" t="s">
        <v>967</v>
      </c>
      <c r="I1427" s="27"/>
    </row>
    <row r="1428">
      <c r="B1428" s="26" t="s">
        <v>4334</v>
      </c>
      <c r="C1428" s="26" t="s">
        <v>4335</v>
      </c>
      <c r="D1428" s="26" t="s">
        <v>4162</v>
      </c>
      <c r="E1428" s="26" t="s">
        <v>4279</v>
      </c>
      <c r="F1428" s="26" t="s">
        <v>4308</v>
      </c>
      <c r="G1428" s="28" t="s">
        <v>4336</v>
      </c>
      <c r="H1428" s="26" t="s">
        <v>967</v>
      </c>
      <c r="I1428" s="27"/>
    </row>
    <row r="1429">
      <c r="B1429" s="26" t="s">
        <v>4337</v>
      </c>
      <c r="C1429" s="26" t="s">
        <v>4338</v>
      </c>
      <c r="D1429" s="26" t="s">
        <v>4162</v>
      </c>
      <c r="E1429" s="26" t="s">
        <v>4279</v>
      </c>
      <c r="F1429" s="26" t="s">
        <v>4308</v>
      </c>
      <c r="G1429" s="28">
        <v>508.0</v>
      </c>
      <c r="H1429" s="26" t="s">
        <v>967</v>
      </c>
      <c r="I1429" s="27"/>
    </row>
    <row r="1430">
      <c r="B1430" s="26" t="s">
        <v>4339</v>
      </c>
      <c r="C1430" s="26" t="s">
        <v>4340</v>
      </c>
      <c r="D1430" s="26" t="s">
        <v>4162</v>
      </c>
      <c r="E1430" s="26" t="s">
        <v>4279</v>
      </c>
      <c r="F1430" s="26" t="s">
        <v>4308</v>
      </c>
      <c r="G1430" s="28" t="s">
        <v>4341</v>
      </c>
      <c r="H1430" s="26" t="s">
        <v>967</v>
      </c>
      <c r="I1430" s="27"/>
    </row>
    <row r="1431">
      <c r="B1431" s="26" t="s">
        <v>4342</v>
      </c>
      <c r="C1431" s="26" t="s">
        <v>4343</v>
      </c>
      <c r="D1431" s="26" t="s">
        <v>4162</v>
      </c>
      <c r="E1431" s="26" t="s">
        <v>4279</v>
      </c>
      <c r="F1431" s="26" t="s">
        <v>4308</v>
      </c>
      <c r="G1431" s="28" t="s">
        <v>2016</v>
      </c>
      <c r="H1431" s="26" t="s">
        <v>967</v>
      </c>
      <c r="I1431" s="27"/>
    </row>
    <row r="1432">
      <c r="B1432" s="26" t="s">
        <v>4344</v>
      </c>
      <c r="C1432" s="26" t="s">
        <v>4345</v>
      </c>
      <c r="D1432" s="26" t="s">
        <v>4162</v>
      </c>
      <c r="E1432" s="26" t="s">
        <v>4279</v>
      </c>
      <c r="F1432" s="26" t="s">
        <v>4308</v>
      </c>
      <c r="G1432" s="28" t="s">
        <v>4346</v>
      </c>
      <c r="H1432" s="26" t="s">
        <v>967</v>
      </c>
      <c r="I1432" s="27"/>
    </row>
    <row r="1433">
      <c r="B1433" s="26" t="s">
        <v>4347</v>
      </c>
      <c r="C1433" s="26" t="s">
        <v>4348</v>
      </c>
      <c r="D1433" s="26" t="s">
        <v>4162</v>
      </c>
      <c r="E1433" s="26" t="s">
        <v>4279</v>
      </c>
      <c r="F1433" s="26" t="s">
        <v>4349</v>
      </c>
      <c r="G1433" s="28" t="s">
        <v>978</v>
      </c>
      <c r="H1433" s="26" t="s">
        <v>967</v>
      </c>
      <c r="I1433" s="27"/>
    </row>
    <row r="1434">
      <c r="B1434" s="26" t="s">
        <v>4350</v>
      </c>
      <c r="C1434" s="26" t="s">
        <v>4351</v>
      </c>
      <c r="D1434" s="26" t="s">
        <v>4162</v>
      </c>
      <c r="E1434" s="26" t="s">
        <v>4279</v>
      </c>
      <c r="F1434" s="26" t="s">
        <v>4349</v>
      </c>
      <c r="G1434" s="28">
        <v>698.0</v>
      </c>
      <c r="H1434" s="26" t="s">
        <v>967</v>
      </c>
      <c r="I1434" s="27"/>
    </row>
    <row r="1435">
      <c r="B1435" s="26" t="s">
        <v>4352</v>
      </c>
      <c r="C1435" s="26" t="s">
        <v>4353</v>
      </c>
      <c r="D1435" s="26" t="s">
        <v>4162</v>
      </c>
      <c r="E1435" s="26" t="s">
        <v>4354</v>
      </c>
      <c r="F1435" s="27"/>
      <c r="G1435" s="28" t="s">
        <v>2404</v>
      </c>
      <c r="H1435" s="26" t="s">
        <v>967</v>
      </c>
      <c r="I1435" s="27"/>
    </row>
    <row r="1436">
      <c r="B1436" s="26" t="s">
        <v>2335</v>
      </c>
      <c r="C1436" s="26" t="s">
        <v>4355</v>
      </c>
      <c r="D1436" s="26" t="s">
        <v>4162</v>
      </c>
      <c r="E1436" s="26" t="s">
        <v>4354</v>
      </c>
      <c r="F1436" s="27"/>
      <c r="G1436" s="28" t="s">
        <v>4356</v>
      </c>
      <c r="H1436" s="26" t="s">
        <v>967</v>
      </c>
      <c r="I1436" s="27"/>
    </row>
    <row r="1437">
      <c r="B1437" s="26" t="s">
        <v>4357</v>
      </c>
      <c r="C1437" s="26" t="s">
        <v>4358</v>
      </c>
      <c r="D1437" s="26" t="s">
        <v>4162</v>
      </c>
      <c r="E1437" s="26" t="s">
        <v>4354</v>
      </c>
      <c r="F1437" s="27"/>
      <c r="G1437" s="28" t="s">
        <v>1512</v>
      </c>
      <c r="H1437" s="26" t="s">
        <v>967</v>
      </c>
      <c r="I1437" s="27"/>
    </row>
    <row r="1438">
      <c r="B1438" s="26" t="s">
        <v>4359</v>
      </c>
      <c r="C1438" s="26" t="s">
        <v>4353</v>
      </c>
      <c r="D1438" s="26" t="s">
        <v>4162</v>
      </c>
      <c r="E1438" s="26" t="s">
        <v>4354</v>
      </c>
      <c r="F1438" s="27"/>
      <c r="G1438" s="28" t="s">
        <v>2972</v>
      </c>
      <c r="H1438" s="26" t="s">
        <v>967</v>
      </c>
      <c r="I1438" s="27"/>
    </row>
    <row r="1439">
      <c r="B1439" s="26" t="s">
        <v>4360</v>
      </c>
      <c r="C1439" s="26" t="s">
        <v>4353</v>
      </c>
      <c r="D1439" s="26" t="s">
        <v>4162</v>
      </c>
      <c r="E1439" s="26" t="s">
        <v>4354</v>
      </c>
      <c r="F1439" s="27"/>
      <c r="G1439" s="28" t="s">
        <v>1193</v>
      </c>
      <c r="H1439" s="26" t="s">
        <v>967</v>
      </c>
      <c r="I1439" s="27"/>
    </row>
    <row r="1440">
      <c r="B1440" s="26" t="s">
        <v>4361</v>
      </c>
      <c r="C1440" s="26" t="s">
        <v>4362</v>
      </c>
      <c r="D1440" s="26" t="s">
        <v>4162</v>
      </c>
      <c r="E1440" s="26" t="s">
        <v>4354</v>
      </c>
      <c r="F1440" s="27"/>
      <c r="G1440" s="28" t="s">
        <v>4363</v>
      </c>
      <c r="H1440" s="26" t="s">
        <v>967</v>
      </c>
      <c r="I1440" s="27"/>
    </row>
    <row r="1441">
      <c r="B1441" s="26" t="s">
        <v>4364</v>
      </c>
      <c r="C1441" s="26" t="s">
        <v>4365</v>
      </c>
      <c r="D1441" s="26" t="s">
        <v>4162</v>
      </c>
      <c r="E1441" s="26" t="s">
        <v>4354</v>
      </c>
      <c r="F1441" s="27"/>
      <c r="G1441" s="28">
        <v>601.0</v>
      </c>
      <c r="H1441" s="26" t="s">
        <v>967</v>
      </c>
      <c r="I1441" s="27"/>
    </row>
    <row r="1442">
      <c r="B1442" s="26" t="s">
        <v>4366</v>
      </c>
      <c r="C1442" s="26" t="s">
        <v>4367</v>
      </c>
      <c r="D1442" s="26" t="s">
        <v>4162</v>
      </c>
      <c r="E1442" s="26" t="s">
        <v>4354</v>
      </c>
      <c r="F1442" s="27"/>
      <c r="G1442" s="28" t="s">
        <v>4368</v>
      </c>
      <c r="H1442" s="26" t="s">
        <v>967</v>
      </c>
      <c r="I1442" s="27"/>
    </row>
    <row r="1443">
      <c r="B1443" s="26" t="s">
        <v>4369</v>
      </c>
      <c r="C1443" s="26" t="s">
        <v>4370</v>
      </c>
      <c r="D1443" s="26" t="s">
        <v>4162</v>
      </c>
      <c r="E1443" s="26" t="s">
        <v>4354</v>
      </c>
      <c r="F1443" s="26" t="s">
        <v>4371</v>
      </c>
      <c r="G1443" s="28">
        <v>388.0</v>
      </c>
      <c r="H1443" s="26" t="s">
        <v>967</v>
      </c>
      <c r="I1443" s="27"/>
    </row>
    <row r="1444">
      <c r="B1444" s="26" t="s">
        <v>4372</v>
      </c>
      <c r="C1444" s="26" t="s">
        <v>4373</v>
      </c>
      <c r="D1444" s="26" t="s">
        <v>4162</v>
      </c>
      <c r="E1444" s="26" t="s">
        <v>4354</v>
      </c>
      <c r="F1444" s="26" t="s">
        <v>4371</v>
      </c>
      <c r="G1444" s="28" t="s">
        <v>4374</v>
      </c>
      <c r="H1444" s="26" t="s">
        <v>967</v>
      </c>
      <c r="I1444" s="27"/>
    </row>
    <row r="1445">
      <c r="B1445" s="26" t="s">
        <v>4375</v>
      </c>
      <c r="C1445" s="26" t="s">
        <v>4376</v>
      </c>
      <c r="D1445" s="26" t="s">
        <v>4162</v>
      </c>
      <c r="E1445" s="26" t="s">
        <v>4354</v>
      </c>
      <c r="F1445" s="26" t="s">
        <v>4371</v>
      </c>
      <c r="G1445" s="28">
        <v>659.0</v>
      </c>
      <c r="H1445" s="26" t="s">
        <v>967</v>
      </c>
      <c r="I1445" s="27"/>
    </row>
    <row r="1446">
      <c r="B1446" s="26" t="s">
        <v>4377</v>
      </c>
      <c r="C1446" s="26" t="s">
        <v>4378</v>
      </c>
      <c r="D1446" s="26" t="s">
        <v>4162</v>
      </c>
      <c r="E1446" s="26" t="s">
        <v>4354</v>
      </c>
      <c r="F1446" s="26" t="s">
        <v>4371</v>
      </c>
      <c r="G1446" s="28" t="s">
        <v>4379</v>
      </c>
      <c r="H1446" s="26" t="s">
        <v>967</v>
      </c>
      <c r="I1446" s="27"/>
    </row>
    <row r="1447">
      <c r="B1447" s="26" t="s">
        <v>4380</v>
      </c>
      <c r="C1447" s="26" t="s">
        <v>4381</v>
      </c>
      <c r="D1447" s="26" t="s">
        <v>4162</v>
      </c>
      <c r="E1447" s="26" t="s">
        <v>4354</v>
      </c>
      <c r="F1447" s="26" t="s">
        <v>4371</v>
      </c>
      <c r="G1447" s="28" t="s">
        <v>4382</v>
      </c>
      <c r="H1447" s="26" t="s">
        <v>967</v>
      </c>
      <c r="I1447" s="27"/>
    </row>
    <row r="1448">
      <c r="B1448" s="26" t="s">
        <v>4383</v>
      </c>
      <c r="C1448" s="26" t="s">
        <v>4384</v>
      </c>
      <c r="D1448" s="26" t="s">
        <v>4162</v>
      </c>
      <c r="E1448" s="26" t="s">
        <v>4354</v>
      </c>
      <c r="F1448" s="26" t="s">
        <v>4371</v>
      </c>
      <c r="G1448" s="28" t="s">
        <v>4385</v>
      </c>
      <c r="H1448" s="26" t="s">
        <v>967</v>
      </c>
      <c r="I1448" s="27"/>
    </row>
    <row r="1449">
      <c r="B1449" s="26" t="s">
        <v>4386</v>
      </c>
      <c r="C1449" s="26" t="s">
        <v>4387</v>
      </c>
      <c r="D1449" s="26" t="s">
        <v>4162</v>
      </c>
      <c r="E1449" s="26" t="s">
        <v>4354</v>
      </c>
      <c r="F1449" s="26" t="s">
        <v>4388</v>
      </c>
      <c r="G1449" s="28" t="s">
        <v>4389</v>
      </c>
      <c r="H1449" s="26" t="s">
        <v>967</v>
      </c>
      <c r="I1449" s="27"/>
    </row>
    <row r="1450">
      <c r="B1450" s="26" t="s">
        <v>4390</v>
      </c>
      <c r="C1450" s="26" t="s">
        <v>4391</v>
      </c>
      <c r="D1450" s="26" t="s">
        <v>4162</v>
      </c>
      <c r="E1450" s="26" t="s">
        <v>4354</v>
      </c>
      <c r="F1450" s="26" t="s">
        <v>4388</v>
      </c>
      <c r="G1450" s="28" t="s">
        <v>4392</v>
      </c>
      <c r="H1450" s="26" t="s">
        <v>967</v>
      </c>
      <c r="I1450" s="27"/>
    </row>
    <row r="1451">
      <c r="B1451" s="26" t="s">
        <v>4393</v>
      </c>
      <c r="C1451" s="26" t="s">
        <v>4394</v>
      </c>
      <c r="D1451" s="26" t="s">
        <v>4162</v>
      </c>
      <c r="E1451" s="26" t="s">
        <v>4354</v>
      </c>
      <c r="F1451" s="26" t="s">
        <v>4388</v>
      </c>
      <c r="G1451" s="28" t="s">
        <v>4395</v>
      </c>
      <c r="H1451" s="26" t="s">
        <v>967</v>
      </c>
      <c r="I1451" s="27"/>
    </row>
    <row r="1452">
      <c r="B1452" s="26" t="s">
        <v>4396</v>
      </c>
      <c r="C1452" s="26" t="s">
        <v>4397</v>
      </c>
      <c r="D1452" s="26" t="s">
        <v>4162</v>
      </c>
      <c r="E1452" s="26" t="s">
        <v>4354</v>
      </c>
      <c r="F1452" s="26" t="s">
        <v>4388</v>
      </c>
      <c r="G1452" s="28">
        <v>193.0</v>
      </c>
      <c r="H1452" s="26" t="s">
        <v>967</v>
      </c>
      <c r="I1452" s="27"/>
    </row>
    <row r="1453">
      <c r="B1453" s="26" t="s">
        <v>4398</v>
      </c>
      <c r="C1453" s="26" t="s">
        <v>4399</v>
      </c>
      <c r="D1453" s="26" t="s">
        <v>4162</v>
      </c>
      <c r="E1453" s="26" t="s">
        <v>4354</v>
      </c>
      <c r="F1453" s="26" t="s">
        <v>4388</v>
      </c>
      <c r="G1453" s="28">
        <v>410.0</v>
      </c>
      <c r="H1453" s="26" t="s">
        <v>967</v>
      </c>
      <c r="I1453" s="27"/>
    </row>
    <row r="1454">
      <c r="B1454" s="26" t="s">
        <v>4400</v>
      </c>
      <c r="C1454" s="26" t="s">
        <v>4401</v>
      </c>
      <c r="D1454" s="26" t="s">
        <v>4162</v>
      </c>
      <c r="E1454" s="26" t="s">
        <v>4354</v>
      </c>
      <c r="F1454" s="26" t="s">
        <v>4388</v>
      </c>
      <c r="G1454" s="28">
        <v>478.0</v>
      </c>
      <c r="H1454" s="26" t="s">
        <v>967</v>
      </c>
      <c r="I1454" s="27"/>
    </row>
    <row r="1455">
      <c r="B1455" s="26" t="s">
        <v>4402</v>
      </c>
      <c r="C1455" s="26" t="s">
        <v>4403</v>
      </c>
      <c r="D1455" s="26" t="s">
        <v>4162</v>
      </c>
      <c r="E1455" s="26" t="s">
        <v>4354</v>
      </c>
      <c r="F1455" s="26" t="s">
        <v>4388</v>
      </c>
      <c r="G1455" s="28" t="s">
        <v>4404</v>
      </c>
      <c r="H1455" s="26" t="s">
        <v>967</v>
      </c>
      <c r="I1455" s="27"/>
    </row>
    <row r="1456">
      <c r="B1456" s="26" t="s">
        <v>4405</v>
      </c>
      <c r="C1456" s="26" t="s">
        <v>4406</v>
      </c>
      <c r="D1456" s="26" t="s">
        <v>4162</v>
      </c>
      <c r="E1456" s="26" t="s">
        <v>4354</v>
      </c>
      <c r="F1456" s="26" t="s">
        <v>4388</v>
      </c>
      <c r="G1456" s="28" t="s">
        <v>4207</v>
      </c>
      <c r="H1456" s="26" t="s">
        <v>967</v>
      </c>
      <c r="I1456" s="27"/>
    </row>
    <row r="1457">
      <c r="B1457" s="26" t="s">
        <v>4407</v>
      </c>
      <c r="C1457" s="26" t="s">
        <v>4408</v>
      </c>
      <c r="D1457" s="26" t="s">
        <v>4162</v>
      </c>
      <c r="E1457" s="26" t="s">
        <v>4354</v>
      </c>
      <c r="F1457" s="26" t="s">
        <v>4388</v>
      </c>
      <c r="G1457" s="28" t="s">
        <v>4409</v>
      </c>
      <c r="H1457" s="26" t="s">
        <v>967</v>
      </c>
      <c r="I1457" s="27"/>
    </row>
    <row r="1458">
      <c r="B1458" s="26" t="s">
        <v>4410</v>
      </c>
      <c r="C1458" s="26" t="s">
        <v>4411</v>
      </c>
      <c r="D1458" s="26" t="s">
        <v>4162</v>
      </c>
      <c r="E1458" s="26" t="s">
        <v>4354</v>
      </c>
      <c r="F1458" s="26" t="s">
        <v>4388</v>
      </c>
      <c r="G1458" s="28">
        <v>450.0</v>
      </c>
      <c r="H1458" s="26" t="s">
        <v>967</v>
      </c>
      <c r="I1458" s="27"/>
    </row>
    <row r="1459">
      <c r="B1459" s="26" t="s">
        <v>4412</v>
      </c>
      <c r="C1459" s="26" t="s">
        <v>4413</v>
      </c>
      <c r="D1459" s="26" t="s">
        <v>4162</v>
      </c>
      <c r="E1459" s="26" t="s">
        <v>4354</v>
      </c>
      <c r="F1459" s="26" t="s">
        <v>4388</v>
      </c>
      <c r="G1459" s="28" t="s">
        <v>4414</v>
      </c>
      <c r="H1459" s="26" t="s">
        <v>967</v>
      </c>
      <c r="I1459" s="27"/>
    </row>
    <row r="1460">
      <c r="B1460" s="26" t="s">
        <v>4415</v>
      </c>
      <c r="C1460" s="26" t="s">
        <v>4416</v>
      </c>
      <c r="D1460" s="26" t="s">
        <v>4162</v>
      </c>
      <c r="E1460" s="26" t="s">
        <v>4354</v>
      </c>
      <c r="F1460" s="26" t="s">
        <v>4388</v>
      </c>
      <c r="G1460" s="28" t="s">
        <v>4417</v>
      </c>
      <c r="H1460" s="26" t="s">
        <v>967</v>
      </c>
      <c r="I1460" s="27"/>
    </row>
    <row r="1461">
      <c r="B1461" s="26" t="s">
        <v>4418</v>
      </c>
      <c r="C1461" s="26" t="s">
        <v>4419</v>
      </c>
      <c r="D1461" s="26" t="s">
        <v>4162</v>
      </c>
      <c r="E1461" s="26" t="s">
        <v>4354</v>
      </c>
      <c r="F1461" s="26" t="s">
        <v>4388</v>
      </c>
      <c r="G1461" s="28" t="s">
        <v>4420</v>
      </c>
      <c r="H1461" s="26" t="s">
        <v>967</v>
      </c>
      <c r="I1461" s="27"/>
    </row>
    <row r="1462">
      <c r="B1462" s="26" t="s">
        <v>4421</v>
      </c>
      <c r="C1462" s="26" t="s">
        <v>4302</v>
      </c>
      <c r="D1462" s="26" t="s">
        <v>4162</v>
      </c>
      <c r="E1462" s="26" t="s">
        <v>4354</v>
      </c>
      <c r="F1462" s="26" t="s">
        <v>4388</v>
      </c>
      <c r="G1462" s="28">
        <v>498.0</v>
      </c>
      <c r="H1462" s="26" t="s">
        <v>967</v>
      </c>
      <c r="I1462" s="27"/>
    </row>
    <row r="1463">
      <c r="B1463" s="26" t="s">
        <v>4422</v>
      </c>
      <c r="C1463" s="26" t="s">
        <v>4423</v>
      </c>
      <c r="D1463" s="26" t="s">
        <v>4162</v>
      </c>
      <c r="E1463" s="26" t="s">
        <v>4354</v>
      </c>
      <c r="F1463" s="26" t="s">
        <v>4388</v>
      </c>
      <c r="G1463" s="28" t="s">
        <v>4424</v>
      </c>
      <c r="H1463" s="26" t="s">
        <v>967</v>
      </c>
      <c r="I1463" s="27"/>
    </row>
    <row r="1464">
      <c r="B1464" s="26" t="s">
        <v>4425</v>
      </c>
      <c r="C1464" s="26" t="s">
        <v>4426</v>
      </c>
      <c r="D1464" s="26" t="s">
        <v>4162</v>
      </c>
      <c r="E1464" s="26" t="s">
        <v>4354</v>
      </c>
      <c r="F1464" s="26" t="s">
        <v>4388</v>
      </c>
      <c r="G1464" s="28" t="s">
        <v>4207</v>
      </c>
      <c r="H1464" s="26" t="s">
        <v>967</v>
      </c>
      <c r="I1464" s="27"/>
    </row>
    <row r="1465">
      <c r="B1465" s="26" t="s">
        <v>4427</v>
      </c>
      <c r="C1465" s="26" t="s">
        <v>4428</v>
      </c>
      <c r="D1465" s="26" t="s">
        <v>4162</v>
      </c>
      <c r="E1465" s="26" t="s">
        <v>4354</v>
      </c>
      <c r="F1465" s="26" t="s">
        <v>4388</v>
      </c>
      <c r="G1465" s="28" t="s">
        <v>4429</v>
      </c>
      <c r="H1465" s="26" t="s">
        <v>967</v>
      </c>
      <c r="I1465" s="27"/>
    </row>
    <row r="1466">
      <c r="B1466" s="26" t="s">
        <v>4430</v>
      </c>
      <c r="C1466" s="26" t="s">
        <v>4431</v>
      </c>
      <c r="D1466" s="26" t="s">
        <v>4162</v>
      </c>
      <c r="E1466" s="26" t="s">
        <v>4354</v>
      </c>
      <c r="F1466" s="26" t="s">
        <v>4388</v>
      </c>
      <c r="G1466" s="28" t="s">
        <v>4432</v>
      </c>
      <c r="H1466" s="26" t="s">
        <v>967</v>
      </c>
      <c r="I1466" s="27"/>
    </row>
    <row r="1467">
      <c r="B1467" s="26" t="s">
        <v>4433</v>
      </c>
      <c r="C1467" s="26" t="s">
        <v>4434</v>
      </c>
      <c r="D1467" s="26" t="s">
        <v>4162</v>
      </c>
      <c r="E1467" s="26" t="s">
        <v>4354</v>
      </c>
      <c r="F1467" s="26" t="s">
        <v>4388</v>
      </c>
      <c r="G1467" s="28" t="s">
        <v>4435</v>
      </c>
      <c r="H1467" s="26" t="s">
        <v>967</v>
      </c>
      <c r="I1467" s="27"/>
    </row>
    <row r="1468">
      <c r="B1468" s="26" t="s">
        <v>4436</v>
      </c>
      <c r="C1468" s="26" t="s">
        <v>4437</v>
      </c>
      <c r="D1468" s="26" t="s">
        <v>4162</v>
      </c>
      <c r="E1468" s="26" t="s">
        <v>4354</v>
      </c>
      <c r="F1468" s="26" t="s">
        <v>4388</v>
      </c>
      <c r="G1468" s="28" t="s">
        <v>4438</v>
      </c>
      <c r="H1468" s="26" t="s">
        <v>967</v>
      </c>
      <c r="I1468" s="27"/>
    </row>
    <row r="1469">
      <c r="B1469" s="26" t="s">
        <v>4439</v>
      </c>
      <c r="C1469" s="26" t="s">
        <v>4440</v>
      </c>
      <c r="D1469" s="26" t="s">
        <v>4162</v>
      </c>
      <c r="E1469" s="26" t="s">
        <v>4354</v>
      </c>
      <c r="F1469" s="26" t="s">
        <v>4388</v>
      </c>
      <c r="G1469" s="28" t="s">
        <v>4441</v>
      </c>
      <c r="H1469" s="26" t="s">
        <v>967</v>
      </c>
      <c r="I1469" s="27"/>
    </row>
    <row r="1470">
      <c r="B1470" s="26" t="s">
        <v>4442</v>
      </c>
      <c r="C1470" s="26" t="s">
        <v>4443</v>
      </c>
      <c r="D1470" s="26" t="s">
        <v>4162</v>
      </c>
      <c r="E1470" s="26" t="s">
        <v>4354</v>
      </c>
      <c r="F1470" s="26" t="s">
        <v>4388</v>
      </c>
      <c r="G1470" s="28" t="s">
        <v>4444</v>
      </c>
      <c r="H1470" s="26" t="s">
        <v>967</v>
      </c>
      <c r="I1470" s="27"/>
    </row>
    <row r="1471">
      <c r="B1471" s="26" t="s">
        <v>4445</v>
      </c>
      <c r="C1471" s="26" t="s">
        <v>4446</v>
      </c>
      <c r="D1471" s="26" t="s">
        <v>4162</v>
      </c>
      <c r="E1471" s="26" t="s">
        <v>4354</v>
      </c>
      <c r="F1471" s="26" t="s">
        <v>4388</v>
      </c>
      <c r="G1471" s="28">
        <v>493.0</v>
      </c>
      <c r="H1471" s="26" t="s">
        <v>967</v>
      </c>
      <c r="I1471" s="27"/>
    </row>
    <row r="1472">
      <c r="B1472" s="26" t="s">
        <v>4447</v>
      </c>
      <c r="C1472" s="26" t="s">
        <v>4448</v>
      </c>
      <c r="D1472" s="26" t="s">
        <v>4162</v>
      </c>
      <c r="E1472" s="26" t="s">
        <v>4354</v>
      </c>
      <c r="F1472" s="26" t="s">
        <v>4388</v>
      </c>
      <c r="G1472" s="28">
        <v>563.0</v>
      </c>
      <c r="H1472" s="26" t="s">
        <v>967</v>
      </c>
      <c r="I1472" s="27"/>
    </row>
    <row r="1473">
      <c r="B1473" s="26" t="s">
        <v>4449</v>
      </c>
      <c r="C1473" s="26" t="s">
        <v>4450</v>
      </c>
      <c r="D1473" s="26" t="s">
        <v>4162</v>
      </c>
      <c r="E1473" s="26" t="s">
        <v>4354</v>
      </c>
      <c r="F1473" s="26" t="s">
        <v>4388</v>
      </c>
      <c r="G1473" s="28">
        <v>602.0</v>
      </c>
      <c r="H1473" s="26" t="s">
        <v>967</v>
      </c>
      <c r="I1473" s="27"/>
    </row>
    <row r="1474">
      <c r="B1474" s="26" t="s">
        <v>4451</v>
      </c>
      <c r="C1474" s="26" t="s">
        <v>4452</v>
      </c>
      <c r="D1474" s="26" t="s">
        <v>4162</v>
      </c>
      <c r="E1474" s="26" t="s">
        <v>4354</v>
      </c>
      <c r="F1474" s="26" t="s">
        <v>4388</v>
      </c>
      <c r="G1474" s="28">
        <v>372.0</v>
      </c>
      <c r="H1474" s="26" t="s">
        <v>967</v>
      </c>
      <c r="I1474" s="27"/>
    </row>
    <row r="1475">
      <c r="B1475" s="26" t="s">
        <v>4453</v>
      </c>
      <c r="C1475" s="26" t="s">
        <v>1329</v>
      </c>
      <c r="D1475" s="26" t="s">
        <v>4162</v>
      </c>
      <c r="E1475" s="26" t="s">
        <v>4354</v>
      </c>
      <c r="F1475" s="26" t="s">
        <v>4388</v>
      </c>
      <c r="G1475" s="28" t="s">
        <v>4454</v>
      </c>
      <c r="H1475" s="26" t="s">
        <v>967</v>
      </c>
      <c r="I1475" s="27"/>
    </row>
    <row r="1476">
      <c r="B1476" s="26" t="s">
        <v>4455</v>
      </c>
      <c r="C1476" s="26" t="s">
        <v>1317</v>
      </c>
      <c r="D1476" s="26" t="s">
        <v>4162</v>
      </c>
      <c r="E1476" s="26" t="s">
        <v>4354</v>
      </c>
      <c r="F1476" s="26" t="s">
        <v>4388</v>
      </c>
      <c r="G1476" s="28">
        <v>582.0</v>
      </c>
      <c r="H1476" s="26" t="s">
        <v>967</v>
      </c>
      <c r="I1476" s="27"/>
    </row>
    <row r="1477">
      <c r="B1477" s="26" t="s">
        <v>4456</v>
      </c>
      <c r="C1477" s="26" t="s">
        <v>4457</v>
      </c>
      <c r="D1477" s="26" t="s">
        <v>4162</v>
      </c>
      <c r="E1477" s="26" t="s">
        <v>4354</v>
      </c>
      <c r="F1477" s="26" t="s">
        <v>4388</v>
      </c>
      <c r="G1477" s="28" t="s">
        <v>4458</v>
      </c>
      <c r="H1477" s="26" t="s">
        <v>967</v>
      </c>
      <c r="I1477" s="27"/>
    </row>
    <row r="1478">
      <c r="B1478" s="26" t="s">
        <v>4459</v>
      </c>
      <c r="C1478" s="26" t="s">
        <v>4460</v>
      </c>
      <c r="D1478" s="26" t="s">
        <v>4162</v>
      </c>
      <c r="E1478" s="26" t="s">
        <v>4354</v>
      </c>
      <c r="F1478" s="26" t="s">
        <v>4388</v>
      </c>
      <c r="G1478" s="28">
        <v>695.0</v>
      </c>
      <c r="H1478" s="26" t="s">
        <v>967</v>
      </c>
      <c r="I1478" s="27"/>
    </row>
    <row r="1479">
      <c r="B1479" s="26" t="s">
        <v>4461</v>
      </c>
      <c r="C1479" s="26" t="s">
        <v>3174</v>
      </c>
      <c r="D1479" s="26" t="s">
        <v>4162</v>
      </c>
      <c r="E1479" s="26" t="s">
        <v>4354</v>
      </c>
      <c r="F1479" s="26" t="s">
        <v>4388</v>
      </c>
      <c r="G1479" s="28">
        <v>764.0</v>
      </c>
      <c r="H1479" s="26" t="s">
        <v>967</v>
      </c>
      <c r="I1479" s="27"/>
    </row>
    <row r="1480">
      <c r="B1480" s="26" t="s">
        <v>4462</v>
      </c>
      <c r="C1480" s="26" t="s">
        <v>4463</v>
      </c>
      <c r="D1480" s="26" t="s">
        <v>4162</v>
      </c>
      <c r="E1480" s="26" t="s">
        <v>4354</v>
      </c>
      <c r="F1480" s="26" t="s">
        <v>4388</v>
      </c>
      <c r="G1480" s="28">
        <v>879.0</v>
      </c>
      <c r="H1480" s="26" t="s">
        <v>967</v>
      </c>
      <c r="I1480" s="27"/>
    </row>
    <row r="1481">
      <c r="B1481" s="26" t="s">
        <v>4464</v>
      </c>
      <c r="C1481" s="26" t="s">
        <v>4465</v>
      </c>
      <c r="D1481" s="26" t="s">
        <v>4162</v>
      </c>
      <c r="E1481" s="26" t="s">
        <v>4354</v>
      </c>
      <c r="F1481" s="26" t="s">
        <v>4388</v>
      </c>
      <c r="G1481" s="28">
        <v>392.0</v>
      </c>
      <c r="H1481" s="26" t="s">
        <v>967</v>
      </c>
      <c r="I1481" s="27"/>
    </row>
    <row r="1482">
      <c r="B1482" s="26" t="s">
        <v>4466</v>
      </c>
      <c r="C1482" s="26" t="s">
        <v>4467</v>
      </c>
      <c r="D1482" s="26" t="s">
        <v>4162</v>
      </c>
      <c r="E1482" s="26" t="s">
        <v>4354</v>
      </c>
      <c r="F1482" s="26" t="s">
        <v>4388</v>
      </c>
      <c r="G1482" s="28" t="s">
        <v>4468</v>
      </c>
      <c r="H1482" s="26" t="s">
        <v>967</v>
      </c>
      <c r="I1482" s="27"/>
    </row>
    <row r="1483">
      <c r="B1483" s="26" t="s">
        <v>4469</v>
      </c>
      <c r="C1483" s="26" t="s">
        <v>4470</v>
      </c>
      <c r="D1483" s="26" t="s">
        <v>4162</v>
      </c>
      <c r="E1483" s="26" t="s">
        <v>4354</v>
      </c>
      <c r="F1483" s="26" t="s">
        <v>4388</v>
      </c>
      <c r="G1483" s="28">
        <v>580.0</v>
      </c>
      <c r="H1483" s="26" t="s">
        <v>967</v>
      </c>
      <c r="I1483" s="27"/>
    </row>
    <row r="1484">
      <c r="B1484" s="26" t="s">
        <v>4471</v>
      </c>
      <c r="C1484" s="26" t="s">
        <v>4472</v>
      </c>
      <c r="D1484" s="26" t="s">
        <v>4162</v>
      </c>
      <c r="E1484" s="26" t="s">
        <v>4354</v>
      </c>
      <c r="F1484" s="26" t="s">
        <v>4388</v>
      </c>
      <c r="G1484" s="28" t="s">
        <v>4473</v>
      </c>
      <c r="H1484" s="26" t="s">
        <v>967</v>
      </c>
      <c r="I1484" s="27"/>
    </row>
    <row r="1485">
      <c r="B1485" s="26" t="s">
        <v>4474</v>
      </c>
      <c r="C1485" s="26" t="s">
        <v>4475</v>
      </c>
      <c r="D1485" s="26" t="s">
        <v>4162</v>
      </c>
      <c r="E1485" s="26" t="s">
        <v>4354</v>
      </c>
      <c r="F1485" s="26" t="s">
        <v>4388</v>
      </c>
      <c r="G1485" s="28">
        <v>567.0</v>
      </c>
      <c r="H1485" s="26" t="s">
        <v>967</v>
      </c>
      <c r="I1485" s="27"/>
    </row>
    <row r="1486">
      <c r="B1486" s="26" t="s">
        <v>4476</v>
      </c>
      <c r="C1486" s="26" t="s">
        <v>4477</v>
      </c>
      <c r="D1486" s="26" t="s">
        <v>4162</v>
      </c>
      <c r="E1486" s="26" t="s">
        <v>4354</v>
      </c>
      <c r="F1486" s="26" t="s">
        <v>4388</v>
      </c>
      <c r="G1486" s="28" t="s">
        <v>4478</v>
      </c>
      <c r="H1486" s="26" t="s">
        <v>967</v>
      </c>
      <c r="I1486" s="27"/>
    </row>
    <row r="1487">
      <c r="B1487" s="26" t="s">
        <v>4479</v>
      </c>
      <c r="C1487" s="26" t="s">
        <v>4480</v>
      </c>
      <c r="D1487" s="26" t="s">
        <v>4162</v>
      </c>
      <c r="E1487" s="26" t="s">
        <v>4354</v>
      </c>
      <c r="F1487" s="26" t="s">
        <v>4388</v>
      </c>
      <c r="G1487" s="28" t="s">
        <v>1001</v>
      </c>
      <c r="H1487" s="26" t="s">
        <v>967</v>
      </c>
      <c r="I1487" s="27"/>
    </row>
    <row r="1488">
      <c r="B1488" s="26" t="s">
        <v>4481</v>
      </c>
      <c r="C1488" s="26" t="s">
        <v>4482</v>
      </c>
      <c r="D1488" s="26" t="s">
        <v>4162</v>
      </c>
      <c r="E1488" s="26" t="s">
        <v>4354</v>
      </c>
      <c r="F1488" s="26" t="s">
        <v>4388</v>
      </c>
      <c r="G1488" s="28">
        <v>880.0</v>
      </c>
      <c r="H1488" s="26" t="s">
        <v>967</v>
      </c>
      <c r="I1488" s="27"/>
    </row>
    <row r="1489">
      <c r="B1489" s="26" t="s">
        <v>4483</v>
      </c>
      <c r="C1489" s="26" t="s">
        <v>4484</v>
      </c>
      <c r="D1489" s="26" t="s">
        <v>4162</v>
      </c>
      <c r="E1489" s="26" t="s">
        <v>4354</v>
      </c>
      <c r="F1489" s="26" t="s">
        <v>4388</v>
      </c>
      <c r="G1489" s="28" t="s">
        <v>4485</v>
      </c>
      <c r="H1489" s="26" t="s">
        <v>967</v>
      </c>
      <c r="I1489" s="27"/>
    </row>
    <row r="1490">
      <c r="B1490" s="26" t="s">
        <v>4486</v>
      </c>
      <c r="C1490" s="26" t="s">
        <v>4487</v>
      </c>
      <c r="D1490" s="26" t="s">
        <v>4162</v>
      </c>
      <c r="E1490" s="26" t="s">
        <v>4354</v>
      </c>
      <c r="F1490" s="26" t="s">
        <v>4388</v>
      </c>
      <c r="G1490" s="28" t="s">
        <v>4488</v>
      </c>
      <c r="H1490" s="26" t="s">
        <v>967</v>
      </c>
      <c r="I1490" s="27"/>
    </row>
    <row r="1491">
      <c r="B1491" s="26" t="s">
        <v>4489</v>
      </c>
      <c r="C1491" s="26" t="s">
        <v>4490</v>
      </c>
      <c r="D1491" s="26" t="s">
        <v>4162</v>
      </c>
      <c r="E1491" s="26" t="s">
        <v>4354</v>
      </c>
      <c r="F1491" s="26" t="s">
        <v>4388</v>
      </c>
      <c r="G1491" s="28" t="s">
        <v>4491</v>
      </c>
      <c r="H1491" s="26" t="s">
        <v>967</v>
      </c>
      <c r="I1491" s="27"/>
    </row>
    <row r="1492">
      <c r="B1492" s="26" t="s">
        <v>4492</v>
      </c>
      <c r="C1492" s="26" t="s">
        <v>4493</v>
      </c>
      <c r="D1492" s="26" t="s">
        <v>4162</v>
      </c>
      <c r="E1492" s="26" t="s">
        <v>4494</v>
      </c>
      <c r="F1492" s="26" t="s">
        <v>4495</v>
      </c>
      <c r="G1492" s="28">
        <v>300.0</v>
      </c>
      <c r="H1492" s="26" t="s">
        <v>967</v>
      </c>
      <c r="I1492" s="27"/>
    </row>
    <row r="1493">
      <c r="B1493" s="26" t="s">
        <v>4496</v>
      </c>
      <c r="C1493" s="26" t="s">
        <v>1417</v>
      </c>
      <c r="D1493" s="26" t="s">
        <v>4162</v>
      </c>
      <c r="E1493" s="26" t="s">
        <v>4494</v>
      </c>
      <c r="F1493" s="26" t="s">
        <v>4495</v>
      </c>
      <c r="G1493" s="28">
        <v>432.0</v>
      </c>
      <c r="H1493" s="26" t="s">
        <v>967</v>
      </c>
      <c r="I1493" s="27"/>
    </row>
    <row r="1494">
      <c r="B1494" s="26" t="s">
        <v>4497</v>
      </c>
      <c r="C1494" s="26" t="s">
        <v>4146</v>
      </c>
      <c r="D1494" s="26" t="s">
        <v>4162</v>
      </c>
      <c r="E1494" s="26" t="s">
        <v>4494</v>
      </c>
      <c r="F1494" s="26" t="s">
        <v>4495</v>
      </c>
      <c r="G1494" s="28" t="s">
        <v>4498</v>
      </c>
      <c r="H1494" s="26" t="s">
        <v>967</v>
      </c>
      <c r="I1494" s="27"/>
    </row>
    <row r="1495">
      <c r="B1495" s="26" t="s">
        <v>4499</v>
      </c>
      <c r="C1495" s="26" t="s">
        <v>4500</v>
      </c>
      <c r="D1495" s="26" t="s">
        <v>4162</v>
      </c>
      <c r="E1495" s="26" t="s">
        <v>4494</v>
      </c>
      <c r="F1495" s="26" t="s">
        <v>4495</v>
      </c>
      <c r="G1495" s="28">
        <v>576.0</v>
      </c>
      <c r="H1495" s="26" t="s">
        <v>967</v>
      </c>
      <c r="I1495" s="27"/>
    </row>
    <row r="1496">
      <c r="B1496" s="26" t="s">
        <v>4501</v>
      </c>
      <c r="C1496" s="26" t="s">
        <v>4502</v>
      </c>
      <c r="D1496" s="26" t="s">
        <v>4162</v>
      </c>
      <c r="E1496" s="26" t="s">
        <v>4494</v>
      </c>
      <c r="F1496" s="26" t="s">
        <v>4495</v>
      </c>
      <c r="G1496" s="28" t="s">
        <v>4503</v>
      </c>
      <c r="H1496" s="26" t="s">
        <v>967</v>
      </c>
      <c r="I1496" s="27"/>
    </row>
    <row r="1497">
      <c r="B1497" s="26" t="s">
        <v>4504</v>
      </c>
      <c r="C1497" s="26" t="s">
        <v>4505</v>
      </c>
      <c r="D1497" s="26" t="s">
        <v>4162</v>
      </c>
      <c r="E1497" s="26" t="s">
        <v>4494</v>
      </c>
      <c r="F1497" s="26" t="s">
        <v>4495</v>
      </c>
      <c r="G1497" s="28">
        <v>984.0</v>
      </c>
      <c r="H1497" s="26" t="s">
        <v>967</v>
      </c>
      <c r="I1497" s="27"/>
    </row>
    <row r="1498">
      <c r="B1498" s="26" t="s">
        <v>4506</v>
      </c>
      <c r="C1498" s="26" t="s">
        <v>2186</v>
      </c>
      <c r="D1498" s="26" t="s">
        <v>4162</v>
      </c>
      <c r="E1498" s="26" t="s">
        <v>4494</v>
      </c>
      <c r="F1498" s="26" t="s">
        <v>4507</v>
      </c>
      <c r="G1498" s="28" t="s">
        <v>4508</v>
      </c>
      <c r="H1498" s="26" t="s">
        <v>967</v>
      </c>
      <c r="I1498" s="27"/>
    </row>
    <row r="1499">
      <c r="B1499" s="26" t="s">
        <v>4509</v>
      </c>
      <c r="C1499" s="26" t="s">
        <v>4510</v>
      </c>
      <c r="D1499" s="26" t="s">
        <v>4162</v>
      </c>
      <c r="E1499" s="26" t="s">
        <v>4494</v>
      </c>
      <c r="F1499" s="26" t="s">
        <v>4507</v>
      </c>
      <c r="G1499" s="28">
        <v>612.0</v>
      </c>
      <c r="H1499" s="26" t="s">
        <v>967</v>
      </c>
      <c r="I1499" s="27"/>
    </row>
    <row r="1500">
      <c r="B1500" s="26" t="s">
        <v>4511</v>
      </c>
      <c r="C1500" s="26" t="s">
        <v>4512</v>
      </c>
      <c r="D1500" s="26" t="s">
        <v>4162</v>
      </c>
      <c r="E1500" s="26" t="s">
        <v>4494</v>
      </c>
      <c r="F1500" s="26" t="s">
        <v>4507</v>
      </c>
      <c r="G1500" s="28" t="s">
        <v>4513</v>
      </c>
      <c r="H1500" s="26" t="s">
        <v>967</v>
      </c>
      <c r="I1500" s="27"/>
    </row>
    <row r="1501">
      <c r="B1501" s="26" t="s">
        <v>4514</v>
      </c>
      <c r="C1501" s="26" t="s">
        <v>4515</v>
      </c>
      <c r="D1501" s="26" t="s">
        <v>4162</v>
      </c>
      <c r="E1501" s="26" t="s">
        <v>4494</v>
      </c>
      <c r="F1501" s="26" t="s">
        <v>4507</v>
      </c>
      <c r="G1501" s="28" t="s">
        <v>4516</v>
      </c>
      <c r="H1501" s="26" t="s">
        <v>967</v>
      </c>
      <c r="I1501" s="27"/>
    </row>
    <row r="1502">
      <c r="B1502" s="26" t="s">
        <v>4517</v>
      </c>
      <c r="C1502" s="26" t="s">
        <v>4515</v>
      </c>
      <c r="D1502" s="26" t="s">
        <v>4162</v>
      </c>
      <c r="E1502" s="26" t="s">
        <v>4494</v>
      </c>
      <c r="F1502" s="26" t="s">
        <v>4507</v>
      </c>
      <c r="G1502" s="28" t="s">
        <v>4518</v>
      </c>
      <c r="H1502" s="26" t="s">
        <v>967</v>
      </c>
      <c r="I1502" s="27"/>
    </row>
    <row r="1503">
      <c r="B1503" s="26" t="s">
        <v>4519</v>
      </c>
      <c r="C1503" s="26" t="s">
        <v>3397</v>
      </c>
      <c r="D1503" s="26" t="s">
        <v>4162</v>
      </c>
      <c r="E1503" s="26" t="s">
        <v>4494</v>
      </c>
      <c r="F1503" s="26" t="s">
        <v>4507</v>
      </c>
      <c r="G1503" s="28">
        <v>625.0</v>
      </c>
      <c r="H1503" s="26" t="s">
        <v>967</v>
      </c>
      <c r="I1503" s="27"/>
    </row>
    <row r="1504">
      <c r="B1504" s="26" t="s">
        <v>4520</v>
      </c>
      <c r="C1504" s="26" t="s">
        <v>1419</v>
      </c>
      <c r="D1504" s="26" t="s">
        <v>4162</v>
      </c>
      <c r="E1504" s="26" t="s">
        <v>4494</v>
      </c>
      <c r="F1504" s="26" t="s">
        <v>4507</v>
      </c>
      <c r="G1504" s="28" t="s">
        <v>1182</v>
      </c>
      <c r="H1504" s="26" t="s">
        <v>967</v>
      </c>
      <c r="I1504" s="27"/>
    </row>
    <row r="1505">
      <c r="B1505" s="26" t="s">
        <v>4521</v>
      </c>
      <c r="C1505" s="26" t="s">
        <v>4522</v>
      </c>
      <c r="D1505" s="26" t="s">
        <v>4162</v>
      </c>
      <c r="E1505" s="26" t="s">
        <v>4494</v>
      </c>
      <c r="F1505" s="26" t="s">
        <v>4507</v>
      </c>
      <c r="G1505" s="28" t="s">
        <v>4204</v>
      </c>
      <c r="H1505" s="26" t="s">
        <v>967</v>
      </c>
      <c r="I1505" s="27"/>
    </row>
    <row r="1506">
      <c r="B1506" s="26" t="s">
        <v>4523</v>
      </c>
      <c r="C1506" s="26" t="s">
        <v>4524</v>
      </c>
      <c r="D1506" s="26" t="s">
        <v>4162</v>
      </c>
      <c r="E1506" s="26" t="s">
        <v>4494</v>
      </c>
      <c r="F1506" s="26" t="s">
        <v>4507</v>
      </c>
      <c r="G1506" s="28">
        <v>405.0</v>
      </c>
      <c r="H1506" s="26" t="s">
        <v>967</v>
      </c>
      <c r="I1506" s="27"/>
    </row>
    <row r="1507">
      <c r="B1507" s="26" t="s">
        <v>4525</v>
      </c>
      <c r="C1507" s="26" t="s">
        <v>4526</v>
      </c>
      <c r="D1507" s="26" t="s">
        <v>4162</v>
      </c>
      <c r="E1507" s="26" t="s">
        <v>4494</v>
      </c>
      <c r="F1507" s="26" t="s">
        <v>4527</v>
      </c>
      <c r="G1507" s="28" t="s">
        <v>4528</v>
      </c>
      <c r="H1507" s="26" t="s">
        <v>967</v>
      </c>
      <c r="I1507" s="27"/>
    </row>
    <row r="1508">
      <c r="B1508" s="26" t="s">
        <v>4529</v>
      </c>
      <c r="C1508" s="26" t="s">
        <v>4530</v>
      </c>
      <c r="D1508" s="26" t="s">
        <v>4162</v>
      </c>
      <c r="E1508" s="26" t="s">
        <v>4494</v>
      </c>
      <c r="F1508" s="26" t="s">
        <v>4527</v>
      </c>
      <c r="G1508" s="28" t="s">
        <v>1556</v>
      </c>
      <c r="H1508" s="26" t="s">
        <v>967</v>
      </c>
      <c r="I1508" s="27"/>
    </row>
    <row r="1509">
      <c r="B1509" s="26" t="s">
        <v>4531</v>
      </c>
      <c r="C1509" s="26" t="s">
        <v>4532</v>
      </c>
      <c r="D1509" s="26" t="s">
        <v>4162</v>
      </c>
      <c r="E1509" s="26" t="s">
        <v>4494</v>
      </c>
      <c r="F1509" s="26" t="s">
        <v>4527</v>
      </c>
      <c r="G1509" s="28" t="s">
        <v>4533</v>
      </c>
      <c r="H1509" s="26" t="s">
        <v>967</v>
      </c>
      <c r="I1509" s="27"/>
    </row>
    <row r="1510">
      <c r="B1510" s="26" t="s">
        <v>4534</v>
      </c>
      <c r="C1510" s="26" t="s">
        <v>4535</v>
      </c>
      <c r="D1510" s="26" t="s">
        <v>4162</v>
      </c>
      <c r="E1510" s="26" t="s">
        <v>4494</v>
      </c>
      <c r="F1510" s="26" t="s">
        <v>4527</v>
      </c>
      <c r="G1510" s="28" t="s">
        <v>4536</v>
      </c>
      <c r="H1510" s="26" t="s">
        <v>967</v>
      </c>
      <c r="I1510" s="27"/>
    </row>
    <row r="1511">
      <c r="B1511" s="26" t="s">
        <v>4537</v>
      </c>
      <c r="C1511" s="26" t="s">
        <v>4538</v>
      </c>
      <c r="D1511" s="26" t="s">
        <v>4162</v>
      </c>
      <c r="E1511" s="26" t="s">
        <v>4494</v>
      </c>
      <c r="F1511" s="26" t="s">
        <v>4527</v>
      </c>
      <c r="G1511" s="28" t="s">
        <v>4539</v>
      </c>
      <c r="H1511" s="26" t="s">
        <v>967</v>
      </c>
      <c r="I1511" s="27"/>
    </row>
    <row r="1512">
      <c r="B1512" s="26" t="s">
        <v>4540</v>
      </c>
      <c r="C1512" s="26" t="s">
        <v>4541</v>
      </c>
      <c r="D1512" s="26" t="s">
        <v>4162</v>
      </c>
      <c r="E1512" s="26" t="s">
        <v>4494</v>
      </c>
      <c r="F1512" s="26" t="s">
        <v>4527</v>
      </c>
      <c r="G1512" s="28">
        <v>674.0</v>
      </c>
      <c r="H1512" s="26" t="s">
        <v>967</v>
      </c>
      <c r="I1512" s="27"/>
    </row>
    <row r="1513">
      <c r="B1513" s="26" t="s">
        <v>4542</v>
      </c>
      <c r="C1513" s="26" t="s">
        <v>4543</v>
      </c>
      <c r="D1513" s="26" t="s">
        <v>4162</v>
      </c>
      <c r="E1513" s="26" t="s">
        <v>4494</v>
      </c>
      <c r="F1513" s="26" t="s">
        <v>4527</v>
      </c>
      <c r="G1513" s="28" t="s">
        <v>4544</v>
      </c>
      <c r="H1513" s="26" t="s">
        <v>967</v>
      </c>
      <c r="I1513" s="27"/>
    </row>
    <row r="1514">
      <c r="B1514" s="26" t="s">
        <v>4545</v>
      </c>
      <c r="C1514" s="26" t="s">
        <v>4546</v>
      </c>
      <c r="D1514" s="26" t="s">
        <v>4162</v>
      </c>
      <c r="E1514" s="26" t="s">
        <v>4494</v>
      </c>
      <c r="F1514" s="26" t="s">
        <v>4527</v>
      </c>
      <c r="G1514" s="28" t="s">
        <v>4547</v>
      </c>
      <c r="H1514" s="26" t="s">
        <v>967</v>
      </c>
      <c r="I1514" s="27"/>
    </row>
    <row r="1515">
      <c r="B1515" s="26" t="s">
        <v>4548</v>
      </c>
      <c r="C1515" s="26" t="s">
        <v>4549</v>
      </c>
      <c r="D1515" s="26" t="s">
        <v>4162</v>
      </c>
      <c r="E1515" s="26" t="s">
        <v>4494</v>
      </c>
      <c r="F1515" s="26" t="s">
        <v>4527</v>
      </c>
      <c r="G1515" s="28" t="s">
        <v>4550</v>
      </c>
      <c r="H1515" s="26" t="s">
        <v>967</v>
      </c>
      <c r="I1515" s="27"/>
    </row>
    <row r="1516">
      <c r="B1516" s="26" t="s">
        <v>4551</v>
      </c>
      <c r="C1516" s="26" t="s">
        <v>4552</v>
      </c>
      <c r="D1516" s="26" t="s">
        <v>4162</v>
      </c>
      <c r="E1516" s="26" t="s">
        <v>4553</v>
      </c>
      <c r="F1516" s="26" t="s">
        <v>4554</v>
      </c>
      <c r="G1516" s="28" t="s">
        <v>3471</v>
      </c>
      <c r="H1516" s="26" t="s">
        <v>967</v>
      </c>
      <c r="I1516" s="27"/>
    </row>
    <row r="1517">
      <c r="B1517" s="26" t="s">
        <v>4555</v>
      </c>
      <c r="C1517" s="26" t="s">
        <v>4556</v>
      </c>
      <c r="D1517" s="26" t="s">
        <v>4162</v>
      </c>
      <c r="E1517" s="26" t="s">
        <v>4553</v>
      </c>
      <c r="F1517" s="26" t="s">
        <v>4554</v>
      </c>
      <c r="G1517" s="28" t="s">
        <v>4557</v>
      </c>
      <c r="H1517" s="26" t="s">
        <v>967</v>
      </c>
      <c r="I1517" s="27"/>
    </row>
    <row r="1518">
      <c r="B1518" s="26" t="s">
        <v>4558</v>
      </c>
      <c r="C1518" s="26" t="s">
        <v>4559</v>
      </c>
      <c r="D1518" s="26" t="s">
        <v>4162</v>
      </c>
      <c r="E1518" s="26" t="s">
        <v>4553</v>
      </c>
      <c r="F1518" s="26" t="s">
        <v>4554</v>
      </c>
      <c r="G1518" s="28" t="s">
        <v>2785</v>
      </c>
      <c r="H1518" s="26" t="s">
        <v>967</v>
      </c>
      <c r="I1518" s="27"/>
    </row>
    <row r="1519">
      <c r="B1519" s="26" t="s">
        <v>4560</v>
      </c>
      <c r="C1519" s="26" t="s">
        <v>4561</v>
      </c>
      <c r="D1519" s="26" t="s">
        <v>4162</v>
      </c>
      <c r="E1519" s="26" t="s">
        <v>4553</v>
      </c>
      <c r="F1519" s="26" t="s">
        <v>4554</v>
      </c>
      <c r="G1519" s="28" t="s">
        <v>4562</v>
      </c>
      <c r="H1519" s="26" t="s">
        <v>967</v>
      </c>
      <c r="I1519" s="27"/>
    </row>
    <row r="1520">
      <c r="B1520" s="26" t="s">
        <v>4563</v>
      </c>
      <c r="C1520" s="26" t="s">
        <v>4564</v>
      </c>
      <c r="D1520" s="26" t="s">
        <v>4162</v>
      </c>
      <c r="E1520" s="26" t="s">
        <v>4553</v>
      </c>
      <c r="F1520" s="26" t="s">
        <v>4554</v>
      </c>
      <c r="G1520" s="28" t="s">
        <v>1001</v>
      </c>
      <c r="H1520" s="26" t="s">
        <v>967</v>
      </c>
      <c r="I1520" s="27"/>
    </row>
    <row r="1521">
      <c r="B1521" s="26" t="s">
        <v>4565</v>
      </c>
      <c r="C1521" s="26" t="s">
        <v>1019</v>
      </c>
      <c r="D1521" s="26" t="s">
        <v>4162</v>
      </c>
      <c r="E1521" s="26" t="s">
        <v>4553</v>
      </c>
      <c r="F1521" s="26" t="s">
        <v>4554</v>
      </c>
      <c r="G1521" s="28">
        <v>920.0</v>
      </c>
      <c r="H1521" s="26" t="s">
        <v>967</v>
      </c>
      <c r="I1521" s="27"/>
    </row>
    <row r="1522">
      <c r="B1522" s="26" t="s">
        <v>4566</v>
      </c>
      <c r="C1522" s="26" t="s">
        <v>1499</v>
      </c>
      <c r="D1522" s="26" t="s">
        <v>4162</v>
      </c>
      <c r="E1522" s="26" t="s">
        <v>4553</v>
      </c>
      <c r="F1522" s="26" t="s">
        <v>4553</v>
      </c>
      <c r="G1522" s="28" t="s">
        <v>1193</v>
      </c>
      <c r="H1522" s="26" t="s">
        <v>967</v>
      </c>
      <c r="I1522" s="27"/>
    </row>
    <row r="1523">
      <c r="B1523" s="26" t="s">
        <v>4567</v>
      </c>
      <c r="C1523" s="26" t="s">
        <v>4568</v>
      </c>
      <c r="D1523" s="26" t="s">
        <v>4162</v>
      </c>
      <c r="E1523" s="26" t="s">
        <v>4553</v>
      </c>
      <c r="F1523" s="26" t="s">
        <v>4553</v>
      </c>
      <c r="G1523" s="28" t="s">
        <v>4569</v>
      </c>
      <c r="H1523" s="26" t="s">
        <v>967</v>
      </c>
      <c r="I1523" s="27"/>
    </row>
    <row r="1524">
      <c r="B1524" s="26" t="s">
        <v>4570</v>
      </c>
      <c r="C1524" s="26" t="s">
        <v>4571</v>
      </c>
      <c r="D1524" s="26" t="s">
        <v>4162</v>
      </c>
      <c r="E1524" s="26" t="s">
        <v>4553</v>
      </c>
      <c r="F1524" s="26" t="s">
        <v>4553</v>
      </c>
      <c r="G1524" s="28">
        <v>943.0</v>
      </c>
      <c r="H1524" s="26" t="s">
        <v>967</v>
      </c>
      <c r="I1524" s="27"/>
    </row>
    <row r="1525">
      <c r="B1525" s="26" t="s">
        <v>4572</v>
      </c>
      <c r="C1525" s="26" t="s">
        <v>4573</v>
      </c>
      <c r="D1525" s="26" t="s">
        <v>4162</v>
      </c>
      <c r="E1525" s="26" t="s">
        <v>4553</v>
      </c>
      <c r="F1525" s="26" t="s">
        <v>4553</v>
      </c>
      <c r="G1525" s="28">
        <v>240.0</v>
      </c>
      <c r="H1525" s="26" t="s">
        <v>967</v>
      </c>
      <c r="I1525" s="27"/>
    </row>
    <row r="1526">
      <c r="B1526" s="26" t="s">
        <v>4574</v>
      </c>
      <c r="C1526" s="26" t="s">
        <v>4575</v>
      </c>
      <c r="D1526" s="26" t="s">
        <v>4162</v>
      </c>
      <c r="E1526" s="26" t="s">
        <v>4553</v>
      </c>
      <c r="F1526" s="26" t="s">
        <v>4553</v>
      </c>
      <c r="G1526" s="28" t="s">
        <v>2972</v>
      </c>
      <c r="H1526" s="26" t="s">
        <v>967</v>
      </c>
      <c r="I1526" s="27"/>
    </row>
    <row r="1527">
      <c r="B1527" s="26" t="s">
        <v>4576</v>
      </c>
      <c r="C1527" s="26" t="s">
        <v>4577</v>
      </c>
      <c r="D1527" s="26" t="s">
        <v>4162</v>
      </c>
      <c r="E1527" s="26" t="s">
        <v>4553</v>
      </c>
      <c r="F1527" s="26" t="s">
        <v>4553</v>
      </c>
      <c r="G1527" s="28">
        <v>517.0</v>
      </c>
      <c r="H1527" s="26" t="s">
        <v>967</v>
      </c>
      <c r="I1527" s="27"/>
    </row>
    <row r="1528">
      <c r="B1528" s="26" t="s">
        <v>4578</v>
      </c>
      <c r="C1528" s="26" t="s">
        <v>4579</v>
      </c>
      <c r="D1528" s="26" t="s">
        <v>4162</v>
      </c>
      <c r="E1528" s="26" t="s">
        <v>4553</v>
      </c>
      <c r="F1528" s="26" t="s">
        <v>4553</v>
      </c>
      <c r="G1528" s="28" t="s">
        <v>4580</v>
      </c>
      <c r="H1528" s="26" t="s">
        <v>967</v>
      </c>
      <c r="I1528" s="27"/>
    </row>
    <row r="1529">
      <c r="B1529" s="26" t="s">
        <v>4581</v>
      </c>
      <c r="C1529" s="26" t="s">
        <v>4582</v>
      </c>
      <c r="D1529" s="26" t="s">
        <v>4162</v>
      </c>
      <c r="E1529" s="26" t="s">
        <v>4553</v>
      </c>
      <c r="F1529" s="26" t="s">
        <v>4553</v>
      </c>
      <c r="G1529" s="28" t="s">
        <v>4583</v>
      </c>
      <c r="H1529" s="26" t="s">
        <v>967</v>
      </c>
      <c r="I1529" s="27"/>
    </row>
    <row r="1530">
      <c r="B1530" s="26" t="s">
        <v>4584</v>
      </c>
      <c r="C1530" s="26" t="s">
        <v>4585</v>
      </c>
      <c r="D1530" s="26" t="s">
        <v>4162</v>
      </c>
      <c r="E1530" s="26" t="s">
        <v>4553</v>
      </c>
      <c r="F1530" s="26" t="s">
        <v>4553</v>
      </c>
      <c r="G1530" s="28">
        <v>600.0</v>
      </c>
      <c r="H1530" s="26" t="s">
        <v>967</v>
      </c>
      <c r="I1530" s="27"/>
    </row>
    <row r="1531">
      <c r="B1531" s="26" t="s">
        <v>4586</v>
      </c>
      <c r="C1531" s="26" t="s">
        <v>4587</v>
      </c>
      <c r="D1531" s="26" t="s">
        <v>4162</v>
      </c>
      <c r="E1531" s="26" t="s">
        <v>4553</v>
      </c>
      <c r="F1531" s="26" t="s">
        <v>4553</v>
      </c>
      <c r="G1531" s="28" t="s">
        <v>4588</v>
      </c>
      <c r="H1531" s="26" t="s">
        <v>967</v>
      </c>
      <c r="I1531" s="27"/>
    </row>
    <row r="1532">
      <c r="B1532" s="26" t="s">
        <v>4589</v>
      </c>
      <c r="C1532" s="26" t="s">
        <v>4440</v>
      </c>
      <c r="D1532" s="26" t="s">
        <v>4162</v>
      </c>
      <c r="E1532" s="26" t="s">
        <v>4590</v>
      </c>
      <c r="F1532" s="27"/>
      <c r="G1532" s="28" t="s">
        <v>4591</v>
      </c>
      <c r="H1532" s="26" t="s">
        <v>967</v>
      </c>
      <c r="I1532" s="27"/>
    </row>
    <row r="1533">
      <c r="B1533" s="26" t="s">
        <v>4592</v>
      </c>
      <c r="C1533" s="26" t="s">
        <v>4593</v>
      </c>
      <c r="D1533" s="26" t="s">
        <v>4162</v>
      </c>
      <c r="E1533" s="26" t="s">
        <v>4590</v>
      </c>
      <c r="F1533" s="27"/>
      <c r="G1533" s="28" t="s">
        <v>993</v>
      </c>
      <c r="H1533" s="26" t="s">
        <v>967</v>
      </c>
      <c r="I1533" s="27"/>
    </row>
    <row r="1534">
      <c r="B1534" s="26" t="s">
        <v>4594</v>
      </c>
      <c r="C1534" s="26" t="s">
        <v>4595</v>
      </c>
      <c r="D1534" s="26" t="s">
        <v>4162</v>
      </c>
      <c r="E1534" s="26" t="s">
        <v>4590</v>
      </c>
      <c r="F1534" s="27"/>
      <c r="G1534" s="28" t="s">
        <v>4596</v>
      </c>
      <c r="H1534" s="26" t="s">
        <v>967</v>
      </c>
      <c r="I1534" s="27"/>
    </row>
    <row r="1535">
      <c r="B1535" s="26" t="s">
        <v>4597</v>
      </c>
      <c r="C1535" s="26" t="s">
        <v>4353</v>
      </c>
      <c r="D1535" s="26" t="s">
        <v>4162</v>
      </c>
      <c r="E1535" s="26" t="s">
        <v>4590</v>
      </c>
      <c r="F1535" s="26" t="s">
        <v>4598</v>
      </c>
      <c r="G1535" s="28" t="s">
        <v>4599</v>
      </c>
      <c r="H1535" s="26" t="s">
        <v>967</v>
      </c>
      <c r="I1535" s="27"/>
    </row>
    <row r="1536">
      <c r="B1536" s="26" t="s">
        <v>4600</v>
      </c>
      <c r="C1536" s="26" t="s">
        <v>4601</v>
      </c>
      <c r="D1536" s="26" t="s">
        <v>4162</v>
      </c>
      <c r="E1536" s="26" t="s">
        <v>4590</v>
      </c>
      <c r="F1536" s="26" t="s">
        <v>4602</v>
      </c>
      <c r="G1536" s="28" t="s">
        <v>993</v>
      </c>
      <c r="H1536" s="26" t="s">
        <v>967</v>
      </c>
      <c r="I1536" s="27"/>
    </row>
    <row r="1537">
      <c r="B1537" s="26" t="s">
        <v>4603</v>
      </c>
      <c r="C1537" s="26" t="s">
        <v>4604</v>
      </c>
      <c r="D1537" s="26" t="s">
        <v>4162</v>
      </c>
      <c r="E1537" s="26" t="s">
        <v>4590</v>
      </c>
      <c r="F1537" s="26" t="s">
        <v>4605</v>
      </c>
      <c r="G1537" s="28" t="s">
        <v>4599</v>
      </c>
      <c r="H1537" s="26" t="s">
        <v>967</v>
      </c>
      <c r="I1537" s="27"/>
    </row>
    <row r="1538">
      <c r="B1538" s="26" t="s">
        <v>4606</v>
      </c>
      <c r="C1538" s="26" t="s">
        <v>4607</v>
      </c>
      <c r="D1538" s="26" t="s">
        <v>4162</v>
      </c>
      <c r="E1538" s="26" t="s">
        <v>4590</v>
      </c>
      <c r="F1538" s="26" t="s">
        <v>4605</v>
      </c>
      <c r="G1538" s="28" t="s">
        <v>993</v>
      </c>
      <c r="H1538" s="26" t="s">
        <v>967</v>
      </c>
      <c r="I1538" s="27"/>
    </row>
    <row r="1539">
      <c r="B1539" s="26" t="s">
        <v>4608</v>
      </c>
      <c r="C1539" s="26" t="s">
        <v>4609</v>
      </c>
      <c r="D1539" s="26" t="s">
        <v>4162</v>
      </c>
      <c r="E1539" s="26" t="s">
        <v>4590</v>
      </c>
      <c r="F1539" s="26" t="s">
        <v>4605</v>
      </c>
      <c r="G1539" s="28" t="s">
        <v>993</v>
      </c>
      <c r="H1539" s="26" t="s">
        <v>967</v>
      </c>
      <c r="I1539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5"/>
    <col customWidth="1" min="3" max="3" width="22.75"/>
    <col customWidth="1" min="4" max="4" width="22.0"/>
    <col customWidth="1" min="5" max="5" width="23.0"/>
    <col customWidth="1" min="6" max="6" width="6.13"/>
  </cols>
  <sheetData>
    <row r="1">
      <c r="A1" s="26" t="s">
        <v>4610</v>
      </c>
      <c r="B1" s="26" t="s">
        <v>4611</v>
      </c>
      <c r="C1" s="26" t="s">
        <v>4612</v>
      </c>
      <c r="D1" s="26" t="s">
        <v>4613</v>
      </c>
      <c r="E1" s="26" t="s">
        <v>4614</v>
      </c>
      <c r="F1" s="26" t="s">
        <v>4615</v>
      </c>
      <c r="H1" s="12" t="s">
        <v>4616</v>
      </c>
      <c r="O1" s="29" t="s">
        <v>4617</v>
      </c>
    </row>
    <row r="2">
      <c r="A2" s="26" t="s">
        <v>4618</v>
      </c>
      <c r="B2" s="26" t="s">
        <v>4619</v>
      </c>
      <c r="C2" s="26" t="s">
        <v>4620</v>
      </c>
      <c r="D2" s="26" t="s">
        <v>4621</v>
      </c>
      <c r="E2" s="26" t="s">
        <v>4622</v>
      </c>
      <c r="F2" s="28">
        <v>514.0</v>
      </c>
      <c r="I2" s="12" t="s">
        <v>4623</v>
      </c>
      <c r="J2" s="12" t="s">
        <v>1043</v>
      </c>
      <c r="K2" s="12" t="s">
        <v>4624</v>
      </c>
      <c r="L2" s="12" t="s">
        <v>60</v>
      </c>
      <c r="M2" s="12" t="s">
        <v>1472</v>
      </c>
      <c r="O2" s="30" t="s">
        <v>4613</v>
      </c>
      <c r="P2" s="4" t="s">
        <v>4625</v>
      </c>
      <c r="Q2" s="4" t="s">
        <v>4626</v>
      </c>
      <c r="R2" s="4" t="s">
        <v>4627</v>
      </c>
      <c r="S2" s="4" t="s">
        <v>4628</v>
      </c>
      <c r="T2" s="4" t="s">
        <v>4629</v>
      </c>
      <c r="U2" s="4" t="s">
        <v>4630</v>
      </c>
      <c r="V2" s="4" t="s">
        <v>4631</v>
      </c>
      <c r="W2" s="4" t="s">
        <v>4632</v>
      </c>
      <c r="X2" s="4" t="s">
        <v>4633</v>
      </c>
      <c r="Y2" s="4" t="s">
        <v>4634</v>
      </c>
      <c r="Z2" s="4" t="s">
        <v>4635</v>
      </c>
      <c r="AA2" s="4" t="s">
        <v>4636</v>
      </c>
    </row>
    <row r="3">
      <c r="A3" s="26" t="s">
        <v>4618</v>
      </c>
      <c r="B3" s="26" t="s">
        <v>4619</v>
      </c>
      <c r="C3" s="26" t="s">
        <v>4620</v>
      </c>
      <c r="D3" s="26" t="s">
        <v>4621</v>
      </c>
      <c r="E3" s="26" t="s">
        <v>4622</v>
      </c>
      <c r="F3" s="28">
        <v>492.0</v>
      </c>
      <c r="H3" s="26" t="s">
        <v>4622</v>
      </c>
      <c r="I3" s="31">
        <v>601.0</v>
      </c>
      <c r="J3" s="32">
        <v>3730.0</v>
      </c>
      <c r="K3" s="12">
        <v>5114.0</v>
      </c>
      <c r="L3" s="12">
        <v>27948.0</v>
      </c>
      <c r="M3" s="12">
        <v>13919.0</v>
      </c>
      <c r="O3" s="30" t="s">
        <v>4637</v>
      </c>
      <c r="P3" s="31">
        <v>93.0</v>
      </c>
      <c r="Q3" s="5">
        <v>408.0</v>
      </c>
      <c r="R3" s="5">
        <v>231.0</v>
      </c>
      <c r="S3" s="5">
        <v>636.0</v>
      </c>
      <c r="T3" s="5">
        <v>4010.0</v>
      </c>
      <c r="U3" s="5">
        <v>60.0</v>
      </c>
      <c r="V3" s="5">
        <v>1225.0</v>
      </c>
      <c r="W3" s="5">
        <v>9064.0</v>
      </c>
      <c r="X3" s="5">
        <v>2592.0</v>
      </c>
      <c r="Y3" s="5">
        <v>250.0</v>
      </c>
      <c r="Z3" s="5">
        <v>3004.0</v>
      </c>
      <c r="AA3" s="33">
        <v>6181425.0</v>
      </c>
    </row>
    <row r="4">
      <c r="A4" s="26" t="s">
        <v>4618</v>
      </c>
      <c r="B4" s="26" t="s">
        <v>4619</v>
      </c>
      <c r="C4" s="26" t="s">
        <v>4620</v>
      </c>
      <c r="D4" s="26" t="s">
        <v>4621</v>
      </c>
      <c r="E4" s="26" t="s">
        <v>4622</v>
      </c>
      <c r="F4" s="28">
        <v>75.0</v>
      </c>
      <c r="H4" s="12" t="s">
        <v>4638</v>
      </c>
      <c r="I4" s="31">
        <v>928.0</v>
      </c>
      <c r="J4" s="32">
        <v>5198.0</v>
      </c>
      <c r="K4" s="12">
        <v>5730.0</v>
      </c>
      <c r="L4" s="12">
        <v>42524.0</v>
      </c>
      <c r="M4" s="12">
        <v>19735.0</v>
      </c>
      <c r="O4" s="30" t="s">
        <v>4639</v>
      </c>
      <c r="P4" s="31">
        <v>227.0</v>
      </c>
      <c r="Q4" s="5">
        <v>642.0</v>
      </c>
      <c r="R4" s="5">
        <v>324.0</v>
      </c>
      <c r="S4" s="5">
        <v>1464.0</v>
      </c>
      <c r="T4" s="5">
        <v>6255.0</v>
      </c>
      <c r="U4" s="5">
        <v>114.0</v>
      </c>
      <c r="V4" s="5">
        <v>1946.0</v>
      </c>
      <c r="W4" s="5">
        <v>12872.0</v>
      </c>
      <c r="X4" s="5">
        <v>3060.0</v>
      </c>
      <c r="Y4" s="5">
        <v>190.0</v>
      </c>
      <c r="Z4" s="5">
        <v>4729.0</v>
      </c>
      <c r="AA4" s="33">
        <v>572933.0</v>
      </c>
    </row>
    <row r="5">
      <c r="A5" s="26" t="s">
        <v>4618</v>
      </c>
      <c r="B5" s="26" t="s">
        <v>4619</v>
      </c>
      <c r="C5" s="26" t="s">
        <v>4640</v>
      </c>
      <c r="D5" s="26" t="s">
        <v>4621</v>
      </c>
      <c r="E5" s="26" t="s">
        <v>4622</v>
      </c>
      <c r="F5" s="28">
        <v>211.0</v>
      </c>
      <c r="H5" s="12" t="s">
        <v>4627</v>
      </c>
      <c r="I5" s="31">
        <v>1657.0</v>
      </c>
      <c r="J5" s="32">
        <v>7174.0</v>
      </c>
      <c r="K5" s="12">
        <v>8884.0</v>
      </c>
      <c r="L5" s="12">
        <v>62281.0</v>
      </c>
      <c r="M5" s="12">
        <v>34427.0</v>
      </c>
      <c r="O5" s="30" t="s">
        <v>4641</v>
      </c>
      <c r="P5" s="31">
        <v>123.0</v>
      </c>
      <c r="Q5" s="5">
        <v>478.0</v>
      </c>
      <c r="R5" s="5">
        <v>489.0</v>
      </c>
      <c r="S5" s="5">
        <v>1100.0</v>
      </c>
      <c r="T5" s="5">
        <v>3885.0</v>
      </c>
      <c r="U5" s="5">
        <v>150.0</v>
      </c>
      <c r="V5" s="5">
        <v>1666.0</v>
      </c>
      <c r="W5" s="5">
        <v>7752.0</v>
      </c>
      <c r="X5" s="5">
        <v>2448.0</v>
      </c>
      <c r="Y5" s="5">
        <v>520.0</v>
      </c>
      <c r="Z5" s="5">
        <v>3234.0</v>
      </c>
      <c r="AA5" s="33">
        <v>5754793.0</v>
      </c>
    </row>
    <row r="6">
      <c r="A6" s="26" t="s">
        <v>4618</v>
      </c>
      <c r="B6" s="26" t="s">
        <v>4619</v>
      </c>
      <c r="C6" s="26" t="s">
        <v>4640</v>
      </c>
      <c r="D6" s="26" t="s">
        <v>4621</v>
      </c>
      <c r="E6" s="26" t="s">
        <v>4622</v>
      </c>
      <c r="F6" s="28">
        <v>225.0</v>
      </c>
      <c r="H6" s="12" t="s">
        <v>4628</v>
      </c>
      <c r="I6" s="34">
        <v>2313.0</v>
      </c>
      <c r="J6" s="12">
        <v>13471.0</v>
      </c>
      <c r="K6" s="12">
        <v>9894.0</v>
      </c>
      <c r="L6" s="12">
        <v>92271.0</v>
      </c>
      <c r="M6" s="12">
        <v>51555.0</v>
      </c>
      <c r="O6" s="30" t="s">
        <v>4642</v>
      </c>
      <c r="P6" s="31">
        <v>239.0</v>
      </c>
      <c r="Q6" s="5">
        <v>830.0</v>
      </c>
      <c r="R6" s="5">
        <v>627.0</v>
      </c>
      <c r="S6" s="5">
        <v>2428.0</v>
      </c>
      <c r="T6" s="5">
        <v>10855.0</v>
      </c>
      <c r="U6" s="5">
        <v>216.0</v>
      </c>
      <c r="V6" s="5">
        <v>3493.0</v>
      </c>
      <c r="W6" s="5">
        <v>13600.0</v>
      </c>
      <c r="X6" s="5">
        <v>3069.0</v>
      </c>
      <c r="Y6" s="5">
        <v>360.0</v>
      </c>
      <c r="Z6" s="5">
        <v>6303.0</v>
      </c>
      <c r="AA6" s="33">
        <v>5666667.0</v>
      </c>
    </row>
    <row r="7">
      <c r="A7" s="26" t="s">
        <v>4618</v>
      </c>
      <c r="B7" s="26" t="s">
        <v>4619</v>
      </c>
      <c r="C7" s="26" t="s">
        <v>4640</v>
      </c>
      <c r="D7" s="26" t="s">
        <v>4621</v>
      </c>
      <c r="E7" s="26" t="s">
        <v>4622</v>
      </c>
      <c r="F7" s="28">
        <v>167.0</v>
      </c>
      <c r="H7" s="26" t="s">
        <v>4629</v>
      </c>
      <c r="I7" s="31">
        <v>4449.0</v>
      </c>
      <c r="J7" s="32">
        <v>27111.0</v>
      </c>
      <c r="K7" s="12">
        <v>29050.0</v>
      </c>
      <c r="L7" s="12">
        <v>192850.0</v>
      </c>
      <c r="M7" s="12">
        <v>9805.0</v>
      </c>
      <c r="O7" s="30" t="s">
        <v>4643</v>
      </c>
      <c r="P7" s="31">
        <v>740.0</v>
      </c>
      <c r="Q7" s="5">
        <v>2972.0</v>
      </c>
      <c r="R7" s="5">
        <v>1884.0</v>
      </c>
      <c r="S7" s="5">
        <v>6192.0</v>
      </c>
      <c r="T7" s="5">
        <v>35125.0</v>
      </c>
      <c r="U7" s="5">
        <v>678.0</v>
      </c>
      <c r="V7" s="5">
        <v>10801.0</v>
      </c>
      <c r="W7" s="5">
        <v>45104.0</v>
      </c>
      <c r="X7" s="5">
        <v>8838.0</v>
      </c>
      <c r="Y7" s="5">
        <v>150.0</v>
      </c>
      <c r="Z7" s="5">
        <v>19443.0</v>
      </c>
      <c r="AA7" s="33">
        <v>5785321.0</v>
      </c>
    </row>
    <row r="8">
      <c r="A8" s="26" t="s">
        <v>4618</v>
      </c>
      <c r="B8" s="26" t="s">
        <v>4644</v>
      </c>
      <c r="C8" s="26" t="s">
        <v>4645</v>
      </c>
      <c r="D8" s="26" t="s">
        <v>4621</v>
      </c>
      <c r="E8" s="26" t="s">
        <v>4622</v>
      </c>
      <c r="F8" s="28">
        <v>131.0</v>
      </c>
      <c r="H8" s="12" t="s">
        <v>4630</v>
      </c>
      <c r="I8" s="31">
        <v>23.0</v>
      </c>
      <c r="J8" s="32">
        <v>179.0</v>
      </c>
      <c r="K8" s="12">
        <v>232.0</v>
      </c>
      <c r="L8" s="12">
        <v>1400.0</v>
      </c>
      <c r="M8" s="12">
        <v>630.0</v>
      </c>
      <c r="O8" s="30" t="s">
        <v>4646</v>
      </c>
      <c r="P8" s="31">
        <v>230.0</v>
      </c>
      <c r="Q8" s="5">
        <v>992.0</v>
      </c>
      <c r="R8" s="5">
        <v>927.0</v>
      </c>
      <c r="S8" s="5">
        <v>2192.0</v>
      </c>
      <c r="T8" s="5">
        <v>9915.0</v>
      </c>
      <c r="U8" s="5">
        <v>216.0</v>
      </c>
      <c r="V8" s="5">
        <v>3164.0</v>
      </c>
      <c r="W8" s="5">
        <v>12888.0</v>
      </c>
      <c r="X8" s="5">
        <v>3393.0</v>
      </c>
      <c r="Y8" s="5">
        <v>440.0</v>
      </c>
      <c r="Z8" s="5">
        <v>5969.0</v>
      </c>
      <c r="AA8" s="33">
        <v>5755906.0</v>
      </c>
    </row>
    <row r="9">
      <c r="A9" s="26" t="s">
        <v>4618</v>
      </c>
      <c r="B9" s="26" t="s">
        <v>4644</v>
      </c>
      <c r="C9" s="26" t="s">
        <v>4645</v>
      </c>
      <c r="D9" s="26" t="s">
        <v>4621</v>
      </c>
      <c r="E9" s="26" t="s">
        <v>4622</v>
      </c>
      <c r="F9" s="28">
        <v>834.0</v>
      </c>
      <c r="H9" s="12" t="s">
        <v>4631</v>
      </c>
      <c r="I9" s="31">
        <v>188.0</v>
      </c>
      <c r="J9" s="32">
        <v>1490.0</v>
      </c>
      <c r="K9" s="12">
        <v>1725.0</v>
      </c>
      <c r="L9" s="12">
        <v>8702.0</v>
      </c>
      <c r="M9" s="12">
        <v>3545.0</v>
      </c>
      <c r="O9" s="30" t="s">
        <v>4647</v>
      </c>
      <c r="P9" s="31">
        <v>1658.0</v>
      </c>
      <c r="Q9" s="5">
        <v>5510.0</v>
      </c>
      <c r="R9" s="5">
        <v>3753.0</v>
      </c>
      <c r="S9" s="5">
        <v>11284.0</v>
      </c>
      <c r="T9" s="5">
        <v>62580.0</v>
      </c>
      <c r="U9" s="5">
        <v>1350.0</v>
      </c>
      <c r="V9" s="5">
        <v>17262.0</v>
      </c>
      <c r="W9" s="5">
        <v>87968.0</v>
      </c>
      <c r="X9" s="5">
        <v>12519.0</v>
      </c>
      <c r="Y9" s="5">
        <v>150.0</v>
      </c>
      <c r="Z9" s="5">
        <v>36223.0</v>
      </c>
      <c r="AA9" s="33">
        <v>563272.0</v>
      </c>
    </row>
    <row r="10">
      <c r="A10" s="26" t="s">
        <v>4618</v>
      </c>
      <c r="B10" s="26" t="s">
        <v>4644</v>
      </c>
      <c r="C10" s="26" t="s">
        <v>4645</v>
      </c>
      <c r="D10" s="26" t="s">
        <v>4621</v>
      </c>
      <c r="E10" s="26" t="s">
        <v>4622</v>
      </c>
      <c r="F10" s="28">
        <v>1031.0</v>
      </c>
      <c r="H10" s="12" t="s">
        <v>4632</v>
      </c>
      <c r="I10" s="31">
        <v>920.0</v>
      </c>
      <c r="J10" s="32">
        <v>4212.0</v>
      </c>
      <c r="K10" s="12">
        <v>6595.0</v>
      </c>
      <c r="L10" s="12">
        <v>28625.0</v>
      </c>
      <c r="M10" s="12">
        <v>13230.0</v>
      </c>
      <c r="O10" s="30" t="s">
        <v>4648</v>
      </c>
      <c r="P10" s="31">
        <v>850.0</v>
      </c>
      <c r="Q10" s="5">
        <v>3386.0</v>
      </c>
      <c r="R10" s="5">
        <v>3153.0</v>
      </c>
      <c r="S10" s="5">
        <v>8268.0</v>
      </c>
      <c r="T10" s="5">
        <v>43095.0</v>
      </c>
      <c r="U10" s="5">
        <v>708.0</v>
      </c>
      <c r="V10" s="5">
        <v>10983.0</v>
      </c>
      <c r="W10" s="5">
        <v>47888.0</v>
      </c>
      <c r="X10" s="5">
        <v>8631.0</v>
      </c>
      <c r="Y10" s="5">
        <v>60.0</v>
      </c>
      <c r="Z10" s="5">
        <v>22642.0</v>
      </c>
      <c r="AA10" s="33">
        <v>5610017.0</v>
      </c>
    </row>
    <row r="11">
      <c r="A11" s="26" t="s">
        <v>4618</v>
      </c>
      <c r="B11" s="26" t="s">
        <v>4644</v>
      </c>
      <c r="C11" s="26" t="s">
        <v>4645</v>
      </c>
      <c r="D11" s="26" t="s">
        <v>4621</v>
      </c>
      <c r="E11" s="26" t="s">
        <v>4622</v>
      </c>
      <c r="F11" s="28">
        <v>662.0</v>
      </c>
      <c r="H11" s="12" t="s">
        <v>4633</v>
      </c>
      <c r="I11" s="31">
        <v>32.0</v>
      </c>
      <c r="J11" s="32">
        <v>282.0</v>
      </c>
      <c r="K11" s="12">
        <v>220.0</v>
      </c>
      <c r="L11" s="12">
        <v>1311.0</v>
      </c>
      <c r="M11" s="12">
        <v>536.0</v>
      </c>
      <c r="O11" s="30" t="s">
        <v>4649</v>
      </c>
      <c r="P11" s="31">
        <v>141.0</v>
      </c>
      <c r="Q11" s="5">
        <v>526.0</v>
      </c>
      <c r="R11" s="5">
        <v>414.0</v>
      </c>
      <c r="S11" s="5">
        <v>1096.0</v>
      </c>
      <c r="T11" s="5">
        <v>5385.0</v>
      </c>
      <c r="U11" s="5">
        <v>210.0</v>
      </c>
      <c r="V11" s="5">
        <v>1533.0</v>
      </c>
      <c r="W11" s="5">
        <v>5936.0</v>
      </c>
      <c r="X11" s="5">
        <v>1557.0</v>
      </c>
      <c r="Y11" s="5">
        <v>170.0</v>
      </c>
      <c r="Z11" s="5">
        <v>3252.0</v>
      </c>
      <c r="AA11" s="33">
        <v>5217712.0</v>
      </c>
    </row>
    <row r="12">
      <c r="A12" s="26" t="s">
        <v>4618</v>
      </c>
      <c r="B12" s="26" t="s">
        <v>4644</v>
      </c>
      <c r="C12" s="26" t="s">
        <v>4645</v>
      </c>
      <c r="D12" s="35" t="s">
        <v>4650</v>
      </c>
      <c r="E12" s="26" t="s">
        <v>4622</v>
      </c>
      <c r="F12" s="28">
        <v>456.0</v>
      </c>
      <c r="H12" s="12" t="s">
        <v>4634</v>
      </c>
      <c r="I12" s="31">
        <v>1.0</v>
      </c>
      <c r="J12" s="32">
        <v>9.0</v>
      </c>
      <c r="K12" s="12">
        <v>7.0</v>
      </c>
      <c r="L12" s="12">
        <v>57.0</v>
      </c>
      <c r="M12" s="12">
        <v>26.0</v>
      </c>
      <c r="O12" s="30" t="s">
        <v>4651</v>
      </c>
      <c r="P12" s="31">
        <v>178.0</v>
      </c>
      <c r="Q12" s="5">
        <v>630.0</v>
      </c>
      <c r="R12" s="5">
        <v>819.0</v>
      </c>
      <c r="S12" s="5">
        <v>1996.0</v>
      </c>
      <c r="T12" s="5">
        <v>8125.0</v>
      </c>
      <c r="U12" s="5">
        <v>138.0</v>
      </c>
      <c r="V12" s="5">
        <v>1652.0</v>
      </c>
      <c r="W12" s="5">
        <v>8472.0</v>
      </c>
      <c r="X12" s="5">
        <v>1503.0</v>
      </c>
      <c r="Y12" s="5">
        <v>190.0</v>
      </c>
      <c r="Z12" s="5">
        <v>4311.0</v>
      </c>
      <c r="AA12" s="33">
        <v>549826.0</v>
      </c>
    </row>
    <row r="13">
      <c r="A13" s="26" t="s">
        <v>4618</v>
      </c>
      <c r="B13" s="26" t="s">
        <v>4644</v>
      </c>
      <c r="C13" s="26" t="s">
        <v>4645</v>
      </c>
      <c r="D13" s="35" t="s">
        <v>4650</v>
      </c>
      <c r="E13" s="26" t="s">
        <v>4622</v>
      </c>
      <c r="F13" s="28">
        <v>1176.0</v>
      </c>
      <c r="O13" s="30" t="s">
        <v>4652</v>
      </c>
      <c r="P13" s="31">
        <v>1348.0</v>
      </c>
      <c r="Q13" s="5">
        <v>4926.0</v>
      </c>
      <c r="R13" s="5">
        <v>2871.0</v>
      </c>
      <c r="S13" s="5">
        <v>10592.0</v>
      </c>
      <c r="T13" s="5">
        <v>60795.0</v>
      </c>
      <c r="U13" s="5">
        <v>1572.0</v>
      </c>
      <c r="V13" s="5">
        <v>16639.0</v>
      </c>
      <c r="W13" s="5">
        <v>56288.0</v>
      </c>
      <c r="X13" s="5">
        <v>6255.0</v>
      </c>
      <c r="Y13" s="5">
        <v>160.0</v>
      </c>
      <c r="Z13" s="5">
        <v>29559.0</v>
      </c>
      <c r="AA13" s="33">
        <v>5461822.0</v>
      </c>
    </row>
    <row r="14">
      <c r="A14" s="26" t="s">
        <v>4618</v>
      </c>
      <c r="B14" s="26" t="s">
        <v>4644</v>
      </c>
      <c r="C14" s="26" t="s">
        <v>4653</v>
      </c>
      <c r="D14" s="35" t="s">
        <v>4650</v>
      </c>
      <c r="E14" s="26" t="s">
        <v>4622</v>
      </c>
      <c r="F14" s="28">
        <v>731.0</v>
      </c>
      <c r="O14" s="30" t="s">
        <v>4654</v>
      </c>
      <c r="P14" s="31">
        <v>759.0</v>
      </c>
      <c r="Q14" s="5">
        <v>3264.0</v>
      </c>
      <c r="R14" s="5">
        <v>3165.0</v>
      </c>
      <c r="S14" s="5">
        <v>8556.0</v>
      </c>
      <c r="T14" s="5">
        <v>34875.0</v>
      </c>
      <c r="U14" s="5">
        <v>630.0</v>
      </c>
      <c r="V14" s="5">
        <v>5999.0</v>
      </c>
      <c r="W14" s="5">
        <v>36736.0</v>
      </c>
      <c r="X14" s="5">
        <v>2655.0</v>
      </c>
      <c r="Y14" s="5">
        <v>110.0</v>
      </c>
      <c r="Z14" s="5">
        <v>17703.0</v>
      </c>
      <c r="AA14" s="33">
        <v>5465119.0</v>
      </c>
    </row>
    <row r="15">
      <c r="A15" s="26" t="s">
        <v>4618</v>
      </c>
      <c r="B15" s="26" t="s">
        <v>4644</v>
      </c>
      <c r="C15" s="26" t="s">
        <v>4653</v>
      </c>
      <c r="D15" s="35" t="s">
        <v>4650</v>
      </c>
      <c r="E15" s="26" t="s">
        <v>4622</v>
      </c>
      <c r="F15" s="28">
        <v>1427.0</v>
      </c>
      <c r="O15" s="30" t="s">
        <v>4655</v>
      </c>
      <c r="P15" s="31">
        <v>408.0</v>
      </c>
      <c r="Q15" s="5">
        <v>1762.0</v>
      </c>
      <c r="R15" s="5">
        <v>2082.0</v>
      </c>
      <c r="S15" s="5">
        <v>4628.0</v>
      </c>
      <c r="T15" s="5">
        <v>18490.0</v>
      </c>
      <c r="U15" s="5">
        <v>348.0</v>
      </c>
      <c r="V15" s="5">
        <v>4011.0</v>
      </c>
      <c r="W15" s="5">
        <v>16712.0</v>
      </c>
      <c r="X15" s="5">
        <v>4698.0</v>
      </c>
      <c r="Y15" s="5">
        <v>270.0</v>
      </c>
      <c r="Z15" s="5">
        <v>9896.0</v>
      </c>
      <c r="AA15" s="33">
        <v>5397029.0</v>
      </c>
    </row>
    <row r="16">
      <c r="A16" s="26" t="s">
        <v>4618</v>
      </c>
      <c r="B16" s="26" t="s">
        <v>4644</v>
      </c>
      <c r="C16" s="26" t="s">
        <v>4653</v>
      </c>
      <c r="D16" s="35" t="s">
        <v>4650</v>
      </c>
      <c r="E16" s="26" t="s">
        <v>4622</v>
      </c>
      <c r="F16" s="28">
        <v>1294.0</v>
      </c>
      <c r="O16" s="30" t="s">
        <v>4656</v>
      </c>
      <c r="P16" s="31">
        <v>1413.0</v>
      </c>
      <c r="Q16" s="5">
        <v>4374.0</v>
      </c>
      <c r="R16" s="5">
        <v>5295.0</v>
      </c>
      <c r="S16" s="5">
        <v>12592.0</v>
      </c>
      <c r="T16" s="5">
        <v>47130.0</v>
      </c>
      <c r="U16" s="5">
        <v>642.0</v>
      </c>
      <c r="V16" s="5">
        <v>7812.0</v>
      </c>
      <c r="W16" s="5">
        <v>55800.0</v>
      </c>
      <c r="X16" s="5">
        <v>5778.0</v>
      </c>
      <c r="Y16" s="5">
        <v>60.0</v>
      </c>
      <c r="Z16" s="5">
        <v>25476.0</v>
      </c>
      <c r="AA16" s="33">
        <v>5530539.0</v>
      </c>
    </row>
    <row r="17">
      <c r="A17" s="26" t="s">
        <v>4618</v>
      </c>
      <c r="B17" s="26" t="s">
        <v>4644</v>
      </c>
      <c r="C17" s="26" t="s">
        <v>4653</v>
      </c>
      <c r="D17" s="35" t="s">
        <v>4650</v>
      </c>
      <c r="E17" s="26" t="s">
        <v>4622</v>
      </c>
      <c r="F17" s="28">
        <v>896.0</v>
      </c>
      <c r="O17" s="30" t="s">
        <v>4657</v>
      </c>
      <c r="P17" s="31">
        <v>188.0</v>
      </c>
      <c r="Q17" s="5">
        <v>450.0</v>
      </c>
      <c r="R17" s="5">
        <v>690.0</v>
      </c>
      <c r="S17" s="5">
        <v>1804.0</v>
      </c>
      <c r="T17" s="5">
        <v>5040.0</v>
      </c>
      <c r="U17" s="5">
        <v>132.0</v>
      </c>
      <c r="V17" s="5">
        <v>1484.0</v>
      </c>
      <c r="W17" s="5">
        <v>6536.0</v>
      </c>
      <c r="X17" s="5">
        <v>891.0</v>
      </c>
      <c r="Y17" s="5">
        <v>110.0</v>
      </c>
      <c r="Z17" s="5">
        <v>3275.0</v>
      </c>
      <c r="AA17" s="33">
        <v>5290076.0</v>
      </c>
    </row>
    <row r="18">
      <c r="A18" s="26" t="s">
        <v>4618</v>
      </c>
      <c r="B18" s="26" t="s">
        <v>4644</v>
      </c>
      <c r="C18" s="26" t="s">
        <v>4653</v>
      </c>
      <c r="D18" s="35" t="s">
        <v>4650</v>
      </c>
      <c r="E18" s="26" t="s">
        <v>4622</v>
      </c>
      <c r="F18" s="28">
        <v>1869.0</v>
      </c>
      <c r="O18" s="30" t="s">
        <v>4658</v>
      </c>
      <c r="P18" s="31">
        <v>2043.0</v>
      </c>
      <c r="Q18" s="5">
        <v>6968.0</v>
      </c>
      <c r="R18" s="5">
        <v>5364.0</v>
      </c>
      <c r="S18" s="5">
        <v>14748.0</v>
      </c>
      <c r="T18" s="5">
        <v>69065.0</v>
      </c>
      <c r="U18" s="5">
        <v>1146.0</v>
      </c>
      <c r="V18" s="5">
        <v>17353.0</v>
      </c>
      <c r="W18" s="5">
        <v>71440.0</v>
      </c>
      <c r="X18" s="5">
        <v>10818.0</v>
      </c>
      <c r="Y18" s="5">
        <v>90.0</v>
      </c>
      <c r="Z18" s="5">
        <v>37151.0</v>
      </c>
      <c r="AA18" s="33">
        <v>535746.0</v>
      </c>
    </row>
    <row r="19">
      <c r="A19" s="26" t="s">
        <v>4618</v>
      </c>
      <c r="B19" s="26" t="s">
        <v>4644</v>
      </c>
      <c r="C19" s="26" t="s">
        <v>4659</v>
      </c>
      <c r="D19" s="35" t="s">
        <v>4650</v>
      </c>
      <c r="E19" s="26" t="s">
        <v>4622</v>
      </c>
      <c r="F19" s="28">
        <v>1481.0</v>
      </c>
      <c r="O19" s="30" t="s">
        <v>4660</v>
      </c>
      <c r="P19" s="31">
        <v>1312.0</v>
      </c>
      <c r="Q19" s="5">
        <v>6216.0</v>
      </c>
      <c r="R19" s="5">
        <v>8703.0</v>
      </c>
      <c r="S19" s="5">
        <v>15208.0</v>
      </c>
      <c r="T19" s="5">
        <v>65885.0</v>
      </c>
      <c r="U19" s="5">
        <v>912.0</v>
      </c>
      <c r="V19" s="5">
        <v>15274.0</v>
      </c>
      <c r="W19" s="5">
        <v>60024.0</v>
      </c>
      <c r="X19" s="5">
        <v>11079.0</v>
      </c>
      <c r="Y19" s="5">
        <v>290.0</v>
      </c>
      <c r="Z19" s="5">
        <v>34791.0</v>
      </c>
      <c r="AA19" s="33">
        <v>5314679.0</v>
      </c>
    </row>
    <row r="20">
      <c r="A20" s="26" t="s">
        <v>4618</v>
      </c>
      <c r="B20" s="26" t="s">
        <v>4644</v>
      </c>
      <c r="C20" s="26" t="s">
        <v>4659</v>
      </c>
      <c r="D20" s="35" t="s">
        <v>4650</v>
      </c>
      <c r="E20" s="26" t="s">
        <v>4622</v>
      </c>
      <c r="F20" s="28">
        <v>2275.0</v>
      </c>
      <c r="O20" s="30" t="s">
        <v>4661</v>
      </c>
      <c r="P20" s="31">
        <v>1282.0</v>
      </c>
      <c r="Q20" s="5">
        <v>4860.0</v>
      </c>
      <c r="R20" s="5">
        <v>6411.0</v>
      </c>
      <c r="S20" s="5">
        <v>11920.0</v>
      </c>
      <c r="T20" s="5">
        <v>47880.0</v>
      </c>
      <c r="U20" s="5">
        <v>870.0</v>
      </c>
      <c r="V20" s="5">
        <v>11088.0</v>
      </c>
      <c r="W20" s="5">
        <v>46496.0</v>
      </c>
      <c r="X20" s="5">
        <v>7938.0</v>
      </c>
      <c r="Y20" s="5">
        <v>770.0</v>
      </c>
      <c r="Z20" s="5">
        <v>25961.0</v>
      </c>
      <c r="AA20" s="33">
        <v>5374023.0</v>
      </c>
    </row>
    <row r="21">
      <c r="A21" s="26" t="s">
        <v>4618</v>
      </c>
      <c r="B21" s="26" t="s">
        <v>4644</v>
      </c>
      <c r="C21" s="26" t="s">
        <v>4659</v>
      </c>
      <c r="D21" s="35" t="s">
        <v>4650</v>
      </c>
      <c r="E21" s="26" t="s">
        <v>4622</v>
      </c>
      <c r="F21" s="28">
        <v>1409.0</v>
      </c>
      <c r="O21" s="30" t="s">
        <v>4662</v>
      </c>
      <c r="P21" s="31">
        <v>1324.0</v>
      </c>
      <c r="Q21" s="5">
        <v>4546.0</v>
      </c>
      <c r="R21" s="5">
        <v>4560.0</v>
      </c>
      <c r="S21" s="5">
        <v>13068.0</v>
      </c>
      <c r="T21" s="5">
        <v>51400.0</v>
      </c>
      <c r="U21" s="5">
        <v>660.0</v>
      </c>
      <c r="V21" s="5">
        <v>8428.0</v>
      </c>
      <c r="W21" s="5">
        <v>47600.0</v>
      </c>
      <c r="X21" s="5">
        <v>6894.0</v>
      </c>
      <c r="Y21" s="5">
        <v>440.0</v>
      </c>
      <c r="Z21" s="5">
        <v>27064.0</v>
      </c>
      <c r="AA21" s="33">
        <v>5133018.0</v>
      </c>
    </row>
    <row r="22">
      <c r="A22" s="26" t="s">
        <v>4618</v>
      </c>
      <c r="B22" s="26" t="s">
        <v>4644</v>
      </c>
      <c r="C22" s="26" t="s">
        <v>4659</v>
      </c>
      <c r="D22" s="26" t="s">
        <v>4663</v>
      </c>
      <c r="E22" s="26" t="s">
        <v>4622</v>
      </c>
      <c r="F22" s="28">
        <v>2137.0</v>
      </c>
      <c r="O22" s="30" t="s">
        <v>4664</v>
      </c>
      <c r="P22" s="31">
        <v>1796.0</v>
      </c>
      <c r="Q22" s="5">
        <v>8838.0</v>
      </c>
      <c r="R22" s="5">
        <v>11523.0</v>
      </c>
      <c r="S22" s="5">
        <v>23628.0</v>
      </c>
      <c r="T22" s="5">
        <v>96190.0</v>
      </c>
      <c r="U22" s="5">
        <v>786.0</v>
      </c>
      <c r="V22" s="5">
        <v>11382.0</v>
      </c>
      <c r="W22" s="5">
        <v>91584.0</v>
      </c>
      <c r="X22" s="5">
        <v>8829.0</v>
      </c>
      <c r="Y22" s="5">
        <v>100.0</v>
      </c>
      <c r="Z22" s="5">
        <v>47871.0</v>
      </c>
      <c r="AA22" s="33">
        <v>531963.0</v>
      </c>
    </row>
    <row r="23">
      <c r="A23" s="26" t="s">
        <v>4618</v>
      </c>
      <c r="B23" s="26" t="s">
        <v>4644</v>
      </c>
      <c r="C23" s="26" t="s">
        <v>4659</v>
      </c>
      <c r="D23" s="26" t="s">
        <v>4663</v>
      </c>
      <c r="E23" s="26" t="s">
        <v>4622</v>
      </c>
      <c r="F23" s="28">
        <v>1433.0</v>
      </c>
      <c r="O23" s="30" t="s">
        <v>4665</v>
      </c>
      <c r="P23" s="31">
        <v>1036.0</v>
      </c>
      <c r="Q23" s="5">
        <v>3254.0</v>
      </c>
      <c r="R23" s="5">
        <v>3819.0</v>
      </c>
      <c r="S23" s="5">
        <v>9364.0</v>
      </c>
      <c r="T23" s="5">
        <v>43320.0</v>
      </c>
      <c r="U23" s="5">
        <v>690.0</v>
      </c>
      <c r="V23" s="5">
        <v>8169.0</v>
      </c>
      <c r="W23" s="5">
        <v>34992.0</v>
      </c>
      <c r="X23" s="5">
        <v>6336.0</v>
      </c>
      <c r="Y23" s="5">
        <v>430.0</v>
      </c>
      <c r="Z23" s="5">
        <v>19850.0</v>
      </c>
      <c r="AA23" s="33">
        <v>5612594.0</v>
      </c>
    </row>
    <row r="24">
      <c r="A24" s="26" t="s">
        <v>4618</v>
      </c>
      <c r="B24" s="26" t="s">
        <v>4644</v>
      </c>
      <c r="C24" s="26" t="s">
        <v>4659</v>
      </c>
      <c r="D24" s="26" t="s">
        <v>4663</v>
      </c>
      <c r="E24" s="26" t="s">
        <v>4622</v>
      </c>
      <c r="F24" s="28">
        <v>2270.0</v>
      </c>
      <c r="O24" s="30" t="s">
        <v>4666</v>
      </c>
      <c r="P24" s="31">
        <v>2866.0</v>
      </c>
      <c r="Q24" s="5">
        <v>11018.0</v>
      </c>
      <c r="R24" s="5">
        <v>12015.0</v>
      </c>
      <c r="S24" s="5">
        <v>26892.0</v>
      </c>
      <c r="T24" s="5">
        <v>121670.0</v>
      </c>
      <c r="U24" s="5">
        <v>1620.0</v>
      </c>
      <c r="V24" s="5">
        <v>18767.0</v>
      </c>
      <c r="W24" s="5">
        <v>93688.0</v>
      </c>
      <c r="X24" s="5">
        <v>15084.0</v>
      </c>
      <c r="Y24" s="5">
        <v>1230.0</v>
      </c>
      <c r="Z24" s="5">
        <v>57593.0</v>
      </c>
      <c r="AA24" s="33">
        <v>5293178.0</v>
      </c>
    </row>
    <row r="25">
      <c r="A25" s="26" t="s">
        <v>4618</v>
      </c>
      <c r="B25" s="26" t="s">
        <v>4644</v>
      </c>
      <c r="C25" s="26" t="s">
        <v>4659</v>
      </c>
      <c r="D25" s="26" t="s">
        <v>4663</v>
      </c>
      <c r="E25" s="26" t="s">
        <v>4622</v>
      </c>
      <c r="F25" s="28">
        <v>1463.0</v>
      </c>
      <c r="O25" s="30" t="s">
        <v>4667</v>
      </c>
      <c r="P25" s="31">
        <v>1556.0</v>
      </c>
      <c r="Q25" s="5">
        <v>6192.0</v>
      </c>
      <c r="R25" s="5">
        <v>3837.0</v>
      </c>
      <c r="S25" s="5">
        <v>13460.0</v>
      </c>
      <c r="T25" s="5">
        <v>75245.0</v>
      </c>
      <c r="U25" s="5">
        <v>1788.0</v>
      </c>
      <c r="V25" s="5">
        <v>18473.0</v>
      </c>
      <c r="W25" s="5">
        <v>49160.0</v>
      </c>
      <c r="X25" s="5">
        <v>4671.0</v>
      </c>
      <c r="Y25" s="5">
        <v>110.0</v>
      </c>
      <c r="Z25" s="5">
        <v>32833.0</v>
      </c>
      <c r="AA25" s="33">
        <v>5314531.0</v>
      </c>
    </row>
    <row r="26">
      <c r="A26" s="26" t="s">
        <v>4618</v>
      </c>
      <c r="B26" s="26" t="s">
        <v>4644</v>
      </c>
      <c r="C26" s="26" t="s">
        <v>4659</v>
      </c>
      <c r="D26" s="26" t="s">
        <v>4663</v>
      </c>
      <c r="E26" s="26" t="s">
        <v>4622</v>
      </c>
      <c r="F26" s="28">
        <v>1879.0</v>
      </c>
      <c r="O26" s="30" t="s">
        <v>4668</v>
      </c>
      <c r="P26" s="31">
        <v>2204.0</v>
      </c>
      <c r="Q26" s="5">
        <v>9654.0</v>
      </c>
      <c r="R26" s="5">
        <v>12129.0</v>
      </c>
      <c r="S26" s="5">
        <v>25948.0</v>
      </c>
      <c r="T26" s="5">
        <v>99195.0</v>
      </c>
      <c r="U26" s="5">
        <v>1206.0</v>
      </c>
      <c r="V26" s="5">
        <v>19523.0</v>
      </c>
      <c r="W26" s="5">
        <v>89104.0</v>
      </c>
      <c r="X26" s="5">
        <v>11133.0</v>
      </c>
      <c r="Y26" s="5">
        <v>100.0</v>
      </c>
      <c r="Z26" s="5">
        <v>51068.0</v>
      </c>
      <c r="AA26" s="33">
        <v>5290906.0</v>
      </c>
    </row>
    <row r="27">
      <c r="A27" s="26" t="s">
        <v>4618</v>
      </c>
      <c r="B27" s="26" t="s">
        <v>4644</v>
      </c>
      <c r="C27" s="26" t="s">
        <v>4669</v>
      </c>
      <c r="D27" s="26" t="s">
        <v>4663</v>
      </c>
      <c r="E27" s="26" t="s">
        <v>4622</v>
      </c>
      <c r="F27" s="28">
        <v>520.0</v>
      </c>
      <c r="O27" s="30" t="s">
        <v>4670</v>
      </c>
      <c r="P27" s="31">
        <v>3171.0</v>
      </c>
      <c r="Q27" s="5">
        <v>14472.0</v>
      </c>
      <c r="R27" s="5">
        <v>18507.0</v>
      </c>
      <c r="S27" s="5">
        <v>40188.0</v>
      </c>
      <c r="T27" s="5">
        <v>135155.0</v>
      </c>
      <c r="U27" s="5">
        <v>2256.0</v>
      </c>
      <c r="V27" s="5">
        <v>27650.0</v>
      </c>
      <c r="W27" s="5">
        <v>121808.0</v>
      </c>
      <c r="X27" s="5">
        <v>19998.0</v>
      </c>
      <c r="Y27" s="5">
        <v>160.0</v>
      </c>
      <c r="Z27" s="5">
        <v>71285.0</v>
      </c>
      <c r="AA27" s="33">
        <v>537792.0</v>
      </c>
    </row>
    <row r="28">
      <c r="A28" s="26" t="s">
        <v>4618</v>
      </c>
      <c r="B28" s="26" t="s">
        <v>4644</v>
      </c>
      <c r="C28" s="26" t="s">
        <v>4669</v>
      </c>
      <c r="D28" s="26" t="s">
        <v>4663</v>
      </c>
      <c r="E28" s="26" t="s">
        <v>4622</v>
      </c>
      <c r="F28" s="28">
        <v>566.0</v>
      </c>
      <c r="O28" s="30" t="s">
        <v>4671</v>
      </c>
      <c r="P28" s="31">
        <v>2162.0</v>
      </c>
      <c r="Q28" s="5">
        <v>7016.0</v>
      </c>
      <c r="R28" s="5">
        <v>8817.0</v>
      </c>
      <c r="S28" s="5">
        <v>18232.0</v>
      </c>
      <c r="T28" s="5">
        <v>78280.0</v>
      </c>
      <c r="U28" s="5">
        <v>1308.0</v>
      </c>
      <c r="V28" s="5">
        <v>13699.0</v>
      </c>
      <c r="W28" s="5">
        <v>61608.0</v>
      </c>
      <c r="X28" s="5">
        <v>10665.0</v>
      </c>
      <c r="Y28" s="5">
        <v>470.0</v>
      </c>
      <c r="Z28" s="5">
        <v>37856.0</v>
      </c>
      <c r="AA28" s="33">
        <v>5342799.0</v>
      </c>
    </row>
    <row r="29">
      <c r="A29" s="26" t="s">
        <v>4618</v>
      </c>
      <c r="B29" s="26" t="s">
        <v>4644</v>
      </c>
      <c r="C29" s="26" t="s">
        <v>4669</v>
      </c>
      <c r="D29" s="26" t="s">
        <v>4663</v>
      </c>
      <c r="E29" s="26" t="s">
        <v>4622</v>
      </c>
      <c r="F29" s="28">
        <v>1381.0</v>
      </c>
      <c r="O29" s="30" t="s">
        <v>4672</v>
      </c>
      <c r="P29" s="31">
        <v>930.0</v>
      </c>
      <c r="Q29" s="5">
        <v>4958.0</v>
      </c>
      <c r="R29" s="5">
        <v>5886.0</v>
      </c>
      <c r="S29" s="5">
        <v>11664.0</v>
      </c>
      <c r="T29" s="5">
        <v>46700.0</v>
      </c>
      <c r="U29" s="5">
        <v>768.0</v>
      </c>
      <c r="V29" s="5">
        <v>10136.0</v>
      </c>
      <c r="W29" s="5">
        <v>36232.0</v>
      </c>
      <c r="X29" s="5">
        <v>7029.0</v>
      </c>
      <c r="Y29" s="5">
        <v>110.0</v>
      </c>
      <c r="Z29" s="5">
        <v>24727.0</v>
      </c>
      <c r="AA29" s="33">
        <v>5031464.0</v>
      </c>
    </row>
    <row r="30">
      <c r="A30" s="26" t="s">
        <v>4618</v>
      </c>
      <c r="B30" s="26" t="s">
        <v>4644</v>
      </c>
      <c r="C30" s="26" t="s">
        <v>4669</v>
      </c>
      <c r="D30" s="26" t="s">
        <v>4663</v>
      </c>
      <c r="E30" s="26" t="s">
        <v>4622</v>
      </c>
      <c r="F30" s="28">
        <v>1865.0</v>
      </c>
      <c r="O30" s="30" t="s">
        <v>4673</v>
      </c>
      <c r="P30" s="31">
        <v>1378.0</v>
      </c>
      <c r="Q30" s="5">
        <v>3780.0</v>
      </c>
      <c r="R30" s="5">
        <v>4128.0</v>
      </c>
      <c r="S30" s="5">
        <v>10076.0</v>
      </c>
      <c r="T30" s="5">
        <v>53070.0</v>
      </c>
      <c r="U30" s="5">
        <v>924.0</v>
      </c>
      <c r="V30" s="5">
        <v>10094.0</v>
      </c>
      <c r="W30" s="5">
        <v>33632.0</v>
      </c>
      <c r="X30" s="5">
        <v>5778.0</v>
      </c>
      <c r="Y30" s="5">
        <v>500.0</v>
      </c>
      <c r="Z30" s="5">
        <v>24276.0</v>
      </c>
      <c r="AA30" s="33">
        <v>5081562.0</v>
      </c>
    </row>
    <row r="31">
      <c r="A31" s="26" t="s">
        <v>4618</v>
      </c>
      <c r="B31" s="26" t="s">
        <v>4644</v>
      </c>
      <c r="C31" s="26" t="s">
        <v>4669</v>
      </c>
      <c r="D31" s="26" t="s">
        <v>4663</v>
      </c>
      <c r="E31" s="26" t="s">
        <v>4622</v>
      </c>
      <c r="F31" s="28">
        <v>737.0</v>
      </c>
      <c r="O31" s="30" t="s">
        <v>4674</v>
      </c>
      <c r="P31" s="31">
        <v>189.0</v>
      </c>
      <c r="Q31" s="5">
        <v>486.0</v>
      </c>
      <c r="R31" s="5">
        <v>597.0</v>
      </c>
      <c r="S31" s="5">
        <v>1516.0</v>
      </c>
      <c r="T31" s="5">
        <v>5280.0</v>
      </c>
      <c r="U31" s="5">
        <v>84.0</v>
      </c>
      <c r="V31" s="5">
        <v>903.0</v>
      </c>
      <c r="W31" s="5">
        <v>5440.0</v>
      </c>
      <c r="X31" s="5">
        <v>873.0</v>
      </c>
      <c r="Y31" s="5">
        <v>110.0</v>
      </c>
      <c r="Z31" s="5">
        <v>2800.0</v>
      </c>
      <c r="AA31" s="33">
        <v>5527857.0</v>
      </c>
    </row>
    <row r="32">
      <c r="A32" s="26" t="s">
        <v>4618</v>
      </c>
      <c r="B32" s="26" t="s">
        <v>4644</v>
      </c>
      <c r="C32" s="26" t="s">
        <v>4669</v>
      </c>
      <c r="D32" s="26" t="s">
        <v>4675</v>
      </c>
      <c r="E32" s="26" t="s">
        <v>4622</v>
      </c>
      <c r="F32" s="28">
        <v>1177.0</v>
      </c>
      <c r="O32" s="30" t="s">
        <v>4676</v>
      </c>
      <c r="P32" s="31">
        <v>2209.0</v>
      </c>
      <c r="Q32" s="5">
        <v>7874.0</v>
      </c>
      <c r="R32" s="5">
        <v>10599.0</v>
      </c>
      <c r="S32" s="5">
        <v>23916.0</v>
      </c>
      <c r="T32" s="5">
        <v>77470.0</v>
      </c>
      <c r="U32" s="5">
        <v>1002.0</v>
      </c>
      <c r="V32" s="5">
        <v>16478.0</v>
      </c>
      <c r="W32" s="5">
        <v>69728.0</v>
      </c>
      <c r="X32" s="5">
        <v>9513.0</v>
      </c>
      <c r="Y32" s="5">
        <v>110.0</v>
      </c>
      <c r="Z32" s="5">
        <v>42647.0</v>
      </c>
      <c r="AA32" s="33">
        <v>5132811.0</v>
      </c>
    </row>
    <row r="33">
      <c r="A33" s="26" t="s">
        <v>4618</v>
      </c>
      <c r="B33" s="26" t="s">
        <v>4644</v>
      </c>
      <c r="C33" s="26" t="s">
        <v>4677</v>
      </c>
      <c r="D33" s="26" t="s">
        <v>4675</v>
      </c>
      <c r="E33" s="26" t="s">
        <v>4622</v>
      </c>
      <c r="F33" s="28">
        <v>1324.0</v>
      </c>
      <c r="O33" s="30" t="s">
        <v>4678</v>
      </c>
      <c r="P33" s="31">
        <v>2691.0</v>
      </c>
      <c r="Q33" s="5">
        <v>12844.0</v>
      </c>
      <c r="R33" s="5">
        <v>17190.0</v>
      </c>
      <c r="S33" s="5">
        <v>32128.0</v>
      </c>
      <c r="T33" s="5">
        <v>123430.0</v>
      </c>
      <c r="U33" s="5">
        <v>1794.0</v>
      </c>
      <c r="V33" s="5">
        <v>24199.0</v>
      </c>
      <c r="W33" s="5">
        <v>95472.0</v>
      </c>
      <c r="X33" s="5">
        <v>14922.0</v>
      </c>
      <c r="Y33" s="5">
        <v>260.0</v>
      </c>
      <c r="Z33" s="5">
        <v>62124.0</v>
      </c>
      <c r="AA33" s="33">
        <v>5230346.0</v>
      </c>
    </row>
    <row r="34">
      <c r="A34" s="26" t="s">
        <v>4618</v>
      </c>
      <c r="B34" s="26" t="s">
        <v>4644</v>
      </c>
      <c r="C34" s="26" t="s">
        <v>4677</v>
      </c>
      <c r="D34" s="26" t="s">
        <v>4675</v>
      </c>
      <c r="E34" s="26" t="s">
        <v>4622</v>
      </c>
      <c r="F34" s="28">
        <v>2029.0</v>
      </c>
      <c r="O34" s="30" t="s">
        <v>4679</v>
      </c>
      <c r="P34" s="31">
        <v>649.0</v>
      </c>
      <c r="Q34" s="5">
        <v>2912.0</v>
      </c>
      <c r="R34" s="5">
        <v>3972.0</v>
      </c>
      <c r="S34" s="5">
        <v>8664.0</v>
      </c>
      <c r="T34" s="5">
        <v>30345.0</v>
      </c>
      <c r="U34" s="5">
        <v>576.0</v>
      </c>
      <c r="V34" s="5">
        <v>5425.0</v>
      </c>
      <c r="W34" s="5">
        <v>20728.0</v>
      </c>
      <c r="X34" s="5">
        <v>4563.0</v>
      </c>
      <c r="Y34" s="5">
        <v>200.0</v>
      </c>
      <c r="Z34" s="5">
        <v>15290.0</v>
      </c>
      <c r="AA34" s="33">
        <v>5103597.0</v>
      </c>
    </row>
    <row r="35">
      <c r="A35" s="26" t="s">
        <v>4618</v>
      </c>
      <c r="B35" s="26" t="s">
        <v>4644</v>
      </c>
      <c r="C35" s="26" t="s">
        <v>4677</v>
      </c>
      <c r="D35" s="26" t="s">
        <v>4675</v>
      </c>
      <c r="E35" s="26" t="s">
        <v>4622</v>
      </c>
      <c r="F35" s="28">
        <v>1378.0</v>
      </c>
      <c r="O35" s="30" t="s">
        <v>4680</v>
      </c>
      <c r="P35" s="31">
        <v>2540.0</v>
      </c>
      <c r="Q35" s="5">
        <v>10156.0</v>
      </c>
      <c r="R35" s="5">
        <v>12684.0</v>
      </c>
      <c r="S35" s="5">
        <v>28024.0</v>
      </c>
      <c r="T35" s="5">
        <v>111570.0</v>
      </c>
      <c r="U35" s="5">
        <v>2154.0</v>
      </c>
      <c r="V35" s="5">
        <v>21910.0</v>
      </c>
      <c r="W35" s="5">
        <v>74760.0</v>
      </c>
      <c r="X35" s="5">
        <v>13923.0</v>
      </c>
      <c r="Y35" s="5">
        <v>250.0</v>
      </c>
      <c r="Z35" s="5">
        <v>53667.0</v>
      </c>
      <c r="AA35" s="33">
        <v>5179552.0</v>
      </c>
    </row>
    <row r="36">
      <c r="A36" s="26" t="s">
        <v>4618</v>
      </c>
      <c r="B36" s="26" t="s">
        <v>4644</v>
      </c>
      <c r="C36" s="26" t="s">
        <v>4681</v>
      </c>
      <c r="D36" s="26" t="s">
        <v>4675</v>
      </c>
      <c r="E36" s="26" t="s">
        <v>4622</v>
      </c>
      <c r="F36" s="28">
        <v>1433.0</v>
      </c>
      <c r="O36" s="30" t="s">
        <v>4682</v>
      </c>
      <c r="P36" s="31">
        <v>834.0</v>
      </c>
      <c r="Q36" s="5">
        <v>3020.0</v>
      </c>
      <c r="R36" s="5">
        <v>2937.0</v>
      </c>
      <c r="S36" s="5">
        <v>8592.0</v>
      </c>
      <c r="T36" s="5">
        <v>39715.0</v>
      </c>
      <c r="U36" s="5">
        <v>282.0</v>
      </c>
      <c r="V36" s="5">
        <v>5320.0</v>
      </c>
      <c r="W36" s="5">
        <v>24648.0</v>
      </c>
      <c r="X36" s="5">
        <v>2349.0</v>
      </c>
      <c r="Y36" s="5">
        <v>40.0</v>
      </c>
      <c r="Z36" s="5">
        <v>18186.0</v>
      </c>
      <c r="AA36" s="33">
        <v>4824425.0</v>
      </c>
    </row>
    <row r="37">
      <c r="A37" s="26" t="s">
        <v>4618</v>
      </c>
      <c r="B37" s="26" t="s">
        <v>4644</v>
      </c>
      <c r="C37" s="26" t="s">
        <v>4681</v>
      </c>
      <c r="D37" s="26" t="s">
        <v>4675</v>
      </c>
      <c r="E37" s="26" t="s">
        <v>4622</v>
      </c>
      <c r="F37" s="28">
        <v>1447.0</v>
      </c>
      <c r="O37" s="30" t="s">
        <v>4683</v>
      </c>
      <c r="P37" s="31">
        <v>2191.0</v>
      </c>
      <c r="Q37" s="5">
        <v>6604.0</v>
      </c>
      <c r="R37" s="5">
        <v>10683.0</v>
      </c>
      <c r="S37" s="5">
        <v>18884.0</v>
      </c>
      <c r="T37" s="5">
        <v>83850.0</v>
      </c>
      <c r="U37" s="5">
        <v>1290.0</v>
      </c>
      <c r="V37" s="5">
        <v>15855.0</v>
      </c>
      <c r="W37" s="5">
        <v>57552.0</v>
      </c>
      <c r="X37" s="5">
        <v>8100.0</v>
      </c>
      <c r="Y37" s="5">
        <v>40.0</v>
      </c>
      <c r="Z37" s="5">
        <v>40029.0</v>
      </c>
      <c r="AA37" s="33">
        <v>5122511.0</v>
      </c>
    </row>
    <row r="38">
      <c r="A38" s="26" t="s">
        <v>4618</v>
      </c>
      <c r="B38" s="26" t="s">
        <v>4644</v>
      </c>
      <c r="C38" s="26" t="s">
        <v>4681</v>
      </c>
      <c r="D38" s="26" t="s">
        <v>4675</v>
      </c>
      <c r="E38" s="26" t="s">
        <v>4622</v>
      </c>
      <c r="F38" s="28">
        <v>418.0</v>
      </c>
      <c r="O38" s="30" t="s">
        <v>4684</v>
      </c>
      <c r="P38" s="31">
        <v>1579.0</v>
      </c>
      <c r="Q38" s="5">
        <v>5590.0</v>
      </c>
      <c r="R38" s="5">
        <v>4038.0</v>
      </c>
      <c r="S38" s="5">
        <v>10460.0</v>
      </c>
      <c r="T38" s="5">
        <v>81605.0</v>
      </c>
      <c r="U38" s="5">
        <v>870.0</v>
      </c>
      <c r="V38" s="5">
        <v>15435.0</v>
      </c>
      <c r="W38" s="5">
        <v>35400.0</v>
      </c>
      <c r="X38" s="5">
        <v>4248.0</v>
      </c>
      <c r="Y38" s="5">
        <v>50.0</v>
      </c>
      <c r="Z38" s="5">
        <v>30754.0</v>
      </c>
      <c r="AA38" s="33">
        <v>5179001.0</v>
      </c>
    </row>
    <row r="39">
      <c r="A39" s="26" t="s">
        <v>4618</v>
      </c>
      <c r="B39" s="26" t="s">
        <v>4644</v>
      </c>
      <c r="C39" s="26" t="s">
        <v>4681</v>
      </c>
      <c r="D39" s="26" t="s">
        <v>4675</v>
      </c>
      <c r="E39" s="26" t="s">
        <v>4622</v>
      </c>
      <c r="F39" s="28">
        <v>227.0</v>
      </c>
      <c r="O39" s="30" t="s">
        <v>4685</v>
      </c>
      <c r="P39" s="31">
        <v>1404.0</v>
      </c>
      <c r="Q39" s="5">
        <v>6350.0</v>
      </c>
      <c r="R39" s="5">
        <v>7287.0</v>
      </c>
      <c r="S39" s="5">
        <v>17904.0</v>
      </c>
      <c r="T39" s="5">
        <v>65140.0</v>
      </c>
      <c r="U39" s="5">
        <v>900.0</v>
      </c>
      <c r="V39" s="5">
        <v>10290.0</v>
      </c>
      <c r="W39" s="5">
        <v>42688.0</v>
      </c>
      <c r="X39" s="5">
        <v>5526.0</v>
      </c>
      <c r="Y39" s="5">
        <v>120.0</v>
      </c>
      <c r="Z39" s="5">
        <v>30815.0</v>
      </c>
      <c r="AA39" s="33">
        <v>5114684.0</v>
      </c>
    </row>
    <row r="40">
      <c r="A40" s="26" t="s">
        <v>4618</v>
      </c>
      <c r="B40" s="26" t="s">
        <v>4644</v>
      </c>
      <c r="C40" s="26" t="s">
        <v>4681</v>
      </c>
      <c r="D40" s="26" t="s">
        <v>4675</v>
      </c>
      <c r="E40" s="26" t="s">
        <v>4622</v>
      </c>
      <c r="F40" s="28">
        <v>680.0</v>
      </c>
      <c r="O40" s="30" t="s">
        <v>4686</v>
      </c>
      <c r="P40" s="31">
        <v>1390.0</v>
      </c>
      <c r="Q40" s="5">
        <v>5898.0</v>
      </c>
      <c r="R40" s="5">
        <v>6879.0</v>
      </c>
      <c r="S40" s="5">
        <v>16816.0</v>
      </c>
      <c r="T40" s="5">
        <v>71595.0</v>
      </c>
      <c r="U40" s="5">
        <v>762.0</v>
      </c>
      <c r="V40" s="5">
        <v>9996.0</v>
      </c>
      <c r="W40" s="5">
        <v>43688.0</v>
      </c>
      <c r="X40" s="5">
        <v>3816.0</v>
      </c>
      <c r="Y40" s="5">
        <v>60.0</v>
      </c>
      <c r="Z40" s="5">
        <v>31332.0</v>
      </c>
      <c r="AA40" s="33">
        <v>5135325.0</v>
      </c>
    </row>
    <row r="41">
      <c r="A41" s="26" t="s">
        <v>4618</v>
      </c>
      <c r="B41" s="26" t="s">
        <v>4644</v>
      </c>
      <c r="C41" s="26" t="s">
        <v>4687</v>
      </c>
      <c r="D41" s="26" t="s">
        <v>4675</v>
      </c>
      <c r="E41" s="26" t="s">
        <v>4622</v>
      </c>
      <c r="F41" s="28">
        <v>208.0</v>
      </c>
      <c r="O41" s="30" t="s">
        <v>4688</v>
      </c>
      <c r="P41" s="31">
        <v>1306.0</v>
      </c>
      <c r="Q41" s="5">
        <v>6146.0</v>
      </c>
      <c r="R41" s="5">
        <v>6672.0</v>
      </c>
      <c r="S41" s="5">
        <v>16020.0</v>
      </c>
      <c r="T41" s="5">
        <v>55780.0</v>
      </c>
      <c r="U41" s="5">
        <v>738.0</v>
      </c>
      <c r="V41" s="5">
        <v>8953.0</v>
      </c>
      <c r="W41" s="5">
        <v>40664.0</v>
      </c>
      <c r="X41" s="5">
        <v>5949.0</v>
      </c>
      <c r="Y41" s="5">
        <v>230.0</v>
      </c>
      <c r="Z41" s="5">
        <v>28211.0</v>
      </c>
      <c r="AA41" s="33">
        <v>5049732.0</v>
      </c>
    </row>
    <row r="42">
      <c r="A42" s="26" t="s">
        <v>4618</v>
      </c>
      <c r="B42" s="26" t="s">
        <v>4644</v>
      </c>
      <c r="C42" s="26" t="s">
        <v>4687</v>
      </c>
      <c r="D42" s="26" t="s">
        <v>4689</v>
      </c>
      <c r="E42" s="26" t="s">
        <v>4622</v>
      </c>
      <c r="F42" s="28">
        <v>930.0</v>
      </c>
      <c r="O42" s="30" t="s">
        <v>4690</v>
      </c>
      <c r="P42" s="31">
        <v>1315.0</v>
      </c>
      <c r="Q42" s="5">
        <v>6538.0</v>
      </c>
      <c r="R42" s="5">
        <v>7260.0</v>
      </c>
      <c r="S42" s="5">
        <v>12952.0</v>
      </c>
      <c r="T42" s="5">
        <v>54370.0</v>
      </c>
      <c r="U42" s="5">
        <v>726.0</v>
      </c>
      <c r="V42" s="5">
        <v>6650.0</v>
      </c>
      <c r="W42" s="5">
        <v>44632.0</v>
      </c>
      <c r="X42" s="5">
        <v>6336.0</v>
      </c>
      <c r="Y42" s="5">
        <v>240.0</v>
      </c>
      <c r="Z42" s="5">
        <v>26917.0</v>
      </c>
      <c r="AA42" s="33">
        <v>5239031.0</v>
      </c>
    </row>
    <row r="43">
      <c r="A43" s="26" t="s">
        <v>4618</v>
      </c>
      <c r="B43" s="26" t="s">
        <v>4644</v>
      </c>
      <c r="C43" s="26" t="s">
        <v>4687</v>
      </c>
      <c r="D43" s="26" t="s">
        <v>4689</v>
      </c>
      <c r="E43" s="26" t="s">
        <v>4622</v>
      </c>
      <c r="F43" s="28">
        <v>933.0</v>
      </c>
      <c r="O43" s="30" t="s">
        <v>4691</v>
      </c>
      <c r="P43" s="31">
        <v>2167.0</v>
      </c>
      <c r="Q43" s="5">
        <v>6412.0</v>
      </c>
      <c r="R43" s="5">
        <v>11034.0</v>
      </c>
      <c r="S43" s="5">
        <v>18960.0</v>
      </c>
      <c r="T43" s="5">
        <v>80915.0</v>
      </c>
      <c r="U43" s="5">
        <v>1014.0</v>
      </c>
      <c r="V43" s="5">
        <v>13223.0</v>
      </c>
      <c r="W43" s="5">
        <v>54200.0</v>
      </c>
      <c r="X43" s="5">
        <v>9711.0</v>
      </c>
      <c r="Y43" s="5">
        <v>380.0</v>
      </c>
      <c r="Z43" s="5">
        <v>38779.0</v>
      </c>
      <c r="AA43" s="33">
        <v>5106269.0</v>
      </c>
    </row>
    <row r="44">
      <c r="A44" s="26" t="s">
        <v>4618</v>
      </c>
      <c r="B44" s="26" t="s">
        <v>4644</v>
      </c>
      <c r="C44" s="26" t="s">
        <v>4687</v>
      </c>
      <c r="D44" s="26" t="s">
        <v>4689</v>
      </c>
      <c r="E44" s="26" t="s">
        <v>4622</v>
      </c>
      <c r="F44" s="28">
        <v>2686.0</v>
      </c>
      <c r="O44" s="30" t="s">
        <v>4692</v>
      </c>
      <c r="P44" s="31">
        <v>2227.0</v>
      </c>
      <c r="Q44" s="5">
        <v>8098.0</v>
      </c>
      <c r="R44" s="5">
        <v>9027.0</v>
      </c>
      <c r="S44" s="5">
        <v>21456.0</v>
      </c>
      <c r="T44" s="5">
        <v>104485.0</v>
      </c>
      <c r="U44" s="5">
        <v>1470.0</v>
      </c>
      <c r="V44" s="5">
        <v>16912.0</v>
      </c>
      <c r="W44" s="5">
        <v>58712.0</v>
      </c>
      <c r="X44" s="5">
        <v>6651.0</v>
      </c>
      <c r="Y44" s="5">
        <v>200.0</v>
      </c>
      <c r="Z44" s="5">
        <v>44633.0</v>
      </c>
      <c r="AA44" s="33">
        <v>5136065.0</v>
      </c>
    </row>
    <row r="45">
      <c r="A45" s="26" t="s">
        <v>4618</v>
      </c>
      <c r="B45" s="26" t="s">
        <v>4644</v>
      </c>
      <c r="C45" s="26" t="s">
        <v>4687</v>
      </c>
      <c r="D45" s="26" t="s">
        <v>4689</v>
      </c>
      <c r="E45" s="26" t="s">
        <v>4622</v>
      </c>
      <c r="F45" s="28">
        <v>2620.0</v>
      </c>
      <c r="O45" s="30" t="s">
        <v>4693</v>
      </c>
      <c r="P45" s="31">
        <v>603.0</v>
      </c>
      <c r="Q45" s="5">
        <v>2306.0</v>
      </c>
      <c r="R45" s="5">
        <v>2592.0</v>
      </c>
      <c r="S45" s="5">
        <v>6656.0</v>
      </c>
      <c r="T45" s="5">
        <v>26370.0</v>
      </c>
      <c r="U45" s="5">
        <v>372.0</v>
      </c>
      <c r="V45" s="5">
        <v>4592.0</v>
      </c>
      <c r="W45" s="5">
        <v>16000.0</v>
      </c>
      <c r="X45" s="5">
        <v>2655.0</v>
      </c>
      <c r="Y45" s="5">
        <v>320.0</v>
      </c>
      <c r="Z45" s="5">
        <v>12474.0</v>
      </c>
      <c r="AA45" s="33">
        <v>5007696.0</v>
      </c>
    </row>
    <row r="46">
      <c r="A46" s="26" t="s">
        <v>4618</v>
      </c>
      <c r="B46" s="26" t="s">
        <v>4644</v>
      </c>
      <c r="C46" s="26" t="s">
        <v>4687</v>
      </c>
      <c r="D46" s="26" t="s">
        <v>4689</v>
      </c>
      <c r="E46" s="26" t="s">
        <v>4622</v>
      </c>
      <c r="F46" s="28">
        <v>1193.0</v>
      </c>
      <c r="O46" s="30" t="s">
        <v>4694</v>
      </c>
      <c r="P46" s="31">
        <v>316.0</v>
      </c>
      <c r="Q46" s="5">
        <v>900.0</v>
      </c>
      <c r="R46" s="5">
        <v>1983.0</v>
      </c>
      <c r="S46" s="5">
        <v>5720.0</v>
      </c>
      <c r="T46" s="5">
        <v>18800.0</v>
      </c>
      <c r="U46" s="5">
        <v>138.0</v>
      </c>
      <c r="V46" s="5">
        <v>1918.0</v>
      </c>
      <c r="W46" s="5">
        <v>9904.0</v>
      </c>
      <c r="X46" s="5">
        <v>432.0</v>
      </c>
      <c r="Y46" s="5">
        <v>20.0</v>
      </c>
      <c r="Z46" s="5">
        <v>8165.0</v>
      </c>
      <c r="AA46" s="33">
        <v>4915003.0</v>
      </c>
    </row>
    <row r="47">
      <c r="A47" s="26" t="s">
        <v>4618</v>
      </c>
      <c r="B47" s="26" t="s">
        <v>4644</v>
      </c>
      <c r="C47" s="26" t="s">
        <v>4687</v>
      </c>
      <c r="D47" s="26" t="s">
        <v>4689</v>
      </c>
      <c r="E47" s="26" t="s">
        <v>4622</v>
      </c>
      <c r="F47" s="28">
        <v>895.0</v>
      </c>
      <c r="O47" s="30" t="s">
        <v>4695</v>
      </c>
      <c r="P47" s="31">
        <v>418.0</v>
      </c>
      <c r="Q47" s="5">
        <v>1592.0</v>
      </c>
      <c r="R47" s="5">
        <v>1698.0</v>
      </c>
      <c r="S47" s="5">
        <v>5168.0</v>
      </c>
      <c r="T47" s="5">
        <v>21325.0</v>
      </c>
      <c r="U47" s="5">
        <v>180.0</v>
      </c>
      <c r="V47" s="5">
        <v>3472.0</v>
      </c>
      <c r="W47" s="5">
        <v>10744.0</v>
      </c>
      <c r="X47" s="5">
        <v>1674.0</v>
      </c>
      <c r="Y47" s="5">
        <v>390.0</v>
      </c>
      <c r="Z47" s="5">
        <v>9387.0</v>
      </c>
      <c r="AA47" s="33">
        <v>4970811.0</v>
      </c>
    </row>
    <row r="48">
      <c r="A48" s="26" t="s">
        <v>4618</v>
      </c>
      <c r="B48" s="26" t="s">
        <v>4644</v>
      </c>
      <c r="C48" s="26" t="s">
        <v>4696</v>
      </c>
      <c r="D48" s="26" t="s">
        <v>4689</v>
      </c>
      <c r="E48" s="26" t="s">
        <v>4622</v>
      </c>
      <c r="F48" s="28">
        <v>2223.0</v>
      </c>
      <c r="O48" s="30" t="s">
        <v>4697</v>
      </c>
      <c r="P48" s="31">
        <v>1722.0</v>
      </c>
      <c r="Q48" s="5">
        <v>6604.0</v>
      </c>
      <c r="R48" s="5">
        <v>8991.0</v>
      </c>
      <c r="S48" s="5">
        <v>19500.0</v>
      </c>
      <c r="T48" s="5">
        <v>68885.0</v>
      </c>
      <c r="U48" s="5">
        <v>1392.0</v>
      </c>
      <c r="V48" s="5">
        <v>12117.0</v>
      </c>
      <c r="W48" s="5">
        <v>45208.0</v>
      </c>
      <c r="X48" s="5">
        <v>8271.0</v>
      </c>
      <c r="Y48" s="5">
        <v>430.0</v>
      </c>
      <c r="Z48" s="5">
        <v>33715.0</v>
      </c>
      <c r="AA48" s="33">
        <v>5134806.0</v>
      </c>
    </row>
    <row r="49">
      <c r="A49" s="26" t="s">
        <v>4618</v>
      </c>
      <c r="B49" s="26" t="s">
        <v>4644</v>
      </c>
      <c r="C49" s="26" t="s">
        <v>4696</v>
      </c>
      <c r="D49" s="26" t="s">
        <v>4689</v>
      </c>
      <c r="E49" s="26" t="s">
        <v>4622</v>
      </c>
      <c r="F49" s="28">
        <v>1410.0</v>
      </c>
      <c r="O49" s="30" t="s">
        <v>4698</v>
      </c>
      <c r="P49" s="31">
        <v>845.0</v>
      </c>
      <c r="Q49" s="5">
        <v>2960.0</v>
      </c>
      <c r="R49" s="5">
        <v>2859.0</v>
      </c>
      <c r="S49" s="5">
        <v>7916.0</v>
      </c>
      <c r="T49" s="5">
        <v>46385.0</v>
      </c>
      <c r="U49" s="5">
        <v>558.0</v>
      </c>
      <c r="V49" s="5">
        <v>6272.0</v>
      </c>
      <c r="W49" s="5">
        <v>20752.0</v>
      </c>
      <c r="X49" s="5">
        <v>1566.0</v>
      </c>
      <c r="Y49" s="5">
        <v>40.0</v>
      </c>
      <c r="Z49" s="5">
        <v>17799.0</v>
      </c>
      <c r="AA49" s="33">
        <v>506506.0</v>
      </c>
    </row>
    <row r="50">
      <c r="A50" s="26" t="s">
        <v>4618</v>
      </c>
      <c r="B50" s="26" t="s">
        <v>4644</v>
      </c>
      <c r="C50" s="26" t="s">
        <v>4696</v>
      </c>
      <c r="D50" s="26" t="s">
        <v>4689</v>
      </c>
      <c r="E50" s="26" t="s">
        <v>4622</v>
      </c>
      <c r="F50" s="28">
        <v>1041.0</v>
      </c>
      <c r="O50" s="30" t="s">
        <v>4699</v>
      </c>
      <c r="P50" s="31">
        <v>2305.0</v>
      </c>
      <c r="Q50" s="5">
        <v>9910.0</v>
      </c>
      <c r="R50" s="5">
        <v>11757.0</v>
      </c>
      <c r="S50" s="5">
        <v>24756.0</v>
      </c>
      <c r="T50" s="5">
        <v>87385.0</v>
      </c>
      <c r="U50" s="5">
        <v>936.0</v>
      </c>
      <c r="V50" s="5">
        <v>12313.0</v>
      </c>
      <c r="W50" s="5">
        <v>67824.0</v>
      </c>
      <c r="X50" s="5">
        <v>8757.0</v>
      </c>
      <c r="Y50" s="5">
        <v>610.0</v>
      </c>
      <c r="Z50" s="5">
        <v>43892.0</v>
      </c>
      <c r="AA50" s="33">
        <v>5161601.0</v>
      </c>
    </row>
    <row r="51">
      <c r="A51" s="26" t="s">
        <v>4618</v>
      </c>
      <c r="B51" s="26" t="s">
        <v>4644</v>
      </c>
      <c r="C51" s="26" t="s">
        <v>4696</v>
      </c>
      <c r="D51" s="26" t="s">
        <v>4689</v>
      </c>
      <c r="E51" s="26" t="s">
        <v>4622</v>
      </c>
      <c r="F51" s="28">
        <v>3210.0</v>
      </c>
      <c r="O51" s="30" t="s">
        <v>4700</v>
      </c>
      <c r="P51" s="31">
        <v>1967.0</v>
      </c>
      <c r="Q51" s="5">
        <v>7158.0</v>
      </c>
      <c r="R51" s="5">
        <v>10023.0</v>
      </c>
      <c r="S51" s="5">
        <v>18552.0</v>
      </c>
      <c r="T51" s="5">
        <v>87500.0</v>
      </c>
      <c r="U51" s="5">
        <v>1386.0</v>
      </c>
      <c r="V51" s="5">
        <v>13902.0</v>
      </c>
      <c r="W51" s="5">
        <v>50424.0</v>
      </c>
      <c r="X51" s="5">
        <v>7002.0</v>
      </c>
      <c r="Y51" s="5">
        <v>270.0</v>
      </c>
      <c r="Z51" s="5">
        <v>38881.0</v>
      </c>
      <c r="AA51" s="33">
        <v>5097194.0</v>
      </c>
    </row>
    <row r="52">
      <c r="A52" s="26" t="s">
        <v>4618</v>
      </c>
      <c r="B52" s="26" t="s">
        <v>4701</v>
      </c>
      <c r="C52" s="26" t="s">
        <v>4702</v>
      </c>
      <c r="D52" s="26" t="s">
        <v>4703</v>
      </c>
      <c r="E52" s="26" t="s">
        <v>4622</v>
      </c>
      <c r="F52" s="28">
        <v>5972.0</v>
      </c>
      <c r="O52" s="30" t="s">
        <v>4704</v>
      </c>
      <c r="P52" s="31">
        <v>1860.0</v>
      </c>
      <c r="Q52" s="5">
        <v>7636.0</v>
      </c>
      <c r="R52" s="5">
        <v>8925.0</v>
      </c>
      <c r="S52" s="5">
        <v>20280.0</v>
      </c>
      <c r="T52" s="5">
        <v>100205.0</v>
      </c>
      <c r="U52" s="5">
        <v>1362.0</v>
      </c>
      <c r="V52" s="5">
        <v>17073.0</v>
      </c>
      <c r="W52" s="5">
        <v>47088.0</v>
      </c>
      <c r="X52" s="5">
        <v>5184.0</v>
      </c>
      <c r="Y52" s="5">
        <v>440.0</v>
      </c>
      <c r="Z52" s="5">
        <v>41562.0</v>
      </c>
      <c r="AA52" s="33">
        <v>5053968.0</v>
      </c>
    </row>
    <row r="53">
      <c r="A53" s="26" t="s">
        <v>4618</v>
      </c>
      <c r="B53" s="26" t="s">
        <v>4701</v>
      </c>
      <c r="C53" s="26" t="s">
        <v>4702</v>
      </c>
      <c r="D53" s="26" t="s">
        <v>4703</v>
      </c>
      <c r="E53" s="26" t="s">
        <v>4622</v>
      </c>
      <c r="F53" s="28">
        <v>627.0</v>
      </c>
      <c r="O53" s="30" t="s">
        <v>4705</v>
      </c>
      <c r="P53" s="31">
        <v>2006.0</v>
      </c>
      <c r="Q53" s="5">
        <v>5902.0</v>
      </c>
      <c r="R53" s="5">
        <v>7428.0</v>
      </c>
      <c r="S53" s="5">
        <v>16560.0</v>
      </c>
      <c r="T53" s="5">
        <v>79835.0</v>
      </c>
      <c r="U53" s="5">
        <v>984.0</v>
      </c>
      <c r="V53" s="5">
        <v>13531.0</v>
      </c>
      <c r="W53" s="5">
        <v>43256.0</v>
      </c>
      <c r="X53" s="5">
        <v>4968.0</v>
      </c>
      <c r="Y53" s="5">
        <v>320.0</v>
      </c>
      <c r="Z53" s="5">
        <v>34729.0</v>
      </c>
      <c r="AA53" s="33">
        <v>503297.0</v>
      </c>
    </row>
    <row r="54">
      <c r="A54" s="26" t="s">
        <v>4618</v>
      </c>
      <c r="B54" s="26" t="s">
        <v>4701</v>
      </c>
      <c r="C54" s="26" t="s">
        <v>4702</v>
      </c>
      <c r="D54" s="26" t="s">
        <v>4703</v>
      </c>
      <c r="E54" s="26" t="s">
        <v>4622</v>
      </c>
      <c r="F54" s="28">
        <v>2225.0</v>
      </c>
      <c r="O54" s="30" t="s">
        <v>4706</v>
      </c>
      <c r="P54" s="31">
        <v>608.0</v>
      </c>
      <c r="Q54" s="5">
        <v>1918.0</v>
      </c>
      <c r="R54" s="5">
        <v>2607.0</v>
      </c>
      <c r="S54" s="5">
        <v>5516.0</v>
      </c>
      <c r="T54" s="5">
        <v>20465.0</v>
      </c>
      <c r="U54" s="5">
        <v>510.0</v>
      </c>
      <c r="V54" s="5">
        <v>4704.0</v>
      </c>
      <c r="W54" s="5">
        <v>14120.0</v>
      </c>
      <c r="X54" s="5">
        <v>1458.0</v>
      </c>
      <c r="Y54" s="5">
        <v>110.0</v>
      </c>
      <c r="Z54" s="5">
        <v>10589.0</v>
      </c>
      <c r="AA54" s="33">
        <v>4912267.0</v>
      </c>
    </row>
    <row r="55">
      <c r="A55" s="26" t="s">
        <v>4618</v>
      </c>
      <c r="B55" s="26" t="s">
        <v>4701</v>
      </c>
      <c r="C55" s="26" t="s">
        <v>4702</v>
      </c>
      <c r="D55" s="26" t="s">
        <v>4703</v>
      </c>
      <c r="E55" s="26" t="s">
        <v>4622</v>
      </c>
      <c r="F55" s="28">
        <v>4486.0</v>
      </c>
      <c r="O55" s="30" t="s">
        <v>4707</v>
      </c>
      <c r="P55" s="31">
        <v>935.0</v>
      </c>
      <c r="Q55" s="5">
        <v>3594.0</v>
      </c>
      <c r="R55" s="5">
        <v>4650.0</v>
      </c>
      <c r="S55" s="5">
        <v>10916.0</v>
      </c>
      <c r="T55" s="5">
        <v>37340.0</v>
      </c>
      <c r="U55" s="5">
        <v>504.0</v>
      </c>
      <c r="V55" s="5">
        <v>5117.0</v>
      </c>
      <c r="W55" s="5">
        <v>23992.0</v>
      </c>
      <c r="X55" s="5">
        <v>1944.0</v>
      </c>
      <c r="Y55" s="5">
        <v>310.0</v>
      </c>
      <c r="Z55" s="5">
        <v>17991.0</v>
      </c>
      <c r="AA55" s="33">
        <v>4963704.0</v>
      </c>
    </row>
    <row r="56">
      <c r="A56" s="26" t="s">
        <v>4618</v>
      </c>
      <c r="B56" s="26" t="s">
        <v>4701</v>
      </c>
      <c r="C56" s="26" t="s">
        <v>4702</v>
      </c>
      <c r="D56" s="26" t="s">
        <v>4703</v>
      </c>
      <c r="E56" s="26" t="s">
        <v>4622</v>
      </c>
      <c r="F56" s="28">
        <v>1796.0</v>
      </c>
      <c r="O56" s="30" t="s">
        <v>4708</v>
      </c>
      <c r="P56" s="31">
        <v>2510.0</v>
      </c>
      <c r="Q56" s="5">
        <v>11434.0</v>
      </c>
      <c r="R56" s="5">
        <v>14370.0</v>
      </c>
      <c r="S56" s="5">
        <v>32252.0</v>
      </c>
      <c r="T56" s="5">
        <v>122675.0</v>
      </c>
      <c r="U56" s="5">
        <v>3408.0</v>
      </c>
      <c r="V56" s="5">
        <v>22708.0</v>
      </c>
      <c r="W56" s="5">
        <v>72480.0</v>
      </c>
      <c r="X56" s="5">
        <v>9954.0</v>
      </c>
      <c r="Y56" s="5">
        <v>230.0</v>
      </c>
      <c r="Z56" s="5">
        <v>57776.0</v>
      </c>
      <c r="AA56" s="33">
        <v>5054365.0</v>
      </c>
    </row>
    <row r="57">
      <c r="A57" s="26" t="s">
        <v>4618</v>
      </c>
      <c r="B57" s="26" t="s">
        <v>4701</v>
      </c>
      <c r="C57" s="26" t="s">
        <v>4709</v>
      </c>
      <c r="D57" s="26" t="s">
        <v>4703</v>
      </c>
      <c r="E57" s="26" t="s">
        <v>4622</v>
      </c>
      <c r="F57" s="28">
        <v>2494.0</v>
      </c>
      <c r="O57" s="30" t="s">
        <v>4710</v>
      </c>
      <c r="P57" s="31">
        <v>1002.0</v>
      </c>
      <c r="Q57" s="5">
        <v>5610.0</v>
      </c>
      <c r="R57" s="5">
        <v>6267.0</v>
      </c>
      <c r="S57" s="5">
        <v>11580.0</v>
      </c>
      <c r="T57" s="5">
        <v>54230.0</v>
      </c>
      <c r="U57" s="5">
        <v>954.0</v>
      </c>
      <c r="V57" s="5">
        <v>7203.0</v>
      </c>
      <c r="W57" s="5">
        <v>30848.0</v>
      </c>
      <c r="X57" s="5">
        <v>3654.0</v>
      </c>
      <c r="Y57" s="5">
        <v>110.0</v>
      </c>
      <c r="Z57" s="5">
        <v>23886.0</v>
      </c>
      <c r="AA57" s="33">
        <v>5084903.0</v>
      </c>
    </row>
    <row r="58">
      <c r="A58" s="26" t="s">
        <v>4618</v>
      </c>
      <c r="B58" s="26" t="s">
        <v>4701</v>
      </c>
      <c r="C58" s="26" t="s">
        <v>4709</v>
      </c>
      <c r="D58" s="26" t="s">
        <v>4703</v>
      </c>
      <c r="E58" s="26" t="s">
        <v>4622</v>
      </c>
      <c r="F58" s="28">
        <v>3954.0</v>
      </c>
      <c r="O58" s="30" t="s">
        <v>4711</v>
      </c>
      <c r="P58" s="31">
        <v>308.0</v>
      </c>
      <c r="Q58" s="5">
        <v>1204.0</v>
      </c>
      <c r="R58" s="5">
        <v>1947.0</v>
      </c>
      <c r="S58" s="5">
        <v>3536.0</v>
      </c>
      <c r="T58" s="5">
        <v>12435.0</v>
      </c>
      <c r="U58" s="5">
        <v>192.0</v>
      </c>
      <c r="V58" s="5">
        <v>1442.0</v>
      </c>
      <c r="W58" s="5">
        <v>9088.0</v>
      </c>
      <c r="X58" s="5">
        <v>1701.0</v>
      </c>
      <c r="Y58" s="5">
        <v>20.0</v>
      </c>
      <c r="Z58" s="5">
        <v>6412.0</v>
      </c>
      <c r="AA58" s="33">
        <v>4970836.0</v>
      </c>
    </row>
    <row r="59">
      <c r="A59" s="26" t="s">
        <v>4618</v>
      </c>
      <c r="B59" s="26" t="s">
        <v>4701</v>
      </c>
      <c r="C59" s="26" t="s">
        <v>4709</v>
      </c>
      <c r="D59" s="26" t="s">
        <v>4703</v>
      </c>
      <c r="E59" s="26" t="s">
        <v>4622</v>
      </c>
      <c r="F59" s="28">
        <v>2407.0</v>
      </c>
      <c r="O59" s="30" t="s">
        <v>4712</v>
      </c>
      <c r="P59" s="31">
        <v>208.0</v>
      </c>
      <c r="Q59" s="5">
        <v>700.0</v>
      </c>
      <c r="R59" s="5">
        <v>714.0</v>
      </c>
      <c r="S59" s="5">
        <v>1640.0</v>
      </c>
      <c r="T59" s="5">
        <v>8230.0</v>
      </c>
      <c r="U59" s="5">
        <v>96.0</v>
      </c>
      <c r="V59" s="5">
        <v>1120.0</v>
      </c>
      <c r="W59" s="5">
        <v>4504.0</v>
      </c>
      <c r="X59" s="5">
        <v>576.0</v>
      </c>
      <c r="Y59" s="5">
        <v>120.0</v>
      </c>
      <c r="Z59" s="5">
        <v>3724.0</v>
      </c>
      <c r="AA59" s="33">
        <v>4808808.0</v>
      </c>
    </row>
    <row r="60">
      <c r="A60" s="26" t="s">
        <v>4618</v>
      </c>
      <c r="B60" s="26" t="s">
        <v>4701</v>
      </c>
      <c r="C60" s="26" t="s">
        <v>4709</v>
      </c>
      <c r="D60" s="26" t="s">
        <v>4703</v>
      </c>
      <c r="E60" s="26" t="s">
        <v>4622</v>
      </c>
      <c r="F60" s="28">
        <v>1730.0</v>
      </c>
      <c r="O60" s="30" t="s">
        <v>4713</v>
      </c>
      <c r="P60" s="31">
        <v>2805.0</v>
      </c>
      <c r="Q60" s="5">
        <v>10564.0</v>
      </c>
      <c r="R60" s="5">
        <v>13884.0</v>
      </c>
      <c r="S60" s="5">
        <v>29136.0</v>
      </c>
      <c r="T60" s="5">
        <v>115245.0</v>
      </c>
      <c r="U60" s="5">
        <v>1284.0</v>
      </c>
      <c r="V60" s="5">
        <v>20097.0</v>
      </c>
      <c r="W60" s="5">
        <v>70648.0</v>
      </c>
      <c r="X60" s="5">
        <v>11268.0</v>
      </c>
      <c r="Y60" s="5">
        <v>350.0</v>
      </c>
      <c r="Z60" s="5">
        <v>53428.0</v>
      </c>
      <c r="AA60" s="33">
        <v>5152373.0</v>
      </c>
    </row>
    <row r="61">
      <c r="A61" s="26" t="s">
        <v>4618</v>
      </c>
      <c r="B61" s="26" t="s">
        <v>4701</v>
      </c>
      <c r="C61" s="26" t="s">
        <v>4709</v>
      </c>
      <c r="D61" s="26" t="s">
        <v>4703</v>
      </c>
      <c r="E61" s="26" t="s">
        <v>4622</v>
      </c>
      <c r="F61" s="28">
        <v>3583.0</v>
      </c>
      <c r="O61" s="30" t="s">
        <v>4714</v>
      </c>
      <c r="P61" s="31">
        <v>3327.0</v>
      </c>
      <c r="Q61" s="5">
        <v>11772.0</v>
      </c>
      <c r="R61" s="5">
        <v>19410.0</v>
      </c>
      <c r="S61" s="5">
        <v>38480.0</v>
      </c>
      <c r="T61" s="5">
        <v>120050.0</v>
      </c>
      <c r="U61" s="5">
        <v>2022.0</v>
      </c>
      <c r="V61" s="5">
        <v>25018.0</v>
      </c>
      <c r="W61" s="5">
        <v>87096.0</v>
      </c>
      <c r="X61" s="5">
        <v>12186.0</v>
      </c>
      <c r="Y61" s="5">
        <v>330.0</v>
      </c>
      <c r="Z61" s="5">
        <v>62379.0</v>
      </c>
      <c r="AA61" s="33">
        <v>5124978.0</v>
      </c>
    </row>
    <row r="62">
      <c r="A62" s="26" t="s">
        <v>4618</v>
      </c>
      <c r="B62" s="26" t="s">
        <v>4701</v>
      </c>
      <c r="C62" s="26" t="s">
        <v>4709</v>
      </c>
      <c r="D62" s="26" t="s">
        <v>4715</v>
      </c>
      <c r="E62" s="26" t="s">
        <v>4622</v>
      </c>
      <c r="F62" s="28">
        <v>3971.0</v>
      </c>
      <c r="O62" s="30" t="s">
        <v>4716</v>
      </c>
      <c r="P62" s="31">
        <v>2535.0</v>
      </c>
      <c r="Q62" s="5">
        <v>11932.0</v>
      </c>
      <c r="R62" s="5">
        <v>21927.0</v>
      </c>
      <c r="S62" s="5">
        <v>39296.0</v>
      </c>
      <c r="T62" s="5">
        <v>119725.0</v>
      </c>
      <c r="U62" s="5">
        <v>1278.0</v>
      </c>
      <c r="V62" s="5">
        <v>14252.0</v>
      </c>
      <c r="W62" s="5">
        <v>90920.0</v>
      </c>
      <c r="X62" s="5">
        <v>6885.0</v>
      </c>
      <c r="Y62" s="5">
        <v>40.0</v>
      </c>
      <c r="Z62" s="5">
        <v>60856.0</v>
      </c>
      <c r="AA62" s="33">
        <v>5074109.0</v>
      </c>
    </row>
    <row r="63">
      <c r="A63" s="26" t="s">
        <v>4618</v>
      </c>
      <c r="B63" s="26" t="s">
        <v>4701</v>
      </c>
      <c r="C63" s="26" t="s">
        <v>4709</v>
      </c>
      <c r="D63" s="26" t="s">
        <v>4715</v>
      </c>
      <c r="E63" s="26" t="s">
        <v>4622</v>
      </c>
      <c r="F63" s="28">
        <v>2686.0</v>
      </c>
      <c r="O63" s="30" t="s">
        <v>4717</v>
      </c>
      <c r="P63" s="31">
        <v>566.0</v>
      </c>
      <c r="Q63" s="5">
        <v>1798.0</v>
      </c>
      <c r="R63" s="5">
        <v>2091.0</v>
      </c>
      <c r="S63" s="5">
        <v>4948.0</v>
      </c>
      <c r="T63" s="5">
        <v>23825.0</v>
      </c>
      <c r="U63" s="5">
        <v>324.0</v>
      </c>
      <c r="V63" s="5">
        <v>4655.0</v>
      </c>
      <c r="W63" s="5">
        <v>11936.0</v>
      </c>
      <c r="X63" s="5">
        <v>1548.0</v>
      </c>
      <c r="Y63" s="5">
        <v>70.0</v>
      </c>
      <c r="Z63" s="5">
        <v>10642.0</v>
      </c>
      <c r="AA63" s="33">
        <v>4863841.0</v>
      </c>
    </row>
    <row r="64">
      <c r="A64" s="26" t="s">
        <v>4618</v>
      </c>
      <c r="B64" s="26" t="s">
        <v>4701</v>
      </c>
      <c r="C64" s="26" t="s">
        <v>4718</v>
      </c>
      <c r="D64" s="26" t="s">
        <v>4715</v>
      </c>
      <c r="E64" s="26" t="s">
        <v>4622</v>
      </c>
      <c r="F64" s="28">
        <v>1692.0</v>
      </c>
      <c r="O64" s="30" t="s">
        <v>4645</v>
      </c>
      <c r="P64" s="31">
        <v>131.0</v>
      </c>
      <c r="Q64" s="5">
        <v>464.0</v>
      </c>
      <c r="R64" s="5">
        <v>717.0</v>
      </c>
      <c r="S64" s="5">
        <v>1640.0</v>
      </c>
      <c r="T64" s="5">
        <v>6260.0</v>
      </c>
      <c r="U64" s="5">
        <v>114.0</v>
      </c>
      <c r="V64" s="5">
        <v>1085.0</v>
      </c>
      <c r="W64" s="5">
        <v>3016.0</v>
      </c>
      <c r="X64" s="5">
        <v>324.0</v>
      </c>
      <c r="Y64" s="5">
        <v>30.0</v>
      </c>
      <c r="Z64" s="5">
        <v>3013.0</v>
      </c>
      <c r="AA64" s="33">
        <v>4573847.0</v>
      </c>
    </row>
    <row r="65">
      <c r="A65" s="26" t="s">
        <v>4618</v>
      </c>
      <c r="B65" s="26" t="s">
        <v>4701</v>
      </c>
      <c r="C65" s="26" t="s">
        <v>4718</v>
      </c>
      <c r="D65" s="26" t="s">
        <v>4715</v>
      </c>
      <c r="E65" s="26" t="s">
        <v>4622</v>
      </c>
      <c r="F65" s="28">
        <v>5083.0</v>
      </c>
      <c r="O65" s="30" t="s">
        <v>4719</v>
      </c>
      <c r="P65" s="31">
        <v>1463.0</v>
      </c>
      <c r="Q65" s="5">
        <v>4420.0</v>
      </c>
      <c r="R65" s="5">
        <v>6177.0</v>
      </c>
      <c r="S65" s="5">
        <v>13352.0</v>
      </c>
      <c r="T65" s="5">
        <v>52235.0</v>
      </c>
      <c r="U65" s="5">
        <v>744.0</v>
      </c>
      <c r="V65" s="5">
        <v>9625.0</v>
      </c>
      <c r="W65" s="5">
        <v>33480.0</v>
      </c>
      <c r="X65" s="5">
        <v>3546.0</v>
      </c>
      <c r="Y65" s="5">
        <v>280.0</v>
      </c>
      <c r="Z65" s="5">
        <v>25765.0</v>
      </c>
      <c r="AA65" s="33">
        <v>486404.0</v>
      </c>
    </row>
    <row r="66">
      <c r="A66" s="26" t="s">
        <v>4618</v>
      </c>
      <c r="B66" s="26" t="s">
        <v>4701</v>
      </c>
      <c r="C66" s="26" t="s">
        <v>4718</v>
      </c>
      <c r="D66" s="26" t="s">
        <v>4715</v>
      </c>
      <c r="E66" s="26" t="s">
        <v>4622</v>
      </c>
      <c r="F66" s="28">
        <v>4077.0</v>
      </c>
      <c r="O66" s="30" t="s">
        <v>4720</v>
      </c>
      <c r="P66" s="31">
        <v>1470.0</v>
      </c>
      <c r="Q66" s="5">
        <v>5436.0</v>
      </c>
      <c r="R66" s="5">
        <v>6321.0</v>
      </c>
      <c r="S66" s="5">
        <v>14508.0</v>
      </c>
      <c r="T66" s="5">
        <v>69280.0</v>
      </c>
      <c r="U66" s="5">
        <v>846.0</v>
      </c>
      <c r="V66" s="5">
        <v>12033.0</v>
      </c>
      <c r="W66" s="5">
        <v>35784.0</v>
      </c>
      <c r="X66" s="5">
        <v>3753.0</v>
      </c>
      <c r="Y66" s="5">
        <v>440.0</v>
      </c>
      <c r="Z66" s="5">
        <v>30016.0</v>
      </c>
      <c r="AA66" s="33">
        <v>4993037.0</v>
      </c>
    </row>
    <row r="67">
      <c r="A67" s="26" t="s">
        <v>4618</v>
      </c>
      <c r="B67" s="26" t="s">
        <v>4701</v>
      </c>
      <c r="C67" s="26" t="s">
        <v>4718</v>
      </c>
      <c r="D67" s="26" t="s">
        <v>4715</v>
      </c>
      <c r="E67" s="26" t="s">
        <v>4622</v>
      </c>
      <c r="F67" s="28">
        <v>1968.0</v>
      </c>
      <c r="O67" s="30" t="s">
        <v>4721</v>
      </c>
      <c r="P67" s="31">
        <v>731.0</v>
      </c>
      <c r="Q67" s="5">
        <v>2608.0</v>
      </c>
      <c r="R67" s="5">
        <v>3528.0</v>
      </c>
      <c r="S67" s="5">
        <v>9136.0</v>
      </c>
      <c r="T67" s="5">
        <v>30425.0</v>
      </c>
      <c r="U67" s="5">
        <v>252.0</v>
      </c>
      <c r="V67" s="5">
        <v>4067.0</v>
      </c>
      <c r="W67" s="5">
        <v>17760.0</v>
      </c>
      <c r="X67" s="5">
        <v>1467.0</v>
      </c>
      <c r="Y67" s="5">
        <v>90.0</v>
      </c>
      <c r="Z67" s="5">
        <v>14949.0</v>
      </c>
      <c r="AA67" s="33">
        <v>4686869.0</v>
      </c>
    </row>
    <row r="68">
      <c r="A68" s="26" t="s">
        <v>4618</v>
      </c>
      <c r="B68" s="26" t="s">
        <v>4701</v>
      </c>
      <c r="C68" s="26" t="s">
        <v>4718</v>
      </c>
      <c r="D68" s="26" t="s">
        <v>4715</v>
      </c>
      <c r="E68" s="26" t="s">
        <v>4622</v>
      </c>
      <c r="F68" s="28">
        <v>2449.0</v>
      </c>
      <c r="O68" s="30" t="s">
        <v>4722</v>
      </c>
      <c r="P68" s="31">
        <v>563.0</v>
      </c>
      <c r="Q68" s="5">
        <v>2154.0</v>
      </c>
      <c r="R68" s="5">
        <v>2685.0</v>
      </c>
      <c r="S68" s="5">
        <v>5708.0</v>
      </c>
      <c r="T68" s="5">
        <v>26215.0</v>
      </c>
      <c r="U68" s="5">
        <v>342.0</v>
      </c>
      <c r="V68" s="5">
        <v>3941.0</v>
      </c>
      <c r="W68" s="5">
        <v>13712.0</v>
      </c>
      <c r="X68" s="5">
        <v>1080.0</v>
      </c>
      <c r="Y68" s="5">
        <v>700.0</v>
      </c>
      <c r="Z68" s="5">
        <v>11382.0</v>
      </c>
      <c r="AA68" s="33">
        <v>5016693.0</v>
      </c>
    </row>
    <row r="69">
      <c r="A69" s="26" t="s">
        <v>4618</v>
      </c>
      <c r="B69" s="26" t="s">
        <v>4701</v>
      </c>
      <c r="C69" s="26" t="s">
        <v>4718</v>
      </c>
      <c r="D69" s="26" t="s">
        <v>4715</v>
      </c>
      <c r="E69" s="26" t="s">
        <v>4622</v>
      </c>
      <c r="F69" s="28">
        <v>3233.0</v>
      </c>
      <c r="O69" s="30" t="s">
        <v>4723</v>
      </c>
      <c r="P69" s="31">
        <v>2101.0</v>
      </c>
      <c r="Q69" s="5">
        <v>8446.0</v>
      </c>
      <c r="R69" s="5">
        <v>8403.0</v>
      </c>
      <c r="S69" s="5">
        <v>22432.0</v>
      </c>
      <c r="T69" s="5">
        <v>105440.0</v>
      </c>
      <c r="U69" s="5">
        <v>1974.0</v>
      </c>
      <c r="V69" s="5">
        <v>18340.0</v>
      </c>
      <c r="W69" s="5">
        <v>49512.0</v>
      </c>
      <c r="X69" s="5">
        <v>4662.0</v>
      </c>
      <c r="Y69" s="5">
        <v>80.0</v>
      </c>
      <c r="Z69" s="5">
        <v>43076.0</v>
      </c>
      <c r="AA69" s="33">
        <v>5139521.0</v>
      </c>
    </row>
    <row r="70">
      <c r="A70" s="26" t="s">
        <v>4618</v>
      </c>
      <c r="B70" s="26" t="s">
        <v>4701</v>
      </c>
      <c r="C70" s="26" t="s">
        <v>4724</v>
      </c>
      <c r="D70" s="26" t="s">
        <v>4715</v>
      </c>
      <c r="E70" s="26" t="s">
        <v>4622</v>
      </c>
      <c r="F70" s="28">
        <v>2943.0</v>
      </c>
      <c r="O70" s="36" t="s">
        <v>4725</v>
      </c>
      <c r="P70" s="37">
        <v>206.0</v>
      </c>
      <c r="Q70" s="5">
        <v>656.0</v>
      </c>
      <c r="R70" s="5">
        <v>816.0</v>
      </c>
      <c r="S70" s="5">
        <v>2372.0</v>
      </c>
      <c r="T70" s="5">
        <v>8225.0</v>
      </c>
      <c r="U70" s="5">
        <v>72.0</v>
      </c>
      <c r="V70" s="5">
        <v>903.0</v>
      </c>
      <c r="W70" s="5">
        <v>4104.0</v>
      </c>
      <c r="X70" s="5">
        <v>252.0</v>
      </c>
      <c r="Y70" s="5">
        <v>140.0</v>
      </c>
      <c r="Z70" s="5">
        <v>3712.0</v>
      </c>
      <c r="AA70" s="33">
        <v>4780711.0</v>
      </c>
    </row>
    <row r="71">
      <c r="A71" s="26" t="s">
        <v>4618</v>
      </c>
      <c r="B71" s="26" t="s">
        <v>4701</v>
      </c>
      <c r="C71" s="26" t="s">
        <v>4724</v>
      </c>
      <c r="D71" s="26" t="s">
        <v>4715</v>
      </c>
      <c r="E71" s="26" t="s">
        <v>4622</v>
      </c>
      <c r="F71" s="28">
        <v>4207.0</v>
      </c>
      <c r="O71" s="30" t="s">
        <v>4726</v>
      </c>
      <c r="P71" s="31">
        <v>2024.0</v>
      </c>
      <c r="Q71" s="5">
        <v>7586.0</v>
      </c>
      <c r="R71" s="5">
        <v>10017.0</v>
      </c>
      <c r="S71" s="5">
        <v>20084.0</v>
      </c>
      <c r="T71" s="5">
        <v>83690.0</v>
      </c>
      <c r="U71" s="5">
        <v>1350.0</v>
      </c>
      <c r="V71" s="5">
        <v>12530.0</v>
      </c>
      <c r="W71" s="5">
        <v>44920.0</v>
      </c>
      <c r="X71" s="5">
        <v>7335.0</v>
      </c>
      <c r="Y71" s="5">
        <v>70.0</v>
      </c>
      <c r="Z71" s="5">
        <v>38620.0</v>
      </c>
      <c r="AA71" s="33">
        <v>4909529.0</v>
      </c>
    </row>
    <row r="72">
      <c r="A72" s="26" t="s">
        <v>4618</v>
      </c>
      <c r="B72" s="26" t="s">
        <v>4701</v>
      </c>
      <c r="C72" s="26" t="s">
        <v>4724</v>
      </c>
      <c r="D72" s="26" t="s">
        <v>4727</v>
      </c>
      <c r="E72" s="26" t="s">
        <v>4622</v>
      </c>
      <c r="F72" s="28">
        <v>1863.0</v>
      </c>
      <c r="O72" s="30" t="s">
        <v>4728</v>
      </c>
      <c r="P72" s="31">
        <v>662.0</v>
      </c>
      <c r="Q72" s="5">
        <v>3146.0</v>
      </c>
      <c r="R72" s="5">
        <v>3168.0</v>
      </c>
      <c r="S72" s="5">
        <v>7784.0</v>
      </c>
      <c r="T72" s="5">
        <v>40995.0</v>
      </c>
      <c r="U72" s="5">
        <v>426.0</v>
      </c>
      <c r="V72" s="5">
        <v>5558.0</v>
      </c>
      <c r="W72" s="5">
        <v>16264.0</v>
      </c>
      <c r="X72" s="5">
        <v>2088.0</v>
      </c>
      <c r="Y72" s="5">
        <v>40.0</v>
      </c>
      <c r="Z72" s="5">
        <v>16592.0</v>
      </c>
      <c r="AA72" s="33">
        <v>4829496.0</v>
      </c>
    </row>
    <row r="73">
      <c r="A73" s="26" t="s">
        <v>4618</v>
      </c>
      <c r="B73" s="26" t="s">
        <v>4701</v>
      </c>
      <c r="C73" s="26" t="s">
        <v>4724</v>
      </c>
      <c r="D73" s="26" t="s">
        <v>4727</v>
      </c>
      <c r="E73" s="26" t="s">
        <v>4622</v>
      </c>
      <c r="F73" s="28">
        <v>5684.0</v>
      </c>
      <c r="O73" s="30" t="s">
        <v>4729</v>
      </c>
      <c r="P73" s="31">
        <v>1360.0</v>
      </c>
      <c r="Q73" s="5">
        <v>3960.0</v>
      </c>
      <c r="R73" s="5">
        <v>5868.0</v>
      </c>
      <c r="S73" s="5">
        <v>12476.0</v>
      </c>
      <c r="T73" s="5">
        <v>46750.0</v>
      </c>
      <c r="U73" s="5">
        <v>792.0</v>
      </c>
      <c r="V73" s="5">
        <v>7203.0</v>
      </c>
      <c r="W73" s="5">
        <v>27160.0</v>
      </c>
      <c r="X73" s="5">
        <v>3915.0</v>
      </c>
      <c r="Y73" s="5">
        <v>230.0</v>
      </c>
      <c r="Z73" s="5">
        <v>21670.0</v>
      </c>
      <c r="AA73" s="33">
        <v>5062944.0</v>
      </c>
    </row>
    <row r="74">
      <c r="A74" s="26" t="s">
        <v>4618</v>
      </c>
      <c r="B74" s="26" t="s">
        <v>4701</v>
      </c>
      <c r="C74" s="26" t="s">
        <v>4724</v>
      </c>
      <c r="D74" s="26" t="s">
        <v>4727</v>
      </c>
      <c r="E74" s="26" t="s">
        <v>4622</v>
      </c>
      <c r="F74" s="28">
        <v>2007.0</v>
      </c>
      <c r="O74" s="30" t="s">
        <v>4730</v>
      </c>
      <c r="P74" s="31">
        <v>2462.0</v>
      </c>
      <c r="Q74" s="5">
        <v>7678.0</v>
      </c>
      <c r="R74" s="5">
        <v>10641.0</v>
      </c>
      <c r="S74" s="5">
        <v>21540.0</v>
      </c>
      <c r="T74" s="5">
        <v>91705.0</v>
      </c>
      <c r="U74" s="5">
        <v>1302.0</v>
      </c>
      <c r="V74" s="5">
        <v>16359.0</v>
      </c>
      <c r="W74" s="5">
        <v>47296.0</v>
      </c>
      <c r="X74" s="5">
        <v>5940.0</v>
      </c>
      <c r="Y74" s="5">
        <v>1570.0</v>
      </c>
      <c r="Z74" s="5">
        <v>41010.0</v>
      </c>
      <c r="AA74" s="33">
        <v>5035187.0</v>
      </c>
    </row>
    <row r="75">
      <c r="A75" s="26" t="s">
        <v>4618</v>
      </c>
      <c r="B75" s="26" t="s">
        <v>4701</v>
      </c>
      <c r="C75" s="26" t="s">
        <v>4724</v>
      </c>
      <c r="D75" s="26" t="s">
        <v>4727</v>
      </c>
      <c r="E75" s="26" t="s">
        <v>4622</v>
      </c>
      <c r="F75" s="28">
        <v>3049.0</v>
      </c>
      <c r="O75" s="30" t="s">
        <v>4731</v>
      </c>
      <c r="P75" s="31">
        <v>1807.0</v>
      </c>
      <c r="Q75" s="5">
        <v>6342.0</v>
      </c>
      <c r="R75" s="5">
        <v>8052.0</v>
      </c>
      <c r="S75" s="5">
        <v>20520.0</v>
      </c>
      <c r="T75" s="5">
        <v>79765.0</v>
      </c>
      <c r="U75" s="5">
        <v>1128.0</v>
      </c>
      <c r="V75" s="5">
        <v>14406.0</v>
      </c>
      <c r="W75" s="5">
        <v>39408.0</v>
      </c>
      <c r="X75" s="5">
        <v>3447.0</v>
      </c>
      <c r="Y75" s="5">
        <v>820.0</v>
      </c>
      <c r="Z75" s="5">
        <v>35364.0</v>
      </c>
      <c r="AA75" s="33">
        <v>4968188.0</v>
      </c>
    </row>
    <row r="76">
      <c r="A76" s="26" t="s">
        <v>4618</v>
      </c>
      <c r="B76" s="26" t="s">
        <v>4701</v>
      </c>
      <c r="C76" s="26" t="s">
        <v>4724</v>
      </c>
      <c r="D76" s="26" t="s">
        <v>4727</v>
      </c>
      <c r="E76" s="26" t="s">
        <v>4622</v>
      </c>
      <c r="F76" s="28">
        <v>4373.0</v>
      </c>
      <c r="O76" s="30" t="s">
        <v>4732</v>
      </c>
      <c r="P76" s="31">
        <v>1888.0</v>
      </c>
      <c r="Q76" s="5">
        <v>4838.0</v>
      </c>
      <c r="R76" s="5">
        <v>8049.0</v>
      </c>
      <c r="S76" s="5">
        <v>16200.0</v>
      </c>
      <c r="T76" s="5">
        <v>63570.0</v>
      </c>
      <c r="U76" s="5">
        <v>1032.0</v>
      </c>
      <c r="V76" s="5">
        <v>9604.0</v>
      </c>
      <c r="W76" s="5">
        <v>34568.0</v>
      </c>
      <c r="X76" s="5">
        <v>5310.0</v>
      </c>
      <c r="Y76" s="5">
        <v>230.0</v>
      </c>
      <c r="Z76" s="5">
        <v>29443.0</v>
      </c>
      <c r="AA76" s="33">
        <v>4934585.0</v>
      </c>
    </row>
    <row r="77">
      <c r="A77" s="26" t="s">
        <v>4618</v>
      </c>
      <c r="B77" s="26" t="s">
        <v>4701</v>
      </c>
      <c r="C77" s="26" t="s">
        <v>4733</v>
      </c>
      <c r="D77" s="26" t="s">
        <v>4727</v>
      </c>
      <c r="E77" s="26" t="s">
        <v>4622</v>
      </c>
      <c r="F77" s="28">
        <v>2462.0</v>
      </c>
      <c r="O77" s="30" t="s">
        <v>4734</v>
      </c>
      <c r="P77" s="31">
        <v>2160.0</v>
      </c>
      <c r="Q77" s="5">
        <v>8766.0</v>
      </c>
      <c r="R77" s="5">
        <v>14544.0</v>
      </c>
      <c r="S77" s="5">
        <v>30288.0</v>
      </c>
      <c r="T77" s="5">
        <v>100070.0</v>
      </c>
      <c r="U77" s="5">
        <v>936.0</v>
      </c>
      <c r="V77" s="5">
        <v>9625.0</v>
      </c>
      <c r="W77" s="5">
        <v>60712.0</v>
      </c>
      <c r="X77" s="5">
        <v>4914.0</v>
      </c>
      <c r="Y77" s="5">
        <v>40.0</v>
      </c>
      <c r="Z77" s="5">
        <v>46272.0</v>
      </c>
      <c r="AA77" s="33">
        <v>501502.0</v>
      </c>
    </row>
    <row r="78">
      <c r="A78" s="26" t="s">
        <v>4618</v>
      </c>
      <c r="B78" s="26" t="s">
        <v>4701</v>
      </c>
      <c r="C78" s="26" t="s">
        <v>4733</v>
      </c>
      <c r="D78" s="26" t="s">
        <v>4727</v>
      </c>
      <c r="E78" s="26" t="s">
        <v>4622</v>
      </c>
      <c r="F78" s="28">
        <v>4908.0</v>
      </c>
      <c r="O78" s="30" t="s">
        <v>4735</v>
      </c>
      <c r="P78" s="31">
        <v>1494.0</v>
      </c>
      <c r="Q78" s="5">
        <v>3934.0</v>
      </c>
      <c r="R78" s="5">
        <v>6369.0</v>
      </c>
      <c r="S78" s="5">
        <v>12448.0</v>
      </c>
      <c r="T78" s="5">
        <v>48965.0</v>
      </c>
      <c r="U78" s="5">
        <v>708.0</v>
      </c>
      <c r="V78" s="5">
        <v>7763.0</v>
      </c>
      <c r="W78" s="5">
        <v>27272.0</v>
      </c>
      <c r="X78" s="5">
        <v>3546.0</v>
      </c>
      <c r="Y78" s="5">
        <v>250.0</v>
      </c>
      <c r="Z78" s="5">
        <v>22906.0</v>
      </c>
      <c r="AA78" s="33">
        <v>4922247.0</v>
      </c>
    </row>
    <row r="79">
      <c r="A79" s="26" t="s">
        <v>4618</v>
      </c>
      <c r="B79" s="26" t="s">
        <v>4701</v>
      </c>
      <c r="C79" s="26" t="s">
        <v>4733</v>
      </c>
      <c r="D79" s="26" t="s">
        <v>4727</v>
      </c>
      <c r="E79" s="26" t="s">
        <v>4622</v>
      </c>
      <c r="F79" s="28">
        <v>1870.0</v>
      </c>
      <c r="O79" s="30" t="s">
        <v>4736</v>
      </c>
      <c r="P79" s="31">
        <v>1772.0</v>
      </c>
      <c r="Q79" s="5">
        <v>7354.0</v>
      </c>
      <c r="R79" s="5">
        <v>9030.0</v>
      </c>
      <c r="S79" s="5">
        <v>19212.0</v>
      </c>
      <c r="T79" s="5">
        <v>88850.0</v>
      </c>
      <c r="U79" s="5">
        <v>1152.0</v>
      </c>
      <c r="V79" s="5">
        <v>14084.0</v>
      </c>
      <c r="W79" s="5">
        <v>40112.0</v>
      </c>
      <c r="X79" s="5">
        <v>4329.0</v>
      </c>
      <c r="Y79" s="5">
        <v>120.0</v>
      </c>
      <c r="Z79" s="5">
        <v>36809.0</v>
      </c>
      <c r="AA79" s="33">
        <v>505352.0</v>
      </c>
    </row>
    <row r="80">
      <c r="A80" s="26" t="s">
        <v>4618</v>
      </c>
      <c r="B80" s="26" t="s">
        <v>4701</v>
      </c>
      <c r="C80" s="26" t="s">
        <v>4737</v>
      </c>
      <c r="D80" s="26" t="s">
        <v>4727</v>
      </c>
      <c r="E80" s="26" t="s">
        <v>4622</v>
      </c>
      <c r="F80" s="28">
        <v>1658.0</v>
      </c>
      <c r="O80" s="30" t="s">
        <v>4738</v>
      </c>
      <c r="P80" s="31">
        <v>3190.0</v>
      </c>
      <c r="Q80" s="5">
        <v>9948.0</v>
      </c>
      <c r="R80" s="5">
        <v>12513.0</v>
      </c>
      <c r="S80" s="5">
        <v>28564.0</v>
      </c>
      <c r="T80" s="5">
        <v>90580.0</v>
      </c>
      <c r="U80" s="5">
        <v>2160.0</v>
      </c>
      <c r="V80" s="5">
        <v>20447.0</v>
      </c>
      <c r="W80" s="5">
        <v>58688.0</v>
      </c>
      <c r="X80" s="5">
        <v>9090.0</v>
      </c>
      <c r="Y80" s="5">
        <v>470.0</v>
      </c>
      <c r="Z80" s="5">
        <v>46662.0</v>
      </c>
      <c r="AA80" s="33">
        <v>5050148.0</v>
      </c>
    </row>
    <row r="81">
      <c r="A81" s="26" t="s">
        <v>4618</v>
      </c>
      <c r="B81" s="26" t="s">
        <v>4701</v>
      </c>
      <c r="C81" s="26" t="s">
        <v>4737</v>
      </c>
      <c r="D81" s="26" t="s">
        <v>4727</v>
      </c>
      <c r="E81" s="26" t="s">
        <v>4622</v>
      </c>
      <c r="F81" s="28">
        <v>2204.0</v>
      </c>
      <c r="O81" s="30" t="s">
        <v>4739</v>
      </c>
      <c r="P81" s="31">
        <v>2582.0</v>
      </c>
      <c r="Q81" s="5">
        <v>8444.0</v>
      </c>
      <c r="R81" s="5">
        <v>9666.0</v>
      </c>
      <c r="S81" s="5">
        <v>26304.0</v>
      </c>
      <c r="T81" s="5">
        <v>111375.0</v>
      </c>
      <c r="U81" s="5">
        <v>1572.0</v>
      </c>
      <c r="V81" s="5">
        <v>17164.0</v>
      </c>
      <c r="W81" s="5">
        <v>52392.0</v>
      </c>
      <c r="X81" s="5">
        <v>4383.0</v>
      </c>
      <c r="Y81" s="5">
        <v>60.0</v>
      </c>
      <c r="Z81" s="5">
        <v>45703.0</v>
      </c>
      <c r="AA81" s="33">
        <v>5118745.0</v>
      </c>
    </row>
    <row r="82">
      <c r="A82" s="26" t="s">
        <v>4618</v>
      </c>
      <c r="B82" s="26" t="s">
        <v>4701</v>
      </c>
      <c r="C82" s="26" t="s">
        <v>4737</v>
      </c>
      <c r="D82" s="26" t="s">
        <v>4672</v>
      </c>
      <c r="E82" s="26" t="s">
        <v>4622</v>
      </c>
      <c r="F82" s="28">
        <v>2043.0</v>
      </c>
      <c r="O82" s="30" t="s">
        <v>4740</v>
      </c>
      <c r="P82" s="31">
        <v>3971.0</v>
      </c>
      <c r="Q82" s="5">
        <v>13608.0</v>
      </c>
      <c r="R82" s="5">
        <v>15591.0</v>
      </c>
      <c r="S82" s="5">
        <v>44408.0</v>
      </c>
      <c r="T82" s="5">
        <v>178860.0</v>
      </c>
      <c r="U82" s="5">
        <v>1578.0</v>
      </c>
      <c r="V82" s="5">
        <v>19019.0</v>
      </c>
      <c r="W82" s="5">
        <v>86888.0</v>
      </c>
      <c r="X82" s="5">
        <v>7767.0</v>
      </c>
      <c r="Y82" s="5">
        <v>70.0</v>
      </c>
      <c r="Z82" s="5">
        <v>75525.0</v>
      </c>
      <c r="AA82" s="33">
        <v>4922344.0</v>
      </c>
    </row>
    <row r="83">
      <c r="A83" s="38" t="s">
        <v>4618</v>
      </c>
      <c r="B83" s="38" t="s">
        <v>4741</v>
      </c>
      <c r="C83" s="38" t="s">
        <v>4742</v>
      </c>
      <c r="D83" s="26" t="s">
        <v>4672</v>
      </c>
      <c r="E83" s="38" t="s">
        <v>4622</v>
      </c>
      <c r="F83" s="39">
        <v>5114.0</v>
      </c>
      <c r="O83" s="30" t="s">
        <v>4743</v>
      </c>
      <c r="P83" s="31">
        <v>1650.0</v>
      </c>
      <c r="Q83" s="5">
        <v>6044.0</v>
      </c>
      <c r="R83" s="5">
        <v>6621.0</v>
      </c>
      <c r="S83" s="5">
        <v>15872.0</v>
      </c>
      <c r="T83" s="5">
        <v>63825.0</v>
      </c>
      <c r="U83" s="5">
        <v>840.0</v>
      </c>
      <c r="V83" s="5">
        <v>10241.0</v>
      </c>
      <c r="W83" s="5">
        <v>32728.0</v>
      </c>
      <c r="X83" s="5">
        <v>4158.0</v>
      </c>
      <c r="Y83" s="5">
        <v>130.0</v>
      </c>
      <c r="Z83" s="5">
        <v>28250.0</v>
      </c>
      <c r="AA83" s="33">
        <v>5030407.0</v>
      </c>
    </row>
    <row r="84">
      <c r="A84" s="38" t="s">
        <v>4618</v>
      </c>
      <c r="B84" s="38" t="s">
        <v>4741</v>
      </c>
      <c r="C84" s="38" t="s">
        <v>4742</v>
      </c>
      <c r="D84" s="26" t="s">
        <v>4672</v>
      </c>
      <c r="E84" s="38" t="s">
        <v>4622</v>
      </c>
      <c r="F84" s="39">
        <v>4520.0</v>
      </c>
      <c r="O84" s="30" t="s">
        <v>4744</v>
      </c>
      <c r="P84" s="31">
        <v>1611.0</v>
      </c>
      <c r="Q84" s="5">
        <v>5604.0</v>
      </c>
      <c r="R84" s="5">
        <v>6762.0</v>
      </c>
      <c r="S84" s="5">
        <v>16472.0</v>
      </c>
      <c r="T84" s="5">
        <v>67245.0</v>
      </c>
      <c r="U84" s="5">
        <v>1056.0</v>
      </c>
      <c r="V84" s="5">
        <v>10563.0</v>
      </c>
      <c r="W84" s="5">
        <v>31128.0</v>
      </c>
      <c r="X84" s="5">
        <v>4986.0</v>
      </c>
      <c r="Y84" s="5">
        <v>440.0</v>
      </c>
      <c r="Z84" s="5">
        <v>29725.0</v>
      </c>
      <c r="AA84" s="33">
        <v>4907216.0</v>
      </c>
    </row>
    <row r="85">
      <c r="A85" s="40" t="s">
        <v>4618</v>
      </c>
      <c r="B85" s="40" t="s">
        <v>4741</v>
      </c>
      <c r="C85" s="40" t="s">
        <v>4742</v>
      </c>
      <c r="D85" s="26" t="s">
        <v>4672</v>
      </c>
      <c r="E85" s="40" t="s">
        <v>4622</v>
      </c>
      <c r="F85" s="41">
        <v>3730.0</v>
      </c>
      <c r="G85" s="42">
        <f>sum(F83:F88)</f>
        <v>27948</v>
      </c>
      <c r="O85" s="30" t="s">
        <v>4745</v>
      </c>
      <c r="P85" s="31">
        <v>1381.0</v>
      </c>
      <c r="Q85" s="5">
        <v>4998.0</v>
      </c>
      <c r="R85" s="5">
        <v>6159.0</v>
      </c>
      <c r="S85" s="5">
        <v>14948.0</v>
      </c>
      <c r="T85" s="5">
        <v>57980.0</v>
      </c>
      <c r="U85" s="5">
        <v>804.0</v>
      </c>
      <c r="V85" s="5">
        <v>10164.0</v>
      </c>
      <c r="W85" s="5">
        <v>26632.0</v>
      </c>
      <c r="X85" s="5">
        <v>3303.0</v>
      </c>
      <c r="Y85" s="5">
        <v>750.0</v>
      </c>
      <c r="Z85" s="5">
        <v>26704.0</v>
      </c>
      <c r="AA85" s="33">
        <v>4760298.0</v>
      </c>
    </row>
    <row r="86">
      <c r="A86" s="38" t="s">
        <v>4618</v>
      </c>
      <c r="B86" s="38" t="s">
        <v>4741</v>
      </c>
      <c r="C86" s="38" t="s">
        <v>4742</v>
      </c>
      <c r="D86" s="26" t="s">
        <v>4672</v>
      </c>
      <c r="E86" s="38" t="s">
        <v>4622</v>
      </c>
      <c r="F86" s="39">
        <v>1456.0</v>
      </c>
      <c r="O86" s="30" t="s">
        <v>4746</v>
      </c>
      <c r="P86" s="31">
        <v>2029.0</v>
      </c>
      <c r="Q86" s="5">
        <v>8210.0</v>
      </c>
      <c r="R86" s="5">
        <v>8100.0</v>
      </c>
      <c r="S86" s="5">
        <v>21904.0</v>
      </c>
      <c r="T86" s="5">
        <v>86835.0</v>
      </c>
      <c r="U86" s="5">
        <v>2124.0</v>
      </c>
      <c r="V86" s="5">
        <v>15085.0</v>
      </c>
      <c r="W86" s="5">
        <v>40904.0</v>
      </c>
      <c r="X86" s="5">
        <v>5589.0</v>
      </c>
      <c r="Y86" s="5">
        <v>150.0</v>
      </c>
      <c r="Z86" s="5">
        <v>39244.0</v>
      </c>
      <c r="AA86" s="33">
        <v>4865202.0</v>
      </c>
    </row>
    <row r="87">
      <c r="A87" s="38" t="s">
        <v>4618</v>
      </c>
      <c r="B87" s="38" t="s">
        <v>4741</v>
      </c>
      <c r="C87" s="38" t="s">
        <v>4742</v>
      </c>
      <c r="D87" s="26" t="s">
        <v>4672</v>
      </c>
      <c r="E87" s="38" t="s">
        <v>4622</v>
      </c>
      <c r="F87" s="39">
        <v>8120.0</v>
      </c>
      <c r="O87" s="30" t="s">
        <v>4747</v>
      </c>
      <c r="P87" s="31">
        <v>2370.0</v>
      </c>
      <c r="Q87" s="5">
        <v>13160.0</v>
      </c>
      <c r="R87" s="5">
        <v>15312.0</v>
      </c>
      <c r="S87" s="5">
        <v>32312.0</v>
      </c>
      <c r="T87" s="5">
        <v>115695.0</v>
      </c>
      <c r="U87" s="5">
        <v>2268.0</v>
      </c>
      <c r="V87" s="5">
        <v>15568.0</v>
      </c>
      <c r="W87" s="5">
        <v>63096.0</v>
      </c>
      <c r="X87" s="5">
        <v>8064.0</v>
      </c>
      <c r="Y87" s="5">
        <v>320.0</v>
      </c>
      <c r="Z87" s="5">
        <v>52795.0</v>
      </c>
      <c r="AA87" s="33">
        <v>5079364.0</v>
      </c>
    </row>
    <row r="88">
      <c r="A88" s="38" t="s">
        <v>4618</v>
      </c>
      <c r="B88" s="38" t="s">
        <v>4741</v>
      </c>
      <c r="C88" s="38" t="s">
        <v>4742</v>
      </c>
      <c r="D88" s="26" t="s">
        <v>4672</v>
      </c>
      <c r="E88" s="38" t="s">
        <v>4622</v>
      </c>
      <c r="F88" s="39">
        <v>5008.0</v>
      </c>
      <c r="O88" s="30" t="s">
        <v>4748</v>
      </c>
      <c r="P88" s="31">
        <v>896.0</v>
      </c>
      <c r="Q88" s="5">
        <v>3400.0</v>
      </c>
      <c r="R88" s="5">
        <v>4776.0</v>
      </c>
      <c r="S88" s="5">
        <v>11844.0</v>
      </c>
      <c r="T88" s="5">
        <v>41265.0</v>
      </c>
      <c r="U88" s="5">
        <v>432.0</v>
      </c>
      <c r="V88" s="5">
        <v>4823.0</v>
      </c>
      <c r="W88" s="5">
        <v>22080.0</v>
      </c>
      <c r="X88" s="5">
        <v>1854.0</v>
      </c>
      <c r="Y88" s="5">
        <v>80.0</v>
      </c>
      <c r="Z88" s="5">
        <v>19248.0</v>
      </c>
      <c r="AA88" s="33">
        <v>4751143.0</v>
      </c>
    </row>
    <row r="89">
      <c r="A89" s="26" t="s">
        <v>4618</v>
      </c>
      <c r="B89" s="26" t="s">
        <v>4741</v>
      </c>
      <c r="C89" s="26" t="s">
        <v>4749</v>
      </c>
      <c r="D89" s="26" t="s">
        <v>4672</v>
      </c>
      <c r="E89" s="26" t="s">
        <v>4622</v>
      </c>
      <c r="F89" s="28">
        <v>935.0</v>
      </c>
      <c r="O89" s="30" t="s">
        <v>4750</v>
      </c>
      <c r="P89" s="31">
        <v>2143.0</v>
      </c>
      <c r="Q89" s="5">
        <v>8374.0</v>
      </c>
      <c r="R89" s="5">
        <v>9345.0</v>
      </c>
      <c r="S89" s="5">
        <v>23432.0</v>
      </c>
      <c r="T89" s="5">
        <v>96005.0</v>
      </c>
      <c r="U89" s="5">
        <v>1278.0</v>
      </c>
      <c r="V89" s="5">
        <v>14273.0</v>
      </c>
      <c r="W89" s="5">
        <v>45864.0</v>
      </c>
      <c r="X89" s="5">
        <v>4257.0</v>
      </c>
      <c r="Y89" s="5">
        <v>30.0</v>
      </c>
      <c r="Z89" s="5">
        <v>41845.0</v>
      </c>
      <c r="AA89" s="33">
        <v>4899056.0</v>
      </c>
    </row>
    <row r="90">
      <c r="A90" s="26" t="s">
        <v>4618</v>
      </c>
      <c r="B90" s="26" t="s">
        <v>4741</v>
      </c>
      <c r="C90" s="26" t="s">
        <v>4749</v>
      </c>
      <c r="D90" s="26" t="s">
        <v>4672</v>
      </c>
      <c r="E90" s="26" t="s">
        <v>4622</v>
      </c>
      <c r="F90" s="28">
        <v>759.0</v>
      </c>
      <c r="O90" s="30" t="s">
        <v>4751</v>
      </c>
      <c r="P90" s="31">
        <v>1467.0</v>
      </c>
      <c r="Q90" s="5">
        <v>5194.0</v>
      </c>
      <c r="R90" s="5">
        <v>4944.0</v>
      </c>
      <c r="S90" s="5">
        <v>13256.0</v>
      </c>
      <c r="T90" s="5">
        <v>65190.0</v>
      </c>
      <c r="U90" s="5">
        <v>720.0</v>
      </c>
      <c r="V90" s="5">
        <v>8533.0</v>
      </c>
      <c r="W90" s="5">
        <v>27136.0</v>
      </c>
      <c r="X90" s="5">
        <v>3348.0</v>
      </c>
      <c r="Y90" s="5">
        <v>490.0</v>
      </c>
      <c r="Z90" s="5">
        <v>25746.0</v>
      </c>
      <c r="AA90" s="33">
        <v>5060126.0</v>
      </c>
    </row>
    <row r="91">
      <c r="A91" s="26" t="s">
        <v>4618</v>
      </c>
      <c r="B91" s="26" t="s">
        <v>4741</v>
      </c>
      <c r="C91" s="26" t="s">
        <v>4749</v>
      </c>
      <c r="D91" s="26" t="s">
        <v>4672</v>
      </c>
      <c r="E91" s="26" t="s">
        <v>4622</v>
      </c>
      <c r="F91" s="28">
        <v>1404.0</v>
      </c>
      <c r="O91" s="30" t="s">
        <v>4752</v>
      </c>
      <c r="P91" s="31">
        <v>963.0</v>
      </c>
      <c r="Q91" s="5">
        <v>3390.0</v>
      </c>
      <c r="R91" s="5">
        <v>3681.0</v>
      </c>
      <c r="S91" s="5">
        <v>10256.0</v>
      </c>
      <c r="T91" s="5">
        <v>41170.0</v>
      </c>
      <c r="U91" s="5">
        <v>552.0</v>
      </c>
      <c r="V91" s="5">
        <v>5271.0</v>
      </c>
      <c r="W91" s="5">
        <v>18680.0</v>
      </c>
      <c r="X91" s="5">
        <v>1656.0</v>
      </c>
      <c r="Y91" s="5">
        <v>300.0</v>
      </c>
      <c r="Z91" s="5">
        <v>17286.0</v>
      </c>
      <c r="AA91" s="33">
        <v>4970439.0</v>
      </c>
    </row>
    <row r="92">
      <c r="A92" s="26" t="s">
        <v>4618</v>
      </c>
      <c r="B92" s="26" t="s">
        <v>4741</v>
      </c>
      <c r="C92" s="26" t="s">
        <v>4749</v>
      </c>
      <c r="D92" s="26" t="s">
        <v>4753</v>
      </c>
      <c r="E92" s="26" t="s">
        <v>4622</v>
      </c>
      <c r="F92" s="28">
        <v>1390.0</v>
      </c>
      <c r="O92" s="30" t="s">
        <v>4754</v>
      </c>
      <c r="P92" s="31">
        <v>1687.0</v>
      </c>
      <c r="Q92" s="5">
        <v>7654.0</v>
      </c>
      <c r="R92" s="5">
        <v>10350.0</v>
      </c>
      <c r="S92" s="5">
        <v>19232.0</v>
      </c>
      <c r="T92" s="5">
        <v>84335.0</v>
      </c>
      <c r="U92" s="5">
        <v>1116.0</v>
      </c>
      <c r="V92" s="5">
        <v>12985.0</v>
      </c>
      <c r="W92" s="5">
        <v>41256.0</v>
      </c>
      <c r="X92" s="5">
        <v>4878.0</v>
      </c>
      <c r="Y92" s="5">
        <v>80.0</v>
      </c>
      <c r="Z92" s="5">
        <v>37690.0</v>
      </c>
      <c r="AA92" s="33">
        <v>4870602.0</v>
      </c>
    </row>
    <row r="93">
      <c r="A93" s="26" t="s">
        <v>4618</v>
      </c>
      <c r="B93" s="26" t="s">
        <v>4741</v>
      </c>
      <c r="C93" s="26" t="s">
        <v>4749</v>
      </c>
      <c r="D93" s="26" t="s">
        <v>4753</v>
      </c>
      <c r="E93" s="26" t="s">
        <v>4622</v>
      </c>
      <c r="F93" s="28">
        <v>1413.0</v>
      </c>
      <c r="O93" s="30" t="s">
        <v>4755</v>
      </c>
      <c r="P93" s="31">
        <v>2256.0</v>
      </c>
      <c r="Q93" s="5">
        <v>10418.0</v>
      </c>
      <c r="R93" s="5">
        <v>13008.0</v>
      </c>
      <c r="S93" s="5">
        <v>25800.0</v>
      </c>
      <c r="T93" s="5">
        <v>97445.0</v>
      </c>
      <c r="U93" s="5">
        <v>1008.0</v>
      </c>
      <c r="V93" s="5">
        <v>11361.0</v>
      </c>
      <c r="W93" s="5">
        <v>55920.0</v>
      </c>
      <c r="X93" s="5">
        <v>7038.0</v>
      </c>
      <c r="Y93" s="5">
        <v>620.0</v>
      </c>
      <c r="Z93" s="5">
        <v>44649.0</v>
      </c>
      <c r="AA93" s="33">
        <v>5036485.0</v>
      </c>
    </row>
    <row r="94">
      <c r="A94" s="26" t="s">
        <v>4618</v>
      </c>
      <c r="B94" s="26" t="s">
        <v>4741</v>
      </c>
      <c r="C94" s="26" t="s">
        <v>4749</v>
      </c>
      <c r="D94" s="26" t="s">
        <v>4753</v>
      </c>
      <c r="E94" s="26" t="s">
        <v>4622</v>
      </c>
      <c r="F94" s="28">
        <v>2201.0</v>
      </c>
      <c r="O94" s="30" t="s">
        <v>4727</v>
      </c>
      <c r="P94" s="31">
        <v>2189.0</v>
      </c>
      <c r="Q94" s="5">
        <v>10302.0</v>
      </c>
      <c r="R94" s="5">
        <v>10536.0</v>
      </c>
      <c r="S94" s="5">
        <v>28636.0</v>
      </c>
      <c r="T94" s="5">
        <v>116625.0</v>
      </c>
      <c r="U94" s="5">
        <v>1536.0</v>
      </c>
      <c r="V94" s="5">
        <v>16450.0</v>
      </c>
      <c r="W94" s="5">
        <v>51144.0</v>
      </c>
      <c r="X94" s="5">
        <v>4824.0</v>
      </c>
      <c r="Y94" s="5">
        <v>50.0</v>
      </c>
      <c r="Z94" s="5">
        <v>48100.0</v>
      </c>
      <c r="AA94" s="33">
        <v>5037256.0</v>
      </c>
    </row>
    <row r="95">
      <c r="A95" s="26" t="s">
        <v>4618</v>
      </c>
      <c r="B95" s="26" t="s">
        <v>4741</v>
      </c>
      <c r="C95" s="26" t="s">
        <v>4749</v>
      </c>
      <c r="D95" s="26" t="s">
        <v>4753</v>
      </c>
      <c r="E95" s="26" t="s">
        <v>4622</v>
      </c>
      <c r="F95" s="28">
        <v>2076.0</v>
      </c>
      <c r="O95" s="30" t="s">
        <v>4675</v>
      </c>
      <c r="P95" s="31">
        <v>490.0</v>
      </c>
      <c r="Q95" s="5">
        <v>1856.0</v>
      </c>
      <c r="R95" s="5">
        <v>2667.0</v>
      </c>
      <c r="S95" s="5">
        <v>6108.0</v>
      </c>
      <c r="T95" s="5">
        <v>24240.0</v>
      </c>
      <c r="U95" s="5">
        <v>276.0</v>
      </c>
      <c r="V95" s="5">
        <v>2898.0</v>
      </c>
      <c r="W95" s="5">
        <v>10752.0</v>
      </c>
      <c r="X95" s="5">
        <v>873.0</v>
      </c>
      <c r="Y95" s="5">
        <v>60.0</v>
      </c>
      <c r="Z95" s="5">
        <v>10407.0</v>
      </c>
      <c r="AA95" s="33">
        <v>4825598.0</v>
      </c>
    </row>
    <row r="96">
      <c r="A96" s="26" t="s">
        <v>4618</v>
      </c>
      <c r="B96" s="26" t="s">
        <v>4741</v>
      </c>
      <c r="C96" s="26" t="s">
        <v>4756</v>
      </c>
      <c r="D96" s="26" t="s">
        <v>4753</v>
      </c>
      <c r="E96" s="26" t="s">
        <v>4622</v>
      </c>
      <c r="F96" s="28">
        <v>693.0</v>
      </c>
      <c r="O96" s="30" t="s">
        <v>4757</v>
      </c>
      <c r="P96" s="31">
        <v>2794.0</v>
      </c>
      <c r="Q96" s="5">
        <v>9716.0</v>
      </c>
      <c r="R96" s="5">
        <v>9591.0</v>
      </c>
      <c r="S96" s="5">
        <v>20968.0</v>
      </c>
      <c r="T96" s="5">
        <v>83170.0</v>
      </c>
      <c r="U96" s="5">
        <v>1188.0</v>
      </c>
      <c r="V96" s="5">
        <v>13055.0</v>
      </c>
      <c r="W96" s="5">
        <v>48976.0</v>
      </c>
      <c r="X96" s="5">
        <v>7956.0</v>
      </c>
      <c r="Y96" s="5">
        <v>390.0</v>
      </c>
      <c r="Z96" s="5">
        <v>40135.0</v>
      </c>
      <c r="AA96" s="33">
        <v>4928466.0</v>
      </c>
    </row>
    <row r="97">
      <c r="A97" s="26" t="s">
        <v>4618</v>
      </c>
      <c r="B97" s="26" t="s">
        <v>4741</v>
      </c>
      <c r="C97" s="26" t="s">
        <v>4756</v>
      </c>
      <c r="D97" s="26" t="s">
        <v>4753</v>
      </c>
      <c r="E97" s="26" t="s">
        <v>4622</v>
      </c>
      <c r="F97" s="28">
        <v>965.0</v>
      </c>
      <c r="O97" s="30" t="s">
        <v>4758</v>
      </c>
      <c r="P97" s="31">
        <v>1987.0</v>
      </c>
      <c r="Q97" s="5">
        <v>6178.0</v>
      </c>
      <c r="R97" s="5">
        <v>11694.0</v>
      </c>
      <c r="S97" s="5">
        <v>20456.0</v>
      </c>
      <c r="T97" s="5">
        <v>65350.0</v>
      </c>
      <c r="U97" s="5">
        <v>852.0</v>
      </c>
      <c r="V97" s="5">
        <v>7343.0</v>
      </c>
      <c r="W97" s="5">
        <v>41304.0</v>
      </c>
      <c r="X97" s="5">
        <v>5031.0</v>
      </c>
      <c r="Y97" s="5">
        <v>220.0</v>
      </c>
      <c r="Z97" s="5">
        <v>32303.0</v>
      </c>
      <c r="AA97" s="33">
        <v>4965947.0</v>
      </c>
    </row>
    <row r="98">
      <c r="A98" s="26" t="s">
        <v>4618</v>
      </c>
      <c r="B98" s="26" t="s">
        <v>4741</v>
      </c>
      <c r="C98" s="26" t="s">
        <v>4756</v>
      </c>
      <c r="D98" s="26" t="s">
        <v>4753</v>
      </c>
      <c r="E98" s="26" t="s">
        <v>4622</v>
      </c>
      <c r="F98" s="28">
        <v>755.0</v>
      </c>
      <c r="O98" s="30" t="s">
        <v>4759</v>
      </c>
      <c r="P98" s="31">
        <v>1803.0</v>
      </c>
      <c r="Q98" s="5">
        <v>8082.0</v>
      </c>
      <c r="R98" s="5">
        <v>10524.0</v>
      </c>
      <c r="S98" s="5">
        <v>20676.0</v>
      </c>
      <c r="T98" s="5">
        <v>78960.0</v>
      </c>
      <c r="U98" s="5">
        <v>930.0</v>
      </c>
      <c r="V98" s="5">
        <v>11956.0</v>
      </c>
      <c r="W98" s="5">
        <v>42184.0</v>
      </c>
      <c r="X98" s="5">
        <v>4869.0</v>
      </c>
      <c r="Y98" s="5">
        <v>420.0</v>
      </c>
      <c r="Z98" s="5">
        <v>36114.0</v>
      </c>
      <c r="AA98" s="33">
        <v>4995403.0</v>
      </c>
    </row>
    <row r="99">
      <c r="A99" s="26" t="s">
        <v>4618</v>
      </c>
      <c r="B99" s="26" t="s">
        <v>4741</v>
      </c>
      <c r="C99" s="26" t="s">
        <v>4756</v>
      </c>
      <c r="D99" s="26" t="s">
        <v>4753</v>
      </c>
      <c r="E99" s="26" t="s">
        <v>4622</v>
      </c>
      <c r="F99" s="28">
        <v>712.0</v>
      </c>
      <c r="O99" s="30" t="s">
        <v>4760</v>
      </c>
      <c r="P99" s="31">
        <v>3250.0</v>
      </c>
      <c r="Q99" s="5">
        <v>13126.0</v>
      </c>
      <c r="R99" s="5">
        <v>16482.0</v>
      </c>
      <c r="S99" s="5">
        <v>31792.0</v>
      </c>
      <c r="T99" s="5">
        <v>147410.0</v>
      </c>
      <c r="U99" s="5">
        <v>2064.0</v>
      </c>
      <c r="V99" s="5">
        <v>21511.0</v>
      </c>
      <c r="W99" s="5">
        <v>69184.0</v>
      </c>
      <c r="X99" s="5">
        <v>8775.0</v>
      </c>
      <c r="Y99" s="5">
        <v>210.0</v>
      </c>
      <c r="Z99" s="5">
        <v>61430.0</v>
      </c>
      <c r="AA99" s="33">
        <v>5108318.0</v>
      </c>
    </row>
    <row r="100">
      <c r="A100" s="26" t="s">
        <v>4618</v>
      </c>
      <c r="B100" s="26" t="s">
        <v>4741</v>
      </c>
      <c r="C100" s="26" t="s">
        <v>4756</v>
      </c>
      <c r="D100" s="26" t="s">
        <v>4753</v>
      </c>
      <c r="E100" s="26" t="s">
        <v>4622</v>
      </c>
      <c r="F100" s="28">
        <v>353.0</v>
      </c>
      <c r="O100" s="30" t="s">
        <v>4753</v>
      </c>
      <c r="P100" s="31">
        <v>2017.0</v>
      </c>
      <c r="Q100" s="5">
        <v>6412.0</v>
      </c>
      <c r="R100" s="5">
        <v>9579.0</v>
      </c>
      <c r="S100" s="5">
        <v>20872.0</v>
      </c>
      <c r="T100" s="5">
        <v>94795.0</v>
      </c>
      <c r="U100" s="5">
        <v>1626.0</v>
      </c>
      <c r="V100" s="5">
        <v>13552.0</v>
      </c>
      <c r="W100" s="5">
        <v>37120.0</v>
      </c>
      <c r="X100" s="5">
        <v>3141.0</v>
      </c>
      <c r="Y100" s="5">
        <v>200.0</v>
      </c>
      <c r="Z100" s="5">
        <v>39443.0</v>
      </c>
      <c r="AA100" s="33">
        <v>4799686.0</v>
      </c>
    </row>
    <row r="101">
      <c r="A101" s="26" t="s">
        <v>4618</v>
      </c>
      <c r="B101" s="26" t="s">
        <v>4741</v>
      </c>
      <c r="C101" s="26" t="s">
        <v>4756</v>
      </c>
      <c r="D101" s="26" t="s">
        <v>4753</v>
      </c>
      <c r="E101" s="26" t="s">
        <v>4622</v>
      </c>
      <c r="F101" s="28">
        <v>803.0</v>
      </c>
      <c r="O101" s="30" t="s">
        <v>4681</v>
      </c>
      <c r="P101" s="31">
        <v>1433.0</v>
      </c>
      <c r="Q101" s="5">
        <v>5304.0</v>
      </c>
      <c r="R101" s="5">
        <v>7491.0</v>
      </c>
      <c r="S101" s="5">
        <v>16620.0</v>
      </c>
      <c r="T101" s="5">
        <v>64160.0</v>
      </c>
      <c r="U101" s="5">
        <v>564.0</v>
      </c>
      <c r="V101" s="5">
        <v>6860.0</v>
      </c>
      <c r="W101" s="5">
        <v>28488.0</v>
      </c>
      <c r="X101" s="5">
        <v>4527.0</v>
      </c>
      <c r="Y101" s="5">
        <v>80.0</v>
      </c>
      <c r="Z101" s="5">
        <v>29015.0</v>
      </c>
      <c r="AA101" s="33">
        <v>4670929.0</v>
      </c>
    </row>
    <row r="102">
      <c r="A102" s="26" t="s">
        <v>4618</v>
      </c>
      <c r="B102" s="26" t="s">
        <v>4741</v>
      </c>
      <c r="C102" s="26" t="s">
        <v>4756</v>
      </c>
      <c r="D102" s="26" t="s">
        <v>4713</v>
      </c>
      <c r="E102" s="26" t="s">
        <v>4622</v>
      </c>
      <c r="F102" s="28">
        <v>316.0</v>
      </c>
      <c r="O102" s="30" t="s">
        <v>4761</v>
      </c>
      <c r="P102" s="31">
        <v>1951.0</v>
      </c>
      <c r="Q102" s="5">
        <v>8092.0</v>
      </c>
      <c r="R102" s="5">
        <v>9693.0</v>
      </c>
      <c r="S102" s="5">
        <v>21772.0</v>
      </c>
      <c r="T102" s="5">
        <v>107160.0</v>
      </c>
      <c r="U102" s="5">
        <v>1662.0</v>
      </c>
      <c r="V102" s="5">
        <v>15729.0</v>
      </c>
      <c r="W102" s="5">
        <v>37152.0</v>
      </c>
      <c r="X102" s="5">
        <v>3231.0</v>
      </c>
      <c r="Y102" s="5">
        <v>250.0</v>
      </c>
      <c r="Z102" s="5">
        <v>42174.0</v>
      </c>
      <c r="AA102" s="33">
        <v>4900934.0</v>
      </c>
    </row>
    <row r="103">
      <c r="A103" s="26" t="s">
        <v>4618</v>
      </c>
      <c r="B103" s="26" t="s">
        <v>4741</v>
      </c>
      <c r="C103" s="26" t="s">
        <v>4756</v>
      </c>
      <c r="D103" s="26" t="s">
        <v>4713</v>
      </c>
      <c r="E103" s="26" t="s">
        <v>4622</v>
      </c>
      <c r="F103" s="28">
        <v>595.0</v>
      </c>
      <c r="O103" s="30" t="s">
        <v>4762</v>
      </c>
      <c r="P103" s="31">
        <v>2337.0</v>
      </c>
      <c r="Q103" s="5">
        <v>7774.0</v>
      </c>
      <c r="R103" s="5">
        <v>15183.0</v>
      </c>
      <c r="S103" s="5">
        <v>24196.0</v>
      </c>
      <c r="T103" s="5">
        <v>104475.0</v>
      </c>
      <c r="U103" s="5">
        <v>1650.0</v>
      </c>
      <c r="V103" s="5">
        <v>15393.0</v>
      </c>
      <c r="W103" s="5">
        <v>46104.0</v>
      </c>
      <c r="X103" s="5">
        <v>7083.0</v>
      </c>
      <c r="Y103" s="5">
        <v>350.0</v>
      </c>
      <c r="Z103" s="5">
        <v>46481.0</v>
      </c>
      <c r="AA103" s="33">
        <v>4830899.0</v>
      </c>
    </row>
    <row r="104">
      <c r="A104" s="35" t="s">
        <v>4618</v>
      </c>
      <c r="B104" s="35" t="s">
        <v>4741</v>
      </c>
      <c r="C104" s="35" t="s">
        <v>4763</v>
      </c>
      <c r="D104" s="26" t="s">
        <v>4713</v>
      </c>
      <c r="E104" s="35" t="s">
        <v>4622</v>
      </c>
      <c r="F104" s="43">
        <v>601.0</v>
      </c>
      <c r="O104" s="30" t="s">
        <v>4764</v>
      </c>
      <c r="P104" s="31">
        <v>2038.0</v>
      </c>
      <c r="Q104" s="5">
        <v>10276.0</v>
      </c>
      <c r="R104" s="5">
        <v>11589.0</v>
      </c>
      <c r="S104" s="5">
        <v>26244.0</v>
      </c>
      <c r="T104" s="5">
        <v>118930.0</v>
      </c>
      <c r="U104" s="5">
        <v>1644.0</v>
      </c>
      <c r="V104" s="5">
        <v>19075.0</v>
      </c>
      <c r="W104" s="5">
        <v>45544.0</v>
      </c>
      <c r="X104" s="5">
        <v>3456.0</v>
      </c>
      <c r="Y104" s="5">
        <v>280.0</v>
      </c>
      <c r="Z104" s="5">
        <v>48259.0</v>
      </c>
      <c r="AA104" s="33">
        <v>4954019.0</v>
      </c>
    </row>
    <row r="105">
      <c r="A105" s="35" t="s">
        <v>4618</v>
      </c>
      <c r="B105" s="35" t="s">
        <v>4741</v>
      </c>
      <c r="C105" s="35" t="s">
        <v>4763</v>
      </c>
      <c r="D105" s="26" t="s">
        <v>4713</v>
      </c>
      <c r="E105" s="35" t="s">
        <v>4622</v>
      </c>
      <c r="F105" s="43">
        <v>1467.0</v>
      </c>
      <c r="O105" s="30" t="s">
        <v>4765</v>
      </c>
      <c r="P105" s="31">
        <v>2280.0</v>
      </c>
      <c r="Q105" s="5">
        <v>8750.0</v>
      </c>
      <c r="R105" s="5">
        <v>11412.0</v>
      </c>
      <c r="S105" s="5">
        <v>24044.0</v>
      </c>
      <c r="T105" s="5">
        <v>97950.0</v>
      </c>
      <c r="U105" s="5">
        <v>1518.0</v>
      </c>
      <c r="V105" s="5">
        <v>14343.0</v>
      </c>
      <c r="W105" s="5">
        <v>44104.0</v>
      </c>
      <c r="X105" s="5">
        <v>5247.0</v>
      </c>
      <c r="Y105" s="5">
        <v>480.0</v>
      </c>
      <c r="Z105" s="5">
        <v>42781.0</v>
      </c>
      <c r="AA105" s="33">
        <v>4911713.0</v>
      </c>
    </row>
    <row r="106">
      <c r="A106" s="35" t="s">
        <v>4618</v>
      </c>
      <c r="B106" s="35" t="s">
        <v>4741</v>
      </c>
      <c r="C106" s="35" t="s">
        <v>4763</v>
      </c>
      <c r="D106" s="26" t="s">
        <v>4713</v>
      </c>
      <c r="E106" s="35" t="s">
        <v>4622</v>
      </c>
      <c r="F106" s="43">
        <v>1240.0</v>
      </c>
      <c r="O106" s="30" t="s">
        <v>4766</v>
      </c>
      <c r="P106" s="31">
        <v>2288.0</v>
      </c>
      <c r="Q106" s="5">
        <v>8312.0</v>
      </c>
      <c r="R106" s="5">
        <v>8520.0</v>
      </c>
      <c r="S106" s="5">
        <v>21156.0</v>
      </c>
      <c r="T106" s="5">
        <v>86725.0</v>
      </c>
      <c r="U106" s="5">
        <v>1002.0</v>
      </c>
      <c r="V106" s="5">
        <v>12236.0</v>
      </c>
      <c r="W106" s="5">
        <v>40432.0</v>
      </c>
      <c r="X106" s="5">
        <v>5013.0</v>
      </c>
      <c r="Y106" s="5">
        <v>140.0</v>
      </c>
      <c r="Z106" s="5">
        <v>37452.0</v>
      </c>
      <c r="AA106" s="33">
        <v>4961658.0</v>
      </c>
    </row>
    <row r="107">
      <c r="A107" s="35" t="s">
        <v>4618</v>
      </c>
      <c r="B107" s="35" t="s">
        <v>4741</v>
      </c>
      <c r="C107" s="35" t="s">
        <v>4763</v>
      </c>
      <c r="D107" s="26" t="s">
        <v>4713</v>
      </c>
      <c r="E107" s="35" t="s">
        <v>4622</v>
      </c>
      <c r="F107" s="43">
        <v>1451.0</v>
      </c>
      <c r="O107" s="30" t="s">
        <v>4767</v>
      </c>
      <c r="P107" s="31">
        <v>353.0</v>
      </c>
      <c r="Q107" s="5">
        <v>1418.0</v>
      </c>
      <c r="R107" s="5">
        <v>2097.0</v>
      </c>
      <c r="S107" s="5">
        <v>6048.0</v>
      </c>
      <c r="T107" s="5">
        <v>18795.0</v>
      </c>
      <c r="U107" s="5">
        <v>84.0</v>
      </c>
      <c r="V107" s="5">
        <v>1554.0</v>
      </c>
      <c r="W107" s="5">
        <v>7984.0</v>
      </c>
      <c r="X107" s="5">
        <v>477.0</v>
      </c>
      <c r="Y107" s="5">
        <v>10.0</v>
      </c>
      <c r="Z107" s="5">
        <v>8216.0</v>
      </c>
      <c r="AA107" s="33">
        <v>4724927.0</v>
      </c>
    </row>
    <row r="108">
      <c r="A108" s="35" t="s">
        <v>4618</v>
      </c>
      <c r="B108" s="35" t="s">
        <v>4741</v>
      </c>
      <c r="C108" s="35" t="s">
        <v>4763</v>
      </c>
      <c r="D108" s="26" t="s">
        <v>4713</v>
      </c>
      <c r="E108" s="35" t="s">
        <v>4622</v>
      </c>
      <c r="F108" s="43">
        <v>1182.0</v>
      </c>
      <c r="O108" s="30" t="s">
        <v>4768</v>
      </c>
      <c r="P108" s="31">
        <v>2610.0</v>
      </c>
      <c r="Q108" s="5">
        <v>9436.0</v>
      </c>
      <c r="R108" s="5">
        <v>12672.0</v>
      </c>
      <c r="S108" s="5">
        <v>22608.0</v>
      </c>
      <c r="T108" s="5">
        <v>84735.0</v>
      </c>
      <c r="U108" s="5">
        <v>1290.0</v>
      </c>
      <c r="V108" s="5">
        <v>11872.0</v>
      </c>
      <c r="W108" s="5">
        <v>50456.0</v>
      </c>
      <c r="X108" s="5">
        <v>6129.0</v>
      </c>
      <c r="Y108" s="5">
        <v>340.0</v>
      </c>
      <c r="Z108" s="5">
        <v>40643.0</v>
      </c>
      <c r="AA108" s="33">
        <v>4973747.0</v>
      </c>
    </row>
    <row r="109">
      <c r="A109" s="35" t="s">
        <v>4618</v>
      </c>
      <c r="B109" s="35" t="s">
        <v>4741</v>
      </c>
      <c r="C109" s="35" t="s">
        <v>4763</v>
      </c>
      <c r="D109" s="26" t="s">
        <v>4713</v>
      </c>
      <c r="E109" s="35" t="s">
        <v>4622</v>
      </c>
      <c r="F109" s="43">
        <v>2315.0</v>
      </c>
      <c r="G109" s="44">
        <f>sum(F104:F114)</f>
        <v>13919</v>
      </c>
      <c r="O109" s="30" t="s">
        <v>4769</v>
      </c>
      <c r="P109" s="31">
        <v>1229.0</v>
      </c>
      <c r="Q109" s="5">
        <v>4042.0</v>
      </c>
      <c r="R109" s="5">
        <v>6252.0</v>
      </c>
      <c r="S109" s="5">
        <v>12732.0</v>
      </c>
      <c r="T109" s="5">
        <v>61815.0</v>
      </c>
      <c r="U109" s="5">
        <v>972.0</v>
      </c>
      <c r="V109" s="5">
        <v>8883.0</v>
      </c>
      <c r="W109" s="5">
        <v>21120.0</v>
      </c>
      <c r="X109" s="5">
        <v>2052.0</v>
      </c>
      <c r="Y109" s="5">
        <v>130.0</v>
      </c>
      <c r="Z109" s="5">
        <v>24682.0</v>
      </c>
      <c r="AA109" s="33">
        <v>4830524.0</v>
      </c>
    </row>
    <row r="110">
      <c r="A110" s="35" t="s">
        <v>4618</v>
      </c>
      <c r="B110" s="35" t="s">
        <v>4741</v>
      </c>
      <c r="C110" s="35" t="s">
        <v>4763</v>
      </c>
      <c r="D110" s="26" t="s">
        <v>4713</v>
      </c>
      <c r="E110" s="35" t="s">
        <v>4622</v>
      </c>
      <c r="F110" s="43">
        <v>2089.0</v>
      </c>
      <c r="O110" s="30" t="s">
        <v>4770</v>
      </c>
      <c r="P110" s="31">
        <v>1920.0</v>
      </c>
      <c r="Q110" s="5">
        <v>7406.0</v>
      </c>
      <c r="R110" s="5">
        <v>9924.0</v>
      </c>
      <c r="S110" s="5">
        <v>16320.0</v>
      </c>
      <c r="T110" s="5">
        <v>70465.0</v>
      </c>
      <c r="U110" s="5">
        <v>900.0</v>
      </c>
      <c r="V110" s="5">
        <v>8918.0</v>
      </c>
      <c r="W110" s="5">
        <v>38560.0</v>
      </c>
      <c r="X110" s="5">
        <v>5049.0</v>
      </c>
      <c r="Y110" s="5">
        <v>750.0</v>
      </c>
      <c r="Z110" s="5">
        <v>31490.0</v>
      </c>
      <c r="AA110" s="33">
        <v>508771.0</v>
      </c>
    </row>
    <row r="111">
      <c r="A111" s="35" t="s">
        <v>4618</v>
      </c>
      <c r="B111" s="35" t="s">
        <v>4741</v>
      </c>
      <c r="C111" s="35" t="s">
        <v>4763</v>
      </c>
      <c r="D111" s="26" t="s">
        <v>4713</v>
      </c>
      <c r="E111" s="35" t="s">
        <v>4622</v>
      </c>
      <c r="F111" s="43">
        <v>1335.0</v>
      </c>
      <c r="O111" s="30" t="s">
        <v>4771</v>
      </c>
      <c r="P111" s="31">
        <v>1677.0</v>
      </c>
      <c r="Q111" s="5">
        <v>8722.0</v>
      </c>
      <c r="R111" s="5">
        <v>10932.0</v>
      </c>
      <c r="S111" s="5">
        <v>20756.0</v>
      </c>
      <c r="T111" s="5">
        <v>94310.0</v>
      </c>
      <c r="U111" s="5">
        <v>1284.0</v>
      </c>
      <c r="V111" s="5">
        <v>10626.0</v>
      </c>
      <c r="W111" s="5">
        <v>39584.0</v>
      </c>
      <c r="X111" s="5">
        <v>3087.0</v>
      </c>
      <c r="Y111" s="5">
        <v>210.0</v>
      </c>
      <c r="Z111" s="5">
        <v>38913.0</v>
      </c>
      <c r="AA111" s="33">
        <v>4913217.0</v>
      </c>
    </row>
    <row r="112">
      <c r="A112" s="35" t="s">
        <v>4618</v>
      </c>
      <c r="B112" s="35" t="s">
        <v>4741</v>
      </c>
      <c r="C112" s="35" t="s">
        <v>4763</v>
      </c>
      <c r="D112" s="26" t="s">
        <v>4772</v>
      </c>
      <c r="E112" s="35" t="s">
        <v>4622</v>
      </c>
      <c r="F112" s="43">
        <v>1290.0</v>
      </c>
      <c r="O112" s="30" t="s">
        <v>4773</v>
      </c>
      <c r="P112" s="31">
        <v>1481.0</v>
      </c>
      <c r="Q112" s="5">
        <v>5452.0</v>
      </c>
      <c r="R112" s="5">
        <v>5559.0</v>
      </c>
      <c r="S112" s="5">
        <v>14012.0</v>
      </c>
      <c r="T112" s="5">
        <v>66520.0</v>
      </c>
      <c r="U112" s="5">
        <v>918.0</v>
      </c>
      <c r="V112" s="5">
        <v>10213.0</v>
      </c>
      <c r="W112" s="5">
        <v>25168.0</v>
      </c>
      <c r="X112" s="5">
        <v>2043.0</v>
      </c>
      <c r="Y112" s="5">
        <v>230.0</v>
      </c>
      <c r="Z112" s="5">
        <v>27041.0</v>
      </c>
      <c r="AA112" s="33">
        <v>4866536.0</v>
      </c>
    </row>
    <row r="113">
      <c r="A113" s="35" t="s">
        <v>4618</v>
      </c>
      <c r="B113" s="35" t="s">
        <v>4741</v>
      </c>
      <c r="C113" s="35" t="s">
        <v>4763</v>
      </c>
      <c r="D113" s="26" t="s">
        <v>4772</v>
      </c>
      <c r="E113" s="35" t="s">
        <v>4622</v>
      </c>
      <c r="F113" s="43">
        <v>206.0</v>
      </c>
      <c r="O113" s="30" t="s">
        <v>4774</v>
      </c>
      <c r="P113" s="31">
        <v>2370.0</v>
      </c>
      <c r="Q113" s="5">
        <v>9000.0</v>
      </c>
      <c r="R113" s="5">
        <v>12906.0</v>
      </c>
      <c r="S113" s="5">
        <v>25736.0</v>
      </c>
      <c r="T113" s="5">
        <v>100210.0</v>
      </c>
      <c r="U113" s="5">
        <v>1314.0</v>
      </c>
      <c r="V113" s="5">
        <v>13748.0</v>
      </c>
      <c r="W113" s="5">
        <v>45104.0</v>
      </c>
      <c r="X113" s="5">
        <v>6669.0</v>
      </c>
      <c r="Y113" s="5">
        <v>260.0</v>
      </c>
      <c r="Z113" s="5">
        <v>44716.0</v>
      </c>
      <c r="AA113" s="33">
        <v>4859938.0</v>
      </c>
    </row>
    <row r="114">
      <c r="A114" s="35" t="s">
        <v>4618</v>
      </c>
      <c r="B114" s="35" t="s">
        <v>4741</v>
      </c>
      <c r="C114" s="35" t="s">
        <v>4763</v>
      </c>
      <c r="D114" s="26" t="s">
        <v>4772</v>
      </c>
      <c r="E114" s="35" t="s">
        <v>4622</v>
      </c>
      <c r="F114" s="43">
        <v>743.0</v>
      </c>
      <c r="O114" s="30" t="s">
        <v>4775</v>
      </c>
      <c r="P114" s="31">
        <v>2764.0</v>
      </c>
      <c r="Q114" s="5">
        <v>13424.0</v>
      </c>
      <c r="R114" s="5">
        <v>14007.0</v>
      </c>
      <c r="S114" s="5">
        <v>32620.0</v>
      </c>
      <c r="T114" s="5">
        <v>138020.0</v>
      </c>
      <c r="U114" s="5">
        <v>2682.0</v>
      </c>
      <c r="V114" s="5">
        <v>22127.0</v>
      </c>
      <c r="W114" s="5">
        <v>55928.0</v>
      </c>
      <c r="X114" s="5">
        <v>5769.0</v>
      </c>
      <c r="Y114" s="5">
        <v>280.0</v>
      </c>
      <c r="Z114" s="5">
        <v>57681.0</v>
      </c>
      <c r="AA114" s="33">
        <v>4986408.0</v>
      </c>
    </row>
    <row r="115">
      <c r="A115" s="26" t="s">
        <v>4618</v>
      </c>
      <c r="B115" s="26" t="s">
        <v>4741</v>
      </c>
      <c r="C115" s="26" t="s">
        <v>4747</v>
      </c>
      <c r="D115" s="26" t="s">
        <v>4772</v>
      </c>
      <c r="E115" s="26" t="s">
        <v>4622</v>
      </c>
      <c r="F115" s="28">
        <v>2370.0</v>
      </c>
      <c r="O115" s="30" t="s">
        <v>4776</v>
      </c>
      <c r="P115" s="31">
        <v>1332.0</v>
      </c>
      <c r="Q115" s="5">
        <v>4040.0</v>
      </c>
      <c r="R115" s="5">
        <v>4518.0</v>
      </c>
      <c r="S115" s="5">
        <v>12152.0</v>
      </c>
      <c r="T115" s="5">
        <v>44415.0</v>
      </c>
      <c r="U115" s="5">
        <v>804.0</v>
      </c>
      <c r="V115" s="5">
        <v>6678.0</v>
      </c>
      <c r="W115" s="5">
        <v>20936.0</v>
      </c>
      <c r="X115" s="5">
        <v>2529.0</v>
      </c>
      <c r="Y115" s="5">
        <v>60.0</v>
      </c>
      <c r="Z115" s="5">
        <v>19916.0</v>
      </c>
      <c r="AA115" s="33">
        <v>4893754.0</v>
      </c>
    </row>
    <row r="116">
      <c r="A116" s="26" t="s">
        <v>4618</v>
      </c>
      <c r="B116" s="26" t="s">
        <v>4741</v>
      </c>
      <c r="C116" s="26" t="s">
        <v>4747</v>
      </c>
      <c r="D116" s="26" t="s">
        <v>4772</v>
      </c>
      <c r="E116" s="26" t="s">
        <v>4622</v>
      </c>
      <c r="F116" s="28">
        <v>1677.0</v>
      </c>
      <c r="O116" s="30" t="s">
        <v>4777</v>
      </c>
      <c r="P116" s="31">
        <v>1804.0</v>
      </c>
      <c r="Q116" s="5">
        <v>6976.0</v>
      </c>
      <c r="R116" s="5">
        <v>10995.0</v>
      </c>
      <c r="S116" s="5">
        <v>23572.0</v>
      </c>
      <c r="T116" s="5">
        <v>77340.0</v>
      </c>
      <c r="U116" s="5">
        <v>744.0</v>
      </c>
      <c r="V116" s="5">
        <v>9030.0</v>
      </c>
      <c r="W116" s="5">
        <v>38952.0</v>
      </c>
      <c r="X116" s="5">
        <v>5913.0</v>
      </c>
      <c r="Y116" s="5">
        <v>760.0</v>
      </c>
      <c r="Z116" s="5">
        <v>35757.0</v>
      </c>
      <c r="AA116" s="33">
        <v>4924518.0</v>
      </c>
    </row>
    <row r="117">
      <c r="A117" s="26" t="s">
        <v>4618</v>
      </c>
      <c r="B117" s="26" t="s">
        <v>4741</v>
      </c>
      <c r="C117" s="26" t="s">
        <v>4747</v>
      </c>
      <c r="D117" s="26" t="s">
        <v>4772</v>
      </c>
      <c r="E117" s="26" t="s">
        <v>4622</v>
      </c>
      <c r="F117" s="28">
        <v>1848.0</v>
      </c>
      <c r="O117" s="30" t="s">
        <v>4778</v>
      </c>
      <c r="P117" s="31">
        <v>1113.0</v>
      </c>
      <c r="Q117" s="5">
        <v>3244.0</v>
      </c>
      <c r="R117" s="5">
        <v>5460.0</v>
      </c>
      <c r="S117" s="5">
        <v>9304.0</v>
      </c>
      <c r="T117" s="5">
        <v>47980.0</v>
      </c>
      <c r="U117" s="5">
        <v>606.0</v>
      </c>
      <c r="V117" s="5">
        <v>6321.0</v>
      </c>
      <c r="W117" s="5">
        <v>18944.0</v>
      </c>
      <c r="X117" s="5">
        <v>1557.0</v>
      </c>
      <c r="Y117" s="5">
        <v>830.0</v>
      </c>
      <c r="Z117" s="5">
        <v>19616.0</v>
      </c>
      <c r="AA117" s="33">
        <v>4861287.0</v>
      </c>
    </row>
    <row r="118">
      <c r="A118" s="26" t="s">
        <v>4618</v>
      </c>
      <c r="B118" s="26" t="s">
        <v>4741</v>
      </c>
      <c r="C118" s="26" t="s">
        <v>4747</v>
      </c>
      <c r="D118" s="26" t="s">
        <v>4772</v>
      </c>
      <c r="E118" s="26" t="s">
        <v>4622</v>
      </c>
      <c r="F118" s="28">
        <v>1002.0</v>
      </c>
      <c r="O118" s="30" t="s">
        <v>4779</v>
      </c>
      <c r="P118" s="31">
        <v>1434.0</v>
      </c>
      <c r="Q118" s="5">
        <v>7090.0</v>
      </c>
      <c r="R118" s="5">
        <v>9783.0</v>
      </c>
      <c r="S118" s="5">
        <v>20420.0</v>
      </c>
      <c r="T118" s="5">
        <v>86290.0</v>
      </c>
      <c r="U118" s="5">
        <v>1182.0</v>
      </c>
      <c r="V118" s="5">
        <v>13482.0</v>
      </c>
      <c r="W118" s="5">
        <v>32872.0</v>
      </c>
      <c r="X118" s="5">
        <v>2682.0</v>
      </c>
      <c r="Y118" s="5">
        <v>150.0</v>
      </c>
      <c r="Z118" s="5">
        <v>35434.0</v>
      </c>
      <c r="AA118" s="33">
        <v>4949625.0</v>
      </c>
    </row>
    <row r="119">
      <c r="A119" s="26" t="s">
        <v>4618</v>
      </c>
      <c r="B119" s="26" t="s">
        <v>4741</v>
      </c>
      <c r="C119" s="26" t="s">
        <v>4747</v>
      </c>
      <c r="D119" s="26" t="s">
        <v>4772</v>
      </c>
      <c r="E119" s="26" t="s">
        <v>4622</v>
      </c>
      <c r="F119" s="28">
        <v>2535.0</v>
      </c>
      <c r="O119" s="30" t="s">
        <v>4689</v>
      </c>
      <c r="P119" s="31">
        <v>1599.0</v>
      </c>
      <c r="Q119" s="5">
        <v>4854.0</v>
      </c>
      <c r="R119" s="5">
        <v>7173.0</v>
      </c>
      <c r="S119" s="5">
        <v>14860.0</v>
      </c>
      <c r="T119" s="5">
        <v>60590.0</v>
      </c>
      <c r="U119" s="5">
        <v>624.0</v>
      </c>
      <c r="V119" s="5">
        <v>7322.0</v>
      </c>
      <c r="W119" s="5">
        <v>29016.0</v>
      </c>
      <c r="X119" s="5">
        <v>3078.0</v>
      </c>
      <c r="Y119" s="29" t="e">
        <v>#REF!</v>
      </c>
      <c r="Z119" s="5">
        <v>25914.0</v>
      </c>
      <c r="AA119" s="29" t="e">
        <v>#REF!</v>
      </c>
    </row>
    <row r="120">
      <c r="A120" s="26" t="s">
        <v>4618</v>
      </c>
      <c r="B120" s="26" t="s">
        <v>4741</v>
      </c>
      <c r="C120" s="26" t="s">
        <v>4747</v>
      </c>
      <c r="D120" s="26" t="s">
        <v>4772</v>
      </c>
      <c r="E120" s="26" t="s">
        <v>4622</v>
      </c>
      <c r="F120" s="28">
        <v>2160.0</v>
      </c>
      <c r="O120" s="30" t="s">
        <v>4780</v>
      </c>
      <c r="P120" s="31">
        <v>1090.0</v>
      </c>
      <c r="Q120" s="5">
        <v>3940.0</v>
      </c>
      <c r="R120" s="5">
        <v>5208.0</v>
      </c>
      <c r="S120" s="5">
        <v>12284.0</v>
      </c>
      <c r="T120" s="5">
        <v>50235.0</v>
      </c>
      <c r="U120" s="5">
        <v>696.0</v>
      </c>
      <c r="V120" s="5">
        <v>8484.0</v>
      </c>
      <c r="W120" s="5">
        <v>19424.0</v>
      </c>
      <c r="X120" s="5">
        <v>1701.0</v>
      </c>
      <c r="Y120" s="5">
        <v>400.0</v>
      </c>
      <c r="Z120" s="5">
        <v>21410.0</v>
      </c>
      <c r="AA120" s="33">
        <v>4832415.0</v>
      </c>
    </row>
    <row r="121">
      <c r="A121" s="26" t="s">
        <v>4618</v>
      </c>
      <c r="B121" s="26" t="s">
        <v>4741</v>
      </c>
      <c r="C121" s="26" t="s">
        <v>4747</v>
      </c>
      <c r="D121" s="26" t="s">
        <v>4772</v>
      </c>
      <c r="E121" s="26" t="s">
        <v>4622</v>
      </c>
      <c r="F121" s="28">
        <v>1987.0</v>
      </c>
      <c r="O121" s="30" t="s">
        <v>4781</v>
      </c>
      <c r="P121" s="31">
        <v>1193.0</v>
      </c>
      <c r="Q121" s="5">
        <v>4952.0</v>
      </c>
      <c r="R121" s="5">
        <v>6465.0</v>
      </c>
      <c r="S121" s="5">
        <v>13872.0</v>
      </c>
      <c r="T121" s="5">
        <v>54580.0</v>
      </c>
      <c r="U121" s="5">
        <v>786.0</v>
      </c>
      <c r="V121" s="5">
        <v>7714.0</v>
      </c>
      <c r="W121" s="5">
        <v>22520.0</v>
      </c>
      <c r="X121" s="5">
        <v>2286.0</v>
      </c>
      <c r="Y121" s="5">
        <v>30.0</v>
      </c>
      <c r="Z121" s="5">
        <v>24536.0</v>
      </c>
      <c r="AA121" s="33">
        <v>4662455.0</v>
      </c>
    </row>
    <row r="122">
      <c r="A122" s="26" t="s">
        <v>4618</v>
      </c>
      <c r="B122" s="26" t="s">
        <v>4741</v>
      </c>
      <c r="C122" s="26" t="s">
        <v>4782</v>
      </c>
      <c r="D122" s="26" t="s">
        <v>4783</v>
      </c>
      <c r="E122" s="26" t="s">
        <v>4622</v>
      </c>
      <c r="F122" s="28">
        <v>4111.0</v>
      </c>
      <c r="O122" s="30" t="s">
        <v>4784</v>
      </c>
      <c r="P122" s="31">
        <v>3321.0</v>
      </c>
      <c r="Q122" s="5">
        <v>7520.0</v>
      </c>
      <c r="R122" s="5">
        <v>11595.0</v>
      </c>
      <c r="S122" s="5">
        <v>23396.0</v>
      </c>
      <c r="T122" s="5">
        <v>100530.0</v>
      </c>
      <c r="U122" s="5">
        <v>1530.0</v>
      </c>
      <c r="V122" s="5">
        <v>14343.0</v>
      </c>
      <c r="W122" s="5">
        <v>43944.0</v>
      </c>
      <c r="X122" s="5">
        <v>5499.0</v>
      </c>
      <c r="Y122" s="5">
        <v>540.0</v>
      </c>
      <c r="Z122" s="5">
        <v>43438.0</v>
      </c>
      <c r="AA122" s="33">
        <v>4885538.0</v>
      </c>
    </row>
    <row r="123">
      <c r="A123" s="26" t="s">
        <v>4618</v>
      </c>
      <c r="B123" s="26" t="s">
        <v>4741</v>
      </c>
      <c r="C123" s="26" t="s">
        <v>4782</v>
      </c>
      <c r="D123" s="26" t="s">
        <v>4783</v>
      </c>
      <c r="E123" s="26" t="s">
        <v>4622</v>
      </c>
      <c r="F123" s="28">
        <v>5509.0</v>
      </c>
      <c r="O123" s="30" t="s">
        <v>4785</v>
      </c>
      <c r="P123" s="31">
        <v>4678.0</v>
      </c>
      <c r="Q123" s="5">
        <v>11710.0</v>
      </c>
      <c r="R123" s="5">
        <v>15735.0</v>
      </c>
      <c r="S123" s="5">
        <v>36468.0</v>
      </c>
      <c r="T123" s="5">
        <v>162765.0</v>
      </c>
      <c r="U123" s="5">
        <v>1950.0</v>
      </c>
      <c r="V123" s="5">
        <v>22911.0</v>
      </c>
      <c r="W123" s="5">
        <v>67248.0</v>
      </c>
      <c r="X123" s="5">
        <v>6705.0</v>
      </c>
      <c r="Y123" s="5">
        <v>150.0</v>
      </c>
      <c r="Z123" s="5">
        <v>66946.0</v>
      </c>
      <c r="AA123" s="33">
        <v>4934126.0</v>
      </c>
    </row>
    <row r="124">
      <c r="A124" s="26" t="s">
        <v>4618</v>
      </c>
      <c r="B124" s="26" t="s">
        <v>4741</v>
      </c>
      <c r="C124" s="26" t="s">
        <v>4782</v>
      </c>
      <c r="D124" s="26" t="s">
        <v>4783</v>
      </c>
      <c r="E124" s="26" t="s">
        <v>4622</v>
      </c>
      <c r="F124" s="28">
        <v>4905.0</v>
      </c>
      <c r="O124" s="30" t="s">
        <v>4756</v>
      </c>
      <c r="P124" s="31">
        <v>693.0</v>
      </c>
      <c r="Q124" s="5">
        <v>2604.0</v>
      </c>
      <c r="R124" s="5">
        <v>4422.0</v>
      </c>
      <c r="S124" s="5">
        <v>11248.0</v>
      </c>
      <c r="T124" s="5">
        <v>35240.0</v>
      </c>
      <c r="U124" s="5">
        <v>186.0</v>
      </c>
      <c r="V124" s="5">
        <v>2352.0</v>
      </c>
      <c r="W124" s="5">
        <v>14824.0</v>
      </c>
      <c r="X124" s="5">
        <v>675.0</v>
      </c>
      <c r="Y124" s="5">
        <v>30.0</v>
      </c>
      <c r="Z124" s="5">
        <v>15559.0</v>
      </c>
      <c r="AA124" s="33">
        <v>4645157.0</v>
      </c>
    </row>
    <row r="125">
      <c r="A125" s="26" t="s">
        <v>4618</v>
      </c>
      <c r="B125" s="26" t="s">
        <v>4741</v>
      </c>
      <c r="C125" s="26" t="s">
        <v>4782</v>
      </c>
      <c r="D125" s="26" t="s">
        <v>4783</v>
      </c>
      <c r="E125" s="26" t="s">
        <v>4622</v>
      </c>
      <c r="F125" s="28">
        <v>4505.0</v>
      </c>
      <c r="O125" s="30" t="s">
        <v>4786</v>
      </c>
      <c r="P125" s="31">
        <v>1092.0</v>
      </c>
      <c r="Q125" s="5">
        <v>3698.0</v>
      </c>
      <c r="R125" s="5">
        <v>4563.0</v>
      </c>
      <c r="S125" s="5">
        <v>11324.0</v>
      </c>
      <c r="T125" s="5">
        <v>0.0</v>
      </c>
      <c r="U125" s="5">
        <v>684.0</v>
      </c>
      <c r="V125" s="5">
        <v>6293.0</v>
      </c>
      <c r="W125" s="5">
        <v>21056.0</v>
      </c>
      <c r="X125" s="5">
        <v>1557.0</v>
      </c>
      <c r="Y125" s="29" t="e">
        <v>#REF!</v>
      </c>
      <c r="Z125" s="5">
        <v>18998.0</v>
      </c>
      <c r="AA125" s="29" t="e">
        <v>#REF!</v>
      </c>
    </row>
    <row r="126">
      <c r="A126" s="26" t="s">
        <v>4618</v>
      </c>
      <c r="B126" s="26" t="s">
        <v>4741</v>
      </c>
      <c r="C126" s="26" t="s">
        <v>4782</v>
      </c>
      <c r="D126" s="26" t="s">
        <v>4783</v>
      </c>
      <c r="E126" s="26" t="s">
        <v>4622</v>
      </c>
      <c r="F126" s="28">
        <v>4688.0</v>
      </c>
      <c r="O126" s="30" t="s">
        <v>4787</v>
      </c>
      <c r="P126" s="31">
        <v>1983.0</v>
      </c>
      <c r="Q126" s="5">
        <v>7066.0</v>
      </c>
      <c r="R126" s="5">
        <v>8436.0</v>
      </c>
      <c r="S126" s="5">
        <v>19164.0</v>
      </c>
      <c r="T126" s="5">
        <v>82635.0</v>
      </c>
      <c r="U126" s="5">
        <v>954.0</v>
      </c>
      <c r="V126" s="5">
        <v>12635.0</v>
      </c>
      <c r="W126" s="5">
        <v>32888.0</v>
      </c>
      <c r="X126" s="5">
        <v>2763.0</v>
      </c>
      <c r="Y126" s="5">
        <v>130.0</v>
      </c>
      <c r="Z126" s="5">
        <v>35008.0</v>
      </c>
      <c r="AA126" s="33">
        <v>4817585.0</v>
      </c>
    </row>
    <row r="127">
      <c r="A127" s="26" t="s">
        <v>4618</v>
      </c>
      <c r="B127" s="26" t="s">
        <v>4741</v>
      </c>
      <c r="C127" s="26" t="s">
        <v>4788</v>
      </c>
      <c r="D127" s="26" t="s">
        <v>4783</v>
      </c>
      <c r="E127" s="26" t="s">
        <v>4622</v>
      </c>
      <c r="F127" s="28">
        <v>3372.0</v>
      </c>
      <c r="O127" s="30" t="s">
        <v>4663</v>
      </c>
      <c r="P127" s="31">
        <v>1602.0</v>
      </c>
      <c r="Q127" s="5">
        <v>5818.0</v>
      </c>
      <c r="R127" s="5">
        <v>6840.0</v>
      </c>
      <c r="S127" s="5">
        <v>16960.0</v>
      </c>
      <c r="T127" s="5">
        <v>72550.0</v>
      </c>
      <c r="U127" s="5">
        <v>750.0</v>
      </c>
      <c r="V127" s="5">
        <v>9457.0</v>
      </c>
      <c r="W127" s="5">
        <v>27040.0</v>
      </c>
      <c r="X127" s="5">
        <v>2295.0</v>
      </c>
      <c r="Y127" s="5">
        <v>130.0</v>
      </c>
      <c r="Z127" s="5">
        <v>28706.0</v>
      </c>
      <c r="AA127" s="33">
        <v>4996934.0</v>
      </c>
    </row>
    <row r="128">
      <c r="A128" s="26" t="s">
        <v>4618</v>
      </c>
      <c r="B128" s="26" t="s">
        <v>4741</v>
      </c>
      <c r="C128" s="26" t="s">
        <v>4788</v>
      </c>
      <c r="D128" s="26" t="s">
        <v>4783</v>
      </c>
      <c r="E128" s="26" t="s">
        <v>4622</v>
      </c>
      <c r="F128" s="28">
        <v>963.0</v>
      </c>
      <c r="O128" s="30" t="s">
        <v>4715</v>
      </c>
      <c r="P128" s="31">
        <v>1968.0</v>
      </c>
      <c r="Q128" s="5">
        <v>4974.0</v>
      </c>
      <c r="R128" s="5">
        <v>3993.0</v>
      </c>
      <c r="S128" s="5">
        <v>12224.0</v>
      </c>
      <c r="T128" s="5">
        <v>59395.0</v>
      </c>
      <c r="U128" s="5">
        <v>1002.0</v>
      </c>
      <c r="V128" s="5">
        <v>9296.0</v>
      </c>
      <c r="W128" s="5">
        <v>24264.0</v>
      </c>
      <c r="X128" s="5">
        <v>2466.0</v>
      </c>
      <c r="Y128" s="5">
        <v>60.0</v>
      </c>
      <c r="Z128" s="5">
        <v>24241.0</v>
      </c>
      <c r="AA128" s="33">
        <v>4935522.0</v>
      </c>
    </row>
    <row r="129">
      <c r="A129" s="26" t="s">
        <v>4618</v>
      </c>
      <c r="B129" s="26" t="s">
        <v>4741</v>
      </c>
      <c r="C129" s="26" t="s">
        <v>4788</v>
      </c>
      <c r="D129" s="26" t="s">
        <v>4783</v>
      </c>
      <c r="E129" s="26" t="s">
        <v>4622</v>
      </c>
      <c r="F129" s="28">
        <v>2072.0</v>
      </c>
      <c r="O129" s="30" t="s">
        <v>4789</v>
      </c>
      <c r="P129" s="31">
        <v>2443.0</v>
      </c>
      <c r="Q129" s="5">
        <v>8720.0</v>
      </c>
      <c r="R129" s="5">
        <v>13854.0</v>
      </c>
      <c r="S129" s="5">
        <v>25364.0</v>
      </c>
      <c r="T129" s="5">
        <v>103240.0</v>
      </c>
      <c r="U129" s="5">
        <v>1254.0</v>
      </c>
      <c r="V129" s="5">
        <v>10507.0</v>
      </c>
      <c r="W129" s="5">
        <v>44720.0</v>
      </c>
      <c r="X129" s="5">
        <v>5202.0</v>
      </c>
      <c r="Y129" s="5">
        <v>810.0</v>
      </c>
      <c r="Z129" s="5">
        <v>44994.0</v>
      </c>
      <c r="AA129" s="33">
        <v>4803174.0</v>
      </c>
    </row>
    <row r="130">
      <c r="A130" s="26" t="s">
        <v>4618</v>
      </c>
      <c r="B130" s="26" t="s">
        <v>4741</v>
      </c>
      <c r="C130" s="26" t="s">
        <v>4788</v>
      </c>
      <c r="D130" s="26" t="s">
        <v>4783</v>
      </c>
      <c r="E130" s="26" t="s">
        <v>4622</v>
      </c>
      <c r="F130" s="28">
        <v>1675.0</v>
      </c>
      <c r="O130" s="30" t="s">
        <v>4790</v>
      </c>
      <c r="P130" s="31">
        <v>3316.0</v>
      </c>
      <c r="Q130" s="5">
        <v>11654.0</v>
      </c>
      <c r="R130" s="5">
        <v>12591.0</v>
      </c>
      <c r="S130" s="5">
        <v>29380.0</v>
      </c>
      <c r="T130" s="5">
        <v>134075.0</v>
      </c>
      <c r="U130" s="5">
        <v>1632.0</v>
      </c>
      <c r="V130" s="5">
        <v>15540.0</v>
      </c>
      <c r="W130" s="5">
        <v>54848.0</v>
      </c>
      <c r="X130" s="5">
        <v>4230.0</v>
      </c>
      <c r="Y130" s="5">
        <v>90.0</v>
      </c>
      <c r="Z130" s="5">
        <v>54445.0</v>
      </c>
      <c r="AA130" s="33">
        <v>491057.0</v>
      </c>
    </row>
    <row r="131">
      <c r="A131" s="26" t="s">
        <v>4618</v>
      </c>
      <c r="B131" s="26" t="s">
        <v>4741</v>
      </c>
      <c r="C131" s="26" t="s">
        <v>4788</v>
      </c>
      <c r="D131" s="26" t="s">
        <v>4783</v>
      </c>
      <c r="E131" s="26" t="s">
        <v>4622</v>
      </c>
      <c r="F131" s="28">
        <v>1722.0</v>
      </c>
      <c r="O131" s="30" t="s">
        <v>4791</v>
      </c>
      <c r="P131" s="31">
        <v>1235.0</v>
      </c>
      <c r="Q131" s="5">
        <v>5548.0</v>
      </c>
      <c r="R131" s="5">
        <v>7293.0</v>
      </c>
      <c r="S131" s="5">
        <v>14420.0</v>
      </c>
      <c r="T131" s="5">
        <v>59030.0</v>
      </c>
      <c r="U131" s="5">
        <v>732.0</v>
      </c>
      <c r="V131" s="5">
        <v>7798.0</v>
      </c>
      <c r="W131" s="5">
        <v>24736.0</v>
      </c>
      <c r="X131" s="5">
        <v>2637.0</v>
      </c>
      <c r="Y131" s="5">
        <v>300.0</v>
      </c>
      <c r="Z131" s="5">
        <v>25028.0</v>
      </c>
      <c r="AA131" s="33">
        <v>4943623.0</v>
      </c>
    </row>
    <row r="132">
      <c r="A132" s="26" t="s">
        <v>4618</v>
      </c>
      <c r="B132" s="26" t="s">
        <v>4741</v>
      </c>
      <c r="C132" s="26" t="s">
        <v>4788</v>
      </c>
      <c r="D132" s="26" t="s">
        <v>4792</v>
      </c>
      <c r="E132" s="26" t="s">
        <v>4622</v>
      </c>
      <c r="F132" s="28">
        <v>1261.0</v>
      </c>
      <c r="O132" s="30" t="s">
        <v>4793</v>
      </c>
      <c r="P132" s="31">
        <v>2294.0</v>
      </c>
      <c r="Q132" s="5">
        <v>8682.0</v>
      </c>
      <c r="R132" s="5">
        <v>9900.0</v>
      </c>
      <c r="S132" s="5">
        <v>22072.0</v>
      </c>
      <c r="T132" s="5">
        <v>84070.0</v>
      </c>
      <c r="U132" s="5">
        <v>1146.0</v>
      </c>
      <c r="V132" s="5">
        <v>12922.0</v>
      </c>
      <c r="W132" s="5">
        <v>40992.0</v>
      </c>
      <c r="X132" s="5">
        <v>4446.0</v>
      </c>
      <c r="Y132" s="5">
        <v>720.0</v>
      </c>
      <c r="Z132" s="5">
        <v>36966.0</v>
      </c>
      <c r="AA132" s="33">
        <v>5065303.0</v>
      </c>
    </row>
    <row r="133">
      <c r="A133" s="26" t="s">
        <v>4618</v>
      </c>
      <c r="B133" s="26" t="s">
        <v>4741</v>
      </c>
      <c r="C133" s="26" t="s">
        <v>4794</v>
      </c>
      <c r="D133" s="26" t="s">
        <v>4792</v>
      </c>
      <c r="E133" s="26" t="s">
        <v>4622</v>
      </c>
      <c r="F133" s="28">
        <v>3268.0</v>
      </c>
      <c r="O133" s="30" t="s">
        <v>4795</v>
      </c>
      <c r="P133" s="31">
        <v>3456.0</v>
      </c>
      <c r="Q133" s="5">
        <v>13216.0</v>
      </c>
      <c r="R133" s="5">
        <v>15984.0</v>
      </c>
      <c r="S133" s="5">
        <v>33132.0</v>
      </c>
      <c r="T133" s="5">
        <v>137885.0</v>
      </c>
      <c r="U133" s="5">
        <v>1662.0</v>
      </c>
      <c r="V133" s="5">
        <v>17878.0</v>
      </c>
      <c r="W133" s="5">
        <v>61088.0</v>
      </c>
      <c r="X133" s="5">
        <v>6435.0</v>
      </c>
      <c r="Y133" s="5">
        <v>240.0</v>
      </c>
      <c r="Z133" s="5">
        <v>60201.0</v>
      </c>
      <c r="AA133" s="33">
        <v>4833408.0</v>
      </c>
    </row>
    <row r="134">
      <c r="A134" s="26" t="s">
        <v>4618</v>
      </c>
      <c r="B134" s="26" t="s">
        <v>4741</v>
      </c>
      <c r="C134" s="26" t="s">
        <v>4794</v>
      </c>
      <c r="D134" s="26" t="s">
        <v>4792</v>
      </c>
      <c r="E134" s="26" t="s">
        <v>4622</v>
      </c>
      <c r="F134" s="28">
        <v>2305.0</v>
      </c>
      <c r="O134" s="30" t="s">
        <v>4796</v>
      </c>
      <c r="P134" s="31">
        <v>1737.0</v>
      </c>
      <c r="Q134" s="5">
        <v>6388.0</v>
      </c>
      <c r="R134" s="5">
        <v>8163.0</v>
      </c>
      <c r="S134" s="5">
        <v>18548.0</v>
      </c>
      <c r="T134" s="5">
        <v>69465.0</v>
      </c>
      <c r="U134" s="5">
        <v>810.0</v>
      </c>
      <c r="V134" s="5">
        <v>8393.0</v>
      </c>
      <c r="W134" s="5">
        <v>31880.0</v>
      </c>
      <c r="X134" s="5">
        <v>3078.0</v>
      </c>
      <c r="Y134" s="5">
        <v>1140.0</v>
      </c>
      <c r="Z134" s="5">
        <v>29922.0</v>
      </c>
      <c r="AA134" s="33">
        <v>4999733.0</v>
      </c>
    </row>
    <row r="135">
      <c r="A135" s="26" t="s">
        <v>4618</v>
      </c>
      <c r="B135" s="26" t="s">
        <v>4741</v>
      </c>
      <c r="C135" s="26" t="s">
        <v>4794</v>
      </c>
      <c r="D135" s="26" t="s">
        <v>4792</v>
      </c>
      <c r="E135" s="26" t="s">
        <v>4622</v>
      </c>
      <c r="F135" s="28">
        <v>1920.0</v>
      </c>
      <c r="O135" s="30" t="s">
        <v>4797</v>
      </c>
      <c r="P135" s="31">
        <v>2270.0</v>
      </c>
      <c r="Q135" s="5">
        <v>7170.0</v>
      </c>
      <c r="R135" s="5">
        <v>8736.0</v>
      </c>
      <c r="S135" s="5">
        <v>21388.0</v>
      </c>
      <c r="T135" s="5">
        <v>84110.0</v>
      </c>
      <c r="U135" s="5">
        <v>1086.0</v>
      </c>
      <c r="V135" s="5">
        <v>12124.0</v>
      </c>
      <c r="W135" s="5">
        <v>33768.0</v>
      </c>
      <c r="X135" s="5">
        <v>2808.0</v>
      </c>
      <c r="Y135" s="5">
        <v>180.0</v>
      </c>
      <c r="Z135" s="5">
        <v>37162.0</v>
      </c>
      <c r="AA135" s="33">
        <v>4672515.0</v>
      </c>
    </row>
    <row r="136">
      <c r="A136" s="26" t="s">
        <v>4618</v>
      </c>
      <c r="B136" s="26" t="s">
        <v>4741</v>
      </c>
      <c r="C136" s="26" t="s">
        <v>4794</v>
      </c>
      <c r="D136" s="26" t="s">
        <v>4792</v>
      </c>
      <c r="E136" s="26" t="s">
        <v>4622</v>
      </c>
      <c r="F136" s="28">
        <v>2256.0</v>
      </c>
      <c r="O136" s="30" t="s">
        <v>4798</v>
      </c>
      <c r="P136" s="31">
        <v>2212.0</v>
      </c>
      <c r="Q136" s="5">
        <v>8688.0</v>
      </c>
      <c r="R136" s="5">
        <v>10647.0</v>
      </c>
      <c r="S136" s="5">
        <v>24892.0</v>
      </c>
      <c r="T136" s="5">
        <v>104455.0</v>
      </c>
      <c r="U136" s="5">
        <v>1644.0</v>
      </c>
      <c r="V136" s="5">
        <v>16016.0</v>
      </c>
      <c r="W136" s="5">
        <v>36120.0</v>
      </c>
      <c r="X136" s="5">
        <v>3735.0</v>
      </c>
      <c r="Y136" s="5">
        <v>920.0</v>
      </c>
      <c r="Z136" s="5">
        <v>43608.0</v>
      </c>
      <c r="AA136" s="33">
        <v>4800243.0</v>
      </c>
    </row>
    <row r="137">
      <c r="A137" s="26" t="s">
        <v>4618</v>
      </c>
      <c r="B137" s="26" t="s">
        <v>4741</v>
      </c>
      <c r="C137" s="26" t="s">
        <v>4794</v>
      </c>
      <c r="D137" s="26" t="s">
        <v>4792</v>
      </c>
      <c r="E137" s="26" t="s">
        <v>4622</v>
      </c>
      <c r="F137" s="28">
        <v>2610.0</v>
      </c>
      <c r="O137" s="30" t="s">
        <v>4799</v>
      </c>
      <c r="P137" s="31">
        <v>3372.0</v>
      </c>
      <c r="Q137" s="5">
        <v>14492.0</v>
      </c>
      <c r="R137" s="5">
        <v>17343.0</v>
      </c>
      <c r="S137" s="5">
        <v>37848.0</v>
      </c>
      <c r="T137" s="5">
        <v>157110.0</v>
      </c>
      <c r="U137" s="5">
        <v>1902.0</v>
      </c>
      <c r="V137" s="5">
        <v>14798.0</v>
      </c>
      <c r="W137" s="5">
        <v>58680.0</v>
      </c>
      <c r="X137" s="5">
        <v>6381.0</v>
      </c>
      <c r="Y137" s="5">
        <v>40.0</v>
      </c>
      <c r="Z137" s="5">
        <v>64278.0</v>
      </c>
      <c r="AA137" s="33">
        <v>4853387.0</v>
      </c>
    </row>
    <row r="138">
      <c r="A138" s="26" t="s">
        <v>4618</v>
      </c>
      <c r="B138" s="26" t="s">
        <v>4741</v>
      </c>
      <c r="C138" s="26" t="s">
        <v>4794</v>
      </c>
      <c r="D138" s="26" t="s">
        <v>4792</v>
      </c>
      <c r="E138" s="26" t="s">
        <v>4622</v>
      </c>
      <c r="F138" s="28">
        <v>1315.0</v>
      </c>
      <c r="O138" s="30" t="s">
        <v>4703</v>
      </c>
      <c r="P138" s="31">
        <v>1288.0</v>
      </c>
      <c r="Q138" s="5">
        <v>3974.0</v>
      </c>
      <c r="R138" s="5">
        <v>8934.0</v>
      </c>
      <c r="S138" s="5">
        <v>13192.0</v>
      </c>
      <c r="T138" s="5">
        <v>47685.0</v>
      </c>
      <c r="U138" s="5">
        <v>708.0</v>
      </c>
      <c r="V138" s="5">
        <v>5390.0</v>
      </c>
      <c r="W138" s="5">
        <v>22696.0</v>
      </c>
      <c r="X138" s="5">
        <v>4266.0</v>
      </c>
      <c r="Y138" s="5">
        <v>650.0</v>
      </c>
      <c r="Z138" s="5">
        <v>22734.0</v>
      </c>
      <c r="AA138" s="33">
        <v>4785036.0</v>
      </c>
    </row>
    <row r="139">
      <c r="A139" s="26" t="s">
        <v>4618</v>
      </c>
      <c r="B139" s="26" t="s">
        <v>4800</v>
      </c>
      <c r="C139" s="26" t="s">
        <v>4801</v>
      </c>
      <c r="D139" s="26" t="s">
        <v>4792</v>
      </c>
      <c r="E139" s="26" t="s">
        <v>4622</v>
      </c>
      <c r="F139" s="28">
        <v>740.0</v>
      </c>
      <c r="O139" s="30" t="s">
        <v>4802</v>
      </c>
      <c r="P139" s="31">
        <v>456.0</v>
      </c>
      <c r="Q139" s="5">
        <v>2326.0</v>
      </c>
      <c r="R139" s="5">
        <v>2979.0</v>
      </c>
      <c r="S139" s="5">
        <v>7580.0</v>
      </c>
      <c r="T139" s="5">
        <v>27355.0</v>
      </c>
      <c r="U139" s="5">
        <v>186.0</v>
      </c>
      <c r="V139" s="5">
        <v>2744.0</v>
      </c>
      <c r="W139" s="5">
        <v>10408.0</v>
      </c>
      <c r="X139" s="5">
        <v>990.0</v>
      </c>
      <c r="Y139" s="5">
        <v>40.0</v>
      </c>
      <c r="Z139" s="5">
        <v>12132.0</v>
      </c>
      <c r="AA139" s="33">
        <v>4538741.0</v>
      </c>
    </row>
    <row r="140">
      <c r="A140" s="26" t="s">
        <v>4618</v>
      </c>
      <c r="B140" s="26" t="s">
        <v>4800</v>
      </c>
      <c r="C140" s="26" t="s">
        <v>4801</v>
      </c>
      <c r="D140" s="26" t="s">
        <v>4792</v>
      </c>
      <c r="E140" s="26" t="s">
        <v>4622</v>
      </c>
      <c r="F140" s="28">
        <v>850.0</v>
      </c>
      <c r="O140" s="30" t="s">
        <v>4803</v>
      </c>
      <c r="P140" s="31">
        <v>1858.0</v>
      </c>
      <c r="Q140" s="5">
        <v>8790.0</v>
      </c>
      <c r="R140" s="5">
        <v>11415.0</v>
      </c>
      <c r="S140" s="5">
        <v>23676.0</v>
      </c>
      <c r="T140" s="5">
        <v>99900.0</v>
      </c>
      <c r="U140" s="5">
        <v>1158.0</v>
      </c>
      <c r="V140" s="5">
        <v>11676.0</v>
      </c>
      <c r="W140" s="5">
        <v>39464.0</v>
      </c>
      <c r="X140" s="5">
        <v>3240.0</v>
      </c>
      <c r="Y140" s="5">
        <v>920.0</v>
      </c>
      <c r="Z140" s="5">
        <v>41247.0</v>
      </c>
      <c r="AA140" s="33">
        <v>4899678.0</v>
      </c>
    </row>
    <row r="141">
      <c r="A141" s="26" t="s">
        <v>4618</v>
      </c>
      <c r="B141" s="26" t="s">
        <v>4800</v>
      </c>
      <c r="C141" s="26" t="s">
        <v>4801</v>
      </c>
      <c r="D141" s="26" t="s">
        <v>4792</v>
      </c>
      <c r="E141" s="26" t="s">
        <v>4622</v>
      </c>
      <c r="F141" s="28">
        <v>2024.0</v>
      </c>
      <c r="O141" s="30" t="s">
        <v>4696</v>
      </c>
      <c r="P141" s="31">
        <v>2223.0</v>
      </c>
      <c r="Q141" s="5">
        <v>9024.0</v>
      </c>
      <c r="R141" s="5">
        <v>11784.0</v>
      </c>
      <c r="S141" s="5">
        <v>24080.0</v>
      </c>
      <c r="T141" s="5">
        <v>87215.0</v>
      </c>
      <c r="U141" s="5">
        <v>1362.0</v>
      </c>
      <c r="V141" s="5">
        <v>13825.0</v>
      </c>
      <c r="W141" s="5">
        <v>39256.0</v>
      </c>
      <c r="X141" s="5">
        <v>4302.0</v>
      </c>
      <c r="Y141" s="5">
        <v>80.0</v>
      </c>
      <c r="Z141" s="5">
        <v>41431.0</v>
      </c>
      <c r="AA141" s="33">
        <v>4661992.0</v>
      </c>
    </row>
    <row r="142">
      <c r="A142" s="26" t="s">
        <v>4618</v>
      </c>
      <c r="B142" s="26" t="s">
        <v>4800</v>
      </c>
      <c r="C142" s="26" t="s">
        <v>4801</v>
      </c>
      <c r="D142" s="26" t="s">
        <v>4804</v>
      </c>
      <c r="E142" s="26" t="s">
        <v>4622</v>
      </c>
      <c r="F142" s="28">
        <v>1687.0</v>
      </c>
      <c r="O142" s="30" t="s">
        <v>4805</v>
      </c>
      <c r="P142" s="31">
        <v>1031.0</v>
      </c>
      <c r="Q142" s="5">
        <v>3882.0</v>
      </c>
      <c r="R142" s="5">
        <v>4857.0</v>
      </c>
      <c r="S142" s="5">
        <v>12716.0</v>
      </c>
      <c r="T142" s="5">
        <v>45070.0</v>
      </c>
      <c r="U142" s="5">
        <v>372.0</v>
      </c>
      <c r="V142" s="5">
        <v>5117.0</v>
      </c>
      <c r="W142" s="5">
        <v>17712.0</v>
      </c>
      <c r="X142" s="5">
        <v>1602.0</v>
      </c>
      <c r="Y142" s="5">
        <v>130.0</v>
      </c>
      <c r="Z142" s="5">
        <v>20419.0</v>
      </c>
      <c r="AA142" s="33">
        <v>4529556.0</v>
      </c>
    </row>
    <row r="143">
      <c r="A143" s="26" t="s">
        <v>4618</v>
      </c>
      <c r="B143" s="26" t="s">
        <v>4800</v>
      </c>
      <c r="C143" s="26" t="s">
        <v>4801</v>
      </c>
      <c r="D143" s="26" t="s">
        <v>4804</v>
      </c>
      <c r="E143" s="26" t="s">
        <v>4622</v>
      </c>
      <c r="F143" s="28">
        <v>1712.0</v>
      </c>
      <c r="O143" s="30" t="s">
        <v>4806</v>
      </c>
      <c r="P143" s="31">
        <v>2110.0</v>
      </c>
      <c r="Q143" s="5">
        <v>10460.0</v>
      </c>
      <c r="R143" s="5">
        <v>9342.0</v>
      </c>
      <c r="S143" s="5">
        <v>23040.0</v>
      </c>
      <c r="T143" s="5">
        <v>100515.0</v>
      </c>
      <c r="U143" s="5">
        <v>1032.0</v>
      </c>
      <c r="V143" s="5">
        <v>11130.0</v>
      </c>
      <c r="W143" s="5">
        <v>39648.0</v>
      </c>
      <c r="X143" s="5">
        <v>3321.0</v>
      </c>
      <c r="Y143" s="5">
        <v>100.0</v>
      </c>
      <c r="Z143" s="5">
        <v>41679.0</v>
      </c>
      <c r="AA143" s="33">
        <v>4815327.0</v>
      </c>
    </row>
    <row r="144">
      <c r="A144" s="26" t="s">
        <v>4618</v>
      </c>
      <c r="B144" s="26" t="s">
        <v>4800</v>
      </c>
      <c r="C144" s="26" t="s">
        <v>4801</v>
      </c>
      <c r="D144" s="26" t="s">
        <v>4804</v>
      </c>
      <c r="E144" s="26" t="s">
        <v>4622</v>
      </c>
      <c r="F144" s="28">
        <v>1229.0</v>
      </c>
      <c r="O144" s="30" t="s">
        <v>4807</v>
      </c>
      <c r="P144" s="31">
        <v>1964.0</v>
      </c>
      <c r="Q144" s="5">
        <v>9014.0</v>
      </c>
      <c r="R144" s="5">
        <v>9561.0</v>
      </c>
      <c r="S144" s="5">
        <v>21816.0</v>
      </c>
      <c r="T144" s="5">
        <v>87065.0</v>
      </c>
      <c r="U144" s="5">
        <v>1284.0</v>
      </c>
      <c r="V144" s="5">
        <v>12712.0</v>
      </c>
      <c r="W144" s="5">
        <v>36408.0</v>
      </c>
      <c r="X144" s="5">
        <v>3897.0</v>
      </c>
      <c r="Y144" s="5">
        <v>200.0</v>
      </c>
      <c r="Z144" s="5">
        <v>36630.0</v>
      </c>
      <c r="AA144" s="33">
        <v>5021048.0</v>
      </c>
    </row>
    <row r="145">
      <c r="A145" s="26" t="s">
        <v>4618</v>
      </c>
      <c r="B145" s="26" t="s">
        <v>4800</v>
      </c>
      <c r="C145" s="26" t="s">
        <v>4801</v>
      </c>
      <c r="D145" s="26" t="s">
        <v>4804</v>
      </c>
      <c r="E145" s="26" t="s">
        <v>4622</v>
      </c>
      <c r="F145" s="28">
        <v>1578.0</v>
      </c>
      <c r="O145" s="30" t="s">
        <v>4808</v>
      </c>
      <c r="P145" s="31">
        <v>1848.0</v>
      </c>
      <c r="Q145" s="5">
        <v>8318.0</v>
      </c>
      <c r="R145" s="5">
        <v>10509.0</v>
      </c>
      <c r="S145" s="5">
        <v>22684.0</v>
      </c>
      <c r="T145" s="5">
        <v>93890.0</v>
      </c>
      <c r="U145" s="5">
        <v>678.0</v>
      </c>
      <c r="V145" s="5">
        <v>7518.0</v>
      </c>
      <c r="W145" s="5">
        <v>32096.0</v>
      </c>
      <c r="X145" s="5">
        <v>2286.0</v>
      </c>
      <c r="Y145" s="5">
        <v>130.0</v>
      </c>
      <c r="Z145" s="5">
        <v>37600.0</v>
      </c>
      <c r="AA145" s="33">
        <v>478609.0</v>
      </c>
    </row>
    <row r="146">
      <c r="A146" s="26" t="s">
        <v>4618</v>
      </c>
      <c r="B146" s="26" t="s">
        <v>4800</v>
      </c>
      <c r="C146" s="26" t="s">
        <v>4657</v>
      </c>
      <c r="D146" s="26" t="s">
        <v>4804</v>
      </c>
      <c r="E146" s="26" t="s">
        <v>4622</v>
      </c>
      <c r="F146" s="28">
        <v>188.0</v>
      </c>
      <c r="O146" s="30" t="s">
        <v>4772</v>
      </c>
      <c r="P146" s="31">
        <v>1712.0</v>
      </c>
      <c r="Q146" s="5">
        <v>6726.0</v>
      </c>
      <c r="R146" s="5">
        <v>10635.0</v>
      </c>
      <c r="S146" s="5">
        <v>20468.0</v>
      </c>
      <c r="T146" s="5">
        <v>88035.0</v>
      </c>
      <c r="U146" s="5">
        <v>1272.0</v>
      </c>
      <c r="V146" s="5">
        <v>11669.0</v>
      </c>
      <c r="W146" s="5">
        <v>30616.0</v>
      </c>
      <c r="X146" s="5">
        <v>2826.0</v>
      </c>
      <c r="Y146" s="5">
        <v>80.0</v>
      </c>
      <c r="Z146" s="5">
        <v>37525.0</v>
      </c>
      <c r="AA146" s="33">
        <v>4637948.0</v>
      </c>
    </row>
    <row r="147">
      <c r="A147" s="26" t="s">
        <v>4618</v>
      </c>
      <c r="B147" s="26" t="s">
        <v>4800</v>
      </c>
      <c r="C147" s="26" t="s">
        <v>4657</v>
      </c>
      <c r="D147" s="26" t="s">
        <v>4804</v>
      </c>
      <c r="E147" s="26" t="s">
        <v>4622</v>
      </c>
      <c r="F147" s="28">
        <v>189.0</v>
      </c>
      <c r="O147" s="30" t="s">
        <v>4809</v>
      </c>
      <c r="P147" s="31">
        <v>2899.0</v>
      </c>
      <c r="Q147" s="5">
        <v>8370.0</v>
      </c>
      <c r="R147" s="5">
        <v>9294.0</v>
      </c>
      <c r="S147" s="5">
        <v>26712.0</v>
      </c>
      <c r="T147" s="5">
        <v>100170.0</v>
      </c>
      <c r="U147" s="5">
        <v>1458.0</v>
      </c>
      <c r="V147" s="5">
        <v>14385.0</v>
      </c>
      <c r="W147" s="5">
        <v>40240.0</v>
      </c>
      <c r="X147" s="5">
        <v>3114.0</v>
      </c>
      <c r="Y147" s="5">
        <v>200.0</v>
      </c>
      <c r="Z147" s="5">
        <v>41762.0</v>
      </c>
      <c r="AA147" s="33">
        <v>4952876.0</v>
      </c>
    </row>
    <row r="148">
      <c r="A148" s="26" t="s">
        <v>4618</v>
      </c>
      <c r="B148" s="26" t="s">
        <v>4800</v>
      </c>
      <c r="C148" s="26" t="s">
        <v>4657</v>
      </c>
      <c r="D148" s="26" t="s">
        <v>4804</v>
      </c>
      <c r="E148" s="26" t="s">
        <v>4622</v>
      </c>
      <c r="F148" s="28">
        <v>1049.0</v>
      </c>
      <c r="O148" s="30" t="s">
        <v>4810</v>
      </c>
      <c r="P148" s="31">
        <v>1052.0</v>
      </c>
      <c r="Q148" s="5">
        <v>4288.0</v>
      </c>
      <c r="R148" s="5">
        <v>6552.0</v>
      </c>
      <c r="S148" s="5">
        <v>11736.0</v>
      </c>
      <c r="T148" s="5">
        <v>44800.0</v>
      </c>
      <c r="U148" s="5">
        <v>468.0</v>
      </c>
      <c r="V148" s="5">
        <v>5712.0</v>
      </c>
      <c r="W148" s="5">
        <v>20728.0</v>
      </c>
      <c r="X148" s="5">
        <v>2799.0</v>
      </c>
      <c r="Y148" s="29" t="e">
        <v>#REF!</v>
      </c>
      <c r="Z148" s="5">
        <v>19530.0</v>
      </c>
      <c r="AA148" s="29" t="e">
        <v>#REF!</v>
      </c>
    </row>
    <row r="149">
      <c r="A149" s="26" t="s">
        <v>4618</v>
      </c>
      <c r="B149" s="26" t="s">
        <v>4800</v>
      </c>
      <c r="C149" s="26" t="s">
        <v>4657</v>
      </c>
      <c r="D149" s="26" t="s">
        <v>4804</v>
      </c>
      <c r="E149" s="26" t="s">
        <v>4622</v>
      </c>
      <c r="F149" s="28">
        <v>608.0</v>
      </c>
      <c r="O149" s="30" t="s">
        <v>4811</v>
      </c>
      <c r="P149" s="31">
        <v>1542.0</v>
      </c>
      <c r="Q149" s="5">
        <v>7616.0</v>
      </c>
      <c r="R149" s="5">
        <v>10272.0</v>
      </c>
      <c r="S149" s="5">
        <v>21700.0</v>
      </c>
      <c r="T149" s="5">
        <v>84565.0</v>
      </c>
      <c r="U149" s="5">
        <v>1104.0</v>
      </c>
      <c r="V149" s="5">
        <v>12670.0</v>
      </c>
      <c r="W149" s="5">
        <v>29624.0</v>
      </c>
      <c r="X149" s="5">
        <v>2115.0</v>
      </c>
      <c r="Y149" s="5">
        <v>220.0</v>
      </c>
      <c r="Z149" s="5">
        <v>35662.0</v>
      </c>
      <c r="AA149" s="33">
        <v>4807021.0</v>
      </c>
    </row>
    <row r="150">
      <c r="A150" s="26" t="s">
        <v>4618</v>
      </c>
      <c r="B150" s="26" t="s">
        <v>4800</v>
      </c>
      <c r="C150" s="26" t="s">
        <v>4657</v>
      </c>
      <c r="D150" s="26" t="s">
        <v>4804</v>
      </c>
      <c r="E150" s="26" t="s">
        <v>4622</v>
      </c>
      <c r="F150" s="28">
        <v>1611.0</v>
      </c>
      <c r="O150" s="30" t="s">
        <v>4812</v>
      </c>
      <c r="P150" s="31">
        <v>3954.0</v>
      </c>
      <c r="Q150" s="5">
        <v>12834.0</v>
      </c>
      <c r="R150" s="5">
        <v>19527.0</v>
      </c>
      <c r="S150" s="5">
        <v>38788.0</v>
      </c>
      <c r="T150" s="5">
        <v>149950.0</v>
      </c>
      <c r="U150" s="5">
        <v>1554.0</v>
      </c>
      <c r="V150" s="5">
        <v>18074.0</v>
      </c>
      <c r="W150" s="5">
        <v>61856.0</v>
      </c>
      <c r="X150" s="5">
        <v>5805.0</v>
      </c>
      <c r="Y150" s="5">
        <v>470.0</v>
      </c>
      <c r="Z150" s="5">
        <v>65498.0</v>
      </c>
      <c r="AA150" s="33">
        <v>4775902.0</v>
      </c>
    </row>
    <row r="151">
      <c r="A151" s="26" t="s">
        <v>4618</v>
      </c>
      <c r="B151" s="26" t="s">
        <v>4800</v>
      </c>
      <c r="C151" s="26" t="s">
        <v>4657</v>
      </c>
      <c r="D151" s="26" t="s">
        <v>4804</v>
      </c>
      <c r="E151" s="26" t="s">
        <v>4622</v>
      </c>
      <c r="F151" s="28">
        <v>1686.0</v>
      </c>
      <c r="O151" s="30" t="s">
        <v>4813</v>
      </c>
      <c r="P151" s="31">
        <v>1388.0</v>
      </c>
      <c r="Q151" s="5">
        <v>6040.0</v>
      </c>
      <c r="R151" s="5">
        <v>7416.0</v>
      </c>
      <c r="S151" s="5">
        <v>16328.0</v>
      </c>
      <c r="T151" s="5">
        <v>66850.0</v>
      </c>
      <c r="U151" s="5">
        <v>930.0</v>
      </c>
      <c r="V151" s="5">
        <v>8694.0</v>
      </c>
      <c r="W151" s="5">
        <v>22648.0</v>
      </c>
      <c r="X151" s="5">
        <v>2151.0</v>
      </c>
      <c r="Y151" s="5">
        <v>550.0</v>
      </c>
      <c r="Z151" s="5">
        <v>26845.0</v>
      </c>
      <c r="AA151" s="33">
        <v>4954181.0</v>
      </c>
    </row>
    <row r="152">
      <c r="A152" s="26" t="s">
        <v>4618</v>
      </c>
      <c r="B152" s="26" t="s">
        <v>4800</v>
      </c>
      <c r="C152" s="26" t="s">
        <v>4657</v>
      </c>
      <c r="D152" s="26" t="s">
        <v>4787</v>
      </c>
      <c r="E152" s="26" t="s">
        <v>4622</v>
      </c>
      <c r="F152" s="28">
        <v>178.0</v>
      </c>
      <c r="O152" s="30" t="s">
        <v>4814</v>
      </c>
      <c r="P152" s="31">
        <v>2351.0</v>
      </c>
      <c r="Q152" s="5">
        <v>10124.0</v>
      </c>
      <c r="R152" s="5">
        <v>16449.0</v>
      </c>
      <c r="S152" s="5">
        <v>30948.0</v>
      </c>
      <c r="T152" s="5">
        <v>95165.0</v>
      </c>
      <c r="U152" s="5">
        <v>1182.0</v>
      </c>
      <c r="V152" s="5">
        <v>11725.0</v>
      </c>
      <c r="W152" s="5">
        <v>43824.0</v>
      </c>
      <c r="X152" s="5">
        <v>6345.0</v>
      </c>
      <c r="Y152" s="5">
        <v>240.0</v>
      </c>
      <c r="Z152" s="5">
        <v>46006.0</v>
      </c>
      <c r="AA152" s="33">
        <v>4746185.0</v>
      </c>
    </row>
    <row r="153">
      <c r="A153" s="26" t="s">
        <v>4618</v>
      </c>
      <c r="B153" s="26" t="s">
        <v>4800</v>
      </c>
      <c r="C153" s="26" t="s">
        <v>4657</v>
      </c>
      <c r="D153" s="26" t="s">
        <v>4787</v>
      </c>
      <c r="E153" s="26" t="s">
        <v>4622</v>
      </c>
      <c r="F153" s="28">
        <v>308.0</v>
      </c>
      <c r="O153" s="30" t="s">
        <v>4815</v>
      </c>
      <c r="P153" s="31">
        <v>2137.0</v>
      </c>
      <c r="Q153" s="5">
        <v>5952.0</v>
      </c>
      <c r="R153" s="5">
        <v>7218.0</v>
      </c>
      <c r="S153" s="5">
        <v>17924.0</v>
      </c>
      <c r="T153" s="5">
        <v>84145.0</v>
      </c>
      <c r="U153" s="5">
        <v>942.0</v>
      </c>
      <c r="V153" s="5">
        <v>9765.0</v>
      </c>
      <c r="W153" s="5">
        <v>27744.0</v>
      </c>
      <c r="X153" s="5">
        <v>1827.0</v>
      </c>
      <c r="Y153" s="5">
        <v>30.0</v>
      </c>
      <c r="Z153" s="5">
        <v>33773.0</v>
      </c>
      <c r="AA153" s="33">
        <v>4668937.0</v>
      </c>
    </row>
    <row r="154">
      <c r="A154" s="26" t="s">
        <v>4618</v>
      </c>
      <c r="B154" s="26" t="s">
        <v>4800</v>
      </c>
      <c r="C154" s="26" t="s">
        <v>4778</v>
      </c>
      <c r="D154" s="26" t="s">
        <v>4787</v>
      </c>
      <c r="E154" s="26" t="s">
        <v>4622</v>
      </c>
      <c r="F154" s="28">
        <v>1113.0</v>
      </c>
      <c r="O154" s="30" t="s">
        <v>4816</v>
      </c>
      <c r="P154" s="31">
        <v>2427.0</v>
      </c>
      <c r="Q154" s="5">
        <v>7450.0</v>
      </c>
      <c r="R154" s="5">
        <v>9741.0</v>
      </c>
      <c r="S154" s="5">
        <v>21700.0</v>
      </c>
      <c r="T154" s="5">
        <v>93270.0</v>
      </c>
      <c r="U154" s="5">
        <v>1248.0</v>
      </c>
      <c r="V154" s="5">
        <v>11613.0</v>
      </c>
      <c r="W154" s="5">
        <v>32560.0</v>
      </c>
      <c r="X154" s="5">
        <v>2700.0</v>
      </c>
      <c r="Y154" s="5">
        <v>250.0</v>
      </c>
      <c r="Z154" s="5">
        <v>37689.0</v>
      </c>
      <c r="AA154" s="33">
        <v>485444.0</v>
      </c>
    </row>
    <row r="155">
      <c r="A155" s="26" t="s">
        <v>4618</v>
      </c>
      <c r="B155" s="26" t="s">
        <v>4800</v>
      </c>
      <c r="C155" s="26" t="s">
        <v>4778</v>
      </c>
      <c r="D155" s="26" t="s">
        <v>4787</v>
      </c>
      <c r="E155" s="26" t="s">
        <v>4622</v>
      </c>
      <c r="F155" s="28">
        <v>1288.0</v>
      </c>
      <c r="O155" s="30" t="s">
        <v>4817</v>
      </c>
      <c r="P155" s="31">
        <v>1447.0</v>
      </c>
      <c r="Q155" s="5">
        <v>4796.0</v>
      </c>
      <c r="R155" s="5">
        <v>7251.0</v>
      </c>
      <c r="S155" s="5">
        <v>16540.0</v>
      </c>
      <c r="T155" s="5">
        <v>59805.0</v>
      </c>
      <c r="U155" s="5">
        <v>414.0</v>
      </c>
      <c r="V155" s="5">
        <v>7861.0</v>
      </c>
      <c r="W155" s="5">
        <v>21224.0</v>
      </c>
      <c r="X155" s="5">
        <v>2610.0</v>
      </c>
      <c r="Y155" s="5">
        <v>80.0</v>
      </c>
      <c r="Z155" s="5">
        <v>26476.0</v>
      </c>
      <c r="AA155" s="33">
        <v>4609004.0</v>
      </c>
    </row>
    <row r="156">
      <c r="A156" s="26" t="s">
        <v>4618</v>
      </c>
      <c r="B156" s="26" t="s">
        <v>4800</v>
      </c>
      <c r="C156" s="26" t="s">
        <v>4778</v>
      </c>
      <c r="D156" s="26" t="s">
        <v>4787</v>
      </c>
      <c r="E156" s="26" t="s">
        <v>4622</v>
      </c>
      <c r="F156" s="28">
        <v>2337.0</v>
      </c>
      <c r="O156" s="30" t="s">
        <v>4818</v>
      </c>
      <c r="P156" s="31">
        <v>1915.0</v>
      </c>
      <c r="Q156" s="5">
        <v>7600.0</v>
      </c>
      <c r="R156" s="5">
        <v>10614.0</v>
      </c>
      <c r="S156" s="5">
        <v>22580.0</v>
      </c>
      <c r="T156" s="5">
        <v>80310.0</v>
      </c>
      <c r="U156" s="5">
        <v>1122.0</v>
      </c>
      <c r="V156" s="5">
        <v>10486.0</v>
      </c>
      <c r="W156" s="5">
        <v>31448.0</v>
      </c>
      <c r="X156" s="5">
        <v>4293.0</v>
      </c>
      <c r="Y156" s="5">
        <v>290.0</v>
      </c>
      <c r="Z156" s="5">
        <v>35592.0</v>
      </c>
      <c r="AA156" s="33">
        <v>4794842.0</v>
      </c>
    </row>
    <row r="157">
      <c r="A157" s="26" t="s">
        <v>4618</v>
      </c>
      <c r="B157" s="26" t="s">
        <v>4800</v>
      </c>
      <c r="C157" s="26" t="s">
        <v>4778</v>
      </c>
      <c r="D157" s="26" t="s">
        <v>4787</v>
      </c>
      <c r="E157" s="26" t="s">
        <v>4622</v>
      </c>
      <c r="F157" s="28">
        <v>2111.0</v>
      </c>
      <c r="O157" s="30" t="s">
        <v>4819</v>
      </c>
      <c r="P157" s="31">
        <v>2111.0</v>
      </c>
      <c r="Q157" s="5">
        <v>6306.0</v>
      </c>
      <c r="R157" s="5">
        <v>9894.0</v>
      </c>
      <c r="S157" s="5">
        <v>19692.0</v>
      </c>
      <c r="T157" s="5">
        <v>79975.0</v>
      </c>
      <c r="U157" s="5">
        <v>996.0</v>
      </c>
      <c r="V157" s="5">
        <v>9303.0</v>
      </c>
      <c r="W157" s="5">
        <v>30896.0</v>
      </c>
      <c r="X157" s="5">
        <v>2844.0</v>
      </c>
      <c r="Y157" s="5">
        <v>450.0</v>
      </c>
      <c r="Z157" s="5">
        <v>34316.0</v>
      </c>
      <c r="AA157" s="33">
        <v>4734439.0</v>
      </c>
    </row>
    <row r="158">
      <c r="A158" s="26" t="s">
        <v>4618</v>
      </c>
      <c r="B158" s="26" t="s">
        <v>4800</v>
      </c>
      <c r="C158" s="26" t="s">
        <v>4778</v>
      </c>
      <c r="D158" s="26" t="s">
        <v>4787</v>
      </c>
      <c r="E158" s="26" t="s">
        <v>4622</v>
      </c>
      <c r="F158" s="28">
        <v>767.0</v>
      </c>
      <c r="O158" s="30" t="s">
        <v>4820</v>
      </c>
      <c r="P158" s="31">
        <v>2919.0</v>
      </c>
      <c r="Q158" s="5">
        <v>9698.0</v>
      </c>
      <c r="R158" s="5">
        <v>12756.0</v>
      </c>
      <c r="S158" s="5">
        <v>23156.0</v>
      </c>
      <c r="T158" s="5">
        <v>108340.0</v>
      </c>
      <c r="U158" s="5">
        <v>1422.0</v>
      </c>
      <c r="V158" s="5">
        <v>12593.0</v>
      </c>
      <c r="W158" s="5">
        <v>39456.0</v>
      </c>
      <c r="X158" s="5">
        <v>5040.0</v>
      </c>
      <c r="Y158" s="5">
        <v>620.0</v>
      </c>
      <c r="Z158" s="5">
        <v>44760.0</v>
      </c>
      <c r="AA158" s="33">
        <v>4825737.0</v>
      </c>
    </row>
    <row r="159">
      <c r="A159" s="26" t="s">
        <v>4618</v>
      </c>
      <c r="B159" s="26" t="s">
        <v>4800</v>
      </c>
      <c r="C159" s="26" t="s">
        <v>4661</v>
      </c>
      <c r="D159" s="26" t="s">
        <v>4787</v>
      </c>
      <c r="E159" s="26" t="s">
        <v>4622</v>
      </c>
      <c r="F159" s="28">
        <v>1282.0</v>
      </c>
      <c r="O159" s="30" t="s">
        <v>4821</v>
      </c>
      <c r="P159" s="31">
        <v>1433.0</v>
      </c>
      <c r="Q159" s="5">
        <v>3938.0</v>
      </c>
      <c r="R159" s="5">
        <v>4806.0</v>
      </c>
      <c r="S159" s="5">
        <v>13336.0</v>
      </c>
      <c r="T159" s="5">
        <v>52230.0</v>
      </c>
      <c r="U159" s="5">
        <v>360.0</v>
      </c>
      <c r="V159" s="5">
        <v>5733.0</v>
      </c>
      <c r="W159" s="5">
        <v>18192.0</v>
      </c>
      <c r="X159" s="5">
        <v>1179.0</v>
      </c>
      <c r="Y159" s="5">
        <v>50.0</v>
      </c>
      <c r="Z159" s="5">
        <v>22332.0</v>
      </c>
      <c r="AA159" s="33">
        <v>4534166.0</v>
      </c>
    </row>
    <row r="160">
      <c r="A160" s="26" t="s">
        <v>4618</v>
      </c>
      <c r="B160" s="26" t="s">
        <v>4800</v>
      </c>
      <c r="C160" s="26" t="s">
        <v>4661</v>
      </c>
      <c r="D160" s="26" t="s">
        <v>4787</v>
      </c>
      <c r="E160" s="26" t="s">
        <v>4622</v>
      </c>
      <c r="F160" s="28">
        <v>1967.0</v>
      </c>
      <c r="O160" s="30" t="s">
        <v>4822</v>
      </c>
      <c r="P160" s="31">
        <v>2747.0</v>
      </c>
      <c r="Q160" s="5">
        <v>4842.0</v>
      </c>
      <c r="R160" s="5">
        <v>5712.0</v>
      </c>
      <c r="S160" s="5">
        <v>13400.0</v>
      </c>
      <c r="T160" s="5">
        <v>59065.0</v>
      </c>
      <c r="U160" s="5">
        <v>930.0</v>
      </c>
      <c r="V160" s="5">
        <v>8778.0</v>
      </c>
      <c r="W160" s="5">
        <v>30776.0</v>
      </c>
      <c r="X160" s="5">
        <v>3384.0</v>
      </c>
      <c r="Y160" s="5">
        <v>260.0</v>
      </c>
      <c r="Z160" s="5">
        <v>26330.0</v>
      </c>
      <c r="AA160" s="33">
        <v>4933308.0</v>
      </c>
    </row>
    <row r="161">
      <c r="A161" s="26" t="s">
        <v>4618</v>
      </c>
      <c r="B161" s="26" t="s">
        <v>4800</v>
      </c>
      <c r="C161" s="26" t="s">
        <v>4661</v>
      </c>
      <c r="D161" s="26" t="s">
        <v>4787</v>
      </c>
      <c r="E161" s="26" t="s">
        <v>4622</v>
      </c>
      <c r="F161" s="28">
        <v>1467.0</v>
      </c>
      <c r="O161" s="30" t="s">
        <v>4823</v>
      </c>
      <c r="P161" s="31">
        <v>4327.0</v>
      </c>
      <c r="Q161" s="5">
        <v>21284.0</v>
      </c>
      <c r="R161" s="5">
        <v>25986.0</v>
      </c>
      <c r="S161" s="5">
        <v>64272.0</v>
      </c>
      <c r="T161" s="5">
        <v>233105.0</v>
      </c>
      <c r="U161" s="5">
        <v>2274.0</v>
      </c>
      <c r="V161" s="5">
        <v>22883.0</v>
      </c>
      <c r="W161" s="5">
        <v>79440.0</v>
      </c>
      <c r="X161" s="5">
        <v>6939.0</v>
      </c>
      <c r="Y161" s="5">
        <v>440.0</v>
      </c>
      <c r="Z161" s="5">
        <v>94530.0</v>
      </c>
      <c r="AA161" s="33">
        <v>487623.0</v>
      </c>
    </row>
    <row r="162">
      <c r="A162" s="26" t="s">
        <v>4618</v>
      </c>
      <c r="B162" s="26" t="s">
        <v>4800</v>
      </c>
      <c r="C162" s="26" t="s">
        <v>4661</v>
      </c>
      <c r="D162" s="26" t="s">
        <v>4786</v>
      </c>
      <c r="E162" s="26" t="s">
        <v>4622</v>
      </c>
      <c r="F162" s="28">
        <v>2462.0</v>
      </c>
      <c r="O162" s="30" t="s">
        <v>4824</v>
      </c>
      <c r="P162" s="31">
        <v>2201.0</v>
      </c>
      <c r="Q162" s="5">
        <v>8198.0</v>
      </c>
      <c r="R162" s="5">
        <v>10392.0</v>
      </c>
      <c r="S162" s="5">
        <v>28252.0</v>
      </c>
      <c r="T162" s="5">
        <v>95190.0</v>
      </c>
      <c r="U162" s="5">
        <v>462.0</v>
      </c>
      <c r="V162" s="5">
        <v>5887.0</v>
      </c>
      <c r="W162" s="5">
        <v>33232.0</v>
      </c>
      <c r="X162" s="5">
        <v>1278.0</v>
      </c>
      <c r="Y162" s="5">
        <v>80.0</v>
      </c>
      <c r="Z162" s="5">
        <v>39604.0</v>
      </c>
      <c r="AA162" s="33">
        <v>4675588.0</v>
      </c>
    </row>
    <row r="163">
      <c r="A163" s="26" t="s">
        <v>4618</v>
      </c>
      <c r="B163" s="26" t="s">
        <v>4800</v>
      </c>
      <c r="C163" s="26" t="s">
        <v>4661</v>
      </c>
      <c r="D163" s="26" t="s">
        <v>4786</v>
      </c>
      <c r="E163" s="26" t="s">
        <v>4622</v>
      </c>
      <c r="F163" s="28">
        <v>3456.0</v>
      </c>
      <c r="O163" s="30" t="s">
        <v>4825</v>
      </c>
      <c r="P163" s="31">
        <v>3419.0</v>
      </c>
      <c r="Q163" s="5">
        <v>12898.0</v>
      </c>
      <c r="R163" s="5">
        <v>15291.0</v>
      </c>
      <c r="S163" s="5">
        <v>38664.0</v>
      </c>
      <c r="T163" s="5">
        <v>162570.0</v>
      </c>
      <c r="U163" s="5">
        <v>2154.0</v>
      </c>
      <c r="V163" s="5">
        <v>18123.0</v>
      </c>
      <c r="W163" s="5">
        <v>53656.0</v>
      </c>
      <c r="X163" s="5">
        <v>3537.0</v>
      </c>
      <c r="Y163" s="29" t="e">
        <v>#REF!</v>
      </c>
      <c r="Z163" s="5">
        <v>63786.0</v>
      </c>
      <c r="AA163" s="29" t="e">
        <v>#REF!</v>
      </c>
    </row>
    <row r="164">
      <c r="A164" s="26" t="s">
        <v>4618</v>
      </c>
      <c r="B164" s="26" t="s">
        <v>4800</v>
      </c>
      <c r="C164" s="26" t="s">
        <v>4661</v>
      </c>
      <c r="D164" s="26" t="s">
        <v>4786</v>
      </c>
      <c r="E164" s="26" t="s">
        <v>4622</v>
      </c>
      <c r="F164" s="28">
        <v>2167.0</v>
      </c>
      <c r="O164" s="30" t="s">
        <v>4826</v>
      </c>
      <c r="P164" s="31">
        <v>1686.0</v>
      </c>
      <c r="Q164" s="5">
        <v>5190.0</v>
      </c>
      <c r="R164" s="5">
        <v>7044.0</v>
      </c>
      <c r="S164" s="5">
        <v>17980.0</v>
      </c>
      <c r="T164" s="5">
        <v>68800.0</v>
      </c>
      <c r="U164" s="5">
        <v>612.0</v>
      </c>
      <c r="V164" s="5">
        <v>8148.0</v>
      </c>
      <c r="W164" s="5">
        <v>21336.0</v>
      </c>
      <c r="X164" s="5">
        <v>1863.0</v>
      </c>
      <c r="Y164" s="5">
        <v>510.0</v>
      </c>
      <c r="Z164" s="5">
        <v>28673.0</v>
      </c>
      <c r="AA164" s="33">
        <v>4644404.0</v>
      </c>
    </row>
    <row r="165">
      <c r="A165" s="26" t="s">
        <v>4618</v>
      </c>
      <c r="B165" s="26" t="s">
        <v>4800</v>
      </c>
      <c r="C165" s="26" t="s">
        <v>4661</v>
      </c>
      <c r="D165" s="26" t="s">
        <v>4786</v>
      </c>
      <c r="E165" s="26" t="s">
        <v>4622</v>
      </c>
      <c r="F165" s="28">
        <v>2919.0</v>
      </c>
      <c r="O165" s="30" t="s">
        <v>4827</v>
      </c>
      <c r="P165" s="31">
        <v>755.0</v>
      </c>
      <c r="Q165" s="5">
        <v>3160.0</v>
      </c>
      <c r="R165" s="5">
        <v>5505.0</v>
      </c>
      <c r="S165" s="5">
        <v>13484.0</v>
      </c>
      <c r="T165" s="5">
        <v>39975.0</v>
      </c>
      <c r="U165" s="5">
        <v>246.0</v>
      </c>
      <c r="V165" s="5">
        <v>4256.0</v>
      </c>
      <c r="W165" s="5">
        <v>12080.0</v>
      </c>
      <c r="X165" s="5">
        <v>891.0</v>
      </c>
      <c r="Y165" s="5">
        <v>20.0</v>
      </c>
      <c r="Z165" s="5">
        <v>17700.0</v>
      </c>
      <c r="AA165" s="33">
        <v>4540791.0</v>
      </c>
    </row>
    <row r="166">
      <c r="A166" s="26" t="s">
        <v>4618</v>
      </c>
      <c r="B166" s="26" t="s">
        <v>4800</v>
      </c>
      <c r="C166" s="26" t="s">
        <v>4828</v>
      </c>
      <c r="D166" s="26" t="s">
        <v>4786</v>
      </c>
      <c r="E166" s="26" t="s">
        <v>4622</v>
      </c>
      <c r="F166" s="28">
        <v>2370.0</v>
      </c>
      <c r="O166" s="30" t="s">
        <v>4783</v>
      </c>
      <c r="P166" s="31">
        <v>1177.0</v>
      </c>
      <c r="Q166" s="5">
        <v>3996.0</v>
      </c>
      <c r="R166" s="5">
        <v>4836.0</v>
      </c>
      <c r="S166" s="5">
        <v>12008.0</v>
      </c>
      <c r="T166" s="5">
        <v>51635.0</v>
      </c>
      <c r="U166" s="5">
        <v>468.0</v>
      </c>
      <c r="V166" s="5">
        <v>4963.0</v>
      </c>
      <c r="W166" s="5">
        <v>14712.0</v>
      </c>
      <c r="X166" s="5">
        <v>1107.0</v>
      </c>
      <c r="Y166" s="5">
        <v>680.0</v>
      </c>
      <c r="Z166" s="5">
        <v>21209.0</v>
      </c>
      <c r="AA166" s="33">
        <v>4506672.0</v>
      </c>
    </row>
    <row r="167">
      <c r="A167" s="26" t="s">
        <v>4618</v>
      </c>
      <c r="B167" s="26" t="s">
        <v>4800</v>
      </c>
      <c r="C167" s="26" t="s">
        <v>4828</v>
      </c>
      <c r="D167" s="26" t="s">
        <v>4786</v>
      </c>
      <c r="E167" s="26" t="s">
        <v>4622</v>
      </c>
      <c r="F167" s="28">
        <v>2866.0</v>
      </c>
      <c r="O167" s="30" t="s">
        <v>4829</v>
      </c>
      <c r="P167" s="31">
        <v>1409.0</v>
      </c>
      <c r="Q167" s="5">
        <v>4980.0</v>
      </c>
      <c r="R167" s="5">
        <v>7143.0</v>
      </c>
      <c r="S167" s="5">
        <v>13280.0</v>
      </c>
      <c r="T167" s="5">
        <v>62385.0</v>
      </c>
      <c r="U167" s="5">
        <v>504.0</v>
      </c>
      <c r="V167" s="5">
        <v>7980.0</v>
      </c>
      <c r="W167" s="5">
        <v>19912.0</v>
      </c>
      <c r="X167" s="5">
        <v>1503.0</v>
      </c>
      <c r="Y167" s="5">
        <v>230.0</v>
      </c>
      <c r="Z167" s="5">
        <v>25866.0</v>
      </c>
      <c r="AA167" s="33">
        <v>4613237.0</v>
      </c>
    </row>
    <row r="168">
      <c r="A168" s="26" t="s">
        <v>4618</v>
      </c>
      <c r="B168" s="26" t="s">
        <v>4800</v>
      </c>
      <c r="C168" s="26" t="s">
        <v>4828</v>
      </c>
      <c r="D168" s="26" t="s">
        <v>4786</v>
      </c>
      <c r="E168" s="26" t="s">
        <v>4622</v>
      </c>
      <c r="F168" s="28">
        <v>1858.0</v>
      </c>
      <c r="O168" s="30" t="s">
        <v>4830</v>
      </c>
      <c r="P168" s="31">
        <v>1849.0</v>
      </c>
      <c r="Q168" s="5">
        <v>5126.0</v>
      </c>
      <c r="R168" s="5">
        <v>6900.0</v>
      </c>
      <c r="S168" s="5">
        <v>15104.0</v>
      </c>
      <c r="T168" s="5">
        <v>67345.0</v>
      </c>
      <c r="U168" s="5">
        <v>798.0</v>
      </c>
      <c r="V168" s="5">
        <v>7707.0</v>
      </c>
      <c r="W168" s="5">
        <v>24936.0</v>
      </c>
      <c r="X168" s="5">
        <v>2286.0</v>
      </c>
      <c r="Y168" s="5">
        <v>250.0</v>
      </c>
      <c r="Z168" s="5">
        <v>26570.0</v>
      </c>
      <c r="AA168" s="33">
        <v>4979338.0</v>
      </c>
    </row>
    <row r="169">
      <c r="A169" s="26" t="s">
        <v>4618</v>
      </c>
      <c r="B169" s="26" t="s">
        <v>4800</v>
      </c>
      <c r="C169" s="26" t="s">
        <v>4828</v>
      </c>
      <c r="D169" s="26" t="s">
        <v>4786</v>
      </c>
      <c r="E169" s="26" t="s">
        <v>4622</v>
      </c>
      <c r="F169" s="28">
        <v>2443.0</v>
      </c>
      <c r="O169" s="30" t="s">
        <v>4831</v>
      </c>
      <c r="P169" s="31">
        <v>1049.0</v>
      </c>
      <c r="Q169" s="5">
        <v>3008.0</v>
      </c>
      <c r="R169" s="5">
        <v>6003.0</v>
      </c>
      <c r="S169" s="5">
        <v>10684.0</v>
      </c>
      <c r="T169" s="5">
        <v>36575.0</v>
      </c>
      <c r="U169" s="5">
        <v>396.0</v>
      </c>
      <c r="V169" s="5">
        <v>3836.0</v>
      </c>
      <c r="W169" s="5">
        <v>16840.0</v>
      </c>
      <c r="X169" s="5">
        <v>1431.0</v>
      </c>
      <c r="Y169" s="5">
        <v>280.0</v>
      </c>
      <c r="Z169" s="5">
        <v>16974.0</v>
      </c>
      <c r="AA169" s="45">
        <v>1932590.0</v>
      </c>
    </row>
    <row r="170">
      <c r="A170" s="26" t="s">
        <v>4618</v>
      </c>
      <c r="B170" s="26" t="s">
        <v>4800</v>
      </c>
      <c r="C170" s="26" t="s">
        <v>4828</v>
      </c>
      <c r="D170" s="26" t="s">
        <v>4786</v>
      </c>
      <c r="E170" s="26" t="s">
        <v>4622</v>
      </c>
      <c r="F170" s="28">
        <v>2351.0</v>
      </c>
      <c r="O170" s="30" t="s">
        <v>4832</v>
      </c>
      <c r="P170" s="31">
        <v>2772.0</v>
      </c>
      <c r="Q170" s="5">
        <v>9636.0</v>
      </c>
      <c r="R170" s="5">
        <v>10386.0</v>
      </c>
      <c r="S170" s="5">
        <v>25468.0</v>
      </c>
      <c r="T170" s="5">
        <v>112920.0</v>
      </c>
      <c r="U170" s="5">
        <v>1176.0</v>
      </c>
      <c r="V170" s="5">
        <v>12817.0</v>
      </c>
      <c r="W170" s="5">
        <v>33640.0</v>
      </c>
      <c r="X170" s="5">
        <v>2349.0</v>
      </c>
      <c r="Y170" s="5">
        <v>360.0</v>
      </c>
      <c r="Z170" s="5">
        <v>43619.0</v>
      </c>
      <c r="AA170" s="33">
        <v>4849355.0</v>
      </c>
    </row>
    <row r="171">
      <c r="A171" s="26" t="s">
        <v>4618</v>
      </c>
      <c r="B171" s="26" t="s">
        <v>4800</v>
      </c>
      <c r="C171" s="26" t="s">
        <v>4828</v>
      </c>
      <c r="D171" s="26" t="s">
        <v>4786</v>
      </c>
      <c r="E171" s="26" t="s">
        <v>4622</v>
      </c>
      <c r="F171" s="28">
        <v>2280.0</v>
      </c>
      <c r="O171" s="30" t="s">
        <v>4833</v>
      </c>
      <c r="P171" s="31">
        <v>933.0</v>
      </c>
      <c r="Q171" s="5">
        <v>4834.0</v>
      </c>
      <c r="R171" s="5">
        <v>6873.0</v>
      </c>
      <c r="S171" s="5">
        <v>13520.0</v>
      </c>
      <c r="T171" s="5">
        <v>46040.0</v>
      </c>
      <c r="U171" s="5">
        <v>738.0</v>
      </c>
      <c r="V171" s="5">
        <v>5180.0</v>
      </c>
      <c r="W171" s="5">
        <v>17352.0</v>
      </c>
      <c r="X171" s="5">
        <v>2853.0</v>
      </c>
      <c r="Y171" s="5">
        <v>60.0</v>
      </c>
      <c r="Z171" s="5">
        <v>21271.0</v>
      </c>
      <c r="AA171" s="33">
        <v>4625217.0</v>
      </c>
    </row>
    <row r="172">
      <c r="A172" s="26" t="s">
        <v>4618</v>
      </c>
      <c r="B172" s="26" t="s">
        <v>4800</v>
      </c>
      <c r="C172" s="26" t="s">
        <v>4834</v>
      </c>
      <c r="D172" s="26" t="s">
        <v>4797</v>
      </c>
      <c r="E172" s="26" t="s">
        <v>4622</v>
      </c>
      <c r="F172" s="28">
        <v>2540.0</v>
      </c>
      <c r="O172" s="30" t="s">
        <v>4835</v>
      </c>
      <c r="P172" s="31">
        <v>737.0</v>
      </c>
      <c r="Q172" s="5">
        <v>3406.0</v>
      </c>
      <c r="R172" s="5">
        <v>6054.0</v>
      </c>
      <c r="S172" s="5">
        <v>10836.0</v>
      </c>
      <c r="T172" s="5">
        <v>37880.0</v>
      </c>
      <c r="U172" s="5">
        <v>336.0</v>
      </c>
      <c r="V172" s="5">
        <v>4543.0</v>
      </c>
      <c r="W172" s="5">
        <v>13464.0</v>
      </c>
      <c r="X172" s="5">
        <v>1557.0</v>
      </c>
      <c r="Y172" s="5">
        <v>500.0</v>
      </c>
      <c r="Z172" s="5">
        <v>17337.0</v>
      </c>
      <c r="AA172" s="33">
        <v>4574782.0</v>
      </c>
    </row>
    <row r="173">
      <c r="A173" s="26" t="s">
        <v>4618</v>
      </c>
      <c r="B173" s="26" t="s">
        <v>4800</v>
      </c>
      <c r="C173" s="26" t="s">
        <v>4834</v>
      </c>
      <c r="D173" s="26" t="s">
        <v>4797</v>
      </c>
      <c r="E173" s="26" t="s">
        <v>4622</v>
      </c>
      <c r="F173" s="28">
        <v>2162.0</v>
      </c>
      <c r="O173" s="30" t="s">
        <v>4836</v>
      </c>
      <c r="P173" s="31">
        <v>3272.0</v>
      </c>
      <c r="Q173" s="5">
        <v>13026.0</v>
      </c>
      <c r="R173" s="5">
        <v>16125.0</v>
      </c>
      <c r="S173" s="5">
        <v>44364.0</v>
      </c>
      <c r="T173" s="5">
        <v>166415.0</v>
      </c>
      <c r="U173" s="5">
        <v>1374.0</v>
      </c>
      <c r="V173" s="5">
        <v>17206.0</v>
      </c>
      <c r="W173" s="5">
        <v>47064.0</v>
      </c>
      <c r="X173" s="5">
        <v>3321.0</v>
      </c>
      <c r="Y173" s="5">
        <v>260.0</v>
      </c>
      <c r="Z173" s="5">
        <v>65069.0</v>
      </c>
      <c r="AA173" s="33">
        <v>4801472.0</v>
      </c>
    </row>
    <row r="174">
      <c r="A174" s="26" t="s">
        <v>4618</v>
      </c>
      <c r="B174" s="26" t="s">
        <v>4800</v>
      </c>
      <c r="C174" s="26" t="s">
        <v>4834</v>
      </c>
      <c r="D174" s="26" t="s">
        <v>4797</v>
      </c>
      <c r="E174" s="26" t="s">
        <v>4622</v>
      </c>
      <c r="F174" s="28">
        <v>3190.0</v>
      </c>
      <c r="O174" s="30" t="s">
        <v>4837</v>
      </c>
      <c r="P174" s="31">
        <v>3602.0</v>
      </c>
      <c r="Q174" s="5">
        <v>10316.0</v>
      </c>
      <c r="R174" s="5">
        <v>18591.0</v>
      </c>
      <c r="S174" s="5">
        <v>32600.0</v>
      </c>
      <c r="T174" s="5">
        <v>127775.0</v>
      </c>
      <c r="U174" s="5">
        <v>1800.0</v>
      </c>
      <c r="V174" s="5">
        <v>16765.0</v>
      </c>
      <c r="W174" s="5">
        <v>43704.0</v>
      </c>
      <c r="X174" s="5">
        <v>4275.0</v>
      </c>
      <c r="Y174" s="5">
        <v>220.0</v>
      </c>
      <c r="Z174" s="5">
        <v>54178.0</v>
      </c>
      <c r="AA174" s="33">
        <v>4792499.0</v>
      </c>
    </row>
    <row r="175">
      <c r="A175" s="26" t="s">
        <v>4618</v>
      </c>
      <c r="B175" s="26" t="s">
        <v>4800</v>
      </c>
      <c r="C175" s="26" t="s">
        <v>4834</v>
      </c>
      <c r="D175" s="26" t="s">
        <v>4797</v>
      </c>
      <c r="E175" s="26" t="s">
        <v>4622</v>
      </c>
      <c r="F175" s="28">
        <v>1494.0</v>
      </c>
      <c r="O175" s="30" t="s">
        <v>4838</v>
      </c>
      <c r="P175" s="31">
        <v>2076.0</v>
      </c>
      <c r="Q175" s="5">
        <v>9152.0</v>
      </c>
      <c r="R175" s="5">
        <v>15108.0</v>
      </c>
      <c r="S175" s="5">
        <v>31508.0</v>
      </c>
      <c r="T175" s="5">
        <v>82150.0</v>
      </c>
      <c r="U175" s="5">
        <v>864.0</v>
      </c>
      <c r="V175" s="5">
        <v>7574.0</v>
      </c>
      <c r="W175" s="5">
        <v>36464.0</v>
      </c>
      <c r="X175" s="5">
        <v>2925.0</v>
      </c>
      <c r="Y175" s="5">
        <v>30.0</v>
      </c>
      <c r="Z175" s="5">
        <v>40418.0</v>
      </c>
      <c r="AA175" s="33">
        <v>4647706.0</v>
      </c>
    </row>
    <row r="176">
      <c r="A176" s="26" t="s">
        <v>4618</v>
      </c>
      <c r="B176" s="26" t="s">
        <v>4800</v>
      </c>
      <c r="C176" s="26" t="s">
        <v>4834</v>
      </c>
      <c r="D176" s="26" t="s">
        <v>4797</v>
      </c>
      <c r="E176" s="26" t="s">
        <v>4622</v>
      </c>
      <c r="F176" s="28">
        <v>1306.0</v>
      </c>
      <c r="O176" s="30" t="s">
        <v>4839</v>
      </c>
      <c r="P176" s="31">
        <v>4048.0</v>
      </c>
      <c r="Q176" s="5">
        <v>16810.0</v>
      </c>
      <c r="R176" s="5">
        <v>25062.0</v>
      </c>
      <c r="S176" s="5">
        <v>47468.0</v>
      </c>
      <c r="T176" s="5">
        <v>156025.0</v>
      </c>
      <c r="U176" s="5">
        <v>1716.0</v>
      </c>
      <c r="V176" s="5">
        <v>19159.0</v>
      </c>
      <c r="W176" s="5">
        <v>65016.0</v>
      </c>
      <c r="X176" s="5">
        <v>6489.0</v>
      </c>
      <c r="Y176" s="5">
        <v>80.0</v>
      </c>
      <c r="Z176" s="5">
        <v>72655.0</v>
      </c>
      <c r="AA176" s="33">
        <v>470543.0</v>
      </c>
    </row>
    <row r="177">
      <c r="A177" s="26" t="s">
        <v>4618</v>
      </c>
      <c r="B177" s="26" t="s">
        <v>4800</v>
      </c>
      <c r="C177" s="26" t="s">
        <v>4840</v>
      </c>
      <c r="D177" s="26" t="s">
        <v>4797</v>
      </c>
      <c r="E177" s="26" t="s">
        <v>4622</v>
      </c>
      <c r="F177" s="28">
        <v>93.0</v>
      </c>
      <c r="O177" s="30" t="s">
        <v>4841</v>
      </c>
      <c r="P177" s="31">
        <v>520.0</v>
      </c>
      <c r="Q177" s="5">
        <v>1510.0</v>
      </c>
      <c r="R177" s="5">
        <v>2562.0</v>
      </c>
      <c r="S177" s="5">
        <v>5820.0</v>
      </c>
      <c r="T177" s="5">
        <v>15190.0</v>
      </c>
      <c r="U177" s="5">
        <v>168.0</v>
      </c>
      <c r="V177" s="5">
        <v>2016.0</v>
      </c>
      <c r="W177" s="5">
        <v>6456.0</v>
      </c>
      <c r="X177" s="5">
        <v>1044.0</v>
      </c>
      <c r="Y177" s="5">
        <v>90.0</v>
      </c>
      <c r="Z177" s="5">
        <v>8015.0</v>
      </c>
      <c r="AA177" s="33">
        <v>4413724.0</v>
      </c>
    </row>
    <row r="178">
      <c r="A178" s="26" t="s">
        <v>4618</v>
      </c>
      <c r="B178" s="26" t="s">
        <v>4800</v>
      </c>
      <c r="C178" s="26" t="s">
        <v>4840</v>
      </c>
      <c r="D178" s="26" t="s">
        <v>4797</v>
      </c>
      <c r="E178" s="26" t="s">
        <v>4622</v>
      </c>
      <c r="F178" s="28">
        <v>408.0</v>
      </c>
      <c r="O178" s="30" t="s">
        <v>4842</v>
      </c>
      <c r="P178" s="31">
        <v>680.0</v>
      </c>
      <c r="Q178" s="5">
        <v>3038.0</v>
      </c>
      <c r="R178" s="5">
        <v>4944.0</v>
      </c>
      <c r="S178" s="5">
        <v>9160.0</v>
      </c>
      <c r="T178" s="5">
        <v>29905.0</v>
      </c>
      <c r="U178" s="5">
        <v>324.0</v>
      </c>
      <c r="V178" s="5">
        <v>3808.0</v>
      </c>
      <c r="W178" s="5">
        <v>11120.0</v>
      </c>
      <c r="X178" s="5">
        <v>1404.0</v>
      </c>
      <c r="Y178" s="5">
        <v>180.0</v>
      </c>
      <c r="Z178" s="5">
        <v>14656.0</v>
      </c>
      <c r="AA178" s="33">
        <v>4405227.0</v>
      </c>
    </row>
    <row r="179">
      <c r="A179" s="26" t="s">
        <v>4618</v>
      </c>
      <c r="B179" s="26" t="s">
        <v>4800</v>
      </c>
      <c r="C179" s="26" t="s">
        <v>4840</v>
      </c>
      <c r="D179" s="26" t="s">
        <v>4797</v>
      </c>
      <c r="E179" s="26" t="s">
        <v>4622</v>
      </c>
      <c r="F179" s="28">
        <v>649.0</v>
      </c>
      <c r="O179" s="30" t="s">
        <v>4843</v>
      </c>
      <c r="P179" s="31">
        <v>1616.0</v>
      </c>
      <c r="Q179" s="5">
        <v>7090.0</v>
      </c>
      <c r="R179" s="5">
        <v>10089.0</v>
      </c>
      <c r="S179" s="5">
        <v>22260.0</v>
      </c>
      <c r="T179" s="5">
        <v>78815.0</v>
      </c>
      <c r="U179" s="5">
        <v>714.0</v>
      </c>
      <c r="V179" s="5">
        <v>10332.0</v>
      </c>
      <c r="W179" s="5">
        <v>23848.0</v>
      </c>
      <c r="X179" s="5">
        <v>1584.0</v>
      </c>
      <c r="Y179" s="5">
        <v>160.0</v>
      </c>
      <c r="Z179" s="5">
        <v>33726.0</v>
      </c>
      <c r="AA179" s="33">
        <v>4640574.0</v>
      </c>
    </row>
    <row r="180">
      <c r="A180" s="26" t="s">
        <v>4618</v>
      </c>
      <c r="B180" s="26" t="s">
        <v>4800</v>
      </c>
      <c r="C180" s="26" t="s">
        <v>4840</v>
      </c>
      <c r="D180" s="26" t="s">
        <v>4797</v>
      </c>
      <c r="E180" s="26" t="s">
        <v>4622</v>
      </c>
      <c r="F180" s="28">
        <v>123.0</v>
      </c>
      <c r="O180" s="30" t="s">
        <v>4844</v>
      </c>
      <c r="P180" s="31">
        <v>2462.0</v>
      </c>
      <c r="Q180" s="5">
        <v>6434.0</v>
      </c>
      <c r="R180" s="5">
        <v>10353.0</v>
      </c>
      <c r="S180" s="5">
        <v>26484.0</v>
      </c>
      <c r="T180" s="5">
        <v>95250.0</v>
      </c>
      <c r="U180" s="5">
        <v>690.0</v>
      </c>
      <c r="V180" s="5">
        <v>7322.0</v>
      </c>
      <c r="W180" s="5">
        <v>29112.0</v>
      </c>
      <c r="X180" s="5">
        <v>1746.0</v>
      </c>
      <c r="Y180" s="5">
        <v>540.0</v>
      </c>
      <c r="Z180" s="5">
        <v>38715.0</v>
      </c>
      <c r="AA180" s="33">
        <v>4659512.0</v>
      </c>
    </row>
    <row r="181">
      <c r="A181" s="26" t="s">
        <v>4618</v>
      </c>
      <c r="B181" s="26" t="s">
        <v>4800</v>
      </c>
      <c r="C181" s="26" t="s">
        <v>4840</v>
      </c>
      <c r="D181" s="26" t="s">
        <v>4797</v>
      </c>
      <c r="E181" s="26" t="s">
        <v>4622</v>
      </c>
      <c r="F181" s="28">
        <v>230.0</v>
      </c>
      <c r="O181" s="30" t="s">
        <v>4845</v>
      </c>
      <c r="P181" s="31">
        <v>3583.0</v>
      </c>
      <c r="Q181" s="5">
        <v>10000.0</v>
      </c>
      <c r="R181" s="5">
        <v>13059.0</v>
      </c>
      <c r="S181" s="5">
        <v>31868.0</v>
      </c>
      <c r="T181" s="5">
        <v>136615.0</v>
      </c>
      <c r="U181" s="5">
        <v>1740.0</v>
      </c>
      <c r="V181" s="5">
        <v>20356.0</v>
      </c>
      <c r="W181" s="5">
        <v>35424.0</v>
      </c>
      <c r="X181" s="5">
        <v>2268.0</v>
      </c>
      <c r="Y181" s="5">
        <v>250.0</v>
      </c>
      <c r="Z181" s="5">
        <v>54274.0</v>
      </c>
      <c r="AA181" s="33">
        <v>4701386.0</v>
      </c>
    </row>
    <row r="182">
      <c r="A182" s="26" t="s">
        <v>4618</v>
      </c>
      <c r="B182" s="26" t="s">
        <v>4800</v>
      </c>
      <c r="C182" s="26" t="s">
        <v>4840</v>
      </c>
      <c r="D182" s="26" t="s">
        <v>4746</v>
      </c>
      <c r="E182" s="26" t="s">
        <v>4622</v>
      </c>
      <c r="F182" s="28">
        <v>141.0</v>
      </c>
      <c r="O182" s="30" t="s">
        <v>4846</v>
      </c>
      <c r="P182" s="31">
        <v>1311.0</v>
      </c>
      <c r="Q182" s="5">
        <v>5032.0</v>
      </c>
      <c r="R182" s="5">
        <v>7059.0</v>
      </c>
      <c r="S182" s="5">
        <v>17116.0</v>
      </c>
      <c r="T182" s="5">
        <v>52710.0</v>
      </c>
      <c r="U182" s="5">
        <v>930.0</v>
      </c>
      <c r="V182" s="5">
        <v>8071.0</v>
      </c>
      <c r="W182" s="5">
        <v>19912.0</v>
      </c>
      <c r="X182" s="5">
        <v>1728.0</v>
      </c>
      <c r="Y182" s="29" t="e">
        <v>#REF!</v>
      </c>
      <c r="Z182" s="5">
        <v>23461.0</v>
      </c>
      <c r="AA182" s="29" t="e">
        <v>#REF!</v>
      </c>
    </row>
    <row r="183">
      <c r="A183" s="26" t="s">
        <v>4618</v>
      </c>
      <c r="B183" s="26" t="s">
        <v>4800</v>
      </c>
      <c r="C183" s="26" t="s">
        <v>4840</v>
      </c>
      <c r="D183" s="26" t="s">
        <v>4746</v>
      </c>
      <c r="E183" s="26" t="s">
        <v>4622</v>
      </c>
      <c r="F183" s="28">
        <v>239.0</v>
      </c>
      <c r="O183" s="30" t="s">
        <v>4847</v>
      </c>
      <c r="P183" s="31">
        <v>1710.0</v>
      </c>
      <c r="Q183" s="5">
        <v>8766.0</v>
      </c>
      <c r="R183" s="5">
        <v>12678.0</v>
      </c>
      <c r="S183" s="5">
        <v>23436.0</v>
      </c>
      <c r="T183" s="5">
        <v>81990.0</v>
      </c>
      <c r="U183" s="5">
        <v>918.0</v>
      </c>
      <c r="V183" s="5">
        <v>9821.0</v>
      </c>
      <c r="W183" s="5">
        <v>29208.0</v>
      </c>
      <c r="X183" s="5">
        <v>2817.0</v>
      </c>
      <c r="Y183" s="5">
        <v>370.0</v>
      </c>
      <c r="Z183" s="5">
        <v>36356.0</v>
      </c>
      <c r="AA183" s="33">
        <v>4723127.0</v>
      </c>
    </row>
    <row r="184">
      <c r="A184" s="26" t="s">
        <v>4618</v>
      </c>
      <c r="B184" s="26" t="s">
        <v>4800</v>
      </c>
      <c r="C184" s="26" t="s">
        <v>4840</v>
      </c>
      <c r="D184" s="26" t="s">
        <v>4746</v>
      </c>
      <c r="E184" s="26" t="s">
        <v>4622</v>
      </c>
      <c r="F184" s="28">
        <v>603.0</v>
      </c>
      <c r="O184" s="30" t="s">
        <v>4848</v>
      </c>
      <c r="P184" s="31">
        <v>2225.0</v>
      </c>
      <c r="Q184" s="5">
        <v>8778.0</v>
      </c>
      <c r="R184" s="5">
        <v>14400.0</v>
      </c>
      <c r="S184" s="5">
        <v>25300.0</v>
      </c>
      <c r="T184" s="5">
        <v>65695.0</v>
      </c>
      <c r="U184" s="5">
        <v>408.0</v>
      </c>
      <c r="V184" s="5">
        <v>5103.0</v>
      </c>
      <c r="W184" s="5">
        <v>40616.0</v>
      </c>
      <c r="X184" s="5">
        <v>2709.0</v>
      </c>
      <c r="Y184" s="5">
        <v>410.0</v>
      </c>
      <c r="Z184" s="5">
        <v>34898.0</v>
      </c>
      <c r="AA184" s="33">
        <v>4746518.0</v>
      </c>
    </row>
    <row r="185">
      <c r="A185" s="26" t="s">
        <v>4618</v>
      </c>
      <c r="B185" s="26" t="s">
        <v>4800</v>
      </c>
      <c r="C185" s="26" t="s">
        <v>4840</v>
      </c>
      <c r="D185" s="26" t="s">
        <v>4746</v>
      </c>
      <c r="E185" s="26" t="s">
        <v>4622</v>
      </c>
      <c r="F185" s="28">
        <v>1860.0</v>
      </c>
      <c r="O185" s="30" t="s">
        <v>4849</v>
      </c>
      <c r="P185" s="31">
        <v>2095.0</v>
      </c>
      <c r="Q185" s="5">
        <v>8328.0</v>
      </c>
      <c r="R185" s="5">
        <v>9954.0</v>
      </c>
      <c r="S185" s="5">
        <v>24812.0</v>
      </c>
      <c r="T185" s="5">
        <v>98175.0</v>
      </c>
      <c r="U185" s="5">
        <v>798.0</v>
      </c>
      <c r="V185" s="5">
        <v>9779.0</v>
      </c>
      <c r="W185" s="5">
        <v>25024.0</v>
      </c>
      <c r="X185" s="5">
        <v>1386.0</v>
      </c>
      <c r="Y185" s="5">
        <v>90.0</v>
      </c>
      <c r="Z185" s="5">
        <v>38179.0</v>
      </c>
      <c r="AA185" s="33">
        <v>4726185.0</v>
      </c>
    </row>
    <row r="186">
      <c r="A186" s="26" t="s">
        <v>4618</v>
      </c>
      <c r="B186" s="26" t="s">
        <v>4800</v>
      </c>
      <c r="C186" s="26" t="s">
        <v>4840</v>
      </c>
      <c r="D186" s="26" t="s">
        <v>4746</v>
      </c>
      <c r="E186" s="26" t="s">
        <v>4622</v>
      </c>
      <c r="F186" s="28">
        <v>1915.0</v>
      </c>
      <c r="O186" s="30" t="s">
        <v>4850</v>
      </c>
      <c r="P186" s="31">
        <v>712.0</v>
      </c>
      <c r="Q186" s="5">
        <v>2338.0</v>
      </c>
      <c r="R186" s="5">
        <v>4452.0</v>
      </c>
      <c r="S186" s="5">
        <v>12200.0</v>
      </c>
      <c r="T186" s="5">
        <v>33125.0</v>
      </c>
      <c r="U186" s="5">
        <v>162.0</v>
      </c>
      <c r="V186" s="5">
        <v>1708.0</v>
      </c>
      <c r="W186" s="5">
        <v>8720.0</v>
      </c>
      <c r="X186" s="5">
        <v>504.0</v>
      </c>
      <c r="Y186" s="5">
        <v>20.0</v>
      </c>
      <c r="Z186" s="5">
        <v>14046.0</v>
      </c>
      <c r="AA186" s="33">
        <v>4552257.0</v>
      </c>
    </row>
    <row r="187">
      <c r="A187" s="26" t="s">
        <v>4618</v>
      </c>
      <c r="B187" s="26" t="s">
        <v>4800</v>
      </c>
      <c r="C187" s="26" t="s">
        <v>4776</v>
      </c>
      <c r="D187" s="26" t="s">
        <v>4746</v>
      </c>
      <c r="E187" s="26" t="s">
        <v>4622</v>
      </c>
      <c r="F187" s="28">
        <v>1332.0</v>
      </c>
      <c r="O187" s="30" t="s">
        <v>4851</v>
      </c>
      <c r="P187" s="31">
        <v>1160.0</v>
      </c>
      <c r="Q187" s="5">
        <v>5374.0</v>
      </c>
      <c r="R187" s="5">
        <v>8157.0</v>
      </c>
      <c r="S187" s="5">
        <v>15168.0</v>
      </c>
      <c r="T187" s="5">
        <v>60225.0</v>
      </c>
      <c r="U187" s="5">
        <v>774.0</v>
      </c>
      <c r="V187" s="5">
        <v>6860.0</v>
      </c>
      <c r="W187" s="5">
        <v>18624.0</v>
      </c>
      <c r="X187" s="5">
        <v>1620.0</v>
      </c>
      <c r="Y187" s="5">
        <v>120.0</v>
      </c>
      <c r="Z187" s="5">
        <v>24360.0</v>
      </c>
      <c r="AA187" s="33">
        <v>4847373.0</v>
      </c>
    </row>
    <row r="188">
      <c r="A188" s="26" t="s">
        <v>4618</v>
      </c>
      <c r="B188" s="26" t="s">
        <v>4800</v>
      </c>
      <c r="C188" s="26" t="s">
        <v>4776</v>
      </c>
      <c r="D188" s="26" t="s">
        <v>4746</v>
      </c>
      <c r="E188" s="26" t="s">
        <v>4622</v>
      </c>
      <c r="F188" s="28">
        <v>3321.0</v>
      </c>
      <c r="O188" s="30" t="s">
        <v>4852</v>
      </c>
      <c r="P188" s="31">
        <v>1730.0</v>
      </c>
      <c r="Q188" s="5">
        <v>6402.0</v>
      </c>
      <c r="R188" s="5">
        <v>9279.0</v>
      </c>
      <c r="S188" s="5">
        <v>19392.0</v>
      </c>
      <c r="T188" s="5">
        <v>79780.0</v>
      </c>
      <c r="U188" s="5">
        <v>738.0</v>
      </c>
      <c r="V188" s="5">
        <v>9142.0</v>
      </c>
      <c r="W188" s="5">
        <v>18552.0</v>
      </c>
      <c r="X188" s="5">
        <v>1341.0</v>
      </c>
      <c r="Y188" s="5">
        <v>10.0</v>
      </c>
      <c r="Z188" s="5">
        <v>32224.0</v>
      </c>
      <c r="AA188" s="33">
        <v>4542143.0</v>
      </c>
    </row>
    <row r="189">
      <c r="A189" s="26" t="s">
        <v>4618</v>
      </c>
      <c r="B189" s="26" t="s">
        <v>4800</v>
      </c>
      <c r="C189" s="26" t="s">
        <v>4776</v>
      </c>
      <c r="D189" s="26" t="s">
        <v>4746</v>
      </c>
      <c r="E189" s="26" t="s">
        <v>4622</v>
      </c>
      <c r="F189" s="28">
        <v>1036.0</v>
      </c>
      <c r="O189" s="30" t="s">
        <v>4853</v>
      </c>
      <c r="P189" s="31">
        <v>2275.0</v>
      </c>
      <c r="Q189" s="5">
        <v>6754.0</v>
      </c>
      <c r="R189" s="5">
        <v>8994.0</v>
      </c>
      <c r="S189" s="5">
        <v>18824.0</v>
      </c>
      <c r="T189" s="5">
        <v>79215.0</v>
      </c>
      <c r="U189" s="5">
        <v>480.0</v>
      </c>
      <c r="V189" s="5">
        <v>7245.0</v>
      </c>
      <c r="W189" s="5">
        <v>21448.0</v>
      </c>
      <c r="X189" s="5">
        <v>2232.0</v>
      </c>
      <c r="Y189" s="5">
        <v>210.0</v>
      </c>
      <c r="Z189" s="5">
        <v>32404.0</v>
      </c>
      <c r="AA189" s="33">
        <v>4557369.0</v>
      </c>
    </row>
    <row r="190">
      <c r="A190" s="26" t="s">
        <v>4618</v>
      </c>
      <c r="B190" s="26" t="s">
        <v>4800</v>
      </c>
      <c r="C190" s="26" t="s">
        <v>4776</v>
      </c>
      <c r="D190" s="26" t="s">
        <v>4746</v>
      </c>
      <c r="E190" s="26" t="s">
        <v>4622</v>
      </c>
      <c r="F190" s="28">
        <v>1888.0</v>
      </c>
      <c r="O190" s="30" t="s">
        <v>4854</v>
      </c>
      <c r="P190" s="31">
        <v>595.0</v>
      </c>
      <c r="Q190" s="5">
        <v>2108.0</v>
      </c>
      <c r="R190" s="5">
        <v>4233.0</v>
      </c>
      <c r="S190" s="5">
        <v>10456.0</v>
      </c>
      <c r="T190" s="5">
        <v>23570.0</v>
      </c>
      <c r="U190" s="5">
        <v>234.0</v>
      </c>
      <c r="V190" s="5">
        <v>1855.0</v>
      </c>
      <c r="W190" s="5">
        <v>8152.0</v>
      </c>
      <c r="X190" s="5">
        <v>522.0</v>
      </c>
      <c r="Y190" s="5">
        <v>10.0</v>
      </c>
      <c r="Z190" s="5">
        <v>11525.0</v>
      </c>
      <c r="AA190" s="33">
        <v>4488937.0</v>
      </c>
    </row>
    <row r="191">
      <c r="A191" s="26" t="s">
        <v>4618</v>
      </c>
      <c r="B191" s="26" t="s">
        <v>4800</v>
      </c>
      <c r="C191" s="26" t="s">
        <v>4776</v>
      </c>
      <c r="D191" s="26" t="s">
        <v>4746</v>
      </c>
      <c r="E191" s="26" t="s">
        <v>4622</v>
      </c>
      <c r="F191" s="28">
        <v>1360.0</v>
      </c>
      <c r="O191" s="46" t="s">
        <v>4855</v>
      </c>
      <c r="P191" s="47">
        <v>4520.0</v>
      </c>
      <c r="Q191" s="5">
        <v>18864.0</v>
      </c>
      <c r="R191" s="5">
        <v>24843.0</v>
      </c>
      <c r="S191" s="5">
        <v>51124.0</v>
      </c>
      <c r="T191" s="5">
        <v>178240.0</v>
      </c>
      <c r="U191" s="5">
        <v>2208.0</v>
      </c>
      <c r="V191" s="5">
        <v>15400.0</v>
      </c>
      <c r="W191" s="5">
        <v>59928.0</v>
      </c>
      <c r="X191" s="5">
        <v>3618.0</v>
      </c>
      <c r="Y191" s="5">
        <v>120.0</v>
      </c>
      <c r="Z191" s="5">
        <v>76837.0</v>
      </c>
      <c r="AA191" s="33">
        <v>4670471.0</v>
      </c>
    </row>
    <row r="192">
      <c r="A192" s="26" t="s">
        <v>4618</v>
      </c>
      <c r="B192" s="26" t="s">
        <v>4800</v>
      </c>
      <c r="C192" s="26" t="s">
        <v>4776</v>
      </c>
      <c r="D192" s="26" t="s">
        <v>4662</v>
      </c>
      <c r="E192" s="26" t="s">
        <v>4622</v>
      </c>
      <c r="F192" s="28">
        <v>563.0</v>
      </c>
      <c r="O192" s="30" t="s">
        <v>4856</v>
      </c>
      <c r="P192" s="31">
        <v>1675.0</v>
      </c>
      <c r="Q192" s="5">
        <v>7054.0</v>
      </c>
      <c r="R192" s="5">
        <v>12825.0</v>
      </c>
      <c r="S192" s="5">
        <v>22072.0</v>
      </c>
      <c r="T192" s="5">
        <v>61710.0</v>
      </c>
      <c r="U192" s="5">
        <v>690.0</v>
      </c>
      <c r="V192" s="5">
        <v>6020.0</v>
      </c>
      <c r="W192" s="5">
        <v>22824.0</v>
      </c>
      <c r="X192" s="5">
        <v>2691.0</v>
      </c>
      <c r="Y192" s="5">
        <v>180.0</v>
      </c>
      <c r="Z192" s="5">
        <v>30120.0</v>
      </c>
      <c r="AA192" s="33">
        <v>4573074.0</v>
      </c>
    </row>
    <row r="193">
      <c r="A193" s="26" t="s">
        <v>4618</v>
      </c>
      <c r="B193" s="26" t="s">
        <v>4800</v>
      </c>
      <c r="C193" s="26" t="s">
        <v>4760</v>
      </c>
      <c r="D193" s="26" t="s">
        <v>4662</v>
      </c>
      <c r="E193" s="26" t="s">
        <v>4622</v>
      </c>
      <c r="F193" s="28">
        <v>3250.0</v>
      </c>
      <c r="O193" s="36" t="s">
        <v>4857</v>
      </c>
      <c r="P193" s="37">
        <v>1290.0</v>
      </c>
      <c r="Q193" s="5">
        <v>4580.0</v>
      </c>
      <c r="R193" s="5">
        <v>8622.0</v>
      </c>
      <c r="S193" s="5">
        <v>20488.0</v>
      </c>
      <c r="T193" s="5">
        <v>56615.0</v>
      </c>
      <c r="U193" s="5">
        <v>492.0</v>
      </c>
      <c r="V193" s="5">
        <v>3976.0</v>
      </c>
      <c r="W193" s="5">
        <v>14992.0</v>
      </c>
      <c r="X193" s="5">
        <v>837.0</v>
      </c>
      <c r="Y193" s="5">
        <v>110.0</v>
      </c>
      <c r="Z193" s="5">
        <v>24656.0</v>
      </c>
      <c r="AA193" s="33">
        <v>4542586.0</v>
      </c>
    </row>
    <row r="194">
      <c r="A194" s="26" t="s">
        <v>4618</v>
      </c>
      <c r="B194" s="26" t="s">
        <v>4800</v>
      </c>
      <c r="C194" s="26" t="s">
        <v>4760</v>
      </c>
      <c r="D194" s="26" t="s">
        <v>4662</v>
      </c>
      <c r="E194" s="26" t="s">
        <v>4622</v>
      </c>
      <c r="F194" s="28">
        <v>2764.0</v>
      </c>
      <c r="O194" s="46" t="s">
        <v>4858</v>
      </c>
      <c r="P194" s="47">
        <v>5114.0</v>
      </c>
      <c r="Q194" s="5">
        <v>13176.0</v>
      </c>
      <c r="R194" s="5">
        <v>26685.0</v>
      </c>
      <c r="S194" s="5">
        <v>42740.0</v>
      </c>
      <c r="T194" s="5">
        <v>148870.0</v>
      </c>
      <c r="U194" s="5">
        <v>1470.0</v>
      </c>
      <c r="V194" s="5">
        <v>12565.0</v>
      </c>
      <c r="W194" s="5">
        <v>54536.0</v>
      </c>
      <c r="X194" s="5">
        <v>2574.0</v>
      </c>
      <c r="Y194" s="5">
        <v>90.0</v>
      </c>
      <c r="Z194" s="5">
        <v>66981.0</v>
      </c>
      <c r="AA194" s="33">
        <v>4595632.0</v>
      </c>
    </row>
    <row r="195">
      <c r="A195" s="26" t="s">
        <v>4618</v>
      </c>
      <c r="B195" s="26" t="s">
        <v>4800</v>
      </c>
      <c r="C195" s="26" t="s">
        <v>4760</v>
      </c>
      <c r="D195" s="26" t="s">
        <v>4662</v>
      </c>
      <c r="E195" s="26" t="s">
        <v>4622</v>
      </c>
      <c r="F195" s="28">
        <v>2294.0</v>
      </c>
      <c r="O195" s="30" t="s">
        <v>4859</v>
      </c>
      <c r="P195" s="31">
        <v>4111.0</v>
      </c>
      <c r="Q195" s="5">
        <v>17510.0</v>
      </c>
      <c r="R195" s="5">
        <v>24762.0</v>
      </c>
      <c r="S195" s="5">
        <v>52568.0</v>
      </c>
      <c r="T195" s="5">
        <v>166145.0</v>
      </c>
      <c r="U195" s="5">
        <v>2196.0</v>
      </c>
      <c r="V195" s="5">
        <v>13671.0</v>
      </c>
      <c r="W195" s="5">
        <v>52016.0</v>
      </c>
      <c r="X195" s="5">
        <v>2988.0</v>
      </c>
      <c r="Y195" s="5">
        <v>340.0</v>
      </c>
      <c r="Z195" s="5">
        <v>72070.0</v>
      </c>
      <c r="AA195" s="33">
        <v>4666394.0</v>
      </c>
    </row>
    <row r="196">
      <c r="A196" s="26" t="s">
        <v>4618</v>
      </c>
      <c r="B196" s="26" t="s">
        <v>4800</v>
      </c>
      <c r="C196" s="26" t="s">
        <v>4760</v>
      </c>
      <c r="D196" s="26" t="s">
        <v>4662</v>
      </c>
      <c r="E196" s="26" t="s">
        <v>4622</v>
      </c>
      <c r="F196" s="28">
        <v>3602.0</v>
      </c>
      <c r="O196" s="30" t="s">
        <v>4860</v>
      </c>
      <c r="P196" s="31">
        <v>1578.0</v>
      </c>
      <c r="Q196" s="5">
        <v>6436.0</v>
      </c>
      <c r="R196" s="5">
        <v>9756.0</v>
      </c>
      <c r="S196" s="5">
        <v>18900.0</v>
      </c>
      <c r="T196" s="5">
        <v>76845.0</v>
      </c>
      <c r="U196" s="5">
        <v>882.0</v>
      </c>
      <c r="V196" s="5">
        <v>7168.0</v>
      </c>
      <c r="W196" s="5">
        <v>17048.0</v>
      </c>
      <c r="X196" s="5">
        <v>1206.0</v>
      </c>
      <c r="Y196" s="5">
        <v>340.0</v>
      </c>
      <c r="Z196" s="5">
        <v>30993.0</v>
      </c>
      <c r="AA196" s="33">
        <v>4522279.0</v>
      </c>
    </row>
    <row r="197">
      <c r="A197" s="26" t="s">
        <v>4618</v>
      </c>
      <c r="B197" s="26" t="s">
        <v>4800</v>
      </c>
      <c r="C197" s="26" t="s">
        <v>4760</v>
      </c>
      <c r="D197" s="26" t="s">
        <v>4662</v>
      </c>
      <c r="E197" s="26" t="s">
        <v>4622</v>
      </c>
      <c r="F197" s="28">
        <v>2794.0</v>
      </c>
      <c r="O197" s="30" t="s">
        <v>4861</v>
      </c>
      <c r="P197" s="31">
        <v>3268.0</v>
      </c>
      <c r="Q197" s="5">
        <v>14182.0</v>
      </c>
      <c r="R197" s="5">
        <v>22680.0</v>
      </c>
      <c r="S197" s="5">
        <v>39332.0</v>
      </c>
      <c r="T197" s="5">
        <v>109000.0</v>
      </c>
      <c r="U197" s="5">
        <v>948.0</v>
      </c>
      <c r="V197" s="5">
        <v>9450.0</v>
      </c>
      <c r="W197" s="5">
        <v>49304.0</v>
      </c>
      <c r="X197" s="5">
        <v>4806.0</v>
      </c>
      <c r="Y197" s="5">
        <v>310.0</v>
      </c>
      <c r="Z197" s="5">
        <v>54122.0</v>
      </c>
      <c r="AA197" s="33">
        <v>4679797.0</v>
      </c>
    </row>
    <row r="198">
      <c r="A198" s="26" t="s">
        <v>4618</v>
      </c>
      <c r="B198" s="26" t="s">
        <v>4800</v>
      </c>
      <c r="C198" s="26" t="s">
        <v>4760</v>
      </c>
      <c r="D198" s="26" t="s">
        <v>4662</v>
      </c>
      <c r="E198" s="26" t="s">
        <v>4622</v>
      </c>
      <c r="F198" s="28">
        <v>1964.0</v>
      </c>
      <c r="O198" s="30" t="s">
        <v>4862</v>
      </c>
      <c r="P198" s="31">
        <v>803.0</v>
      </c>
      <c r="Q198" s="5">
        <v>3726.0</v>
      </c>
      <c r="R198" s="5">
        <v>6699.0</v>
      </c>
      <c r="S198" s="5">
        <v>14980.0</v>
      </c>
      <c r="T198" s="5">
        <v>42970.0</v>
      </c>
      <c r="U198" s="5">
        <v>492.0</v>
      </c>
      <c r="V198" s="5">
        <v>2989.0</v>
      </c>
      <c r="W198" s="5">
        <v>9896.0</v>
      </c>
      <c r="X198" s="5">
        <v>621.0</v>
      </c>
      <c r="Y198" s="5">
        <v>20.0</v>
      </c>
      <c r="Z198" s="5">
        <v>18628.0</v>
      </c>
      <c r="AA198" s="33">
        <v>446618.0</v>
      </c>
    </row>
    <row r="199">
      <c r="A199" s="26" t="s">
        <v>4618</v>
      </c>
      <c r="B199" s="26" t="s">
        <v>4800</v>
      </c>
      <c r="C199" s="26" t="s">
        <v>4743</v>
      </c>
      <c r="D199" s="26" t="s">
        <v>4662</v>
      </c>
      <c r="E199" s="26" t="s">
        <v>4622</v>
      </c>
      <c r="F199" s="28">
        <v>1650.0</v>
      </c>
      <c r="O199" s="30" t="s">
        <v>4863</v>
      </c>
      <c r="P199" s="31">
        <v>6060.0</v>
      </c>
      <c r="Q199" s="5">
        <v>22306.0</v>
      </c>
      <c r="R199" s="5">
        <v>28359.0</v>
      </c>
      <c r="S199" s="5">
        <v>66992.0</v>
      </c>
      <c r="T199" s="5">
        <v>238705.0</v>
      </c>
      <c r="U199" s="5">
        <v>1986.0</v>
      </c>
      <c r="V199" s="5">
        <v>20412.0</v>
      </c>
      <c r="W199" s="5">
        <v>67616.0</v>
      </c>
      <c r="X199" s="5">
        <v>4833.0</v>
      </c>
      <c r="Y199" s="5">
        <v>960.0</v>
      </c>
      <c r="Z199" s="5">
        <v>97815.0</v>
      </c>
      <c r="AA199" s="33">
        <v>468465.0</v>
      </c>
    </row>
    <row r="200">
      <c r="A200" s="26" t="s">
        <v>4618</v>
      </c>
      <c r="B200" s="26" t="s">
        <v>4800</v>
      </c>
      <c r="C200" s="26" t="s">
        <v>4743</v>
      </c>
      <c r="D200" s="26" t="s">
        <v>4662</v>
      </c>
      <c r="E200" s="26" t="s">
        <v>4622</v>
      </c>
      <c r="F200" s="28">
        <v>2805.0</v>
      </c>
      <c r="O200" s="30" t="s">
        <v>4864</v>
      </c>
      <c r="P200" s="31">
        <v>1176.0</v>
      </c>
      <c r="Q200" s="5">
        <v>4288.0</v>
      </c>
      <c r="R200" s="5">
        <v>7197.0</v>
      </c>
      <c r="S200" s="5">
        <v>15148.0</v>
      </c>
      <c r="T200" s="5">
        <v>55125.0</v>
      </c>
      <c r="U200" s="5">
        <v>432.0</v>
      </c>
      <c r="V200" s="5">
        <v>3423.0</v>
      </c>
      <c r="W200" s="5">
        <v>13512.0</v>
      </c>
      <c r="X200" s="5">
        <v>819.0</v>
      </c>
      <c r="Y200" s="5">
        <v>170.0</v>
      </c>
      <c r="Z200" s="5">
        <v>23164.0</v>
      </c>
      <c r="AA200" s="33">
        <v>4372734.0</v>
      </c>
    </row>
    <row r="201">
      <c r="A201" s="26" t="s">
        <v>4618</v>
      </c>
      <c r="B201" s="26" t="s">
        <v>4800</v>
      </c>
      <c r="C201" s="26" t="s">
        <v>4743</v>
      </c>
      <c r="D201" s="26" t="s">
        <v>4662</v>
      </c>
      <c r="E201" s="26" t="s">
        <v>4622</v>
      </c>
      <c r="F201" s="28">
        <v>3316.0</v>
      </c>
      <c r="O201" s="30" t="s">
        <v>4865</v>
      </c>
      <c r="P201" s="31">
        <v>4688.0</v>
      </c>
      <c r="Q201" s="5">
        <v>17458.0</v>
      </c>
      <c r="R201" s="5">
        <v>30477.0</v>
      </c>
      <c r="S201" s="5">
        <v>53572.0</v>
      </c>
      <c r="T201" s="5">
        <v>148995.0</v>
      </c>
      <c r="U201" s="5">
        <v>1470.0</v>
      </c>
      <c r="V201" s="5">
        <v>14028.0</v>
      </c>
      <c r="W201" s="5">
        <v>66744.0</v>
      </c>
      <c r="X201" s="5">
        <v>3834.0</v>
      </c>
      <c r="Y201" s="5">
        <v>650.0</v>
      </c>
      <c r="Z201" s="5">
        <v>72646.0</v>
      </c>
      <c r="AA201" s="33">
        <v>4706605.0</v>
      </c>
    </row>
    <row r="202">
      <c r="A202" s="26" t="s">
        <v>4618</v>
      </c>
      <c r="B202" s="26" t="s">
        <v>4800</v>
      </c>
      <c r="C202" s="26" t="s">
        <v>4743</v>
      </c>
      <c r="D202" s="38" t="s">
        <v>4858</v>
      </c>
      <c r="E202" s="26" t="s">
        <v>4622</v>
      </c>
      <c r="F202" s="28">
        <v>2288.0</v>
      </c>
      <c r="O202" s="30" t="s">
        <v>4866</v>
      </c>
      <c r="P202" s="31">
        <v>965.0</v>
      </c>
      <c r="Q202" s="5">
        <v>4338.0</v>
      </c>
      <c r="R202" s="5">
        <v>6969.0</v>
      </c>
      <c r="S202" s="5">
        <v>17284.0</v>
      </c>
      <c r="T202" s="5">
        <v>45755.0</v>
      </c>
      <c r="U202" s="5">
        <v>318.0</v>
      </c>
      <c r="V202" s="5">
        <v>2884.0</v>
      </c>
      <c r="W202" s="5">
        <v>12280.0</v>
      </c>
      <c r="X202" s="5">
        <v>504.0</v>
      </c>
      <c r="Y202" s="5">
        <v>40.0</v>
      </c>
      <c r="Z202" s="5">
        <v>20425.0</v>
      </c>
      <c r="AA202" s="33">
        <v>4471824.0</v>
      </c>
    </row>
    <row r="203">
      <c r="A203" s="26" t="s">
        <v>4618</v>
      </c>
      <c r="B203" s="26" t="s">
        <v>4800</v>
      </c>
      <c r="C203" s="26" t="s">
        <v>4743</v>
      </c>
      <c r="D203" s="38" t="s">
        <v>4858</v>
      </c>
      <c r="E203" s="26" t="s">
        <v>4622</v>
      </c>
      <c r="F203" s="28">
        <v>2110.0</v>
      </c>
      <c r="O203" s="30" t="s">
        <v>4659</v>
      </c>
      <c r="P203" s="31">
        <v>1481.0</v>
      </c>
      <c r="Q203" s="5">
        <v>4402.0</v>
      </c>
      <c r="R203" s="5">
        <v>6615.0</v>
      </c>
      <c r="S203" s="5">
        <v>16368.0</v>
      </c>
      <c r="T203" s="5">
        <v>55625.0</v>
      </c>
      <c r="U203" s="5">
        <v>318.0</v>
      </c>
      <c r="V203" s="5">
        <v>4711.0</v>
      </c>
      <c r="W203" s="5">
        <v>14464.0</v>
      </c>
      <c r="X203" s="5">
        <v>747.0</v>
      </c>
      <c r="Y203" s="5">
        <v>50.0</v>
      </c>
      <c r="Z203" s="5">
        <v>23854.0</v>
      </c>
      <c r="AA203" s="33">
        <v>4392597.0</v>
      </c>
    </row>
    <row r="204">
      <c r="A204" s="26" t="s">
        <v>4618</v>
      </c>
      <c r="B204" s="26" t="s">
        <v>4867</v>
      </c>
      <c r="C204" s="26" t="s">
        <v>4868</v>
      </c>
      <c r="D204" s="38" t="s">
        <v>4858</v>
      </c>
      <c r="E204" s="26" t="s">
        <v>4622</v>
      </c>
      <c r="F204" s="28">
        <v>1616.0</v>
      </c>
      <c r="O204" s="30" t="s">
        <v>4869</v>
      </c>
      <c r="P204" s="31">
        <v>2466.0</v>
      </c>
      <c r="Q204" s="5">
        <v>11280.0</v>
      </c>
      <c r="R204" s="5">
        <v>19311.0</v>
      </c>
      <c r="S204" s="5">
        <v>31296.0</v>
      </c>
      <c r="T204" s="5">
        <v>90085.0</v>
      </c>
      <c r="U204" s="5">
        <v>1122.0</v>
      </c>
      <c r="V204" s="5">
        <v>12250.0</v>
      </c>
      <c r="W204" s="5">
        <v>36632.0</v>
      </c>
      <c r="X204" s="5">
        <v>3429.0</v>
      </c>
      <c r="Y204" s="5">
        <v>220.0</v>
      </c>
      <c r="Z204" s="5">
        <v>45126.0</v>
      </c>
      <c r="AA204" s="33">
        <v>4611333.0</v>
      </c>
    </row>
    <row r="205">
      <c r="A205" s="26" t="s">
        <v>4618</v>
      </c>
      <c r="B205" s="26" t="s">
        <v>4867</v>
      </c>
      <c r="C205" s="26" t="s">
        <v>4868</v>
      </c>
      <c r="D205" s="38" t="s">
        <v>4858</v>
      </c>
      <c r="E205" s="26" t="s">
        <v>4622</v>
      </c>
      <c r="F205" s="28">
        <v>1470.0</v>
      </c>
      <c r="O205" s="36" t="s">
        <v>4870</v>
      </c>
      <c r="P205" s="37">
        <v>1451.0</v>
      </c>
      <c r="Q205" s="5">
        <v>5418.0</v>
      </c>
      <c r="R205" s="5">
        <v>11544.0</v>
      </c>
      <c r="S205" s="5">
        <v>21084.0</v>
      </c>
      <c r="T205" s="5">
        <v>61320.0</v>
      </c>
      <c r="U205" s="5">
        <v>786.0</v>
      </c>
      <c r="V205" s="5">
        <v>3927.0</v>
      </c>
      <c r="W205" s="5">
        <v>18512.0</v>
      </c>
      <c r="X205" s="5">
        <v>1107.0</v>
      </c>
      <c r="Y205" s="5">
        <v>60.0</v>
      </c>
      <c r="Z205" s="5">
        <v>27692.0</v>
      </c>
      <c r="AA205" s="33">
        <v>4521486.0</v>
      </c>
    </row>
    <row r="206">
      <c r="A206" s="26" t="s">
        <v>4618</v>
      </c>
      <c r="B206" s="26" t="s">
        <v>4867</v>
      </c>
      <c r="C206" s="26" t="s">
        <v>4868</v>
      </c>
      <c r="D206" s="38" t="s">
        <v>4858</v>
      </c>
      <c r="E206" s="26" t="s">
        <v>4622</v>
      </c>
      <c r="F206" s="28">
        <v>1481.0</v>
      </c>
      <c r="O206" s="30" t="s">
        <v>4871</v>
      </c>
      <c r="P206" s="31">
        <v>1370.0</v>
      </c>
      <c r="Q206" s="5">
        <v>6070.0</v>
      </c>
      <c r="R206" s="5">
        <v>7989.0</v>
      </c>
      <c r="S206" s="5">
        <v>18064.0</v>
      </c>
      <c r="T206" s="5">
        <v>60175.0</v>
      </c>
      <c r="U206" s="5">
        <v>618.0</v>
      </c>
      <c r="V206" s="5">
        <v>5628.0</v>
      </c>
      <c r="W206" s="5">
        <v>15896.0</v>
      </c>
      <c r="X206" s="5">
        <v>1107.0</v>
      </c>
      <c r="Y206" s="5">
        <v>310.0</v>
      </c>
      <c r="Z206" s="5">
        <v>25250.0</v>
      </c>
      <c r="AA206" s="33">
        <v>4642653.0</v>
      </c>
    </row>
    <row r="207">
      <c r="A207" s="26" t="s">
        <v>4618</v>
      </c>
      <c r="B207" s="26" t="s">
        <v>4867</v>
      </c>
      <c r="C207" s="26" t="s">
        <v>4868</v>
      </c>
      <c r="D207" s="38" t="s">
        <v>4858</v>
      </c>
      <c r="E207" s="26" t="s">
        <v>4622</v>
      </c>
      <c r="F207" s="28">
        <v>1090.0</v>
      </c>
      <c r="O207" s="30" t="s">
        <v>4872</v>
      </c>
      <c r="P207" s="31">
        <v>895.0</v>
      </c>
      <c r="Q207" s="5">
        <v>2792.0</v>
      </c>
      <c r="R207" s="5">
        <v>4035.0</v>
      </c>
      <c r="S207" s="5">
        <v>8808.0</v>
      </c>
      <c r="T207" s="5">
        <v>30400.0</v>
      </c>
      <c r="U207" s="5">
        <v>216.0</v>
      </c>
      <c r="V207" s="5">
        <v>2653.0</v>
      </c>
      <c r="W207" s="5">
        <v>7952.0</v>
      </c>
      <c r="X207" s="5">
        <v>747.0</v>
      </c>
      <c r="Y207" s="5">
        <v>100.0</v>
      </c>
      <c r="Z207" s="5">
        <v>13690.0</v>
      </c>
      <c r="AA207" s="33">
        <v>4280351.0</v>
      </c>
    </row>
    <row r="208">
      <c r="A208" s="26" t="s">
        <v>4618</v>
      </c>
      <c r="B208" s="26" t="s">
        <v>4867</v>
      </c>
      <c r="C208" s="26" t="s">
        <v>4868</v>
      </c>
      <c r="D208" s="38" t="s">
        <v>4858</v>
      </c>
      <c r="E208" s="26" t="s">
        <v>4622</v>
      </c>
      <c r="F208" s="28">
        <v>845.0</v>
      </c>
      <c r="O208" s="36" t="s">
        <v>4873</v>
      </c>
      <c r="P208" s="37">
        <v>743.0</v>
      </c>
      <c r="Q208" s="5">
        <v>2882.0</v>
      </c>
      <c r="R208" s="5">
        <v>5988.0</v>
      </c>
      <c r="S208" s="5">
        <v>12316.0</v>
      </c>
      <c r="T208" s="5">
        <v>33655.0</v>
      </c>
      <c r="U208" s="5">
        <v>342.0</v>
      </c>
      <c r="V208" s="5">
        <v>2317.0</v>
      </c>
      <c r="W208" s="5">
        <v>9704.0</v>
      </c>
      <c r="X208" s="5">
        <v>387.0</v>
      </c>
      <c r="Y208" s="5">
        <v>250.0</v>
      </c>
      <c r="Z208" s="5">
        <v>15395.0</v>
      </c>
      <c r="AA208" s="33">
        <v>4454953.0</v>
      </c>
    </row>
    <row r="209">
      <c r="A209" s="26" t="s">
        <v>4618</v>
      </c>
      <c r="B209" s="26" t="s">
        <v>4867</v>
      </c>
      <c r="C209" s="26" t="s">
        <v>4868</v>
      </c>
      <c r="D209" s="38" t="s">
        <v>4858</v>
      </c>
      <c r="E209" s="26" t="s">
        <v>4622</v>
      </c>
      <c r="F209" s="28">
        <v>1807.0</v>
      </c>
      <c r="O209" s="30" t="s">
        <v>4874</v>
      </c>
      <c r="P209" s="31">
        <v>1865.0</v>
      </c>
      <c r="Q209" s="5">
        <v>6778.0</v>
      </c>
      <c r="R209" s="5">
        <v>12627.0</v>
      </c>
      <c r="S209" s="5">
        <v>24452.0</v>
      </c>
      <c r="T209" s="5">
        <v>69225.0</v>
      </c>
      <c r="U209" s="5">
        <v>642.0</v>
      </c>
      <c r="V209" s="5">
        <v>7119.0</v>
      </c>
      <c r="W209" s="5">
        <v>18728.0</v>
      </c>
      <c r="X209" s="5">
        <v>1422.0</v>
      </c>
      <c r="Y209" s="5">
        <v>480.0</v>
      </c>
      <c r="Z209" s="5">
        <v>33414.0</v>
      </c>
      <c r="AA209" s="33">
        <v>4289759.0</v>
      </c>
    </row>
    <row r="210">
      <c r="A210" s="26" t="s">
        <v>4618</v>
      </c>
      <c r="B210" s="26" t="s">
        <v>4867</v>
      </c>
      <c r="C210" s="26" t="s">
        <v>4777</v>
      </c>
      <c r="D210" s="38" t="s">
        <v>4858</v>
      </c>
      <c r="E210" s="26" t="s">
        <v>4622</v>
      </c>
      <c r="F210" s="28">
        <v>1804.0</v>
      </c>
      <c r="O210" s="30" t="s">
        <v>4875</v>
      </c>
      <c r="P210" s="31">
        <v>1294.0</v>
      </c>
      <c r="Q210" s="5">
        <v>5668.0</v>
      </c>
      <c r="R210" s="5">
        <v>9588.0</v>
      </c>
      <c r="S210" s="5">
        <v>18576.0</v>
      </c>
      <c r="T210" s="5">
        <v>55335.0</v>
      </c>
      <c r="U210" s="5">
        <v>378.0</v>
      </c>
      <c r="V210" s="5">
        <v>5467.0</v>
      </c>
      <c r="W210" s="5">
        <v>15312.0</v>
      </c>
      <c r="X210" s="5">
        <v>1026.0</v>
      </c>
      <c r="Y210" s="5">
        <v>220.0</v>
      </c>
      <c r="Z210" s="5">
        <v>26533.0</v>
      </c>
      <c r="AA210" s="33">
        <v>4253722.0</v>
      </c>
    </row>
    <row r="211">
      <c r="A211" s="26" t="s">
        <v>4618</v>
      </c>
      <c r="B211" s="26" t="s">
        <v>4867</v>
      </c>
      <c r="C211" s="26" t="s">
        <v>4777</v>
      </c>
      <c r="D211" s="38" t="s">
        <v>4858</v>
      </c>
      <c r="E211" s="26" t="s">
        <v>4622</v>
      </c>
      <c r="F211" s="28">
        <v>2212.0</v>
      </c>
      <c r="O211" s="30" t="s">
        <v>4876</v>
      </c>
      <c r="P211" s="31">
        <v>627.0</v>
      </c>
      <c r="Q211" s="5">
        <v>3102.0</v>
      </c>
      <c r="R211" s="5">
        <v>7191.0</v>
      </c>
      <c r="S211" s="5">
        <v>9400.0</v>
      </c>
      <c r="T211" s="5">
        <v>18775.0</v>
      </c>
      <c r="U211" s="5">
        <v>204.0</v>
      </c>
      <c r="V211" s="5">
        <v>1526.0</v>
      </c>
      <c r="W211" s="5">
        <v>15200.0</v>
      </c>
      <c r="X211" s="5">
        <v>1449.0</v>
      </c>
      <c r="Y211" s="5">
        <v>40.0</v>
      </c>
      <c r="Z211" s="5">
        <v>12161.0</v>
      </c>
      <c r="AA211" s="33">
        <v>4729381.0</v>
      </c>
    </row>
    <row r="212">
      <c r="A212" s="26" t="s">
        <v>4618</v>
      </c>
      <c r="B212" s="26" t="s">
        <v>4867</v>
      </c>
      <c r="C212" s="26" t="s">
        <v>4777</v>
      </c>
      <c r="D212" s="38" t="s">
        <v>4877</v>
      </c>
      <c r="E212" s="26" t="s">
        <v>4622</v>
      </c>
      <c r="F212" s="28">
        <v>2143.0</v>
      </c>
      <c r="O212" s="30" t="s">
        <v>4878</v>
      </c>
      <c r="P212" s="31">
        <v>767.0</v>
      </c>
      <c r="Q212" s="5">
        <v>2794.0</v>
      </c>
      <c r="R212" s="5">
        <v>5109.0</v>
      </c>
      <c r="S212" s="5">
        <v>8884.0</v>
      </c>
      <c r="T212" s="5">
        <v>32960.0</v>
      </c>
      <c r="U212" s="5">
        <v>378.0</v>
      </c>
      <c r="V212" s="5">
        <v>3038.0</v>
      </c>
      <c r="W212" s="5">
        <v>7592.0</v>
      </c>
      <c r="X212" s="5">
        <v>522.0</v>
      </c>
      <c r="Y212" s="5">
        <v>360.0</v>
      </c>
      <c r="Z212" s="5">
        <v>13796.0</v>
      </c>
      <c r="AA212" s="33">
        <v>452334.0</v>
      </c>
    </row>
    <row r="213">
      <c r="A213" s="26" t="s">
        <v>4618</v>
      </c>
      <c r="B213" s="26" t="s">
        <v>4867</v>
      </c>
      <c r="C213" s="26" t="s">
        <v>4777</v>
      </c>
      <c r="D213" s="38" t="s">
        <v>4877</v>
      </c>
      <c r="E213" s="26" t="s">
        <v>4622</v>
      </c>
      <c r="F213" s="28">
        <v>1370.0</v>
      </c>
      <c r="O213" s="30" t="s">
        <v>4879</v>
      </c>
      <c r="P213" s="31">
        <v>1238.0</v>
      </c>
      <c r="Q213" s="5">
        <v>4780.0</v>
      </c>
      <c r="R213" s="5">
        <v>9108.0</v>
      </c>
      <c r="S213" s="5">
        <v>16088.0</v>
      </c>
      <c r="T213" s="5">
        <v>50875.0</v>
      </c>
      <c r="U213" s="5">
        <v>540.0</v>
      </c>
      <c r="V213" s="5">
        <v>5054.0</v>
      </c>
      <c r="W213" s="5">
        <v>14416.0</v>
      </c>
      <c r="X213" s="5">
        <v>972.0</v>
      </c>
      <c r="Y213" s="5">
        <v>110.0</v>
      </c>
      <c r="Z213" s="5">
        <v>22866.0</v>
      </c>
      <c r="AA213" s="33">
        <v>451242.0</v>
      </c>
    </row>
    <row r="214">
      <c r="A214" s="26" t="s">
        <v>4618</v>
      </c>
      <c r="B214" s="26" t="s">
        <v>4867</v>
      </c>
      <c r="C214" s="26" t="s">
        <v>4777</v>
      </c>
      <c r="D214" s="38" t="s">
        <v>4877</v>
      </c>
      <c r="E214" s="26" t="s">
        <v>4622</v>
      </c>
      <c r="F214" s="28">
        <v>2191.0</v>
      </c>
      <c r="O214" s="30" t="s">
        <v>4880</v>
      </c>
      <c r="P214" s="31">
        <v>2620.0</v>
      </c>
      <c r="Q214" s="5">
        <v>7266.0</v>
      </c>
      <c r="R214" s="5">
        <v>11856.0</v>
      </c>
      <c r="S214" s="5">
        <v>23056.0</v>
      </c>
      <c r="T214" s="5">
        <v>83920.0</v>
      </c>
      <c r="U214" s="5">
        <v>924.0</v>
      </c>
      <c r="V214" s="5">
        <v>6944.0</v>
      </c>
      <c r="W214" s="5">
        <v>19832.0</v>
      </c>
      <c r="X214" s="5">
        <v>2430.0</v>
      </c>
      <c r="Y214" s="5">
        <v>40.0</v>
      </c>
      <c r="Z214" s="5">
        <v>37096.0</v>
      </c>
      <c r="AA214" s="33">
        <v>4283157.0</v>
      </c>
    </row>
    <row r="215">
      <c r="A215" s="26" t="s">
        <v>4618</v>
      </c>
      <c r="B215" s="26" t="s">
        <v>4867</v>
      </c>
      <c r="C215" s="26" t="s">
        <v>4777</v>
      </c>
      <c r="D215" s="38" t="s">
        <v>4877</v>
      </c>
      <c r="E215" s="26" t="s">
        <v>4622</v>
      </c>
      <c r="F215" s="28">
        <v>2209.0</v>
      </c>
      <c r="O215" s="30" t="s">
        <v>4881</v>
      </c>
      <c r="P215" s="31">
        <v>1261.0</v>
      </c>
      <c r="Q215" s="5">
        <v>5166.0</v>
      </c>
      <c r="R215" s="5">
        <v>8409.0</v>
      </c>
      <c r="S215" s="5">
        <v>16200.0</v>
      </c>
      <c r="T215" s="5">
        <v>51550.0</v>
      </c>
      <c r="U215" s="5">
        <v>540.0</v>
      </c>
      <c r="V215" s="5">
        <v>4571.0</v>
      </c>
      <c r="W215" s="5">
        <v>12096.0</v>
      </c>
      <c r="X215" s="5">
        <v>729.0</v>
      </c>
      <c r="Y215" s="5">
        <v>520.0</v>
      </c>
      <c r="Z215" s="5">
        <v>22390.0</v>
      </c>
      <c r="AA215" s="33">
        <v>4512818.0</v>
      </c>
    </row>
    <row r="216">
      <c r="A216" s="26" t="s">
        <v>4618</v>
      </c>
      <c r="B216" s="26" t="s">
        <v>4867</v>
      </c>
      <c r="C216" s="26" t="s">
        <v>4777</v>
      </c>
      <c r="D216" s="38" t="s">
        <v>4877</v>
      </c>
      <c r="E216" s="26" t="s">
        <v>4622</v>
      </c>
      <c r="F216" s="28">
        <v>1312.0</v>
      </c>
      <c r="O216" s="36" t="s">
        <v>4763</v>
      </c>
      <c r="P216" s="37">
        <v>601.0</v>
      </c>
      <c r="Q216" s="5">
        <v>2194.0</v>
      </c>
      <c r="R216" s="5">
        <v>4857.0</v>
      </c>
      <c r="S216" s="5">
        <v>9348.0</v>
      </c>
      <c r="T216" s="5">
        <v>22225.0</v>
      </c>
      <c r="U216" s="5">
        <v>132.0</v>
      </c>
      <c r="V216" s="5">
        <v>1358.0</v>
      </c>
      <c r="W216" s="5">
        <v>7096.0</v>
      </c>
      <c r="X216" s="5">
        <v>315.0</v>
      </c>
      <c r="Y216" s="5">
        <v>60.0</v>
      </c>
      <c r="Z216" s="5">
        <v>11112.0</v>
      </c>
      <c r="AA216" s="33">
        <v>4336393.0</v>
      </c>
    </row>
    <row r="217">
      <c r="A217" s="26" t="s">
        <v>4618</v>
      </c>
      <c r="B217" s="26" t="s">
        <v>4867</v>
      </c>
      <c r="C217" s="26" t="s">
        <v>4882</v>
      </c>
      <c r="D217" s="38" t="s">
        <v>4877</v>
      </c>
      <c r="E217" s="26" t="s">
        <v>4622</v>
      </c>
      <c r="F217" s="28">
        <v>1340.0</v>
      </c>
      <c r="O217" s="30" t="s">
        <v>4804</v>
      </c>
      <c r="P217" s="31">
        <v>3540.0</v>
      </c>
      <c r="Q217" s="5">
        <v>13082.0</v>
      </c>
      <c r="R217" s="5">
        <v>18816.0</v>
      </c>
      <c r="S217" s="5">
        <v>47228.0</v>
      </c>
      <c r="T217" s="5">
        <v>142620.0</v>
      </c>
      <c r="U217" s="5">
        <v>1296.0</v>
      </c>
      <c r="V217" s="5">
        <v>11074.0</v>
      </c>
      <c r="W217" s="5">
        <v>34456.0</v>
      </c>
      <c r="X217" s="5">
        <v>2286.0</v>
      </c>
      <c r="Y217" s="5">
        <v>770.0</v>
      </c>
      <c r="Z217" s="5">
        <v>59041.0</v>
      </c>
      <c r="AA217" s="33">
        <v>4660626.0</v>
      </c>
    </row>
    <row r="218">
      <c r="A218" s="26" t="s">
        <v>4618</v>
      </c>
      <c r="B218" s="26" t="s">
        <v>4867</v>
      </c>
      <c r="C218" s="26" t="s">
        <v>4882</v>
      </c>
      <c r="D218" s="38" t="s">
        <v>4877</v>
      </c>
      <c r="E218" s="26" t="s">
        <v>4622</v>
      </c>
      <c r="F218" s="28">
        <v>2017.0</v>
      </c>
      <c r="O218" s="48" t="s">
        <v>4883</v>
      </c>
      <c r="P218" s="49">
        <v>3730.0</v>
      </c>
      <c r="Q218" s="5">
        <v>14826.0</v>
      </c>
      <c r="R218" s="5">
        <v>21213.0</v>
      </c>
      <c r="S218" s="5">
        <v>55980.0</v>
      </c>
      <c r="T218" s="5">
        <v>141425.0</v>
      </c>
      <c r="U218" s="5">
        <v>1068.0</v>
      </c>
      <c r="V218" s="5">
        <v>10934.0</v>
      </c>
      <c r="W218" s="5">
        <v>36960.0</v>
      </c>
      <c r="X218" s="5">
        <v>2367.0</v>
      </c>
      <c r="Y218" s="5">
        <v>130.0</v>
      </c>
      <c r="Z218" s="5">
        <v>63326.0</v>
      </c>
      <c r="AA218" s="33">
        <v>4557891.0</v>
      </c>
    </row>
    <row r="219">
      <c r="A219" s="26" t="s">
        <v>4618</v>
      </c>
      <c r="B219" s="26" t="s">
        <v>4867</v>
      </c>
      <c r="C219" s="26" t="s">
        <v>4882</v>
      </c>
      <c r="D219" s="38" t="s">
        <v>4877</v>
      </c>
      <c r="E219" s="26" t="s">
        <v>4622</v>
      </c>
      <c r="F219" s="28">
        <v>490.0</v>
      </c>
      <c r="O219" s="30" t="s">
        <v>4884</v>
      </c>
      <c r="P219" s="31">
        <v>2072.0</v>
      </c>
      <c r="Q219" s="5">
        <v>5168.0</v>
      </c>
      <c r="R219" s="5">
        <v>9036.0</v>
      </c>
      <c r="S219" s="5">
        <v>19532.0</v>
      </c>
      <c r="T219" s="5">
        <v>60270.0</v>
      </c>
      <c r="U219" s="5">
        <v>552.0</v>
      </c>
      <c r="V219" s="5">
        <v>4074.0</v>
      </c>
      <c r="W219" s="5">
        <v>15192.0</v>
      </c>
      <c r="X219" s="5">
        <v>1125.0</v>
      </c>
      <c r="Y219" s="5">
        <v>640.0</v>
      </c>
      <c r="Z219" s="5">
        <v>26095.0</v>
      </c>
      <c r="AA219" s="33">
        <v>4508948.0</v>
      </c>
    </row>
    <row r="220">
      <c r="A220" s="26" t="s">
        <v>4618</v>
      </c>
      <c r="B220" s="26" t="s">
        <v>4867</v>
      </c>
      <c r="C220" s="26" t="s">
        <v>4882</v>
      </c>
      <c r="D220" s="38" t="s">
        <v>4877</v>
      </c>
      <c r="E220" s="26" t="s">
        <v>4622</v>
      </c>
      <c r="F220" s="28">
        <v>1238.0</v>
      </c>
      <c r="O220" s="30" t="s">
        <v>4885</v>
      </c>
      <c r="P220" s="31">
        <v>2686.0</v>
      </c>
      <c r="Q220" s="5">
        <v>9896.0</v>
      </c>
      <c r="R220" s="5">
        <v>13410.0</v>
      </c>
      <c r="S220" s="5">
        <v>34524.0</v>
      </c>
      <c r="T220" s="5">
        <v>118730.0</v>
      </c>
      <c r="U220" s="5">
        <v>846.0</v>
      </c>
      <c r="V220" s="5">
        <v>11284.0</v>
      </c>
      <c r="W220" s="5">
        <v>20128.0</v>
      </c>
      <c r="X220" s="5">
        <v>1008.0</v>
      </c>
      <c r="Y220" s="5">
        <v>70.0</v>
      </c>
      <c r="Z220" s="5">
        <v>47463.0</v>
      </c>
      <c r="AA220" s="33">
        <v>4478899.0</v>
      </c>
    </row>
    <row r="221">
      <c r="A221" s="26" t="s">
        <v>4618</v>
      </c>
      <c r="B221" s="26" t="s">
        <v>4867</v>
      </c>
      <c r="C221" s="26" t="s">
        <v>4882</v>
      </c>
      <c r="D221" s="38" t="s">
        <v>4877</v>
      </c>
      <c r="E221" s="26" t="s">
        <v>4622</v>
      </c>
      <c r="F221" s="28">
        <v>2006.0</v>
      </c>
      <c r="O221" s="46" t="s">
        <v>4886</v>
      </c>
      <c r="P221" s="47">
        <v>1456.0</v>
      </c>
      <c r="Q221" s="5">
        <v>7908.0</v>
      </c>
      <c r="R221" s="5">
        <v>13065.0</v>
      </c>
      <c r="S221" s="5">
        <v>26204.0</v>
      </c>
      <c r="T221" s="5">
        <v>79595.0</v>
      </c>
      <c r="U221" s="5">
        <v>516.0</v>
      </c>
      <c r="V221" s="5">
        <v>4158.0</v>
      </c>
      <c r="W221" s="5">
        <v>17728.0</v>
      </c>
      <c r="X221" s="5">
        <v>927.0</v>
      </c>
      <c r="Y221" s="5">
        <v>130.0</v>
      </c>
      <c r="Z221" s="5">
        <v>33190.0</v>
      </c>
      <c r="AA221" s="33">
        <v>4570262.0</v>
      </c>
    </row>
    <row r="222">
      <c r="A222" s="26" t="s">
        <v>4618</v>
      </c>
      <c r="B222" s="26" t="s">
        <v>4867</v>
      </c>
      <c r="C222" s="26" t="s">
        <v>4882</v>
      </c>
      <c r="D222" s="26" t="s">
        <v>4785</v>
      </c>
      <c r="E222" s="26" t="s">
        <v>4622</v>
      </c>
      <c r="F222" s="28">
        <v>2510.0</v>
      </c>
      <c r="O222" s="30" t="s">
        <v>4887</v>
      </c>
      <c r="P222" s="31">
        <v>5083.0</v>
      </c>
      <c r="Q222" s="5">
        <v>13146.0</v>
      </c>
      <c r="R222" s="5">
        <v>23505.0</v>
      </c>
      <c r="S222" s="5">
        <v>56136.0</v>
      </c>
      <c r="T222" s="5">
        <v>162780.0</v>
      </c>
      <c r="U222" s="5">
        <v>1530.0</v>
      </c>
      <c r="V222" s="5">
        <v>16380.0</v>
      </c>
      <c r="W222" s="5">
        <v>39864.0</v>
      </c>
      <c r="X222" s="5">
        <v>2718.0</v>
      </c>
      <c r="Y222" s="5">
        <v>30.0</v>
      </c>
      <c r="Z222" s="5">
        <v>71988.0</v>
      </c>
      <c r="AA222" s="33">
        <v>4461466.0</v>
      </c>
    </row>
    <row r="223">
      <c r="A223" s="26" t="s">
        <v>4618</v>
      </c>
      <c r="B223" s="26" t="s">
        <v>4867</v>
      </c>
      <c r="C223" s="26" t="s">
        <v>4882</v>
      </c>
      <c r="D223" s="26" t="s">
        <v>4785</v>
      </c>
      <c r="E223" s="26" t="s">
        <v>4622</v>
      </c>
      <c r="F223" s="28">
        <v>1710.0</v>
      </c>
      <c r="O223" s="30" t="s">
        <v>4888</v>
      </c>
      <c r="P223" s="31">
        <v>2007.0</v>
      </c>
      <c r="Q223" s="5">
        <v>8548.0</v>
      </c>
      <c r="R223" s="5">
        <v>13380.0</v>
      </c>
      <c r="S223" s="5">
        <v>27780.0</v>
      </c>
      <c r="T223" s="5">
        <v>85940.0</v>
      </c>
      <c r="U223" s="5">
        <v>792.0</v>
      </c>
      <c r="V223" s="5">
        <v>9051.0</v>
      </c>
      <c r="W223" s="5">
        <v>19432.0</v>
      </c>
      <c r="X223" s="5">
        <v>1251.0</v>
      </c>
      <c r="Y223" s="5">
        <v>50.0</v>
      </c>
      <c r="Z223" s="5">
        <v>37533.0</v>
      </c>
      <c r="AA223" s="33">
        <v>4482216.0</v>
      </c>
    </row>
    <row r="224">
      <c r="A224" s="26" t="s">
        <v>4618</v>
      </c>
      <c r="B224" s="26" t="s">
        <v>4867</v>
      </c>
      <c r="C224" s="26" t="s">
        <v>4882</v>
      </c>
      <c r="D224" s="26" t="s">
        <v>4785</v>
      </c>
      <c r="E224" s="26" t="s">
        <v>4622</v>
      </c>
      <c r="F224" s="28">
        <v>2426.0</v>
      </c>
      <c r="O224" s="30" t="s">
        <v>4889</v>
      </c>
      <c r="P224" s="31">
        <v>4486.0</v>
      </c>
      <c r="Q224" s="5">
        <v>15600.0</v>
      </c>
      <c r="R224" s="5">
        <v>25398.0</v>
      </c>
      <c r="S224" s="5">
        <v>59756.0</v>
      </c>
      <c r="T224" s="5">
        <v>190625.0</v>
      </c>
      <c r="U224" s="5">
        <v>708.0</v>
      </c>
      <c r="V224" s="5">
        <v>5866.0</v>
      </c>
      <c r="W224" s="5">
        <v>41024.0</v>
      </c>
      <c r="X224" s="5">
        <v>1692.0</v>
      </c>
      <c r="Y224" s="5">
        <v>50.0</v>
      </c>
      <c r="Z224" s="5">
        <v>80144.0</v>
      </c>
      <c r="AA224" s="33">
        <v>4307309.0</v>
      </c>
    </row>
    <row r="225">
      <c r="A225" s="26" t="s">
        <v>4618</v>
      </c>
      <c r="B225" s="26" t="s">
        <v>4867</v>
      </c>
      <c r="C225" s="26" t="s">
        <v>4811</v>
      </c>
      <c r="D225" s="26" t="s">
        <v>4785</v>
      </c>
      <c r="E225" s="26" t="s">
        <v>4622</v>
      </c>
      <c r="F225" s="28">
        <v>1542.0</v>
      </c>
      <c r="O225" s="30" t="s">
        <v>4890</v>
      </c>
      <c r="P225" s="31">
        <v>2407.0</v>
      </c>
      <c r="Q225" s="5">
        <v>9012.0</v>
      </c>
      <c r="R225" s="5">
        <v>15099.0</v>
      </c>
      <c r="S225" s="5">
        <v>29268.0</v>
      </c>
      <c r="T225" s="5">
        <v>94630.0</v>
      </c>
      <c r="U225" s="5">
        <v>798.0</v>
      </c>
      <c r="V225" s="5">
        <v>8442.0</v>
      </c>
      <c r="W225" s="5">
        <v>22328.0</v>
      </c>
      <c r="X225" s="5">
        <v>1485.0</v>
      </c>
      <c r="Y225" s="5">
        <v>20.0</v>
      </c>
      <c r="Z225" s="5">
        <v>41463.0</v>
      </c>
      <c r="AA225" s="33">
        <v>4425367.0</v>
      </c>
    </row>
    <row r="226">
      <c r="A226" s="26" t="s">
        <v>4618</v>
      </c>
      <c r="B226" s="26" t="s">
        <v>4867</v>
      </c>
      <c r="C226" s="26" t="s">
        <v>4811</v>
      </c>
      <c r="D226" s="26" t="s">
        <v>4785</v>
      </c>
      <c r="E226" s="26" t="s">
        <v>4622</v>
      </c>
      <c r="F226" s="28">
        <v>2466.0</v>
      </c>
      <c r="O226" s="30" t="s">
        <v>4891</v>
      </c>
      <c r="P226" s="31">
        <v>1869.0</v>
      </c>
      <c r="Q226" s="5">
        <v>6496.0</v>
      </c>
      <c r="R226" s="5">
        <v>10983.0</v>
      </c>
      <c r="S226" s="5">
        <v>25228.0</v>
      </c>
      <c r="T226" s="5">
        <v>71815.0</v>
      </c>
      <c r="U226" s="5">
        <v>504.0</v>
      </c>
      <c r="V226" s="5">
        <v>5187.0</v>
      </c>
      <c r="W226" s="5">
        <v>14912.0</v>
      </c>
      <c r="X226" s="5">
        <v>855.0</v>
      </c>
      <c r="Y226" s="5">
        <v>70.0</v>
      </c>
      <c r="Z226" s="5">
        <v>33331.0</v>
      </c>
      <c r="AA226" s="33">
        <v>413786.0</v>
      </c>
    </row>
    <row r="227">
      <c r="A227" s="26" t="s">
        <v>4618</v>
      </c>
      <c r="B227" s="26" t="s">
        <v>4867</v>
      </c>
      <c r="C227" s="26" t="s">
        <v>4811</v>
      </c>
      <c r="D227" s="26" t="s">
        <v>4785</v>
      </c>
      <c r="E227" s="26" t="s">
        <v>4622</v>
      </c>
      <c r="F227" s="28">
        <v>1235.0</v>
      </c>
      <c r="O227" s="30" t="s">
        <v>4892</v>
      </c>
      <c r="P227" s="31">
        <v>1968.0</v>
      </c>
      <c r="Q227" s="5">
        <v>8070.0</v>
      </c>
      <c r="R227" s="5">
        <v>14439.0</v>
      </c>
      <c r="S227" s="5">
        <v>25868.0</v>
      </c>
      <c r="T227" s="5">
        <v>81005.0</v>
      </c>
      <c r="U227" s="5">
        <v>822.0</v>
      </c>
      <c r="V227" s="5">
        <v>9240.0</v>
      </c>
      <c r="W227" s="5">
        <v>20944.0</v>
      </c>
      <c r="X227" s="5">
        <v>1611.0</v>
      </c>
      <c r="Y227" s="5">
        <v>190.0</v>
      </c>
      <c r="Z227" s="5">
        <v>36718.0</v>
      </c>
      <c r="AA227" s="33">
        <v>447075.0</v>
      </c>
    </row>
    <row r="228">
      <c r="A228" s="26" t="s">
        <v>4618</v>
      </c>
      <c r="B228" s="26" t="s">
        <v>4867</v>
      </c>
      <c r="C228" s="26" t="s">
        <v>4811</v>
      </c>
      <c r="D228" s="26" t="s">
        <v>4785</v>
      </c>
      <c r="E228" s="26" t="s">
        <v>4622</v>
      </c>
      <c r="F228" s="28">
        <v>2189.0</v>
      </c>
      <c r="O228" s="30" t="s">
        <v>4893</v>
      </c>
      <c r="P228" s="31">
        <v>4373.0</v>
      </c>
      <c r="Q228" s="5">
        <v>14328.0</v>
      </c>
      <c r="R228" s="5">
        <v>25293.0</v>
      </c>
      <c r="S228" s="5">
        <v>54152.0</v>
      </c>
      <c r="T228" s="5">
        <v>170790.0</v>
      </c>
      <c r="U228" s="5">
        <v>876.0</v>
      </c>
      <c r="V228" s="5">
        <v>15183.0</v>
      </c>
      <c r="W228" s="5">
        <v>35968.0</v>
      </c>
      <c r="X228" s="5">
        <v>1827.0</v>
      </c>
      <c r="Y228" s="5">
        <v>750.0</v>
      </c>
      <c r="Z228" s="5">
        <v>72442.0</v>
      </c>
      <c r="AA228" s="33">
        <v>4466194.0</v>
      </c>
    </row>
    <row r="229">
      <c r="A229" s="26" t="s">
        <v>4618</v>
      </c>
      <c r="B229" s="26" t="s">
        <v>4867</v>
      </c>
      <c r="C229" s="26" t="s">
        <v>4811</v>
      </c>
      <c r="D229" s="26" t="s">
        <v>4785</v>
      </c>
      <c r="E229" s="26" t="s">
        <v>4622</v>
      </c>
      <c r="F229" s="28">
        <v>1602.0</v>
      </c>
      <c r="O229" s="30" t="s">
        <v>4894</v>
      </c>
      <c r="P229" s="31">
        <v>2686.0</v>
      </c>
      <c r="Q229" s="5">
        <v>8604.0</v>
      </c>
      <c r="R229" s="5">
        <v>13425.0</v>
      </c>
      <c r="S229" s="5">
        <v>25892.0</v>
      </c>
      <c r="T229" s="5">
        <v>83445.0</v>
      </c>
      <c r="U229" s="5">
        <v>900.0</v>
      </c>
      <c r="V229" s="5">
        <v>7483.0</v>
      </c>
      <c r="W229" s="5">
        <v>19784.0</v>
      </c>
      <c r="X229" s="5">
        <v>1809.0</v>
      </c>
      <c r="Y229" s="5">
        <v>340.0</v>
      </c>
      <c r="Z229" s="5">
        <v>38067.0</v>
      </c>
      <c r="AA229" s="33">
        <v>4317861.0</v>
      </c>
    </row>
    <row r="230">
      <c r="A230" s="26" t="s">
        <v>4618</v>
      </c>
      <c r="B230" s="26" t="s">
        <v>4867</v>
      </c>
      <c r="C230" s="26" t="s">
        <v>4811</v>
      </c>
      <c r="D230" s="26" t="s">
        <v>4785</v>
      </c>
      <c r="E230" s="26" t="s">
        <v>4622</v>
      </c>
      <c r="F230" s="28">
        <v>1951.0</v>
      </c>
      <c r="O230" s="30" t="s">
        <v>4895</v>
      </c>
      <c r="P230" s="31">
        <v>2449.0</v>
      </c>
      <c r="Q230" s="5">
        <v>8958.0</v>
      </c>
      <c r="R230" s="5">
        <v>13455.0</v>
      </c>
      <c r="S230" s="5">
        <v>28660.0</v>
      </c>
      <c r="T230" s="5">
        <v>96940.0</v>
      </c>
      <c r="U230" s="5">
        <v>666.0</v>
      </c>
      <c r="V230" s="5">
        <v>7266.0</v>
      </c>
      <c r="W230" s="5">
        <v>19280.0</v>
      </c>
      <c r="X230" s="5">
        <v>1359.0</v>
      </c>
      <c r="Y230" s="5">
        <v>40.0</v>
      </c>
      <c r="Z230" s="5">
        <v>39985.0</v>
      </c>
      <c r="AA230" s="33">
        <v>4478504.0</v>
      </c>
    </row>
    <row r="231">
      <c r="A231" s="26" t="s">
        <v>4618</v>
      </c>
      <c r="B231" s="26" t="s">
        <v>4867</v>
      </c>
      <c r="C231" s="26" t="s">
        <v>4811</v>
      </c>
      <c r="D231" s="26" t="s">
        <v>4785</v>
      </c>
      <c r="E231" s="26" t="s">
        <v>4622</v>
      </c>
      <c r="F231" s="28">
        <v>1983.0</v>
      </c>
      <c r="O231" s="46" t="s">
        <v>4877</v>
      </c>
      <c r="P231" s="47">
        <v>5008.0</v>
      </c>
      <c r="Q231" s="5">
        <v>18290.0</v>
      </c>
      <c r="R231" s="5">
        <v>31320.0</v>
      </c>
      <c r="S231" s="5">
        <v>65076.0</v>
      </c>
      <c r="T231" s="5">
        <v>182145.0</v>
      </c>
      <c r="U231" s="5">
        <v>1602.0</v>
      </c>
      <c r="V231" s="5">
        <v>12264.0</v>
      </c>
      <c r="W231" s="5">
        <v>46176.0</v>
      </c>
      <c r="X231" s="5">
        <v>2367.0</v>
      </c>
      <c r="Y231" s="5">
        <v>240.0</v>
      </c>
      <c r="Z231" s="5">
        <v>80583.0</v>
      </c>
      <c r="AA231" s="33">
        <v>4523138.0</v>
      </c>
    </row>
    <row r="232">
      <c r="A232" s="26" t="s">
        <v>4618</v>
      </c>
      <c r="B232" s="26" t="s">
        <v>4867</v>
      </c>
      <c r="C232" s="26" t="s">
        <v>4896</v>
      </c>
      <c r="D232" s="26" t="s">
        <v>4682</v>
      </c>
      <c r="E232" s="26" t="s">
        <v>4622</v>
      </c>
      <c r="F232" s="28">
        <v>1772.0</v>
      </c>
      <c r="O232" s="30" t="s">
        <v>4897</v>
      </c>
      <c r="P232" s="31">
        <v>4207.0</v>
      </c>
      <c r="Q232" s="5">
        <v>13360.0</v>
      </c>
      <c r="R232" s="5">
        <v>16554.0</v>
      </c>
      <c r="S232" s="5">
        <v>50124.0</v>
      </c>
      <c r="T232" s="5">
        <v>125940.0</v>
      </c>
      <c r="U232" s="5">
        <v>1134.0</v>
      </c>
      <c r="V232" s="5">
        <v>9954.0</v>
      </c>
      <c r="W232" s="5">
        <v>34656.0</v>
      </c>
      <c r="X232" s="5">
        <v>3213.0</v>
      </c>
      <c r="Y232" s="5">
        <v>110.0</v>
      </c>
      <c r="Z232" s="5">
        <v>58131.0</v>
      </c>
      <c r="AA232" s="33">
        <v>4459789.0</v>
      </c>
    </row>
    <row r="233">
      <c r="A233" s="26" t="s">
        <v>4618</v>
      </c>
      <c r="B233" s="26" t="s">
        <v>4867</v>
      </c>
      <c r="C233" s="26" t="s">
        <v>4896</v>
      </c>
      <c r="D233" s="26" t="s">
        <v>4682</v>
      </c>
      <c r="E233" s="26" t="s">
        <v>4622</v>
      </c>
      <c r="F233" s="28">
        <v>1968.0</v>
      </c>
      <c r="O233" s="30" t="s">
        <v>4898</v>
      </c>
      <c r="P233" s="31">
        <v>1879.0</v>
      </c>
      <c r="Q233" s="5">
        <v>7302.0</v>
      </c>
      <c r="R233" s="5">
        <v>11025.0</v>
      </c>
      <c r="S233" s="5">
        <v>23276.0</v>
      </c>
      <c r="T233" s="5">
        <v>76180.0</v>
      </c>
      <c r="U233" s="5">
        <v>480.0</v>
      </c>
      <c r="V233" s="5">
        <v>6573.0</v>
      </c>
      <c r="W233" s="5">
        <v>15088.0</v>
      </c>
      <c r="X233" s="5">
        <v>1026.0</v>
      </c>
      <c r="Y233" s="5">
        <v>160.0</v>
      </c>
      <c r="Z233" s="5">
        <v>33138.0</v>
      </c>
      <c r="AA233" s="33">
        <v>4314956.0</v>
      </c>
    </row>
    <row r="234">
      <c r="A234" s="26" t="s">
        <v>4618</v>
      </c>
      <c r="B234" s="26" t="s">
        <v>4867</v>
      </c>
      <c r="C234" s="26" t="s">
        <v>4896</v>
      </c>
      <c r="D234" s="26" t="s">
        <v>4682</v>
      </c>
      <c r="E234" s="26" t="s">
        <v>4622</v>
      </c>
      <c r="F234" s="28">
        <v>2899.0</v>
      </c>
      <c r="O234" s="30" t="s">
        <v>4621</v>
      </c>
      <c r="P234" s="31">
        <v>1870.0</v>
      </c>
      <c r="Q234" s="5">
        <v>5236.0</v>
      </c>
      <c r="R234" s="5">
        <v>9429.0</v>
      </c>
      <c r="S234" s="5">
        <v>22936.0</v>
      </c>
      <c r="T234" s="5">
        <v>51650.0</v>
      </c>
      <c r="U234" s="5">
        <v>426.0</v>
      </c>
      <c r="V234" s="5">
        <v>3360.0</v>
      </c>
      <c r="W234" s="5">
        <v>15304.0</v>
      </c>
      <c r="X234" s="5">
        <v>1980.0</v>
      </c>
      <c r="Y234" s="5">
        <v>70.0</v>
      </c>
      <c r="Z234" s="5">
        <v>26035.0</v>
      </c>
      <c r="AA234" s="33">
        <v>4311926.0</v>
      </c>
    </row>
    <row r="235">
      <c r="A235" s="26" t="s">
        <v>4618</v>
      </c>
      <c r="B235" s="26" t="s">
        <v>4867</v>
      </c>
      <c r="C235" s="26" t="s">
        <v>4896</v>
      </c>
      <c r="D235" s="26" t="s">
        <v>4682</v>
      </c>
      <c r="E235" s="26" t="s">
        <v>4622</v>
      </c>
      <c r="F235" s="28">
        <v>2101.0</v>
      </c>
      <c r="O235" s="30" t="s">
        <v>4899</v>
      </c>
      <c r="P235" s="31">
        <v>2426.0</v>
      </c>
      <c r="Q235" s="5">
        <v>11912.0</v>
      </c>
      <c r="R235" s="5">
        <v>24108.0</v>
      </c>
      <c r="S235" s="5">
        <v>38164.0</v>
      </c>
      <c r="T235" s="5">
        <v>106315.0</v>
      </c>
      <c r="U235" s="5">
        <v>966.0</v>
      </c>
      <c r="V235" s="5">
        <v>10724.0</v>
      </c>
      <c r="W235" s="5">
        <v>25984.0</v>
      </c>
      <c r="X235" s="5">
        <v>1611.0</v>
      </c>
      <c r="Y235" s="5">
        <v>130.0</v>
      </c>
      <c r="Z235" s="5">
        <v>51102.0</v>
      </c>
      <c r="AA235" s="33">
        <v>4350906.0</v>
      </c>
    </row>
    <row r="236">
      <c r="A236" s="26" t="s">
        <v>4618</v>
      </c>
      <c r="B236" s="26" t="s">
        <v>4867</v>
      </c>
      <c r="C236" s="26" t="s">
        <v>4896</v>
      </c>
      <c r="D236" s="26" t="s">
        <v>4682</v>
      </c>
      <c r="E236" s="26" t="s">
        <v>4622</v>
      </c>
      <c r="F236" s="28">
        <v>2772.0</v>
      </c>
      <c r="O236" s="36" t="s">
        <v>4900</v>
      </c>
      <c r="P236" s="37">
        <v>1335.0</v>
      </c>
      <c r="Q236" s="5">
        <v>5114.0</v>
      </c>
      <c r="R236" s="5">
        <v>9150.0</v>
      </c>
      <c r="S236" s="5">
        <v>18648.0</v>
      </c>
      <c r="T236" s="5">
        <v>45890.0</v>
      </c>
      <c r="U236" s="5">
        <v>318.0</v>
      </c>
      <c r="V236" s="5">
        <v>2737.0</v>
      </c>
      <c r="W236" s="5">
        <v>11040.0</v>
      </c>
      <c r="X236" s="5">
        <v>549.0</v>
      </c>
      <c r="Y236" s="5">
        <v>110.0</v>
      </c>
      <c r="Z236" s="5">
        <v>22395.0</v>
      </c>
      <c r="AA236" s="33">
        <v>4237151.0</v>
      </c>
    </row>
    <row r="237">
      <c r="A237" s="26" t="s">
        <v>4618</v>
      </c>
      <c r="B237" s="26" t="s">
        <v>4867</v>
      </c>
      <c r="C237" s="26" t="s">
        <v>4901</v>
      </c>
      <c r="D237" s="26" t="s">
        <v>4682</v>
      </c>
      <c r="E237" s="26" t="s">
        <v>4622</v>
      </c>
      <c r="F237" s="28">
        <v>6381.0</v>
      </c>
      <c r="O237" s="30" t="s">
        <v>4718</v>
      </c>
      <c r="P237" s="31">
        <v>1692.0</v>
      </c>
      <c r="Q237" s="5">
        <v>5780.0</v>
      </c>
      <c r="R237" s="5">
        <v>12450.0</v>
      </c>
      <c r="S237" s="5">
        <v>23580.0</v>
      </c>
      <c r="T237" s="5">
        <v>71610.0</v>
      </c>
      <c r="U237" s="5">
        <v>606.0</v>
      </c>
      <c r="V237" s="5">
        <v>5866.0</v>
      </c>
      <c r="W237" s="5">
        <v>10608.0</v>
      </c>
      <c r="X237" s="5">
        <v>342.0</v>
      </c>
      <c r="Y237" s="5">
        <v>50.0</v>
      </c>
      <c r="Z237" s="5">
        <v>30691.0</v>
      </c>
      <c r="AA237" s="33">
        <v>4319964.0</v>
      </c>
    </row>
    <row r="238">
      <c r="A238" s="26" t="s">
        <v>4618</v>
      </c>
      <c r="B238" s="26" t="s">
        <v>4867</v>
      </c>
      <c r="C238" s="26" t="s">
        <v>4901</v>
      </c>
      <c r="D238" s="26" t="s">
        <v>4682</v>
      </c>
      <c r="E238" s="26" t="s">
        <v>4622</v>
      </c>
      <c r="F238" s="28">
        <v>1720.0</v>
      </c>
      <c r="O238" s="30" t="s">
        <v>4902</v>
      </c>
      <c r="P238" s="31">
        <v>1410.0</v>
      </c>
      <c r="Q238" s="5">
        <v>5524.0</v>
      </c>
      <c r="R238" s="5">
        <v>10311.0</v>
      </c>
      <c r="S238" s="5">
        <v>18804.0</v>
      </c>
      <c r="T238" s="5">
        <v>49165.0</v>
      </c>
      <c r="U238" s="5">
        <v>408.0</v>
      </c>
      <c r="V238" s="5">
        <v>4774.0</v>
      </c>
      <c r="W238" s="5">
        <v>11776.0</v>
      </c>
      <c r="X238" s="5">
        <v>945.0</v>
      </c>
      <c r="Y238" s="5">
        <v>70.0</v>
      </c>
      <c r="Z238" s="5">
        <v>24590.0</v>
      </c>
      <c r="AA238" s="33">
        <v>4196299.0</v>
      </c>
    </row>
    <row r="239">
      <c r="A239" s="26" t="s">
        <v>4618</v>
      </c>
      <c r="B239" s="26" t="s">
        <v>4867</v>
      </c>
      <c r="C239" s="26" t="s">
        <v>4901</v>
      </c>
      <c r="D239" s="26" t="s">
        <v>4682</v>
      </c>
      <c r="E239" s="26" t="s">
        <v>4622</v>
      </c>
      <c r="F239" s="28">
        <v>6060.0</v>
      </c>
      <c r="O239" s="30" t="s">
        <v>4882</v>
      </c>
      <c r="P239" s="31">
        <v>6381.0</v>
      </c>
      <c r="Q239" s="5">
        <v>21920.0</v>
      </c>
      <c r="R239" s="5">
        <v>22854.0</v>
      </c>
      <c r="S239" s="5">
        <v>66828.0</v>
      </c>
      <c r="T239" s="5">
        <v>216910.0</v>
      </c>
      <c r="U239" s="5">
        <v>1002.0</v>
      </c>
      <c r="V239" s="5">
        <v>11781.0</v>
      </c>
      <c r="W239" s="5">
        <v>34976.0</v>
      </c>
      <c r="X239" s="5">
        <v>2601.0</v>
      </c>
      <c r="Y239" s="5">
        <v>170.0</v>
      </c>
      <c r="Z239" s="5">
        <v>86525.0</v>
      </c>
      <c r="AA239" s="33">
        <v>445447.0</v>
      </c>
    </row>
    <row r="240">
      <c r="A240" s="26" t="s">
        <v>4618</v>
      </c>
      <c r="B240" s="26" t="s">
        <v>4867</v>
      </c>
      <c r="C240" s="26" t="s">
        <v>4901</v>
      </c>
      <c r="D240" s="26" t="s">
        <v>4682</v>
      </c>
      <c r="E240" s="26" t="s">
        <v>4622</v>
      </c>
      <c r="F240" s="28">
        <v>3540.0</v>
      </c>
      <c r="O240" s="30" t="s">
        <v>4903</v>
      </c>
      <c r="P240" s="31">
        <v>1041.0</v>
      </c>
      <c r="Q240" s="5">
        <v>4910.0</v>
      </c>
      <c r="R240" s="5">
        <v>8766.0</v>
      </c>
      <c r="S240" s="5">
        <v>14604.0</v>
      </c>
      <c r="T240" s="5">
        <v>45140.0</v>
      </c>
      <c r="U240" s="5">
        <v>318.0</v>
      </c>
      <c r="V240" s="5">
        <v>3633.0</v>
      </c>
      <c r="W240" s="5">
        <v>8440.0</v>
      </c>
      <c r="X240" s="5">
        <v>630.0</v>
      </c>
      <c r="Y240" s="5">
        <v>80.0</v>
      </c>
      <c r="Z240" s="5">
        <v>20829.0</v>
      </c>
      <c r="AA240" s="33">
        <v>420385.0</v>
      </c>
    </row>
    <row r="241">
      <c r="A241" s="26" t="s">
        <v>4618</v>
      </c>
      <c r="B241" s="26" t="s">
        <v>4867</v>
      </c>
      <c r="C241" s="26" t="s">
        <v>4901</v>
      </c>
      <c r="D241" s="26" t="s">
        <v>4682</v>
      </c>
      <c r="E241" s="26" t="s">
        <v>4622</v>
      </c>
      <c r="F241" s="28">
        <v>4327.0</v>
      </c>
      <c r="O241" s="30" t="s">
        <v>4904</v>
      </c>
      <c r="P241" s="31">
        <v>1427.0</v>
      </c>
      <c r="Q241" s="5">
        <v>6668.0</v>
      </c>
      <c r="R241" s="5">
        <v>13371.0</v>
      </c>
      <c r="S241" s="5">
        <v>24092.0</v>
      </c>
      <c r="T241" s="5">
        <v>63605.0</v>
      </c>
      <c r="U241" s="5">
        <v>510.0</v>
      </c>
      <c r="V241" s="5">
        <v>4263.0</v>
      </c>
      <c r="W241" s="5">
        <v>12808.0</v>
      </c>
      <c r="X241" s="5">
        <v>585.0</v>
      </c>
      <c r="Y241" s="5">
        <v>40.0</v>
      </c>
      <c r="Z241" s="5">
        <v>30676.0</v>
      </c>
      <c r="AA241" s="33">
        <v>4152073.0</v>
      </c>
    </row>
    <row r="242">
      <c r="A242" s="26" t="s">
        <v>4618</v>
      </c>
      <c r="B242" s="26" t="s">
        <v>4867</v>
      </c>
      <c r="C242" s="26" t="s">
        <v>4901</v>
      </c>
      <c r="D242" s="26" t="s">
        <v>4793</v>
      </c>
      <c r="E242" s="26" t="s">
        <v>4622</v>
      </c>
      <c r="F242" s="28">
        <v>1737.0</v>
      </c>
      <c r="O242" s="30" t="s">
        <v>4905</v>
      </c>
      <c r="P242" s="31">
        <v>3233.0</v>
      </c>
      <c r="Q242" s="5">
        <v>9376.0</v>
      </c>
      <c r="R242" s="5">
        <v>15672.0</v>
      </c>
      <c r="S242" s="5">
        <v>33420.0</v>
      </c>
      <c r="T242" s="5">
        <v>100775.0</v>
      </c>
      <c r="U242" s="5">
        <v>828.0</v>
      </c>
      <c r="V242" s="5">
        <v>8225.0</v>
      </c>
      <c r="W242" s="5">
        <v>19352.0</v>
      </c>
      <c r="X242" s="5">
        <v>1053.0</v>
      </c>
      <c r="Y242" s="5">
        <v>40.0</v>
      </c>
      <c r="Z242" s="5">
        <v>43994.0</v>
      </c>
      <c r="AA242" s="33">
        <v>436364.0</v>
      </c>
    </row>
    <row r="243">
      <c r="A243" s="26" t="s">
        <v>4618</v>
      </c>
      <c r="B243" s="26" t="s">
        <v>4867</v>
      </c>
      <c r="C243" s="26" t="s">
        <v>4901</v>
      </c>
      <c r="D243" s="26" t="s">
        <v>4793</v>
      </c>
      <c r="E243" s="26" t="s">
        <v>4622</v>
      </c>
      <c r="F243" s="28">
        <v>3664.0</v>
      </c>
      <c r="O243" s="30" t="s">
        <v>4906</v>
      </c>
      <c r="P243" s="31">
        <v>1340.0</v>
      </c>
      <c r="Q243" s="5">
        <v>6772.0</v>
      </c>
      <c r="R243" s="5">
        <v>11763.0</v>
      </c>
      <c r="S243" s="5">
        <v>19476.0</v>
      </c>
      <c r="T243" s="5">
        <v>62190.0</v>
      </c>
      <c r="U243" s="5">
        <v>354.0</v>
      </c>
      <c r="V243" s="5">
        <v>3731.0</v>
      </c>
      <c r="W243" s="5">
        <v>11400.0</v>
      </c>
      <c r="X243" s="5">
        <v>450.0</v>
      </c>
      <c r="Y243" s="5">
        <v>770.0</v>
      </c>
      <c r="Z243" s="5">
        <v>27451.0</v>
      </c>
      <c r="AA243" s="33">
        <v>430753.0</v>
      </c>
    </row>
    <row r="244">
      <c r="A244" s="26" t="s">
        <v>4618</v>
      </c>
      <c r="B244" s="26" t="s">
        <v>4867</v>
      </c>
      <c r="C244" s="26" t="s">
        <v>4678</v>
      </c>
      <c r="D244" s="26" t="s">
        <v>4793</v>
      </c>
      <c r="E244" s="26" t="s">
        <v>4622</v>
      </c>
      <c r="F244" s="28">
        <v>2691.0</v>
      </c>
      <c r="O244" s="30" t="s">
        <v>4907</v>
      </c>
      <c r="P244" s="31">
        <v>1720.0</v>
      </c>
      <c r="Q244" s="5">
        <v>6038.0</v>
      </c>
      <c r="R244" s="5">
        <v>9153.0</v>
      </c>
      <c r="S244" s="5">
        <v>21280.0</v>
      </c>
      <c r="T244" s="5">
        <v>64440.0</v>
      </c>
      <c r="U244" s="5">
        <v>270.0</v>
      </c>
      <c r="V244" s="5">
        <v>3465.0</v>
      </c>
      <c r="W244" s="5">
        <v>7544.0</v>
      </c>
      <c r="X244" s="5">
        <v>261.0</v>
      </c>
      <c r="Y244" s="5">
        <v>70.0</v>
      </c>
      <c r="Z244" s="5">
        <v>26748.0</v>
      </c>
      <c r="AA244" s="33">
        <v>4271011.0</v>
      </c>
    </row>
    <row r="245">
      <c r="A245" s="26" t="s">
        <v>4618</v>
      </c>
      <c r="B245" s="26" t="s">
        <v>4867</v>
      </c>
      <c r="C245" s="26" t="s">
        <v>4678</v>
      </c>
      <c r="D245" s="26" t="s">
        <v>4793</v>
      </c>
      <c r="E245" s="26" t="s">
        <v>4622</v>
      </c>
      <c r="F245" s="28">
        <v>3327.0</v>
      </c>
      <c r="O245" s="30" t="s">
        <v>4908</v>
      </c>
      <c r="P245" s="31">
        <v>4908.0</v>
      </c>
      <c r="Q245" s="5">
        <v>15384.0</v>
      </c>
      <c r="R245" s="5">
        <v>29976.0</v>
      </c>
      <c r="S245" s="5">
        <v>66904.0</v>
      </c>
      <c r="T245" s="5">
        <v>191370.0</v>
      </c>
      <c r="U245" s="5">
        <v>720.0</v>
      </c>
      <c r="V245" s="5">
        <v>8505.0</v>
      </c>
      <c r="W245" s="5">
        <v>24856.0</v>
      </c>
      <c r="X245" s="5">
        <v>1260.0</v>
      </c>
      <c r="Y245" s="5">
        <v>780.0</v>
      </c>
      <c r="Z245" s="5">
        <v>80341.0</v>
      </c>
      <c r="AA245" s="33">
        <v>4290001.0</v>
      </c>
    </row>
    <row r="246">
      <c r="A246" s="26" t="s">
        <v>4618</v>
      </c>
      <c r="B246" s="26" t="s">
        <v>4867</v>
      </c>
      <c r="C246" s="26" t="s">
        <v>4678</v>
      </c>
      <c r="D246" s="26" t="s">
        <v>4793</v>
      </c>
      <c r="E246" s="26" t="s">
        <v>4622</v>
      </c>
      <c r="F246" s="28">
        <v>4048.0</v>
      </c>
      <c r="O246" s="36" t="s">
        <v>4909</v>
      </c>
      <c r="P246" s="37">
        <v>1240.0</v>
      </c>
      <c r="Q246" s="5">
        <v>4046.0</v>
      </c>
      <c r="R246" s="5">
        <v>9978.0</v>
      </c>
      <c r="S246" s="5">
        <v>19080.0</v>
      </c>
      <c r="T246" s="5">
        <v>44665.0</v>
      </c>
      <c r="U246" s="5">
        <v>270.0</v>
      </c>
      <c r="V246" s="5">
        <v>1953.0</v>
      </c>
      <c r="W246" s="5">
        <v>8384.0</v>
      </c>
      <c r="X246" s="5">
        <v>405.0</v>
      </c>
      <c r="Y246" s="5">
        <v>40.0</v>
      </c>
      <c r="Z246" s="5">
        <v>21184.0</v>
      </c>
      <c r="AA246" s="33">
        <v>4251369.0</v>
      </c>
    </row>
    <row r="247">
      <c r="A247" s="26" t="s">
        <v>4618</v>
      </c>
      <c r="B247" s="26" t="s">
        <v>4867</v>
      </c>
      <c r="C247" s="26" t="s">
        <v>4678</v>
      </c>
      <c r="D247" s="26" t="s">
        <v>4793</v>
      </c>
      <c r="E247" s="26" t="s">
        <v>4622</v>
      </c>
      <c r="F247" s="28">
        <v>3171.0</v>
      </c>
      <c r="O247" s="36" t="s">
        <v>4650</v>
      </c>
      <c r="P247" s="37">
        <v>2089.0</v>
      </c>
      <c r="Q247" s="5">
        <v>7046.0</v>
      </c>
      <c r="R247" s="5">
        <v>14061.0</v>
      </c>
      <c r="S247" s="5">
        <v>28536.0</v>
      </c>
      <c r="T247" s="5">
        <v>62540.0</v>
      </c>
      <c r="U247" s="5">
        <v>402.0</v>
      </c>
      <c r="V247" s="5">
        <v>2646.0</v>
      </c>
      <c r="W247" s="5">
        <v>15352.0</v>
      </c>
      <c r="X247" s="5">
        <v>423.0</v>
      </c>
      <c r="Y247" s="5">
        <v>460.0</v>
      </c>
      <c r="Z247" s="5">
        <v>31435.0</v>
      </c>
      <c r="AA247" s="33">
        <v>4248608.0</v>
      </c>
    </row>
    <row r="248">
      <c r="A248" s="26" t="s">
        <v>4618</v>
      </c>
      <c r="B248" s="26" t="s">
        <v>4867</v>
      </c>
      <c r="C248" s="26" t="s">
        <v>4678</v>
      </c>
      <c r="D248" s="26" t="s">
        <v>4793</v>
      </c>
      <c r="E248" s="26" t="s">
        <v>4622</v>
      </c>
      <c r="F248" s="28">
        <v>1348.0</v>
      </c>
      <c r="O248" s="30" t="s">
        <v>4724</v>
      </c>
      <c r="P248" s="31">
        <v>2943.0</v>
      </c>
      <c r="Q248" s="5">
        <v>9192.0</v>
      </c>
      <c r="R248" s="5">
        <v>17697.0</v>
      </c>
      <c r="S248" s="5">
        <v>40768.0</v>
      </c>
      <c r="T248" s="5">
        <v>102485.0</v>
      </c>
      <c r="U248" s="5">
        <v>510.0</v>
      </c>
      <c r="V248" s="5">
        <v>6860.0</v>
      </c>
      <c r="W248" s="5">
        <v>16976.0</v>
      </c>
      <c r="X248" s="5">
        <v>891.0</v>
      </c>
      <c r="Y248" s="5">
        <v>30.0</v>
      </c>
      <c r="Z248" s="5">
        <v>46622.0</v>
      </c>
      <c r="AA248" s="33">
        <v>4254472.0</v>
      </c>
    </row>
    <row r="249">
      <c r="A249" s="26" t="s">
        <v>4618</v>
      </c>
      <c r="B249" s="26" t="s">
        <v>4867</v>
      </c>
      <c r="C249" s="26" t="s">
        <v>4678</v>
      </c>
      <c r="D249" s="26" t="s">
        <v>4793</v>
      </c>
      <c r="E249" s="26" t="s">
        <v>4622</v>
      </c>
      <c r="F249" s="28">
        <v>1556.0</v>
      </c>
      <c r="O249" s="30" t="s">
        <v>4910</v>
      </c>
      <c r="P249" s="31">
        <v>3049.0</v>
      </c>
      <c r="Q249" s="5">
        <v>9110.0</v>
      </c>
      <c r="R249" s="5">
        <v>15318.0</v>
      </c>
      <c r="S249" s="5">
        <v>33488.0</v>
      </c>
      <c r="T249" s="5">
        <v>87135.0</v>
      </c>
      <c r="U249" s="5">
        <v>888.0</v>
      </c>
      <c r="V249" s="5">
        <v>7448.0</v>
      </c>
      <c r="W249" s="5">
        <v>20960.0</v>
      </c>
      <c r="X249" s="5">
        <v>990.0</v>
      </c>
      <c r="Y249" s="5">
        <v>50.0</v>
      </c>
      <c r="Z249" s="5">
        <v>40189.0</v>
      </c>
      <c r="AA249" s="33">
        <v>4439921.0</v>
      </c>
    </row>
    <row r="250">
      <c r="A250" s="26" t="s">
        <v>4618</v>
      </c>
      <c r="B250" s="26" t="s">
        <v>4867</v>
      </c>
      <c r="C250" s="26" t="s">
        <v>4678</v>
      </c>
      <c r="D250" s="26" t="s">
        <v>4793</v>
      </c>
      <c r="E250" s="26" t="s">
        <v>4622</v>
      </c>
      <c r="F250" s="28">
        <v>1803.0</v>
      </c>
      <c r="O250" s="30" t="s">
        <v>4911</v>
      </c>
      <c r="P250" s="31">
        <v>4077.0</v>
      </c>
      <c r="Q250" s="5">
        <v>13224.0</v>
      </c>
      <c r="R250" s="5">
        <v>27375.0</v>
      </c>
      <c r="S250" s="5">
        <v>48500.0</v>
      </c>
      <c r="T250" s="5">
        <v>137160.0</v>
      </c>
      <c r="U250" s="5">
        <v>1176.0</v>
      </c>
      <c r="V250" s="5">
        <v>12005.0</v>
      </c>
      <c r="W250" s="5">
        <v>23640.0</v>
      </c>
      <c r="X250" s="5">
        <v>1152.0</v>
      </c>
      <c r="Y250" s="5">
        <v>50.0</v>
      </c>
      <c r="Z250" s="5">
        <v>62608.0</v>
      </c>
      <c r="AA250" s="33">
        <v>4286337.0</v>
      </c>
    </row>
    <row r="251">
      <c r="A251" s="26" t="s">
        <v>4618</v>
      </c>
      <c r="B251" s="26" t="s">
        <v>4867</v>
      </c>
      <c r="C251" s="26" t="s">
        <v>4779</v>
      </c>
      <c r="D251" s="26" t="s">
        <v>4793</v>
      </c>
      <c r="E251" s="26" t="s">
        <v>4622</v>
      </c>
      <c r="F251" s="28">
        <v>1434.0</v>
      </c>
      <c r="O251" s="30" t="s">
        <v>4709</v>
      </c>
      <c r="P251" s="31">
        <v>2494.0</v>
      </c>
      <c r="Q251" s="5">
        <v>7268.0</v>
      </c>
      <c r="R251" s="5">
        <v>14232.0</v>
      </c>
      <c r="S251" s="5">
        <v>31420.0</v>
      </c>
      <c r="T251" s="5">
        <v>84970.0</v>
      </c>
      <c r="U251" s="5">
        <v>624.0</v>
      </c>
      <c r="V251" s="5">
        <v>6272.0</v>
      </c>
      <c r="W251" s="5">
        <v>11512.0</v>
      </c>
      <c r="X251" s="5">
        <v>612.0</v>
      </c>
      <c r="Y251" s="5">
        <v>150.0</v>
      </c>
      <c r="Z251" s="5">
        <v>37735.0</v>
      </c>
      <c r="AA251" s="33">
        <v>4228276.0</v>
      </c>
    </row>
    <row r="252">
      <c r="A252" s="26" t="s">
        <v>4618</v>
      </c>
      <c r="B252" s="26" t="s">
        <v>4867</v>
      </c>
      <c r="C252" s="26" t="s">
        <v>4779</v>
      </c>
      <c r="D252" s="26" t="s">
        <v>4809</v>
      </c>
      <c r="E252" s="26" t="s">
        <v>4622</v>
      </c>
      <c r="F252" s="28">
        <v>1388.0</v>
      </c>
      <c r="O252" s="30" t="s">
        <v>4912</v>
      </c>
      <c r="P252" s="31">
        <v>3210.0</v>
      </c>
      <c r="Q252" s="5">
        <v>9128.0</v>
      </c>
      <c r="R252" s="5">
        <v>19728.0</v>
      </c>
      <c r="S252" s="5">
        <v>32892.0</v>
      </c>
      <c r="T252" s="5">
        <v>84385.0</v>
      </c>
      <c r="U252" s="5">
        <v>564.0</v>
      </c>
      <c r="V252" s="5">
        <v>5796.0</v>
      </c>
      <c r="W252" s="5">
        <v>20552.0</v>
      </c>
      <c r="X252" s="5">
        <v>1188.0</v>
      </c>
      <c r="Y252" s="5">
        <v>130.0</v>
      </c>
      <c r="Z252" s="5">
        <v>42956.0</v>
      </c>
      <c r="AA252" s="33">
        <v>4133835.0</v>
      </c>
    </row>
    <row r="253">
      <c r="A253" s="26" t="s">
        <v>4618</v>
      </c>
      <c r="B253" s="26" t="s">
        <v>4867</v>
      </c>
      <c r="C253" s="26" t="s">
        <v>4779</v>
      </c>
      <c r="D253" s="26" t="s">
        <v>4809</v>
      </c>
      <c r="E253" s="26" t="s">
        <v>4622</v>
      </c>
      <c r="F253" s="28">
        <v>2038.0</v>
      </c>
      <c r="O253" s="30" t="s">
        <v>4792</v>
      </c>
      <c r="P253" s="31">
        <v>3664.0</v>
      </c>
      <c r="Q253" s="5">
        <v>15118.0</v>
      </c>
      <c r="R253" s="5">
        <v>20355.0</v>
      </c>
      <c r="S253" s="5">
        <v>52080.0</v>
      </c>
      <c r="T253" s="5">
        <v>141995.0</v>
      </c>
      <c r="U253" s="5">
        <v>1002.0</v>
      </c>
      <c r="V253" s="5">
        <v>7532.0</v>
      </c>
      <c r="W253" s="5">
        <v>16848.0</v>
      </c>
      <c r="X253" s="5">
        <v>774.0</v>
      </c>
      <c r="Y253" s="5">
        <v>350.0</v>
      </c>
      <c r="Z253" s="5">
        <v>59523.0</v>
      </c>
      <c r="AA253" s="33">
        <v>4363322.0</v>
      </c>
    </row>
    <row r="254">
      <c r="A254" s="26" t="s">
        <v>4618</v>
      </c>
      <c r="B254" s="26" t="s">
        <v>4867</v>
      </c>
      <c r="C254" s="26" t="s">
        <v>4779</v>
      </c>
      <c r="D254" s="26" t="s">
        <v>4809</v>
      </c>
      <c r="E254" s="26" t="s">
        <v>4622</v>
      </c>
      <c r="F254" s="28">
        <v>1579.0</v>
      </c>
      <c r="O254" s="30" t="s">
        <v>4913</v>
      </c>
      <c r="P254" s="31">
        <v>4905.0</v>
      </c>
      <c r="Q254" s="5">
        <v>21970.0</v>
      </c>
      <c r="R254" s="5">
        <v>42150.0</v>
      </c>
      <c r="S254" s="5">
        <v>74044.0</v>
      </c>
      <c r="T254" s="5">
        <v>170120.0</v>
      </c>
      <c r="U254" s="5">
        <v>1260.0</v>
      </c>
      <c r="V254" s="5">
        <v>8813.0</v>
      </c>
      <c r="W254" s="5">
        <v>33616.0</v>
      </c>
      <c r="X254" s="5">
        <v>1440.0</v>
      </c>
      <c r="Y254" s="5">
        <v>100.0</v>
      </c>
      <c r="Z254" s="5">
        <v>83509.0</v>
      </c>
      <c r="AA254" s="33">
        <v>4291969.0</v>
      </c>
    </row>
    <row r="255">
      <c r="A255" s="26" t="s">
        <v>4618</v>
      </c>
      <c r="B255" s="26" t="s">
        <v>4867</v>
      </c>
      <c r="C255" s="26" t="s">
        <v>4779</v>
      </c>
      <c r="D255" s="26" t="s">
        <v>4809</v>
      </c>
      <c r="E255" s="26" t="s">
        <v>4622</v>
      </c>
      <c r="F255" s="28">
        <v>2227.0</v>
      </c>
      <c r="O255" s="36" t="s">
        <v>4914</v>
      </c>
      <c r="P255" s="37">
        <v>1467.0</v>
      </c>
      <c r="Q255" s="5">
        <v>5234.0</v>
      </c>
      <c r="R255" s="5">
        <v>10974.0</v>
      </c>
      <c r="S255" s="5">
        <v>23752.0</v>
      </c>
      <c r="T255" s="5">
        <v>56860.0</v>
      </c>
      <c r="U255" s="5">
        <v>186.0</v>
      </c>
      <c r="V255" s="5">
        <v>1764.0</v>
      </c>
      <c r="W255" s="5">
        <v>5936.0</v>
      </c>
      <c r="X255" s="5">
        <v>261.0</v>
      </c>
      <c r="Y255" s="5">
        <v>40.0</v>
      </c>
      <c r="Z255" s="5">
        <v>25590.0</v>
      </c>
      <c r="AA255" s="33">
        <v>4160766.0</v>
      </c>
    </row>
    <row r="256">
      <c r="A256" s="26" t="s">
        <v>4618</v>
      </c>
      <c r="B256" s="26" t="s">
        <v>4867</v>
      </c>
      <c r="C256" s="26" t="s">
        <v>4836</v>
      </c>
      <c r="D256" s="26" t="s">
        <v>4809</v>
      </c>
      <c r="E256" s="26" t="s">
        <v>4622</v>
      </c>
      <c r="F256" s="28">
        <v>3272.0</v>
      </c>
      <c r="O256" s="30" t="s">
        <v>4915</v>
      </c>
      <c r="P256" s="31">
        <v>5509.0</v>
      </c>
      <c r="Q256" s="5">
        <v>14316.0</v>
      </c>
      <c r="R256" s="5">
        <v>36309.0</v>
      </c>
      <c r="S256" s="5">
        <v>64212.0</v>
      </c>
      <c r="T256" s="5">
        <v>148095.0</v>
      </c>
      <c r="U256" s="5">
        <v>1314.0</v>
      </c>
      <c r="V256" s="5">
        <v>7399.0</v>
      </c>
      <c r="W256" s="5">
        <v>29824.0</v>
      </c>
      <c r="X256" s="5">
        <v>1530.0</v>
      </c>
      <c r="Y256" s="5">
        <v>30.0</v>
      </c>
      <c r="Z256" s="5">
        <v>71091.0</v>
      </c>
      <c r="AA256" s="33">
        <v>4340043.0</v>
      </c>
    </row>
    <row r="257">
      <c r="A257" s="26" t="s">
        <v>4618</v>
      </c>
      <c r="B257" s="26" t="s">
        <v>4867</v>
      </c>
      <c r="C257" s="26" t="s">
        <v>4836</v>
      </c>
      <c r="D257" s="26" t="s">
        <v>4809</v>
      </c>
      <c r="E257" s="26" t="s">
        <v>4622</v>
      </c>
      <c r="F257" s="28">
        <v>4678.0</v>
      </c>
      <c r="O257" s="36" t="s">
        <v>4916</v>
      </c>
      <c r="P257" s="37">
        <v>1182.0</v>
      </c>
      <c r="Q257" s="5">
        <v>4246.0</v>
      </c>
      <c r="R257" s="5">
        <v>11532.0</v>
      </c>
      <c r="S257" s="5">
        <v>19788.0</v>
      </c>
      <c r="T257" s="5">
        <v>42265.0</v>
      </c>
      <c r="U257" s="5">
        <v>276.0</v>
      </c>
      <c r="V257" s="5">
        <v>1624.0</v>
      </c>
      <c r="W257" s="5">
        <v>6984.0</v>
      </c>
      <c r="X257" s="5">
        <v>297.0</v>
      </c>
      <c r="Y257" s="5">
        <v>30.0</v>
      </c>
      <c r="Z257" s="5">
        <v>21095.0</v>
      </c>
      <c r="AA257" s="33">
        <v>4182223.0</v>
      </c>
    </row>
    <row r="258">
      <c r="A258" s="26" t="s">
        <v>4618</v>
      </c>
      <c r="B258" s="26" t="s">
        <v>4867</v>
      </c>
      <c r="C258" s="26" t="s">
        <v>4836</v>
      </c>
      <c r="D258" s="26" t="s">
        <v>4809</v>
      </c>
      <c r="E258" s="26" t="s">
        <v>4622</v>
      </c>
      <c r="F258" s="28">
        <v>2582.0</v>
      </c>
      <c r="O258" s="36" t="s">
        <v>4917</v>
      </c>
      <c r="P258" s="37">
        <v>2315.0</v>
      </c>
      <c r="Q258" s="5">
        <v>5954.0</v>
      </c>
      <c r="R258" s="5">
        <v>13746.0</v>
      </c>
      <c r="S258" s="5">
        <v>33764.0</v>
      </c>
      <c r="T258" s="5">
        <v>64585.0</v>
      </c>
      <c r="U258" s="5">
        <v>390.0</v>
      </c>
      <c r="V258" s="5">
        <v>1981.0</v>
      </c>
      <c r="W258" s="5">
        <v>7616.0</v>
      </c>
      <c r="X258" s="5">
        <v>369.0</v>
      </c>
      <c r="Y258" s="5">
        <v>20.0</v>
      </c>
      <c r="Z258" s="5">
        <v>31392.0</v>
      </c>
      <c r="AA258" s="33">
        <v>4164755.0</v>
      </c>
    </row>
    <row r="259">
      <c r="A259" s="26" t="s">
        <v>4618</v>
      </c>
      <c r="B259" s="26" t="s">
        <v>4867</v>
      </c>
      <c r="C259" s="26" t="s">
        <v>4836</v>
      </c>
      <c r="D259" s="26" t="s">
        <v>4809</v>
      </c>
      <c r="E259" s="26" t="s">
        <v>4622</v>
      </c>
      <c r="F259" s="28">
        <v>2095.0</v>
      </c>
      <c r="O259" s="30" t="s">
        <v>4702</v>
      </c>
      <c r="P259" s="31">
        <v>5972.0</v>
      </c>
      <c r="Q259" s="5">
        <v>21568.0</v>
      </c>
      <c r="R259" s="5">
        <v>39000.0</v>
      </c>
      <c r="S259" s="5">
        <v>92712.0</v>
      </c>
      <c r="T259" s="5">
        <v>193580.0</v>
      </c>
      <c r="U259" s="5">
        <v>1128.0</v>
      </c>
      <c r="V259" s="5">
        <v>6958.0</v>
      </c>
      <c r="W259" s="5">
        <v>23704.0</v>
      </c>
      <c r="X259" s="5">
        <v>1197.0</v>
      </c>
      <c r="Y259" s="5">
        <v>610.0</v>
      </c>
      <c r="Z259" s="5">
        <v>94431.0</v>
      </c>
      <c r="AA259" s="33">
        <v>4092184.0</v>
      </c>
    </row>
    <row r="260">
      <c r="A260" s="26" t="s">
        <v>4618</v>
      </c>
      <c r="B260" s="26" t="s">
        <v>4867</v>
      </c>
      <c r="C260" s="26" t="s">
        <v>4836</v>
      </c>
      <c r="D260" s="26" t="s">
        <v>4809</v>
      </c>
      <c r="E260" s="26" t="s">
        <v>4622</v>
      </c>
      <c r="F260" s="28">
        <v>2427.0</v>
      </c>
      <c r="O260" s="46" t="s">
        <v>4918</v>
      </c>
      <c r="P260" s="47">
        <v>8120.0</v>
      </c>
      <c r="Q260" s="5">
        <v>33862.0</v>
      </c>
      <c r="R260" s="5">
        <v>69324.0</v>
      </c>
      <c r="S260" s="5">
        <v>142924.0</v>
      </c>
      <c r="T260" s="5">
        <v>266675.0</v>
      </c>
      <c r="U260" s="5">
        <v>1638.0</v>
      </c>
      <c r="V260" s="5">
        <v>10605.0</v>
      </c>
      <c r="W260" s="5">
        <v>38096.0</v>
      </c>
      <c r="X260" s="5">
        <v>1746.0</v>
      </c>
      <c r="Y260" s="5">
        <v>410.0</v>
      </c>
      <c r="Z260" s="5">
        <v>137052.0</v>
      </c>
      <c r="AA260" s="33">
        <v>4183813.0</v>
      </c>
    </row>
    <row r="261">
      <c r="A261" s="26" t="s">
        <v>4618</v>
      </c>
      <c r="B261" s="26" t="s">
        <v>4867</v>
      </c>
      <c r="C261" s="26" t="s">
        <v>4822</v>
      </c>
      <c r="D261" s="26" t="s">
        <v>4809</v>
      </c>
      <c r="E261" s="26" t="s">
        <v>4622</v>
      </c>
      <c r="F261" s="28">
        <v>2747.0</v>
      </c>
      <c r="O261" s="30" t="s">
        <v>4919</v>
      </c>
      <c r="P261" s="31">
        <v>225.0</v>
      </c>
      <c r="Q261" s="5">
        <v>1324.0</v>
      </c>
      <c r="R261" s="5">
        <v>3786.0</v>
      </c>
      <c r="S261" s="5">
        <v>3152.0</v>
      </c>
      <c r="T261" s="5">
        <v>8010.0</v>
      </c>
      <c r="U261" s="5">
        <v>228.0</v>
      </c>
      <c r="V261" s="5">
        <v>679.0</v>
      </c>
      <c r="W261" s="5">
        <v>2800.0</v>
      </c>
      <c r="X261" s="5">
        <v>81.0</v>
      </c>
      <c r="Y261" s="5">
        <v>160.0</v>
      </c>
      <c r="Z261" s="5">
        <v>4870.0</v>
      </c>
      <c r="AA261" s="33">
        <v>4198152.0</v>
      </c>
    </row>
    <row r="262">
      <c r="A262" s="26" t="s">
        <v>4618</v>
      </c>
      <c r="B262" s="26" t="s">
        <v>4867</v>
      </c>
      <c r="C262" s="26" t="s">
        <v>4822</v>
      </c>
      <c r="D262" s="26" t="s">
        <v>4695</v>
      </c>
      <c r="E262" s="26" t="s">
        <v>4622</v>
      </c>
      <c r="F262" s="28">
        <v>1849.0</v>
      </c>
      <c r="O262" s="30" t="s">
        <v>4920</v>
      </c>
      <c r="P262" s="31">
        <v>1863.0</v>
      </c>
      <c r="Q262" s="5">
        <v>7210.0</v>
      </c>
      <c r="R262" s="5">
        <v>16542.0</v>
      </c>
      <c r="S262" s="5">
        <v>25720.0</v>
      </c>
      <c r="T262" s="5">
        <v>55005.0</v>
      </c>
      <c r="U262" s="5">
        <v>354.0</v>
      </c>
      <c r="V262" s="5">
        <v>3388.0</v>
      </c>
      <c r="W262" s="5">
        <v>6656.0</v>
      </c>
      <c r="X262" s="5">
        <v>567.0</v>
      </c>
      <c r="Y262" s="5">
        <v>90.0</v>
      </c>
      <c r="Z262" s="5">
        <v>27730.0</v>
      </c>
      <c r="AA262" s="33">
        <v>4233502.0</v>
      </c>
    </row>
    <row r="263">
      <c r="A263" s="26" t="s">
        <v>4618</v>
      </c>
      <c r="B263" s="26" t="s">
        <v>4867</v>
      </c>
      <c r="C263" s="26" t="s">
        <v>4822</v>
      </c>
      <c r="D263" s="26" t="s">
        <v>4695</v>
      </c>
      <c r="E263" s="26" t="s">
        <v>4622</v>
      </c>
      <c r="F263" s="28">
        <v>1160.0</v>
      </c>
      <c r="O263" s="30" t="s">
        <v>4921</v>
      </c>
      <c r="P263" s="31">
        <v>514.0</v>
      </c>
      <c r="Q263" s="5">
        <v>1282.0</v>
      </c>
      <c r="R263" s="5">
        <v>4611.0</v>
      </c>
      <c r="S263" s="5">
        <v>3544.0</v>
      </c>
      <c r="T263" s="5">
        <v>10205.0</v>
      </c>
      <c r="U263" s="5">
        <v>132.0</v>
      </c>
      <c r="V263" s="5">
        <v>721.0</v>
      </c>
      <c r="W263" s="5">
        <v>2488.0</v>
      </c>
      <c r="X263" s="5">
        <v>90.0</v>
      </c>
      <c r="Y263" s="5">
        <v>10.0</v>
      </c>
      <c r="Z263" s="5">
        <v>5834.0</v>
      </c>
      <c r="AA263" s="33">
        <v>4044738.0</v>
      </c>
    </row>
    <row r="264">
      <c r="A264" s="26" t="s">
        <v>4618</v>
      </c>
      <c r="B264" s="26" t="s">
        <v>4867</v>
      </c>
      <c r="C264" s="26" t="s">
        <v>4822</v>
      </c>
      <c r="D264" s="26" t="s">
        <v>4695</v>
      </c>
      <c r="E264" s="26" t="s">
        <v>4622</v>
      </c>
      <c r="F264" s="28">
        <v>1311.0</v>
      </c>
      <c r="O264" s="30" t="s">
        <v>4922</v>
      </c>
      <c r="P264" s="31">
        <v>75.0</v>
      </c>
      <c r="Q264" s="5">
        <v>458.0</v>
      </c>
      <c r="R264" s="5">
        <v>2214.0</v>
      </c>
      <c r="S264" s="5">
        <v>1736.0</v>
      </c>
      <c r="T264" s="5">
        <v>3325.0</v>
      </c>
      <c r="U264" s="5">
        <v>72.0</v>
      </c>
      <c r="V264" s="5">
        <v>140.0</v>
      </c>
      <c r="W264" s="5">
        <v>616.0</v>
      </c>
      <c r="X264" s="5">
        <v>9.0</v>
      </c>
      <c r="Y264" s="5">
        <v>20.0</v>
      </c>
      <c r="Z264" s="5">
        <v>2190.0</v>
      </c>
      <c r="AA264" s="33">
        <v>3956621.0</v>
      </c>
    </row>
    <row r="265">
      <c r="A265" s="26" t="s">
        <v>4618</v>
      </c>
      <c r="B265" s="26" t="s">
        <v>4867</v>
      </c>
      <c r="C265" s="26" t="s">
        <v>4822</v>
      </c>
      <c r="D265" s="26" t="s">
        <v>4695</v>
      </c>
      <c r="E265" s="26" t="s">
        <v>4622</v>
      </c>
      <c r="F265" s="28">
        <v>1052.0</v>
      </c>
      <c r="O265" s="30" t="s">
        <v>4923</v>
      </c>
      <c r="P265" s="31">
        <v>4505.0</v>
      </c>
      <c r="Q265" s="5">
        <v>13696.0</v>
      </c>
      <c r="R265" s="5">
        <v>34698.0</v>
      </c>
      <c r="S265" s="5">
        <v>51556.0</v>
      </c>
      <c r="T265" s="5">
        <v>87825.0</v>
      </c>
      <c r="U265" s="5">
        <v>720.0</v>
      </c>
      <c r="V265" s="5">
        <v>3500.0</v>
      </c>
      <c r="W265" s="5">
        <v>13352.0</v>
      </c>
      <c r="X265" s="5">
        <v>576.0</v>
      </c>
      <c r="Y265" s="5">
        <v>160.0</v>
      </c>
      <c r="Z265" s="5">
        <v>51584.0</v>
      </c>
      <c r="AA265" s="33">
        <v>4082429.0</v>
      </c>
    </row>
    <row r="266">
      <c r="A266" s="26" t="s">
        <v>4618</v>
      </c>
      <c r="B266" s="26" t="s">
        <v>4867</v>
      </c>
      <c r="C266" s="26" t="s">
        <v>4822</v>
      </c>
      <c r="D266" s="26" t="s">
        <v>4695</v>
      </c>
      <c r="E266" s="26" t="s">
        <v>4622</v>
      </c>
      <c r="F266" s="28">
        <v>1599.0</v>
      </c>
      <c r="O266" s="30" t="s">
        <v>4924</v>
      </c>
      <c r="P266" s="31">
        <v>5684.0</v>
      </c>
      <c r="Q266" s="5">
        <v>16340.0</v>
      </c>
      <c r="R266" s="5">
        <v>50775.0</v>
      </c>
      <c r="S266" s="5">
        <v>76384.0</v>
      </c>
      <c r="T266" s="5">
        <v>111255.0</v>
      </c>
      <c r="U266" s="5">
        <v>630.0</v>
      </c>
      <c r="V266" s="5">
        <v>4046.0</v>
      </c>
      <c r="W266" s="5">
        <v>9248.0</v>
      </c>
      <c r="X266" s="5">
        <v>360.0</v>
      </c>
      <c r="Y266" s="5">
        <v>80.0</v>
      </c>
      <c r="Z266" s="5">
        <v>74648.0</v>
      </c>
      <c r="AA266" s="33">
        <v>3681304.0</v>
      </c>
    </row>
    <row r="267">
      <c r="A267" s="26" t="s">
        <v>4618</v>
      </c>
      <c r="B267" s="26" t="s">
        <v>4867</v>
      </c>
      <c r="C267" s="26" t="s">
        <v>4822</v>
      </c>
      <c r="D267" s="26" t="s">
        <v>4695</v>
      </c>
      <c r="E267" s="26" t="s">
        <v>4622</v>
      </c>
      <c r="F267" s="28">
        <v>3419.0</v>
      </c>
      <c r="O267" s="30" t="s">
        <v>4925</v>
      </c>
      <c r="P267" s="31">
        <v>211.0</v>
      </c>
      <c r="Q267" s="5">
        <v>330.0</v>
      </c>
      <c r="R267" s="5">
        <v>1920.0</v>
      </c>
      <c r="S267" s="5">
        <v>1488.0</v>
      </c>
      <c r="T267" s="5">
        <v>2985.0</v>
      </c>
      <c r="U267" s="5">
        <v>54.0</v>
      </c>
      <c r="V267" s="5">
        <v>140.0</v>
      </c>
      <c r="W267" s="5">
        <v>560.0</v>
      </c>
      <c r="X267" s="5">
        <v>63.0</v>
      </c>
      <c r="Y267" s="5">
        <v>230.0</v>
      </c>
      <c r="Z267" s="5">
        <v>2047.0</v>
      </c>
      <c r="AA267" s="33">
        <v>3898876.0</v>
      </c>
    </row>
    <row r="268">
      <c r="A268" s="26" t="s">
        <v>4618</v>
      </c>
      <c r="B268" s="26" t="s">
        <v>4867</v>
      </c>
      <c r="C268" s="26" t="s">
        <v>4822</v>
      </c>
      <c r="D268" s="26" t="s">
        <v>4695</v>
      </c>
      <c r="E268" s="26" t="s">
        <v>4622</v>
      </c>
      <c r="F268" s="28">
        <v>1092.0</v>
      </c>
      <c r="O268" s="30" t="s">
        <v>4926</v>
      </c>
      <c r="P268" s="31">
        <v>492.0</v>
      </c>
      <c r="Q268" s="5">
        <v>1378.0</v>
      </c>
      <c r="R268" s="5">
        <v>6159.0</v>
      </c>
      <c r="S268" s="5">
        <v>5444.0</v>
      </c>
      <c r="T268" s="5">
        <v>7025.0</v>
      </c>
      <c r="U268" s="5">
        <v>84.0</v>
      </c>
      <c r="V268" s="5">
        <v>427.0</v>
      </c>
      <c r="W268" s="5">
        <v>1536.0</v>
      </c>
      <c r="X268" s="5">
        <v>72.0</v>
      </c>
      <c r="Y268" s="5">
        <v>10.0</v>
      </c>
      <c r="Z268" s="5">
        <v>6066.0</v>
      </c>
      <c r="AA268" s="33">
        <v>3730135.0</v>
      </c>
    </row>
    <row r="269">
      <c r="A269" s="26" t="s">
        <v>4618</v>
      </c>
      <c r="B269" s="26" t="s">
        <v>4619</v>
      </c>
      <c r="C269" s="26" t="s">
        <v>4620</v>
      </c>
      <c r="D269" s="26" t="s">
        <v>4695</v>
      </c>
      <c r="E269" s="26" t="s">
        <v>4927</v>
      </c>
      <c r="F269" s="28">
        <v>669.0</v>
      </c>
      <c r="O269" s="30" t="s">
        <v>4928</v>
      </c>
      <c r="P269" s="31">
        <v>167.0</v>
      </c>
      <c r="Q269" s="5">
        <v>738.0</v>
      </c>
      <c r="R269" s="5">
        <v>3750.0</v>
      </c>
      <c r="S269" s="5">
        <v>2120.0</v>
      </c>
      <c r="T269" s="5">
        <v>3190.0</v>
      </c>
      <c r="U269" s="5">
        <v>24.0</v>
      </c>
      <c r="V269" s="5">
        <v>175.0</v>
      </c>
      <c r="W269" s="5">
        <v>664.0</v>
      </c>
      <c r="X269" s="5">
        <v>54.0</v>
      </c>
      <c r="Y269" s="5">
        <v>130.0</v>
      </c>
      <c r="Z269" s="5">
        <v>2884.0</v>
      </c>
      <c r="AA269" s="33">
        <v>3818308.0</v>
      </c>
    </row>
    <row r="270">
      <c r="A270" s="26" t="s">
        <v>4618</v>
      </c>
      <c r="B270" s="26" t="s">
        <v>4619</v>
      </c>
      <c r="C270" s="26" t="s">
        <v>4620</v>
      </c>
      <c r="D270" s="26" t="s">
        <v>4695</v>
      </c>
      <c r="E270" s="26" t="s">
        <v>4927</v>
      </c>
      <c r="F270" s="28">
        <v>763.0</v>
      </c>
    </row>
    <row r="271">
      <c r="A271" s="26" t="s">
        <v>4618</v>
      </c>
      <c r="B271" s="26" t="s">
        <v>4619</v>
      </c>
      <c r="C271" s="26" t="s">
        <v>4620</v>
      </c>
      <c r="D271" s="26" t="s">
        <v>4695</v>
      </c>
      <c r="E271" s="26" t="s">
        <v>4927</v>
      </c>
      <c r="F271" s="28">
        <v>232.0</v>
      </c>
    </row>
    <row r="272">
      <c r="A272" s="26" t="s">
        <v>4618</v>
      </c>
      <c r="B272" s="26" t="s">
        <v>4619</v>
      </c>
      <c r="C272" s="26" t="s">
        <v>4640</v>
      </c>
      <c r="D272" s="26" t="s">
        <v>4722</v>
      </c>
      <c r="E272" s="26" t="s">
        <v>4927</v>
      </c>
      <c r="F272" s="28">
        <v>251.0</v>
      </c>
    </row>
    <row r="273">
      <c r="A273" s="26" t="s">
        <v>4618</v>
      </c>
      <c r="B273" s="26" t="s">
        <v>4619</v>
      </c>
      <c r="C273" s="26" t="s">
        <v>4640</v>
      </c>
      <c r="D273" s="26" t="s">
        <v>4722</v>
      </c>
      <c r="E273" s="26" t="s">
        <v>4927</v>
      </c>
      <c r="F273" s="28">
        <v>606.0</v>
      </c>
    </row>
    <row r="274">
      <c r="A274" s="26" t="s">
        <v>4618</v>
      </c>
      <c r="B274" s="26" t="s">
        <v>4619</v>
      </c>
      <c r="C274" s="26" t="s">
        <v>4640</v>
      </c>
      <c r="D274" s="26" t="s">
        <v>4722</v>
      </c>
      <c r="E274" s="26" t="s">
        <v>4927</v>
      </c>
      <c r="F274" s="28">
        <v>392.0</v>
      </c>
    </row>
    <row r="275">
      <c r="A275" s="26" t="s">
        <v>4618</v>
      </c>
      <c r="B275" s="26" t="s">
        <v>4644</v>
      </c>
      <c r="C275" s="26" t="s">
        <v>4645</v>
      </c>
      <c r="D275" s="26" t="s">
        <v>4722</v>
      </c>
      <c r="E275" s="26" t="s">
        <v>4927</v>
      </c>
      <c r="F275" s="28">
        <v>227.0</v>
      </c>
    </row>
    <row r="276">
      <c r="A276" s="26" t="s">
        <v>4618</v>
      </c>
      <c r="B276" s="26" t="s">
        <v>4644</v>
      </c>
      <c r="C276" s="26" t="s">
        <v>4645</v>
      </c>
      <c r="D276" s="26" t="s">
        <v>4722</v>
      </c>
      <c r="E276" s="26" t="s">
        <v>4927</v>
      </c>
      <c r="F276" s="28">
        <v>1542.0</v>
      </c>
    </row>
    <row r="277">
      <c r="A277" s="26" t="s">
        <v>4618</v>
      </c>
      <c r="B277" s="26" t="s">
        <v>4644</v>
      </c>
      <c r="C277" s="26" t="s">
        <v>4645</v>
      </c>
      <c r="D277" s="26" t="s">
        <v>4722</v>
      </c>
      <c r="E277" s="26" t="s">
        <v>4927</v>
      </c>
      <c r="F277" s="28">
        <v>1924.0</v>
      </c>
    </row>
    <row r="278">
      <c r="A278" s="26" t="s">
        <v>4618</v>
      </c>
      <c r="B278" s="26" t="s">
        <v>4644</v>
      </c>
      <c r="C278" s="26" t="s">
        <v>4645</v>
      </c>
      <c r="D278" s="26" t="s">
        <v>4722</v>
      </c>
      <c r="E278" s="26" t="s">
        <v>4927</v>
      </c>
      <c r="F278" s="28">
        <v>1576.0</v>
      </c>
    </row>
    <row r="279">
      <c r="A279" s="26" t="s">
        <v>4618</v>
      </c>
      <c r="B279" s="26" t="s">
        <v>4644</v>
      </c>
      <c r="C279" s="26" t="s">
        <v>4645</v>
      </c>
      <c r="D279" s="26" t="s">
        <v>4722</v>
      </c>
      <c r="E279" s="26" t="s">
        <v>4927</v>
      </c>
      <c r="F279" s="28">
        <v>1156.0</v>
      </c>
    </row>
    <row r="280">
      <c r="A280" s="26" t="s">
        <v>4618</v>
      </c>
      <c r="B280" s="26" t="s">
        <v>4644</v>
      </c>
      <c r="C280" s="26" t="s">
        <v>4645</v>
      </c>
      <c r="D280" s="26" t="s">
        <v>4722</v>
      </c>
      <c r="E280" s="26" t="s">
        <v>4927</v>
      </c>
      <c r="F280" s="28">
        <v>2050.0</v>
      </c>
    </row>
    <row r="281">
      <c r="A281" s="26" t="s">
        <v>4618</v>
      </c>
      <c r="B281" s="26" t="s">
        <v>4644</v>
      </c>
      <c r="C281" s="26" t="s">
        <v>4653</v>
      </c>
      <c r="D281" s="26" t="s">
        <v>4722</v>
      </c>
      <c r="E281" s="26" t="s">
        <v>4927</v>
      </c>
      <c r="F281" s="28">
        <v>1253.0</v>
      </c>
    </row>
    <row r="282">
      <c r="A282" s="26" t="s">
        <v>4618</v>
      </c>
      <c r="B282" s="26" t="s">
        <v>4644</v>
      </c>
      <c r="C282" s="26" t="s">
        <v>4653</v>
      </c>
      <c r="D282" s="26" t="s">
        <v>4680</v>
      </c>
      <c r="E282" s="26" t="s">
        <v>4927</v>
      </c>
      <c r="F282" s="28">
        <v>3250.0</v>
      </c>
    </row>
    <row r="283">
      <c r="A283" s="26" t="s">
        <v>4618</v>
      </c>
      <c r="B283" s="26" t="s">
        <v>4644</v>
      </c>
      <c r="C283" s="26" t="s">
        <v>4653</v>
      </c>
      <c r="D283" s="26" t="s">
        <v>4680</v>
      </c>
      <c r="E283" s="26" t="s">
        <v>4927</v>
      </c>
      <c r="F283" s="28">
        <v>2766.0</v>
      </c>
    </row>
    <row r="284">
      <c r="A284" s="26" t="s">
        <v>4618</v>
      </c>
      <c r="B284" s="26" t="s">
        <v>4644</v>
      </c>
      <c r="C284" s="26" t="s">
        <v>4653</v>
      </c>
      <c r="D284" s="26" t="s">
        <v>4680</v>
      </c>
      <c r="E284" s="26" t="s">
        <v>4927</v>
      </c>
      <c r="F284" s="28">
        <v>1686.0</v>
      </c>
    </row>
    <row r="285">
      <c r="A285" s="26" t="s">
        <v>4618</v>
      </c>
      <c r="B285" s="26" t="s">
        <v>4644</v>
      </c>
      <c r="C285" s="26" t="s">
        <v>4653</v>
      </c>
      <c r="D285" s="26" t="s">
        <v>4680</v>
      </c>
      <c r="E285" s="26" t="s">
        <v>4927</v>
      </c>
      <c r="F285" s="28">
        <v>3098.0</v>
      </c>
    </row>
    <row r="286">
      <c r="A286" s="26" t="s">
        <v>4618</v>
      </c>
      <c r="B286" s="26" t="s">
        <v>4644</v>
      </c>
      <c r="C286" s="26" t="s">
        <v>4659</v>
      </c>
      <c r="D286" s="26" t="s">
        <v>4680</v>
      </c>
      <c r="E286" s="26" t="s">
        <v>4927</v>
      </c>
      <c r="F286" s="28">
        <v>2173.0</v>
      </c>
    </row>
    <row r="287">
      <c r="A287" s="26" t="s">
        <v>4618</v>
      </c>
      <c r="B287" s="26" t="s">
        <v>4644</v>
      </c>
      <c r="C287" s="26" t="s">
        <v>4659</v>
      </c>
      <c r="D287" s="26" t="s">
        <v>4680</v>
      </c>
      <c r="E287" s="26" t="s">
        <v>4927</v>
      </c>
      <c r="F287" s="28">
        <v>3208.0</v>
      </c>
    </row>
    <row r="288">
      <c r="A288" s="26" t="s">
        <v>4618</v>
      </c>
      <c r="B288" s="26" t="s">
        <v>4644</v>
      </c>
      <c r="C288" s="26" t="s">
        <v>4659</v>
      </c>
      <c r="D288" s="26" t="s">
        <v>4680</v>
      </c>
      <c r="E288" s="26" t="s">
        <v>4927</v>
      </c>
      <c r="F288" s="28">
        <v>2568.0</v>
      </c>
    </row>
    <row r="289">
      <c r="A289" s="26" t="s">
        <v>4618</v>
      </c>
      <c r="B289" s="26" t="s">
        <v>4644</v>
      </c>
      <c r="C289" s="26" t="s">
        <v>4659</v>
      </c>
      <c r="D289" s="26" t="s">
        <v>4680</v>
      </c>
      <c r="E289" s="26" t="s">
        <v>4927</v>
      </c>
      <c r="F289" s="28">
        <v>2895.0</v>
      </c>
    </row>
    <row r="290">
      <c r="A290" s="26" t="s">
        <v>4618</v>
      </c>
      <c r="B290" s="26" t="s">
        <v>4644</v>
      </c>
      <c r="C290" s="26" t="s">
        <v>4659</v>
      </c>
      <c r="D290" s="26" t="s">
        <v>4680</v>
      </c>
      <c r="E290" s="26" t="s">
        <v>4927</v>
      </c>
      <c r="F290" s="28">
        <v>2058.0</v>
      </c>
    </row>
    <row r="291">
      <c r="A291" s="26" t="s">
        <v>4618</v>
      </c>
      <c r="B291" s="26" t="s">
        <v>4644</v>
      </c>
      <c r="C291" s="26" t="s">
        <v>4659</v>
      </c>
      <c r="D291" s="26" t="s">
        <v>4680</v>
      </c>
      <c r="E291" s="26" t="s">
        <v>4927</v>
      </c>
      <c r="F291" s="28">
        <v>3533.0</v>
      </c>
    </row>
    <row r="292">
      <c r="A292" s="26" t="s">
        <v>4618</v>
      </c>
      <c r="B292" s="26" t="s">
        <v>4644</v>
      </c>
      <c r="C292" s="26" t="s">
        <v>4659</v>
      </c>
      <c r="D292" s="26" t="s">
        <v>4751</v>
      </c>
      <c r="E292" s="26" t="s">
        <v>4927</v>
      </c>
      <c r="F292" s="28">
        <v>2327.0</v>
      </c>
    </row>
    <row r="293">
      <c r="A293" s="26" t="s">
        <v>4618</v>
      </c>
      <c r="B293" s="26" t="s">
        <v>4644</v>
      </c>
      <c r="C293" s="26" t="s">
        <v>4659</v>
      </c>
      <c r="D293" s="26" t="s">
        <v>4751</v>
      </c>
      <c r="E293" s="26" t="s">
        <v>4927</v>
      </c>
      <c r="F293" s="28">
        <v>3619.0</v>
      </c>
    </row>
    <row r="294">
      <c r="A294" s="26" t="s">
        <v>4618</v>
      </c>
      <c r="B294" s="26" t="s">
        <v>4644</v>
      </c>
      <c r="C294" s="26" t="s">
        <v>4669</v>
      </c>
      <c r="D294" s="26" t="s">
        <v>4751</v>
      </c>
      <c r="E294" s="26" t="s">
        <v>4927</v>
      </c>
      <c r="F294" s="28">
        <v>736.0</v>
      </c>
    </row>
    <row r="295">
      <c r="A295" s="26" t="s">
        <v>4618</v>
      </c>
      <c r="B295" s="26" t="s">
        <v>4644</v>
      </c>
      <c r="C295" s="26" t="s">
        <v>4669</v>
      </c>
      <c r="D295" s="26" t="s">
        <v>4751</v>
      </c>
      <c r="E295" s="26" t="s">
        <v>4927</v>
      </c>
      <c r="F295" s="28">
        <v>915.0</v>
      </c>
    </row>
    <row r="296">
      <c r="A296" s="26" t="s">
        <v>4618</v>
      </c>
      <c r="B296" s="26" t="s">
        <v>4644</v>
      </c>
      <c r="C296" s="26" t="s">
        <v>4669</v>
      </c>
      <c r="D296" s="26" t="s">
        <v>4751</v>
      </c>
      <c r="E296" s="26" t="s">
        <v>4927</v>
      </c>
      <c r="F296" s="28">
        <v>2444.0</v>
      </c>
    </row>
    <row r="297">
      <c r="A297" s="26" t="s">
        <v>4618</v>
      </c>
      <c r="B297" s="26" t="s">
        <v>4644</v>
      </c>
      <c r="C297" s="26" t="s">
        <v>4669</v>
      </c>
      <c r="D297" s="26" t="s">
        <v>4751</v>
      </c>
      <c r="E297" s="26" t="s">
        <v>4927</v>
      </c>
      <c r="F297" s="28">
        <v>2993.0</v>
      </c>
    </row>
    <row r="298">
      <c r="A298" s="26" t="s">
        <v>4618</v>
      </c>
      <c r="B298" s="26" t="s">
        <v>4644</v>
      </c>
      <c r="C298" s="26" t="s">
        <v>4669</v>
      </c>
      <c r="D298" s="26" t="s">
        <v>4751</v>
      </c>
      <c r="E298" s="26" t="s">
        <v>4927</v>
      </c>
      <c r="F298" s="28">
        <v>1738.0</v>
      </c>
    </row>
    <row r="299">
      <c r="A299" s="26" t="s">
        <v>4618</v>
      </c>
      <c r="B299" s="26" t="s">
        <v>4644</v>
      </c>
      <c r="C299" s="26" t="s">
        <v>4669</v>
      </c>
      <c r="D299" s="26" t="s">
        <v>4751</v>
      </c>
      <c r="E299" s="26" t="s">
        <v>4927</v>
      </c>
      <c r="F299" s="28">
        <v>1938.0</v>
      </c>
    </row>
    <row r="300">
      <c r="A300" s="26" t="s">
        <v>4618</v>
      </c>
      <c r="B300" s="26" t="s">
        <v>4644</v>
      </c>
      <c r="C300" s="26" t="s">
        <v>4677</v>
      </c>
      <c r="D300" s="26" t="s">
        <v>4751</v>
      </c>
      <c r="E300" s="26" t="s">
        <v>4927</v>
      </c>
      <c r="F300" s="28">
        <v>2376.0</v>
      </c>
    </row>
    <row r="301">
      <c r="A301" s="26" t="s">
        <v>4618</v>
      </c>
      <c r="B301" s="26" t="s">
        <v>4644</v>
      </c>
      <c r="C301" s="26" t="s">
        <v>4677</v>
      </c>
      <c r="D301" s="26" t="s">
        <v>4751</v>
      </c>
      <c r="E301" s="26" t="s">
        <v>4927</v>
      </c>
      <c r="F301" s="28">
        <v>4075.0</v>
      </c>
    </row>
    <row r="302">
      <c r="A302" s="26" t="s">
        <v>4618</v>
      </c>
      <c r="B302" s="26" t="s">
        <v>4644</v>
      </c>
      <c r="C302" s="26" t="s">
        <v>4677</v>
      </c>
      <c r="D302" s="26" t="s">
        <v>4830</v>
      </c>
      <c r="E302" s="26" t="s">
        <v>4927</v>
      </c>
      <c r="F302" s="28">
        <v>1979.0</v>
      </c>
    </row>
    <row r="303">
      <c r="A303" s="26" t="s">
        <v>4618</v>
      </c>
      <c r="B303" s="26" t="s">
        <v>4644</v>
      </c>
      <c r="C303" s="26" t="s">
        <v>4681</v>
      </c>
      <c r="D303" s="26" t="s">
        <v>4830</v>
      </c>
      <c r="E303" s="26" t="s">
        <v>4927</v>
      </c>
      <c r="F303" s="28">
        <v>2571.0</v>
      </c>
    </row>
    <row r="304">
      <c r="A304" s="26" t="s">
        <v>4618</v>
      </c>
      <c r="B304" s="26" t="s">
        <v>4644</v>
      </c>
      <c r="C304" s="26" t="s">
        <v>4681</v>
      </c>
      <c r="D304" s="26" t="s">
        <v>4830</v>
      </c>
      <c r="E304" s="26" t="s">
        <v>4927</v>
      </c>
      <c r="F304" s="28">
        <v>2388.0</v>
      </c>
    </row>
    <row r="305">
      <c r="A305" s="26" t="s">
        <v>4618</v>
      </c>
      <c r="B305" s="26" t="s">
        <v>4644</v>
      </c>
      <c r="C305" s="26" t="s">
        <v>4681</v>
      </c>
      <c r="D305" s="26" t="s">
        <v>4830</v>
      </c>
      <c r="E305" s="26" t="s">
        <v>4927</v>
      </c>
      <c r="F305" s="28">
        <v>781.0</v>
      </c>
    </row>
    <row r="306">
      <c r="A306" s="26" t="s">
        <v>4618</v>
      </c>
      <c r="B306" s="26" t="s">
        <v>4644</v>
      </c>
      <c r="C306" s="26" t="s">
        <v>4681</v>
      </c>
      <c r="D306" s="26" t="s">
        <v>4830</v>
      </c>
      <c r="E306" s="26" t="s">
        <v>4927</v>
      </c>
      <c r="F306" s="28">
        <v>312.0</v>
      </c>
    </row>
    <row r="307">
      <c r="A307" s="26" t="s">
        <v>4618</v>
      </c>
      <c r="B307" s="26" t="s">
        <v>4644</v>
      </c>
      <c r="C307" s="26" t="s">
        <v>4681</v>
      </c>
      <c r="D307" s="26" t="s">
        <v>4830</v>
      </c>
      <c r="E307" s="26" t="s">
        <v>4927</v>
      </c>
      <c r="F307" s="28">
        <v>1481.0</v>
      </c>
    </row>
    <row r="308">
      <c r="A308" s="26" t="s">
        <v>4618</v>
      </c>
      <c r="B308" s="26" t="s">
        <v>4644</v>
      </c>
      <c r="C308" s="26" t="s">
        <v>4687</v>
      </c>
      <c r="D308" s="26" t="s">
        <v>4830</v>
      </c>
      <c r="E308" s="26" t="s">
        <v>4927</v>
      </c>
      <c r="F308" s="28">
        <v>326.0</v>
      </c>
    </row>
    <row r="309">
      <c r="A309" s="26" t="s">
        <v>4618</v>
      </c>
      <c r="B309" s="26" t="s">
        <v>4644</v>
      </c>
      <c r="C309" s="26" t="s">
        <v>4687</v>
      </c>
      <c r="D309" s="26" t="s">
        <v>4830</v>
      </c>
      <c r="E309" s="26" t="s">
        <v>4927</v>
      </c>
      <c r="F309" s="28">
        <v>2506.0</v>
      </c>
    </row>
    <row r="310">
      <c r="A310" s="26" t="s">
        <v>4618</v>
      </c>
      <c r="B310" s="26" t="s">
        <v>4644</v>
      </c>
      <c r="C310" s="26" t="s">
        <v>4687</v>
      </c>
      <c r="D310" s="26" t="s">
        <v>4830</v>
      </c>
      <c r="E310" s="26" t="s">
        <v>4927</v>
      </c>
      <c r="F310" s="28">
        <v>2444.0</v>
      </c>
    </row>
    <row r="311">
      <c r="A311" s="26" t="s">
        <v>4618</v>
      </c>
      <c r="B311" s="26" t="s">
        <v>4644</v>
      </c>
      <c r="C311" s="26" t="s">
        <v>4687</v>
      </c>
      <c r="D311" s="26" t="s">
        <v>4830</v>
      </c>
      <c r="E311" s="26" t="s">
        <v>4927</v>
      </c>
      <c r="F311" s="28">
        <v>3901.0</v>
      </c>
    </row>
    <row r="312">
      <c r="A312" s="26" t="s">
        <v>4618</v>
      </c>
      <c r="B312" s="26" t="s">
        <v>4644</v>
      </c>
      <c r="C312" s="26" t="s">
        <v>4687</v>
      </c>
      <c r="D312" s="26" t="s">
        <v>4761</v>
      </c>
      <c r="E312" s="26" t="s">
        <v>4927</v>
      </c>
      <c r="F312" s="28">
        <v>3547.0</v>
      </c>
    </row>
    <row r="313">
      <c r="A313" s="26" t="s">
        <v>4618</v>
      </c>
      <c r="B313" s="26" t="s">
        <v>4644</v>
      </c>
      <c r="C313" s="26" t="s">
        <v>4687</v>
      </c>
      <c r="D313" s="26" t="s">
        <v>4761</v>
      </c>
      <c r="E313" s="26" t="s">
        <v>4927</v>
      </c>
      <c r="F313" s="28">
        <v>2399.0</v>
      </c>
    </row>
    <row r="314">
      <c r="A314" s="26" t="s">
        <v>4618</v>
      </c>
      <c r="B314" s="26" t="s">
        <v>4644</v>
      </c>
      <c r="C314" s="26" t="s">
        <v>4687</v>
      </c>
      <c r="D314" s="26" t="s">
        <v>4761</v>
      </c>
      <c r="E314" s="26" t="s">
        <v>4927</v>
      </c>
      <c r="F314" s="28">
        <v>1326.0</v>
      </c>
    </row>
    <row r="315">
      <c r="A315" s="26" t="s">
        <v>4618</v>
      </c>
      <c r="B315" s="26" t="s">
        <v>4644</v>
      </c>
      <c r="C315" s="26" t="s">
        <v>4696</v>
      </c>
      <c r="D315" s="26" t="s">
        <v>4761</v>
      </c>
      <c r="E315" s="26" t="s">
        <v>4927</v>
      </c>
      <c r="F315" s="28">
        <v>4372.0</v>
      </c>
    </row>
    <row r="316">
      <c r="A316" s="26" t="s">
        <v>4618</v>
      </c>
      <c r="B316" s="26" t="s">
        <v>4644</v>
      </c>
      <c r="C316" s="26" t="s">
        <v>4696</v>
      </c>
      <c r="D316" s="26" t="s">
        <v>4761</v>
      </c>
      <c r="E316" s="26" t="s">
        <v>4927</v>
      </c>
      <c r="F316" s="28">
        <v>2558.0</v>
      </c>
    </row>
    <row r="317">
      <c r="A317" s="26" t="s">
        <v>4618</v>
      </c>
      <c r="B317" s="26" t="s">
        <v>4644</v>
      </c>
      <c r="C317" s="26" t="s">
        <v>4696</v>
      </c>
      <c r="D317" s="26" t="s">
        <v>4761</v>
      </c>
      <c r="E317" s="26" t="s">
        <v>4927</v>
      </c>
      <c r="F317" s="28">
        <v>2360.0</v>
      </c>
    </row>
    <row r="318">
      <c r="A318" s="26" t="s">
        <v>4618</v>
      </c>
      <c r="B318" s="26" t="s">
        <v>4644</v>
      </c>
      <c r="C318" s="26" t="s">
        <v>4696</v>
      </c>
      <c r="D318" s="26" t="s">
        <v>4761</v>
      </c>
      <c r="E318" s="26" t="s">
        <v>4927</v>
      </c>
      <c r="F318" s="28">
        <v>4135.0</v>
      </c>
    </row>
    <row r="319">
      <c r="A319" s="26" t="s">
        <v>4618</v>
      </c>
      <c r="B319" s="26" t="s">
        <v>4701</v>
      </c>
      <c r="C319" s="26" t="s">
        <v>4702</v>
      </c>
      <c r="D319" s="26" t="s">
        <v>4761</v>
      </c>
      <c r="E319" s="26" t="s">
        <v>4927</v>
      </c>
      <c r="F319" s="28">
        <v>10294.0</v>
      </c>
    </row>
    <row r="320">
      <c r="A320" s="26" t="s">
        <v>4618</v>
      </c>
      <c r="B320" s="26" t="s">
        <v>4701</v>
      </c>
      <c r="C320" s="26" t="s">
        <v>4702</v>
      </c>
      <c r="D320" s="26" t="s">
        <v>4761</v>
      </c>
      <c r="E320" s="26" t="s">
        <v>4927</v>
      </c>
      <c r="F320" s="28">
        <v>1430.0</v>
      </c>
    </row>
    <row r="321">
      <c r="A321" s="26" t="s">
        <v>4618</v>
      </c>
      <c r="B321" s="26" t="s">
        <v>4701</v>
      </c>
      <c r="C321" s="26" t="s">
        <v>4702</v>
      </c>
      <c r="D321" s="26" t="s">
        <v>4761</v>
      </c>
      <c r="E321" s="26" t="s">
        <v>4927</v>
      </c>
      <c r="F321" s="28">
        <v>3859.0</v>
      </c>
    </row>
    <row r="322">
      <c r="A322" s="26" t="s">
        <v>4618</v>
      </c>
      <c r="B322" s="26" t="s">
        <v>4701</v>
      </c>
      <c r="C322" s="26" t="s">
        <v>4702</v>
      </c>
      <c r="D322" s="26" t="s">
        <v>4724</v>
      </c>
      <c r="E322" s="26" t="s">
        <v>4927</v>
      </c>
      <c r="F322" s="28">
        <v>7512.0</v>
      </c>
    </row>
    <row r="323">
      <c r="A323" s="26" t="s">
        <v>4618</v>
      </c>
      <c r="B323" s="26" t="s">
        <v>4701</v>
      </c>
      <c r="C323" s="26" t="s">
        <v>4702</v>
      </c>
      <c r="D323" s="26" t="s">
        <v>4724</v>
      </c>
      <c r="E323" s="26" t="s">
        <v>4927</v>
      </c>
      <c r="F323" s="28">
        <v>4171.0</v>
      </c>
    </row>
    <row r="324">
      <c r="A324" s="26" t="s">
        <v>4618</v>
      </c>
      <c r="B324" s="26" t="s">
        <v>4701</v>
      </c>
      <c r="C324" s="26" t="s">
        <v>4709</v>
      </c>
      <c r="D324" s="26" t="s">
        <v>4724</v>
      </c>
      <c r="E324" s="26" t="s">
        <v>4927</v>
      </c>
      <c r="F324" s="28">
        <v>3783.0</v>
      </c>
    </row>
    <row r="325">
      <c r="A325" s="26" t="s">
        <v>4618</v>
      </c>
      <c r="B325" s="26" t="s">
        <v>4701</v>
      </c>
      <c r="C325" s="26" t="s">
        <v>4709</v>
      </c>
      <c r="D325" s="26" t="s">
        <v>4724</v>
      </c>
      <c r="E325" s="26" t="s">
        <v>4927</v>
      </c>
      <c r="F325" s="28">
        <v>5857.0</v>
      </c>
    </row>
    <row r="326">
      <c r="A326" s="26" t="s">
        <v>4618</v>
      </c>
      <c r="B326" s="26" t="s">
        <v>4701</v>
      </c>
      <c r="C326" s="26" t="s">
        <v>4709</v>
      </c>
      <c r="D326" s="26" t="s">
        <v>4724</v>
      </c>
      <c r="E326" s="26" t="s">
        <v>4927</v>
      </c>
      <c r="F326" s="28">
        <v>4353.0</v>
      </c>
    </row>
    <row r="327">
      <c r="A327" s="26" t="s">
        <v>4618</v>
      </c>
      <c r="B327" s="26" t="s">
        <v>4701</v>
      </c>
      <c r="C327" s="26" t="s">
        <v>4709</v>
      </c>
      <c r="D327" s="26" t="s">
        <v>4724</v>
      </c>
      <c r="E327" s="26" t="s">
        <v>4927</v>
      </c>
      <c r="F327" s="28">
        <v>3309.0</v>
      </c>
    </row>
    <row r="328">
      <c r="A328" s="26" t="s">
        <v>4618</v>
      </c>
      <c r="B328" s="26" t="s">
        <v>4701</v>
      </c>
      <c r="C328" s="26" t="s">
        <v>4709</v>
      </c>
      <c r="D328" s="26" t="s">
        <v>4724</v>
      </c>
      <c r="E328" s="26" t="s">
        <v>4927</v>
      </c>
      <c r="F328" s="28">
        <v>5111.0</v>
      </c>
    </row>
    <row r="329">
      <c r="A329" s="26" t="s">
        <v>4618</v>
      </c>
      <c r="B329" s="26" t="s">
        <v>4701</v>
      </c>
      <c r="C329" s="26" t="s">
        <v>4709</v>
      </c>
      <c r="D329" s="26" t="s">
        <v>4724</v>
      </c>
      <c r="E329" s="26" t="s">
        <v>4927</v>
      </c>
      <c r="F329" s="28">
        <v>6440.0</v>
      </c>
    </row>
    <row r="330">
      <c r="A330" s="26" t="s">
        <v>4618</v>
      </c>
      <c r="B330" s="26" t="s">
        <v>4701</v>
      </c>
      <c r="C330" s="26" t="s">
        <v>4709</v>
      </c>
      <c r="D330" s="26" t="s">
        <v>4724</v>
      </c>
      <c r="E330" s="26" t="s">
        <v>4927</v>
      </c>
      <c r="F330" s="28">
        <v>4878.0</v>
      </c>
    </row>
    <row r="331">
      <c r="A331" s="26" t="s">
        <v>4618</v>
      </c>
      <c r="B331" s="26" t="s">
        <v>4701</v>
      </c>
      <c r="C331" s="26" t="s">
        <v>4718</v>
      </c>
      <c r="D331" s="26" t="s">
        <v>4724</v>
      </c>
      <c r="E331" s="26" t="s">
        <v>4927</v>
      </c>
      <c r="F331" s="28">
        <v>2794.0</v>
      </c>
    </row>
    <row r="332">
      <c r="A332" s="26" t="s">
        <v>4618</v>
      </c>
      <c r="B332" s="26" t="s">
        <v>4701</v>
      </c>
      <c r="C332" s="26" t="s">
        <v>4718</v>
      </c>
      <c r="D332" s="26" t="s">
        <v>4822</v>
      </c>
      <c r="E332" s="26" t="s">
        <v>4927</v>
      </c>
      <c r="F332" s="28">
        <v>6459.0</v>
      </c>
    </row>
    <row r="333">
      <c r="A333" s="26" t="s">
        <v>4618</v>
      </c>
      <c r="B333" s="26" t="s">
        <v>4701</v>
      </c>
      <c r="C333" s="26" t="s">
        <v>4718</v>
      </c>
      <c r="D333" s="26" t="s">
        <v>4822</v>
      </c>
      <c r="E333" s="26" t="s">
        <v>4927</v>
      </c>
      <c r="F333" s="28">
        <v>6453.0</v>
      </c>
    </row>
    <row r="334">
      <c r="A334" s="26" t="s">
        <v>4618</v>
      </c>
      <c r="B334" s="26" t="s">
        <v>4701</v>
      </c>
      <c r="C334" s="26" t="s">
        <v>4718</v>
      </c>
      <c r="D334" s="26" t="s">
        <v>4822</v>
      </c>
      <c r="E334" s="26" t="s">
        <v>4927</v>
      </c>
      <c r="F334" s="28">
        <v>4103.0</v>
      </c>
    </row>
    <row r="335">
      <c r="A335" s="26" t="s">
        <v>4618</v>
      </c>
      <c r="B335" s="26" t="s">
        <v>4701</v>
      </c>
      <c r="C335" s="26" t="s">
        <v>4718</v>
      </c>
      <c r="D335" s="26" t="s">
        <v>4822</v>
      </c>
      <c r="E335" s="26" t="s">
        <v>4927</v>
      </c>
      <c r="F335" s="28">
        <v>4392.0</v>
      </c>
    </row>
    <row r="336">
      <c r="A336" s="26" t="s">
        <v>4618</v>
      </c>
      <c r="B336" s="26" t="s">
        <v>4701</v>
      </c>
      <c r="C336" s="26" t="s">
        <v>4718</v>
      </c>
      <c r="D336" s="26" t="s">
        <v>4822</v>
      </c>
      <c r="E336" s="26" t="s">
        <v>4927</v>
      </c>
      <c r="F336" s="28">
        <v>4627.0</v>
      </c>
    </row>
    <row r="337">
      <c r="A337" s="26" t="s">
        <v>4618</v>
      </c>
      <c r="B337" s="26" t="s">
        <v>4701</v>
      </c>
      <c r="C337" s="26" t="s">
        <v>4724</v>
      </c>
      <c r="D337" s="26" t="s">
        <v>4822</v>
      </c>
      <c r="E337" s="26" t="s">
        <v>4927</v>
      </c>
      <c r="F337" s="28">
        <v>4529.0</v>
      </c>
    </row>
    <row r="338">
      <c r="A338" s="26" t="s">
        <v>4618</v>
      </c>
      <c r="B338" s="26" t="s">
        <v>4701</v>
      </c>
      <c r="C338" s="26" t="s">
        <v>4724</v>
      </c>
      <c r="D338" s="26" t="s">
        <v>4822</v>
      </c>
      <c r="E338" s="26" t="s">
        <v>4927</v>
      </c>
      <c r="F338" s="28">
        <v>6372.0</v>
      </c>
    </row>
    <row r="339">
      <c r="A339" s="26" t="s">
        <v>4618</v>
      </c>
      <c r="B339" s="26" t="s">
        <v>4701</v>
      </c>
      <c r="C339" s="26" t="s">
        <v>4724</v>
      </c>
      <c r="D339" s="26" t="s">
        <v>4822</v>
      </c>
      <c r="E339" s="26" t="s">
        <v>4927</v>
      </c>
      <c r="F339" s="28">
        <v>3330.0</v>
      </c>
    </row>
    <row r="340">
      <c r="A340" s="26" t="s">
        <v>4618</v>
      </c>
      <c r="B340" s="26" t="s">
        <v>4701</v>
      </c>
      <c r="C340" s="26" t="s">
        <v>4724</v>
      </c>
      <c r="D340" s="26" t="s">
        <v>4822</v>
      </c>
      <c r="E340" s="26" t="s">
        <v>4927</v>
      </c>
      <c r="F340" s="28">
        <v>8124.0</v>
      </c>
    </row>
    <row r="341">
      <c r="A341" s="26" t="s">
        <v>4618</v>
      </c>
      <c r="B341" s="26" t="s">
        <v>4701</v>
      </c>
      <c r="C341" s="26" t="s">
        <v>4724</v>
      </c>
      <c r="D341" s="26" t="s">
        <v>4822</v>
      </c>
      <c r="E341" s="26" t="s">
        <v>4927</v>
      </c>
      <c r="F341" s="28">
        <v>4087.0</v>
      </c>
    </row>
    <row r="342">
      <c r="A342" s="26" t="s">
        <v>4618</v>
      </c>
      <c r="B342" s="26" t="s">
        <v>4701</v>
      </c>
      <c r="C342" s="26" t="s">
        <v>4724</v>
      </c>
      <c r="D342" s="26" t="s">
        <v>4807</v>
      </c>
      <c r="E342" s="26" t="s">
        <v>4927</v>
      </c>
      <c r="F342" s="28">
        <v>4390.0</v>
      </c>
    </row>
    <row r="343">
      <c r="A343" s="26" t="s">
        <v>4618</v>
      </c>
      <c r="B343" s="26" t="s">
        <v>4701</v>
      </c>
      <c r="C343" s="26" t="s">
        <v>4724</v>
      </c>
      <c r="D343" s="26" t="s">
        <v>4807</v>
      </c>
      <c r="E343" s="26" t="s">
        <v>4927</v>
      </c>
      <c r="F343" s="28">
        <v>6724.0</v>
      </c>
    </row>
    <row r="344">
      <c r="A344" s="26" t="s">
        <v>4618</v>
      </c>
      <c r="B344" s="26" t="s">
        <v>4701</v>
      </c>
      <c r="C344" s="26" t="s">
        <v>4733</v>
      </c>
      <c r="D344" s="26" t="s">
        <v>4807</v>
      </c>
      <c r="E344" s="26" t="s">
        <v>4927</v>
      </c>
      <c r="F344" s="28">
        <v>2889.0</v>
      </c>
    </row>
    <row r="345">
      <c r="A345" s="26" t="s">
        <v>4618</v>
      </c>
      <c r="B345" s="26" t="s">
        <v>4701</v>
      </c>
      <c r="C345" s="26" t="s">
        <v>4733</v>
      </c>
      <c r="D345" s="26" t="s">
        <v>4807</v>
      </c>
      <c r="E345" s="26" t="s">
        <v>4927</v>
      </c>
      <c r="F345" s="28">
        <v>7363.0</v>
      </c>
    </row>
    <row r="346">
      <c r="A346" s="26" t="s">
        <v>4618</v>
      </c>
      <c r="B346" s="26" t="s">
        <v>4701</v>
      </c>
      <c r="C346" s="26" t="s">
        <v>4733</v>
      </c>
      <c r="D346" s="26" t="s">
        <v>4807</v>
      </c>
      <c r="E346" s="26" t="s">
        <v>4927</v>
      </c>
      <c r="F346" s="28">
        <v>2457.0</v>
      </c>
    </row>
    <row r="347">
      <c r="A347" s="26" t="s">
        <v>4618</v>
      </c>
      <c r="B347" s="26" t="s">
        <v>4701</v>
      </c>
      <c r="C347" s="26" t="s">
        <v>4737</v>
      </c>
      <c r="D347" s="26" t="s">
        <v>4807</v>
      </c>
      <c r="E347" s="26" t="s">
        <v>4927</v>
      </c>
      <c r="F347" s="28">
        <v>2826.0</v>
      </c>
    </row>
    <row r="348">
      <c r="A348" s="26" t="s">
        <v>4618</v>
      </c>
      <c r="B348" s="26" t="s">
        <v>4701</v>
      </c>
      <c r="C348" s="26" t="s">
        <v>4737</v>
      </c>
      <c r="D348" s="26" t="s">
        <v>4807</v>
      </c>
      <c r="E348" s="26" t="s">
        <v>4927</v>
      </c>
      <c r="F348" s="28">
        <v>4763.0</v>
      </c>
    </row>
    <row r="349">
      <c r="A349" s="26" t="s">
        <v>4618</v>
      </c>
      <c r="B349" s="26" t="s">
        <v>4701</v>
      </c>
      <c r="C349" s="26" t="s">
        <v>4737</v>
      </c>
      <c r="D349" s="26" t="s">
        <v>4807</v>
      </c>
      <c r="E349" s="26" t="s">
        <v>4927</v>
      </c>
      <c r="F349" s="28">
        <v>3633.0</v>
      </c>
    </row>
    <row r="350">
      <c r="A350" s="38" t="s">
        <v>4618</v>
      </c>
      <c r="B350" s="38" t="s">
        <v>4741</v>
      </c>
      <c r="C350" s="38" t="s">
        <v>4742</v>
      </c>
      <c r="D350" s="26" t="s">
        <v>4807</v>
      </c>
      <c r="E350" s="38" t="s">
        <v>4927</v>
      </c>
      <c r="F350" s="39">
        <v>5198.0</v>
      </c>
    </row>
    <row r="351">
      <c r="A351" s="38" t="s">
        <v>4618</v>
      </c>
      <c r="B351" s="38" t="s">
        <v>4741</v>
      </c>
      <c r="C351" s="38" t="s">
        <v>4742</v>
      </c>
      <c r="D351" s="26" t="s">
        <v>4807</v>
      </c>
      <c r="E351" s="38" t="s">
        <v>4927</v>
      </c>
      <c r="F351" s="39">
        <v>7829.0</v>
      </c>
    </row>
    <row r="352">
      <c r="A352" s="40" t="s">
        <v>4618</v>
      </c>
      <c r="B352" s="40" t="s">
        <v>4741</v>
      </c>
      <c r="C352" s="40" t="s">
        <v>4742</v>
      </c>
      <c r="D352" s="26" t="s">
        <v>4688</v>
      </c>
      <c r="E352" s="40" t="s">
        <v>4927</v>
      </c>
      <c r="F352" s="41">
        <v>5730.0</v>
      </c>
      <c r="G352" s="42">
        <f>sum(F350:F355)</f>
        <v>42524</v>
      </c>
    </row>
    <row r="353">
      <c r="A353" s="38" t="s">
        <v>4618</v>
      </c>
      <c r="B353" s="38" t="s">
        <v>4741</v>
      </c>
      <c r="C353" s="38" t="s">
        <v>4742</v>
      </c>
      <c r="D353" s="26" t="s">
        <v>4688</v>
      </c>
      <c r="E353" s="38" t="s">
        <v>4927</v>
      </c>
      <c r="F353" s="39">
        <v>3134.0</v>
      </c>
    </row>
    <row r="354">
      <c r="A354" s="38" t="s">
        <v>4618</v>
      </c>
      <c r="B354" s="38" t="s">
        <v>4741</v>
      </c>
      <c r="C354" s="38" t="s">
        <v>4742</v>
      </c>
      <c r="D354" s="26" t="s">
        <v>4688</v>
      </c>
      <c r="E354" s="38" t="s">
        <v>4927</v>
      </c>
      <c r="F354" s="39">
        <v>13558.0</v>
      </c>
    </row>
    <row r="355">
      <c r="A355" s="38" t="s">
        <v>4618</v>
      </c>
      <c r="B355" s="38" t="s">
        <v>4741</v>
      </c>
      <c r="C355" s="38" t="s">
        <v>4742</v>
      </c>
      <c r="D355" s="26" t="s">
        <v>4688</v>
      </c>
      <c r="E355" s="38" t="s">
        <v>4927</v>
      </c>
      <c r="F355" s="39">
        <v>7075.0</v>
      </c>
    </row>
    <row r="356">
      <c r="A356" s="26" t="s">
        <v>4618</v>
      </c>
      <c r="B356" s="26" t="s">
        <v>4741</v>
      </c>
      <c r="C356" s="26" t="s">
        <v>4749</v>
      </c>
      <c r="D356" s="26" t="s">
        <v>4688</v>
      </c>
      <c r="E356" s="26" t="s">
        <v>4927</v>
      </c>
      <c r="F356" s="28">
        <v>1423.0</v>
      </c>
    </row>
    <row r="357">
      <c r="A357" s="26" t="s">
        <v>4618</v>
      </c>
      <c r="B357" s="26" t="s">
        <v>4741</v>
      </c>
      <c r="C357" s="26" t="s">
        <v>4749</v>
      </c>
      <c r="D357" s="26" t="s">
        <v>4688</v>
      </c>
      <c r="E357" s="26" t="s">
        <v>4927</v>
      </c>
      <c r="F357" s="28">
        <v>1322.0</v>
      </c>
    </row>
    <row r="358">
      <c r="A358" s="26" t="s">
        <v>4618</v>
      </c>
      <c r="B358" s="26" t="s">
        <v>4741</v>
      </c>
      <c r="C358" s="26" t="s">
        <v>4749</v>
      </c>
      <c r="D358" s="26" t="s">
        <v>4688</v>
      </c>
      <c r="E358" s="26" t="s">
        <v>4927</v>
      </c>
      <c r="F358" s="28">
        <v>2477.0</v>
      </c>
    </row>
    <row r="359">
      <c r="A359" s="26" t="s">
        <v>4618</v>
      </c>
      <c r="B359" s="26" t="s">
        <v>4741</v>
      </c>
      <c r="C359" s="26" t="s">
        <v>4749</v>
      </c>
      <c r="D359" s="26" t="s">
        <v>4688</v>
      </c>
      <c r="E359" s="26" t="s">
        <v>4927</v>
      </c>
      <c r="F359" s="28">
        <v>2380.0</v>
      </c>
    </row>
    <row r="360">
      <c r="A360" s="26" t="s">
        <v>4618</v>
      </c>
      <c r="B360" s="26" t="s">
        <v>4741</v>
      </c>
      <c r="C360" s="26" t="s">
        <v>4749</v>
      </c>
      <c r="D360" s="26" t="s">
        <v>4688</v>
      </c>
      <c r="E360" s="26" t="s">
        <v>4927</v>
      </c>
      <c r="F360" s="28">
        <v>1773.0</v>
      </c>
    </row>
    <row r="361">
      <c r="A361" s="26" t="s">
        <v>4618</v>
      </c>
      <c r="B361" s="26" t="s">
        <v>4741</v>
      </c>
      <c r="C361" s="26" t="s">
        <v>4749</v>
      </c>
      <c r="D361" s="26" t="s">
        <v>4688</v>
      </c>
      <c r="E361" s="26" t="s">
        <v>4927</v>
      </c>
      <c r="F361" s="28">
        <v>3129.0</v>
      </c>
    </row>
    <row r="362">
      <c r="A362" s="26" t="s">
        <v>4618</v>
      </c>
      <c r="B362" s="26" t="s">
        <v>4741</v>
      </c>
      <c r="C362" s="26" t="s">
        <v>4749</v>
      </c>
      <c r="D362" s="26" t="s">
        <v>4818</v>
      </c>
      <c r="E362" s="26" t="s">
        <v>4927</v>
      </c>
      <c r="F362" s="28">
        <v>3797.0</v>
      </c>
    </row>
    <row r="363">
      <c r="A363" s="26" t="s">
        <v>4618</v>
      </c>
      <c r="B363" s="26" t="s">
        <v>4741</v>
      </c>
      <c r="C363" s="26" t="s">
        <v>4756</v>
      </c>
      <c r="D363" s="26" t="s">
        <v>4818</v>
      </c>
      <c r="E363" s="26" t="s">
        <v>4927</v>
      </c>
      <c r="F363" s="28">
        <v>1126.0</v>
      </c>
    </row>
    <row r="364">
      <c r="A364" s="26" t="s">
        <v>4618</v>
      </c>
      <c r="B364" s="26" t="s">
        <v>4741</v>
      </c>
      <c r="C364" s="26" t="s">
        <v>4756</v>
      </c>
      <c r="D364" s="26" t="s">
        <v>4818</v>
      </c>
      <c r="E364" s="26" t="s">
        <v>4927</v>
      </c>
      <c r="F364" s="28">
        <v>1749.0</v>
      </c>
    </row>
    <row r="365">
      <c r="A365" s="26" t="s">
        <v>4618</v>
      </c>
      <c r="B365" s="26" t="s">
        <v>4741</v>
      </c>
      <c r="C365" s="26" t="s">
        <v>4756</v>
      </c>
      <c r="D365" s="26" t="s">
        <v>4818</v>
      </c>
      <c r="E365" s="26" t="s">
        <v>4927</v>
      </c>
      <c r="F365" s="28">
        <v>1336.0</v>
      </c>
    </row>
    <row r="366">
      <c r="A366" s="26" t="s">
        <v>4618</v>
      </c>
      <c r="B366" s="26" t="s">
        <v>4741</v>
      </c>
      <c r="C366" s="26" t="s">
        <v>4756</v>
      </c>
      <c r="D366" s="26" t="s">
        <v>4818</v>
      </c>
      <c r="E366" s="26" t="s">
        <v>4927</v>
      </c>
      <c r="F366" s="28">
        <v>983.0</v>
      </c>
    </row>
    <row r="367">
      <c r="A367" s="26" t="s">
        <v>4618</v>
      </c>
      <c r="B367" s="26" t="s">
        <v>4741</v>
      </c>
      <c r="C367" s="26" t="s">
        <v>4756</v>
      </c>
      <c r="D367" s="26" t="s">
        <v>4818</v>
      </c>
      <c r="E367" s="26" t="s">
        <v>4927</v>
      </c>
      <c r="F367" s="28">
        <v>594.0</v>
      </c>
    </row>
    <row r="368">
      <c r="A368" s="26" t="s">
        <v>4618</v>
      </c>
      <c r="B368" s="26" t="s">
        <v>4741</v>
      </c>
      <c r="C368" s="26" t="s">
        <v>4756</v>
      </c>
      <c r="D368" s="26" t="s">
        <v>4818</v>
      </c>
      <c r="E368" s="26" t="s">
        <v>4927</v>
      </c>
      <c r="F368" s="28">
        <v>1471.0</v>
      </c>
    </row>
    <row r="369">
      <c r="A369" s="26" t="s">
        <v>4618</v>
      </c>
      <c r="B369" s="26" t="s">
        <v>4741</v>
      </c>
      <c r="C369" s="26" t="s">
        <v>4756</v>
      </c>
      <c r="D369" s="26" t="s">
        <v>4818</v>
      </c>
      <c r="E369" s="26" t="s">
        <v>4927</v>
      </c>
      <c r="F369" s="28">
        <v>328.0</v>
      </c>
    </row>
    <row r="370">
      <c r="A370" s="26" t="s">
        <v>4618</v>
      </c>
      <c r="B370" s="26" t="s">
        <v>4741</v>
      </c>
      <c r="C370" s="26" t="s">
        <v>4756</v>
      </c>
      <c r="D370" s="26" t="s">
        <v>4818</v>
      </c>
      <c r="E370" s="26" t="s">
        <v>4927</v>
      </c>
      <c r="F370" s="28">
        <v>837.0</v>
      </c>
    </row>
    <row r="371">
      <c r="A371" s="35" t="s">
        <v>4618</v>
      </c>
      <c r="B371" s="35" t="s">
        <v>4741</v>
      </c>
      <c r="C371" s="35" t="s">
        <v>4763</v>
      </c>
      <c r="D371" s="26" t="s">
        <v>4818</v>
      </c>
      <c r="E371" s="35" t="s">
        <v>4927</v>
      </c>
      <c r="F371" s="43">
        <v>928.0</v>
      </c>
    </row>
    <row r="372">
      <c r="A372" s="35" t="s">
        <v>4618</v>
      </c>
      <c r="B372" s="35" t="s">
        <v>4741</v>
      </c>
      <c r="C372" s="35" t="s">
        <v>4763</v>
      </c>
      <c r="D372" s="26" t="s">
        <v>4750</v>
      </c>
      <c r="E372" s="35" t="s">
        <v>4927</v>
      </c>
      <c r="F372" s="43">
        <v>2304.0</v>
      </c>
    </row>
    <row r="373">
      <c r="A373" s="35" t="s">
        <v>4618</v>
      </c>
      <c r="B373" s="35" t="s">
        <v>4741</v>
      </c>
      <c r="C373" s="35" t="s">
        <v>4763</v>
      </c>
      <c r="D373" s="26" t="s">
        <v>4750</v>
      </c>
      <c r="E373" s="35" t="s">
        <v>4927</v>
      </c>
      <c r="F373" s="43">
        <v>1806.0</v>
      </c>
    </row>
    <row r="374">
      <c r="A374" s="35" t="s">
        <v>4618</v>
      </c>
      <c r="B374" s="35" t="s">
        <v>4741</v>
      </c>
      <c r="C374" s="35" t="s">
        <v>4763</v>
      </c>
      <c r="D374" s="26" t="s">
        <v>4750</v>
      </c>
      <c r="E374" s="35" t="s">
        <v>4927</v>
      </c>
      <c r="F374" s="43">
        <v>2138.0</v>
      </c>
    </row>
    <row r="375">
      <c r="A375" s="35" t="s">
        <v>4618</v>
      </c>
      <c r="B375" s="35" t="s">
        <v>4741</v>
      </c>
      <c r="C375" s="35" t="s">
        <v>4763</v>
      </c>
      <c r="D375" s="26" t="s">
        <v>4750</v>
      </c>
      <c r="E375" s="35" t="s">
        <v>4927</v>
      </c>
      <c r="F375" s="43">
        <v>1803.0</v>
      </c>
      <c r="G375" s="44">
        <f>sum(F371:F381)</f>
        <v>19735</v>
      </c>
    </row>
    <row r="376">
      <c r="A376" s="35" t="s">
        <v>4618</v>
      </c>
      <c r="B376" s="35" t="s">
        <v>4741</v>
      </c>
      <c r="C376" s="35" t="s">
        <v>4763</v>
      </c>
      <c r="D376" s="26" t="s">
        <v>4750</v>
      </c>
      <c r="E376" s="35" t="s">
        <v>4927</v>
      </c>
      <c r="F376" s="43">
        <v>2287.0</v>
      </c>
    </row>
    <row r="377">
      <c r="A377" s="35" t="s">
        <v>4618</v>
      </c>
      <c r="B377" s="35" t="s">
        <v>4741</v>
      </c>
      <c r="C377" s="35" t="s">
        <v>4763</v>
      </c>
      <c r="D377" s="26" t="s">
        <v>4750</v>
      </c>
      <c r="E377" s="35" t="s">
        <v>4927</v>
      </c>
      <c r="F377" s="43">
        <v>2861.0</v>
      </c>
    </row>
    <row r="378">
      <c r="A378" s="35" t="s">
        <v>4618</v>
      </c>
      <c r="B378" s="35" t="s">
        <v>4741</v>
      </c>
      <c r="C378" s="35" t="s">
        <v>4763</v>
      </c>
      <c r="D378" s="26" t="s">
        <v>4750</v>
      </c>
      <c r="E378" s="35" t="s">
        <v>4927</v>
      </c>
      <c r="F378" s="43">
        <v>2234.0</v>
      </c>
    </row>
    <row r="379">
      <c r="A379" s="35" t="s">
        <v>4618</v>
      </c>
      <c r="B379" s="35" t="s">
        <v>4741</v>
      </c>
      <c r="C379" s="35" t="s">
        <v>4763</v>
      </c>
      <c r="D379" s="26" t="s">
        <v>4750</v>
      </c>
      <c r="E379" s="35" t="s">
        <v>4927</v>
      </c>
      <c r="F379" s="43">
        <v>1913.0</v>
      </c>
    </row>
    <row r="380">
      <c r="A380" s="35" t="s">
        <v>4618</v>
      </c>
      <c r="B380" s="35" t="s">
        <v>4741</v>
      </c>
      <c r="C380" s="35" t="s">
        <v>4763</v>
      </c>
      <c r="D380" s="26" t="s">
        <v>4750</v>
      </c>
      <c r="E380" s="35" t="s">
        <v>4927</v>
      </c>
      <c r="F380" s="43">
        <v>235.0</v>
      </c>
    </row>
    <row r="381">
      <c r="A381" s="35" t="s">
        <v>4618</v>
      </c>
      <c r="B381" s="35" t="s">
        <v>4741</v>
      </c>
      <c r="C381" s="35" t="s">
        <v>4763</v>
      </c>
      <c r="D381" s="26" t="s">
        <v>4750</v>
      </c>
      <c r="E381" s="35" t="s">
        <v>4927</v>
      </c>
      <c r="F381" s="43">
        <v>1226.0</v>
      </c>
    </row>
    <row r="382">
      <c r="A382" s="26" t="s">
        <v>4618</v>
      </c>
      <c r="B382" s="26" t="s">
        <v>4741</v>
      </c>
      <c r="C382" s="26" t="s">
        <v>4747</v>
      </c>
      <c r="D382" s="26" t="s">
        <v>4847</v>
      </c>
      <c r="E382" s="26" t="s">
        <v>4927</v>
      </c>
      <c r="F382" s="28">
        <v>5359.0</v>
      </c>
    </row>
    <row r="383">
      <c r="A383" s="26" t="s">
        <v>4618</v>
      </c>
      <c r="B383" s="26" t="s">
        <v>4741</v>
      </c>
      <c r="C383" s="26" t="s">
        <v>4747</v>
      </c>
      <c r="D383" s="26" t="s">
        <v>4847</v>
      </c>
      <c r="E383" s="26" t="s">
        <v>4927</v>
      </c>
      <c r="F383" s="28">
        <v>3696.0</v>
      </c>
    </row>
    <row r="384">
      <c r="A384" s="26" t="s">
        <v>4618</v>
      </c>
      <c r="B384" s="26" t="s">
        <v>4741</v>
      </c>
      <c r="C384" s="26" t="s">
        <v>4747</v>
      </c>
      <c r="D384" s="26" t="s">
        <v>4847</v>
      </c>
      <c r="E384" s="26" t="s">
        <v>4927</v>
      </c>
      <c r="F384" s="28">
        <v>3356.0</v>
      </c>
    </row>
    <row r="385">
      <c r="A385" s="26" t="s">
        <v>4618</v>
      </c>
      <c r="B385" s="26" t="s">
        <v>4741</v>
      </c>
      <c r="C385" s="26" t="s">
        <v>4747</v>
      </c>
      <c r="D385" s="26" t="s">
        <v>4847</v>
      </c>
      <c r="E385" s="26" t="s">
        <v>4927</v>
      </c>
      <c r="F385" s="28">
        <v>2328.0</v>
      </c>
    </row>
    <row r="386">
      <c r="A386" s="26" t="s">
        <v>4618</v>
      </c>
      <c r="B386" s="26" t="s">
        <v>4741</v>
      </c>
      <c r="C386" s="26" t="s">
        <v>4747</v>
      </c>
      <c r="D386" s="26" t="s">
        <v>4847</v>
      </c>
      <c r="E386" s="26" t="s">
        <v>4927</v>
      </c>
      <c r="F386" s="28">
        <v>4441.0</v>
      </c>
    </row>
    <row r="387">
      <c r="A387" s="26" t="s">
        <v>4618</v>
      </c>
      <c r="B387" s="26" t="s">
        <v>4741</v>
      </c>
      <c r="C387" s="26" t="s">
        <v>4747</v>
      </c>
      <c r="D387" s="26" t="s">
        <v>4847</v>
      </c>
      <c r="E387" s="26" t="s">
        <v>4927</v>
      </c>
      <c r="F387" s="28">
        <v>3327.0</v>
      </c>
    </row>
    <row r="388">
      <c r="A388" s="26" t="s">
        <v>4618</v>
      </c>
      <c r="B388" s="26" t="s">
        <v>4741</v>
      </c>
      <c r="C388" s="26" t="s">
        <v>4747</v>
      </c>
      <c r="D388" s="26" t="s">
        <v>4847</v>
      </c>
      <c r="E388" s="26" t="s">
        <v>4927</v>
      </c>
      <c r="F388" s="28">
        <v>2431.0</v>
      </c>
    </row>
    <row r="389">
      <c r="A389" s="26" t="s">
        <v>4618</v>
      </c>
      <c r="B389" s="26" t="s">
        <v>4741</v>
      </c>
      <c r="C389" s="26" t="s">
        <v>4782</v>
      </c>
      <c r="D389" s="26" t="s">
        <v>4847</v>
      </c>
      <c r="E389" s="26" t="s">
        <v>4927</v>
      </c>
      <c r="F389" s="28">
        <v>7168.0</v>
      </c>
    </row>
    <row r="390">
      <c r="A390" s="26" t="s">
        <v>4618</v>
      </c>
      <c r="B390" s="26" t="s">
        <v>4741</v>
      </c>
      <c r="C390" s="26" t="s">
        <v>4782</v>
      </c>
      <c r="D390" s="26" t="s">
        <v>4847</v>
      </c>
      <c r="E390" s="26" t="s">
        <v>4927</v>
      </c>
      <c r="F390" s="28">
        <v>5603.0</v>
      </c>
    </row>
    <row r="391">
      <c r="A391" s="26" t="s">
        <v>4618</v>
      </c>
      <c r="B391" s="26" t="s">
        <v>4741</v>
      </c>
      <c r="C391" s="26" t="s">
        <v>4782</v>
      </c>
      <c r="D391" s="26" t="s">
        <v>4847</v>
      </c>
      <c r="E391" s="26" t="s">
        <v>4927</v>
      </c>
      <c r="F391" s="28">
        <v>8875.0</v>
      </c>
    </row>
    <row r="392">
      <c r="A392" s="26" t="s">
        <v>4618</v>
      </c>
      <c r="B392" s="26" t="s">
        <v>4741</v>
      </c>
      <c r="C392" s="26" t="s">
        <v>4782</v>
      </c>
      <c r="D392" s="26" t="s">
        <v>4899</v>
      </c>
      <c r="E392" s="26" t="s">
        <v>4927</v>
      </c>
      <c r="F392" s="28">
        <v>5475.0</v>
      </c>
    </row>
    <row r="393">
      <c r="A393" s="26" t="s">
        <v>4618</v>
      </c>
      <c r="B393" s="26" t="s">
        <v>4741</v>
      </c>
      <c r="C393" s="26" t="s">
        <v>4782</v>
      </c>
      <c r="D393" s="26" t="s">
        <v>4899</v>
      </c>
      <c r="E393" s="26" t="s">
        <v>4927</v>
      </c>
      <c r="F393" s="28">
        <v>6900.0</v>
      </c>
    </row>
    <row r="394">
      <c r="A394" s="26" t="s">
        <v>4618</v>
      </c>
      <c r="B394" s="26" t="s">
        <v>4741</v>
      </c>
      <c r="C394" s="26" t="s">
        <v>4788</v>
      </c>
      <c r="D394" s="26" t="s">
        <v>4899</v>
      </c>
      <c r="E394" s="26" t="s">
        <v>4927</v>
      </c>
      <c r="F394" s="28">
        <v>5983.0</v>
      </c>
    </row>
    <row r="395">
      <c r="A395" s="26" t="s">
        <v>4618</v>
      </c>
      <c r="B395" s="26" t="s">
        <v>4741</v>
      </c>
      <c r="C395" s="26" t="s">
        <v>4788</v>
      </c>
      <c r="D395" s="26" t="s">
        <v>4899</v>
      </c>
      <c r="E395" s="26" t="s">
        <v>4927</v>
      </c>
      <c r="F395" s="28">
        <v>1368.0</v>
      </c>
    </row>
    <row r="396">
      <c r="A396" s="26" t="s">
        <v>4618</v>
      </c>
      <c r="B396" s="26" t="s">
        <v>4741</v>
      </c>
      <c r="C396" s="26" t="s">
        <v>4788</v>
      </c>
      <c r="D396" s="26" t="s">
        <v>4899</v>
      </c>
      <c r="E396" s="26" t="s">
        <v>4927</v>
      </c>
      <c r="F396" s="28">
        <v>2093.0</v>
      </c>
    </row>
    <row r="397">
      <c r="A397" s="26" t="s">
        <v>4618</v>
      </c>
      <c r="B397" s="26" t="s">
        <v>4741</v>
      </c>
      <c r="C397" s="26" t="s">
        <v>4788</v>
      </c>
      <c r="D397" s="26" t="s">
        <v>4899</v>
      </c>
      <c r="E397" s="26" t="s">
        <v>4927</v>
      </c>
      <c r="F397" s="28">
        <v>2822.0</v>
      </c>
    </row>
    <row r="398">
      <c r="A398" s="26" t="s">
        <v>4618</v>
      </c>
      <c r="B398" s="26" t="s">
        <v>4741</v>
      </c>
      <c r="C398" s="26" t="s">
        <v>4788</v>
      </c>
      <c r="D398" s="26" t="s">
        <v>4899</v>
      </c>
      <c r="E398" s="26" t="s">
        <v>4927</v>
      </c>
      <c r="F398" s="28">
        <v>2893.0</v>
      </c>
    </row>
    <row r="399">
      <c r="A399" s="26" t="s">
        <v>4618</v>
      </c>
      <c r="B399" s="26" t="s">
        <v>4741</v>
      </c>
      <c r="C399" s="26" t="s">
        <v>4788</v>
      </c>
      <c r="D399" s="26" t="s">
        <v>4899</v>
      </c>
      <c r="E399" s="26" t="s">
        <v>4927</v>
      </c>
      <c r="F399" s="28">
        <v>2072.0</v>
      </c>
    </row>
    <row r="400">
      <c r="A400" s="26" t="s">
        <v>4618</v>
      </c>
      <c r="B400" s="26" t="s">
        <v>4741</v>
      </c>
      <c r="C400" s="26" t="s">
        <v>4794</v>
      </c>
      <c r="D400" s="26" t="s">
        <v>4899</v>
      </c>
      <c r="E400" s="26" t="s">
        <v>4927</v>
      </c>
      <c r="F400" s="28">
        <v>5637.0</v>
      </c>
    </row>
    <row r="401">
      <c r="A401" s="26" t="s">
        <v>4618</v>
      </c>
      <c r="B401" s="26" t="s">
        <v>4741</v>
      </c>
      <c r="C401" s="26" t="s">
        <v>4794</v>
      </c>
      <c r="D401" s="26" t="s">
        <v>4899</v>
      </c>
      <c r="E401" s="26" t="s">
        <v>4927</v>
      </c>
      <c r="F401" s="28">
        <v>4158.0</v>
      </c>
    </row>
    <row r="402">
      <c r="A402" s="26" t="s">
        <v>4618</v>
      </c>
      <c r="B402" s="26" t="s">
        <v>4741</v>
      </c>
      <c r="C402" s="26" t="s">
        <v>4794</v>
      </c>
      <c r="D402" s="26" t="s">
        <v>4705</v>
      </c>
      <c r="E402" s="26" t="s">
        <v>4927</v>
      </c>
      <c r="F402" s="28">
        <v>3118.0</v>
      </c>
    </row>
    <row r="403">
      <c r="A403" s="26" t="s">
        <v>4618</v>
      </c>
      <c r="B403" s="26" t="s">
        <v>4741</v>
      </c>
      <c r="C403" s="26" t="s">
        <v>4794</v>
      </c>
      <c r="D403" s="26" t="s">
        <v>4705</v>
      </c>
      <c r="E403" s="26" t="s">
        <v>4927</v>
      </c>
      <c r="F403" s="28">
        <v>4319.0</v>
      </c>
    </row>
    <row r="404">
      <c r="A404" s="26" t="s">
        <v>4618</v>
      </c>
      <c r="B404" s="26" t="s">
        <v>4741</v>
      </c>
      <c r="C404" s="26" t="s">
        <v>4794</v>
      </c>
      <c r="D404" s="26" t="s">
        <v>4705</v>
      </c>
      <c r="E404" s="26" t="s">
        <v>4927</v>
      </c>
      <c r="F404" s="28">
        <v>4003.0</v>
      </c>
    </row>
    <row r="405">
      <c r="A405" s="26" t="s">
        <v>4618</v>
      </c>
      <c r="B405" s="26" t="s">
        <v>4741</v>
      </c>
      <c r="C405" s="26" t="s">
        <v>4794</v>
      </c>
      <c r="D405" s="26" t="s">
        <v>4705</v>
      </c>
      <c r="E405" s="26" t="s">
        <v>4927</v>
      </c>
      <c r="F405" s="28">
        <v>2670.0</v>
      </c>
    </row>
    <row r="406">
      <c r="A406" s="26" t="s">
        <v>4618</v>
      </c>
      <c r="B406" s="26" t="s">
        <v>4800</v>
      </c>
      <c r="C406" s="26" t="s">
        <v>4801</v>
      </c>
      <c r="D406" s="26" t="s">
        <v>4705</v>
      </c>
      <c r="E406" s="26" t="s">
        <v>4927</v>
      </c>
      <c r="F406" s="28">
        <v>1540.0</v>
      </c>
    </row>
    <row r="407">
      <c r="A407" s="26" t="s">
        <v>4618</v>
      </c>
      <c r="B407" s="26" t="s">
        <v>4800</v>
      </c>
      <c r="C407" s="26" t="s">
        <v>4801</v>
      </c>
      <c r="D407" s="26" t="s">
        <v>4705</v>
      </c>
      <c r="E407" s="26" t="s">
        <v>4927</v>
      </c>
      <c r="F407" s="28">
        <v>1794.0</v>
      </c>
    </row>
    <row r="408">
      <c r="A408" s="26" t="s">
        <v>4618</v>
      </c>
      <c r="B408" s="26" t="s">
        <v>4800</v>
      </c>
      <c r="C408" s="26" t="s">
        <v>4801</v>
      </c>
      <c r="D408" s="26" t="s">
        <v>4705</v>
      </c>
      <c r="E408" s="26" t="s">
        <v>4927</v>
      </c>
      <c r="F408" s="28">
        <v>3736.0</v>
      </c>
    </row>
    <row r="409">
      <c r="A409" s="26" t="s">
        <v>4618</v>
      </c>
      <c r="B409" s="26" t="s">
        <v>4800</v>
      </c>
      <c r="C409" s="26" t="s">
        <v>4801</v>
      </c>
      <c r="D409" s="26" t="s">
        <v>4705</v>
      </c>
      <c r="E409" s="26" t="s">
        <v>4927</v>
      </c>
      <c r="F409" s="28">
        <v>3884.0</v>
      </c>
    </row>
    <row r="410">
      <c r="A410" s="26" t="s">
        <v>4618</v>
      </c>
      <c r="B410" s="26" t="s">
        <v>4800</v>
      </c>
      <c r="C410" s="26" t="s">
        <v>4801</v>
      </c>
      <c r="D410" s="26" t="s">
        <v>4705</v>
      </c>
      <c r="E410" s="26" t="s">
        <v>4927</v>
      </c>
      <c r="F410" s="28">
        <v>3482.0</v>
      </c>
    </row>
    <row r="411">
      <c r="A411" s="26" t="s">
        <v>4618</v>
      </c>
      <c r="B411" s="26" t="s">
        <v>4800</v>
      </c>
      <c r="C411" s="26" t="s">
        <v>4801</v>
      </c>
      <c r="D411" s="26" t="s">
        <v>4705</v>
      </c>
      <c r="E411" s="26" t="s">
        <v>4927</v>
      </c>
      <c r="F411" s="28">
        <v>1942.0</v>
      </c>
    </row>
    <row r="412">
      <c r="A412" s="26" t="s">
        <v>4618</v>
      </c>
      <c r="B412" s="26" t="s">
        <v>4800</v>
      </c>
      <c r="C412" s="26" t="s">
        <v>4801</v>
      </c>
      <c r="D412" s="26" t="s">
        <v>4692</v>
      </c>
      <c r="E412" s="26" t="s">
        <v>4927</v>
      </c>
      <c r="F412" s="28">
        <v>3066.0</v>
      </c>
    </row>
    <row r="413">
      <c r="A413" s="26" t="s">
        <v>4618</v>
      </c>
      <c r="B413" s="26" t="s">
        <v>4800</v>
      </c>
      <c r="C413" s="26" t="s">
        <v>4657</v>
      </c>
      <c r="D413" s="26" t="s">
        <v>4692</v>
      </c>
      <c r="E413" s="26" t="s">
        <v>4927</v>
      </c>
      <c r="F413" s="28">
        <v>215.0</v>
      </c>
    </row>
    <row r="414">
      <c r="A414" s="26" t="s">
        <v>4618</v>
      </c>
      <c r="B414" s="26" t="s">
        <v>4800</v>
      </c>
      <c r="C414" s="26" t="s">
        <v>4657</v>
      </c>
      <c r="D414" s="26" t="s">
        <v>4692</v>
      </c>
      <c r="E414" s="26" t="s">
        <v>4927</v>
      </c>
      <c r="F414" s="28">
        <v>213.0</v>
      </c>
    </row>
    <row r="415">
      <c r="A415" s="26" t="s">
        <v>4618</v>
      </c>
      <c r="B415" s="26" t="s">
        <v>4800</v>
      </c>
      <c r="C415" s="26" t="s">
        <v>4657</v>
      </c>
      <c r="D415" s="26" t="s">
        <v>4692</v>
      </c>
      <c r="E415" s="26" t="s">
        <v>4927</v>
      </c>
      <c r="F415" s="28">
        <v>1453.0</v>
      </c>
    </row>
    <row r="416">
      <c r="A416" s="26" t="s">
        <v>4618</v>
      </c>
      <c r="B416" s="26" t="s">
        <v>4800</v>
      </c>
      <c r="C416" s="26" t="s">
        <v>4657</v>
      </c>
      <c r="D416" s="26" t="s">
        <v>4692</v>
      </c>
      <c r="E416" s="26" t="s">
        <v>4927</v>
      </c>
      <c r="F416" s="28">
        <v>954.0</v>
      </c>
    </row>
    <row r="417">
      <c r="A417" s="26" t="s">
        <v>4618</v>
      </c>
      <c r="B417" s="26" t="s">
        <v>4800</v>
      </c>
      <c r="C417" s="26" t="s">
        <v>4657</v>
      </c>
      <c r="D417" s="26" t="s">
        <v>4692</v>
      </c>
      <c r="E417" s="26" t="s">
        <v>4927</v>
      </c>
      <c r="F417" s="28">
        <v>2721.0</v>
      </c>
    </row>
    <row r="418">
      <c r="A418" s="26" t="s">
        <v>4618</v>
      </c>
      <c r="B418" s="26" t="s">
        <v>4800</v>
      </c>
      <c r="C418" s="26" t="s">
        <v>4657</v>
      </c>
      <c r="D418" s="26" t="s">
        <v>4692</v>
      </c>
      <c r="E418" s="26" t="s">
        <v>4927</v>
      </c>
      <c r="F418" s="28">
        <v>2628.0</v>
      </c>
    </row>
    <row r="419">
      <c r="A419" s="26" t="s">
        <v>4618</v>
      </c>
      <c r="B419" s="26" t="s">
        <v>4800</v>
      </c>
      <c r="C419" s="26" t="s">
        <v>4657</v>
      </c>
      <c r="D419" s="26" t="s">
        <v>4692</v>
      </c>
      <c r="E419" s="26" t="s">
        <v>4927</v>
      </c>
      <c r="F419" s="28">
        <v>319.0</v>
      </c>
    </row>
    <row r="420">
      <c r="A420" s="26" t="s">
        <v>4618</v>
      </c>
      <c r="B420" s="26" t="s">
        <v>4800</v>
      </c>
      <c r="C420" s="26" t="s">
        <v>4657</v>
      </c>
      <c r="D420" s="26" t="s">
        <v>4692</v>
      </c>
      <c r="E420" s="26" t="s">
        <v>4927</v>
      </c>
      <c r="F420" s="28">
        <v>584.0</v>
      </c>
    </row>
    <row r="421">
      <c r="A421" s="26" t="s">
        <v>4618</v>
      </c>
      <c r="B421" s="26" t="s">
        <v>4800</v>
      </c>
      <c r="C421" s="26" t="s">
        <v>4778</v>
      </c>
      <c r="D421" s="26" t="s">
        <v>4692</v>
      </c>
      <c r="E421" s="26" t="s">
        <v>4927</v>
      </c>
      <c r="F421" s="28">
        <v>1594.0</v>
      </c>
    </row>
    <row r="422">
      <c r="A422" s="26" t="s">
        <v>4618</v>
      </c>
      <c r="B422" s="26" t="s">
        <v>4800</v>
      </c>
      <c r="C422" s="26" t="s">
        <v>4778</v>
      </c>
      <c r="D422" s="26" t="s">
        <v>4708</v>
      </c>
      <c r="E422" s="26" t="s">
        <v>4927</v>
      </c>
      <c r="F422" s="28">
        <v>1885.0</v>
      </c>
    </row>
    <row r="423">
      <c r="A423" s="26" t="s">
        <v>4618</v>
      </c>
      <c r="B423" s="26" t="s">
        <v>4800</v>
      </c>
      <c r="C423" s="26" t="s">
        <v>4778</v>
      </c>
      <c r="D423" s="26" t="s">
        <v>4708</v>
      </c>
      <c r="E423" s="26" t="s">
        <v>4927</v>
      </c>
      <c r="F423" s="28">
        <v>3946.0</v>
      </c>
    </row>
    <row r="424">
      <c r="A424" s="26" t="s">
        <v>4618</v>
      </c>
      <c r="B424" s="26" t="s">
        <v>4800</v>
      </c>
      <c r="C424" s="26" t="s">
        <v>4778</v>
      </c>
      <c r="D424" s="26" t="s">
        <v>4708</v>
      </c>
      <c r="E424" s="26" t="s">
        <v>4927</v>
      </c>
      <c r="F424" s="28">
        <v>3068.0</v>
      </c>
    </row>
    <row r="425">
      <c r="A425" s="26" t="s">
        <v>4618</v>
      </c>
      <c r="B425" s="26" t="s">
        <v>4800</v>
      </c>
      <c r="C425" s="26" t="s">
        <v>4778</v>
      </c>
      <c r="D425" s="26" t="s">
        <v>4708</v>
      </c>
      <c r="E425" s="26" t="s">
        <v>4927</v>
      </c>
      <c r="F425" s="28">
        <v>1309.0</v>
      </c>
    </row>
    <row r="426">
      <c r="A426" s="26" t="s">
        <v>4618</v>
      </c>
      <c r="B426" s="26" t="s">
        <v>4800</v>
      </c>
      <c r="C426" s="26" t="s">
        <v>4661</v>
      </c>
      <c r="D426" s="26" t="s">
        <v>4708</v>
      </c>
      <c r="E426" s="26" t="s">
        <v>4927</v>
      </c>
      <c r="F426" s="28">
        <v>2285.0</v>
      </c>
    </row>
    <row r="427">
      <c r="A427" s="26" t="s">
        <v>4618</v>
      </c>
      <c r="B427" s="26" t="s">
        <v>4800</v>
      </c>
      <c r="C427" s="26" t="s">
        <v>4661</v>
      </c>
      <c r="D427" s="26" t="s">
        <v>4708</v>
      </c>
      <c r="E427" s="26" t="s">
        <v>4927</v>
      </c>
      <c r="F427" s="28">
        <v>3298.0</v>
      </c>
    </row>
    <row r="428">
      <c r="A428" s="26" t="s">
        <v>4618</v>
      </c>
      <c r="B428" s="26" t="s">
        <v>4800</v>
      </c>
      <c r="C428" s="26" t="s">
        <v>4661</v>
      </c>
      <c r="D428" s="26" t="s">
        <v>4708</v>
      </c>
      <c r="E428" s="26" t="s">
        <v>4927</v>
      </c>
      <c r="F428" s="28">
        <v>2373.0</v>
      </c>
    </row>
    <row r="429">
      <c r="A429" s="26" t="s">
        <v>4618</v>
      </c>
      <c r="B429" s="26" t="s">
        <v>4800</v>
      </c>
      <c r="C429" s="26" t="s">
        <v>4661</v>
      </c>
      <c r="D429" s="26" t="s">
        <v>4708</v>
      </c>
      <c r="E429" s="26" t="s">
        <v>4927</v>
      </c>
      <c r="F429" s="28">
        <v>3267.0</v>
      </c>
    </row>
    <row r="430">
      <c r="A430" s="26" t="s">
        <v>4618</v>
      </c>
      <c r="B430" s="26" t="s">
        <v>4800</v>
      </c>
      <c r="C430" s="26" t="s">
        <v>4661</v>
      </c>
      <c r="D430" s="26" t="s">
        <v>4708</v>
      </c>
      <c r="E430" s="26" t="s">
        <v>4927</v>
      </c>
      <c r="F430" s="28">
        <v>6157.0</v>
      </c>
    </row>
    <row r="431">
      <c r="A431" s="26" t="s">
        <v>4618</v>
      </c>
      <c r="B431" s="26" t="s">
        <v>4800</v>
      </c>
      <c r="C431" s="26" t="s">
        <v>4661</v>
      </c>
      <c r="D431" s="26" t="s">
        <v>4708</v>
      </c>
      <c r="E431" s="26" t="s">
        <v>4927</v>
      </c>
      <c r="F431" s="28">
        <v>2996.0</v>
      </c>
    </row>
    <row r="432">
      <c r="A432" s="26" t="s">
        <v>4618</v>
      </c>
      <c r="B432" s="26" t="s">
        <v>4800</v>
      </c>
      <c r="C432" s="26" t="s">
        <v>4661</v>
      </c>
      <c r="D432" s="26" t="s">
        <v>4803</v>
      </c>
      <c r="E432" s="26" t="s">
        <v>4927</v>
      </c>
      <c r="F432" s="28">
        <v>4352.0</v>
      </c>
    </row>
    <row r="433">
      <c r="A433" s="26" t="s">
        <v>4618</v>
      </c>
      <c r="B433" s="26" t="s">
        <v>4800</v>
      </c>
      <c r="C433" s="26" t="s">
        <v>4828</v>
      </c>
      <c r="D433" s="26" t="s">
        <v>4803</v>
      </c>
      <c r="E433" s="26" t="s">
        <v>4927</v>
      </c>
      <c r="F433" s="28">
        <v>4130.0</v>
      </c>
    </row>
    <row r="434">
      <c r="A434" s="26" t="s">
        <v>4618</v>
      </c>
      <c r="B434" s="26" t="s">
        <v>4800</v>
      </c>
      <c r="C434" s="26" t="s">
        <v>4828</v>
      </c>
      <c r="D434" s="26" t="s">
        <v>4803</v>
      </c>
      <c r="E434" s="26" t="s">
        <v>4927</v>
      </c>
      <c r="F434" s="28">
        <v>4781.0</v>
      </c>
    </row>
    <row r="435">
      <c r="A435" s="26" t="s">
        <v>4618</v>
      </c>
      <c r="B435" s="26" t="s">
        <v>4800</v>
      </c>
      <c r="C435" s="26" t="s">
        <v>4828</v>
      </c>
      <c r="D435" s="26" t="s">
        <v>4803</v>
      </c>
      <c r="E435" s="26" t="s">
        <v>4927</v>
      </c>
      <c r="F435" s="28">
        <v>3927.0</v>
      </c>
    </row>
    <row r="436">
      <c r="A436" s="26" t="s">
        <v>4618</v>
      </c>
      <c r="B436" s="26" t="s">
        <v>4800</v>
      </c>
      <c r="C436" s="26" t="s">
        <v>4828</v>
      </c>
      <c r="D436" s="26" t="s">
        <v>4803</v>
      </c>
      <c r="E436" s="26" t="s">
        <v>4927</v>
      </c>
      <c r="F436" s="28">
        <v>4042.0</v>
      </c>
    </row>
    <row r="437">
      <c r="A437" s="26" t="s">
        <v>4618</v>
      </c>
      <c r="B437" s="26" t="s">
        <v>4800</v>
      </c>
      <c r="C437" s="26" t="s">
        <v>4828</v>
      </c>
      <c r="D437" s="26" t="s">
        <v>4803</v>
      </c>
      <c r="E437" s="26" t="s">
        <v>4927</v>
      </c>
      <c r="F437" s="28">
        <v>4471.0</v>
      </c>
    </row>
    <row r="438">
      <c r="A438" s="26" t="s">
        <v>4618</v>
      </c>
      <c r="B438" s="26" t="s">
        <v>4800</v>
      </c>
      <c r="C438" s="26" t="s">
        <v>4828</v>
      </c>
      <c r="D438" s="26" t="s">
        <v>4803</v>
      </c>
      <c r="E438" s="26" t="s">
        <v>4927</v>
      </c>
      <c r="F438" s="28">
        <v>3898.0</v>
      </c>
    </row>
    <row r="439">
      <c r="A439" s="26" t="s">
        <v>4618</v>
      </c>
      <c r="B439" s="26" t="s">
        <v>4800</v>
      </c>
      <c r="C439" s="26" t="s">
        <v>4834</v>
      </c>
      <c r="D439" s="26" t="s">
        <v>4803</v>
      </c>
      <c r="E439" s="26" t="s">
        <v>4927</v>
      </c>
      <c r="F439" s="28">
        <v>4737.0</v>
      </c>
    </row>
    <row r="440">
      <c r="A440" s="26" t="s">
        <v>4618</v>
      </c>
      <c r="B440" s="26" t="s">
        <v>4800</v>
      </c>
      <c r="C440" s="26" t="s">
        <v>4834</v>
      </c>
      <c r="D440" s="26" t="s">
        <v>4803</v>
      </c>
      <c r="E440" s="26" t="s">
        <v>4927</v>
      </c>
      <c r="F440" s="28">
        <v>3044.0</v>
      </c>
    </row>
    <row r="441">
      <c r="A441" s="26" t="s">
        <v>4618</v>
      </c>
      <c r="B441" s="26" t="s">
        <v>4800</v>
      </c>
      <c r="C441" s="26" t="s">
        <v>4834</v>
      </c>
      <c r="D441" s="26" t="s">
        <v>4803</v>
      </c>
      <c r="E441" s="26" t="s">
        <v>4927</v>
      </c>
      <c r="F441" s="28">
        <v>4241.0</v>
      </c>
    </row>
    <row r="442">
      <c r="A442" s="26" t="s">
        <v>4618</v>
      </c>
      <c r="B442" s="26" t="s">
        <v>4800</v>
      </c>
      <c r="C442" s="26" t="s">
        <v>4834</v>
      </c>
      <c r="D442" s="26" t="s">
        <v>4836</v>
      </c>
      <c r="E442" s="26" t="s">
        <v>4927</v>
      </c>
      <c r="F442" s="28">
        <v>1877.0</v>
      </c>
    </row>
    <row r="443">
      <c r="A443" s="26" t="s">
        <v>4618</v>
      </c>
      <c r="B443" s="26" t="s">
        <v>4800</v>
      </c>
      <c r="C443" s="26" t="s">
        <v>4834</v>
      </c>
      <c r="D443" s="26" t="s">
        <v>4836</v>
      </c>
      <c r="E443" s="26" t="s">
        <v>4927</v>
      </c>
      <c r="F443" s="28">
        <v>2887.0</v>
      </c>
    </row>
    <row r="444">
      <c r="A444" s="26" t="s">
        <v>4618</v>
      </c>
      <c r="B444" s="26" t="s">
        <v>4800</v>
      </c>
      <c r="C444" s="26" t="s">
        <v>4840</v>
      </c>
      <c r="D444" s="26" t="s">
        <v>4836</v>
      </c>
      <c r="E444" s="26" t="s">
        <v>4927</v>
      </c>
      <c r="F444" s="28">
        <v>190.0</v>
      </c>
    </row>
    <row r="445">
      <c r="A445" s="26" t="s">
        <v>4618</v>
      </c>
      <c r="B445" s="26" t="s">
        <v>4800</v>
      </c>
      <c r="C445" s="26" t="s">
        <v>4840</v>
      </c>
      <c r="D445" s="26" t="s">
        <v>4836</v>
      </c>
      <c r="E445" s="26" t="s">
        <v>4927</v>
      </c>
      <c r="F445" s="28">
        <v>850.0</v>
      </c>
    </row>
    <row r="446">
      <c r="A446" s="26" t="s">
        <v>4618</v>
      </c>
      <c r="B446" s="26" t="s">
        <v>4800</v>
      </c>
      <c r="C446" s="26" t="s">
        <v>4840</v>
      </c>
      <c r="D446" s="26" t="s">
        <v>4836</v>
      </c>
      <c r="E446" s="26" t="s">
        <v>4927</v>
      </c>
      <c r="F446" s="28">
        <v>1417.0</v>
      </c>
    </row>
    <row r="447">
      <c r="A447" s="26" t="s">
        <v>4618</v>
      </c>
      <c r="B447" s="26" t="s">
        <v>4800</v>
      </c>
      <c r="C447" s="26" t="s">
        <v>4840</v>
      </c>
      <c r="D447" s="26" t="s">
        <v>4836</v>
      </c>
      <c r="E447" s="26" t="s">
        <v>4927</v>
      </c>
      <c r="F447" s="28">
        <v>230.0</v>
      </c>
    </row>
    <row r="448">
      <c r="A448" s="26" t="s">
        <v>4618</v>
      </c>
      <c r="B448" s="26" t="s">
        <v>4800</v>
      </c>
      <c r="C448" s="26" t="s">
        <v>4840</v>
      </c>
      <c r="D448" s="26" t="s">
        <v>4836</v>
      </c>
      <c r="E448" s="26" t="s">
        <v>4927</v>
      </c>
      <c r="F448" s="28">
        <v>428.0</v>
      </c>
    </row>
    <row r="449">
      <c r="A449" s="26" t="s">
        <v>4618</v>
      </c>
      <c r="B449" s="26" t="s">
        <v>4800</v>
      </c>
      <c r="C449" s="26" t="s">
        <v>4840</v>
      </c>
      <c r="D449" s="26" t="s">
        <v>4836</v>
      </c>
      <c r="E449" s="26" t="s">
        <v>4927</v>
      </c>
      <c r="F449" s="28">
        <v>23.0</v>
      </c>
    </row>
    <row r="450">
      <c r="A450" s="26" t="s">
        <v>4618</v>
      </c>
      <c r="B450" s="26" t="s">
        <v>4800</v>
      </c>
      <c r="C450" s="26" t="s">
        <v>4840</v>
      </c>
      <c r="D450" s="26" t="s">
        <v>4836</v>
      </c>
      <c r="E450" s="26" t="s">
        <v>4927</v>
      </c>
      <c r="F450" s="28">
        <v>430.0</v>
      </c>
    </row>
    <row r="451">
      <c r="A451" s="26" t="s">
        <v>4618</v>
      </c>
      <c r="B451" s="26" t="s">
        <v>4800</v>
      </c>
      <c r="C451" s="26" t="s">
        <v>4840</v>
      </c>
      <c r="D451" s="26" t="s">
        <v>4836</v>
      </c>
      <c r="E451" s="26" t="s">
        <v>4927</v>
      </c>
      <c r="F451" s="28">
        <v>1094.0</v>
      </c>
    </row>
    <row r="452">
      <c r="A452" s="26" t="s">
        <v>4618</v>
      </c>
      <c r="B452" s="26" t="s">
        <v>4800</v>
      </c>
      <c r="C452" s="26" t="s">
        <v>4840</v>
      </c>
      <c r="D452" s="26" t="s">
        <v>4791</v>
      </c>
      <c r="E452" s="26" t="s">
        <v>4927</v>
      </c>
      <c r="F452" s="28">
        <v>3477.0</v>
      </c>
    </row>
    <row r="453">
      <c r="A453" s="26" t="s">
        <v>4618</v>
      </c>
      <c r="B453" s="26" t="s">
        <v>4800</v>
      </c>
      <c r="C453" s="26" t="s">
        <v>4840</v>
      </c>
      <c r="D453" s="26" t="s">
        <v>4791</v>
      </c>
      <c r="E453" s="26" t="s">
        <v>4927</v>
      </c>
      <c r="F453" s="28">
        <v>3512.0</v>
      </c>
    </row>
    <row r="454">
      <c r="A454" s="26" t="s">
        <v>4618</v>
      </c>
      <c r="B454" s="26" t="s">
        <v>4800</v>
      </c>
      <c r="C454" s="26" t="s">
        <v>4776</v>
      </c>
      <c r="D454" s="26" t="s">
        <v>4791</v>
      </c>
      <c r="E454" s="26" t="s">
        <v>4927</v>
      </c>
      <c r="F454" s="28">
        <v>1849.0</v>
      </c>
    </row>
    <row r="455">
      <c r="A455" s="26" t="s">
        <v>4618</v>
      </c>
      <c r="B455" s="26" t="s">
        <v>4800</v>
      </c>
      <c r="C455" s="26" t="s">
        <v>4776</v>
      </c>
      <c r="D455" s="26" t="s">
        <v>4791</v>
      </c>
      <c r="E455" s="26" t="s">
        <v>4927</v>
      </c>
      <c r="F455" s="28">
        <v>3397.0</v>
      </c>
    </row>
    <row r="456">
      <c r="A456" s="26" t="s">
        <v>4618</v>
      </c>
      <c r="B456" s="26" t="s">
        <v>4800</v>
      </c>
      <c r="C456" s="26" t="s">
        <v>4776</v>
      </c>
      <c r="D456" s="26" t="s">
        <v>4791</v>
      </c>
      <c r="E456" s="26" t="s">
        <v>4927</v>
      </c>
      <c r="F456" s="28">
        <v>1437.0</v>
      </c>
    </row>
    <row r="457">
      <c r="A457" s="26" t="s">
        <v>4618</v>
      </c>
      <c r="B457" s="26" t="s">
        <v>4800</v>
      </c>
      <c r="C457" s="26" t="s">
        <v>4776</v>
      </c>
      <c r="D457" s="26" t="s">
        <v>4791</v>
      </c>
      <c r="E457" s="26" t="s">
        <v>4927</v>
      </c>
      <c r="F457" s="28">
        <v>2309.0</v>
      </c>
    </row>
    <row r="458">
      <c r="A458" s="26" t="s">
        <v>4618</v>
      </c>
      <c r="B458" s="26" t="s">
        <v>4800</v>
      </c>
      <c r="C458" s="26" t="s">
        <v>4776</v>
      </c>
      <c r="D458" s="26" t="s">
        <v>4791</v>
      </c>
      <c r="E458" s="26" t="s">
        <v>4927</v>
      </c>
      <c r="F458" s="28">
        <v>1744.0</v>
      </c>
    </row>
    <row r="459">
      <c r="A459" s="26" t="s">
        <v>4618</v>
      </c>
      <c r="B459" s="26" t="s">
        <v>4800</v>
      </c>
      <c r="C459" s="26" t="s">
        <v>4776</v>
      </c>
      <c r="D459" s="26" t="s">
        <v>4791</v>
      </c>
      <c r="E459" s="26" t="s">
        <v>4927</v>
      </c>
      <c r="F459" s="28">
        <v>1011.0</v>
      </c>
    </row>
    <row r="460">
      <c r="A460" s="26" t="s">
        <v>4618</v>
      </c>
      <c r="B460" s="26" t="s">
        <v>4800</v>
      </c>
      <c r="C460" s="26" t="s">
        <v>4760</v>
      </c>
      <c r="D460" s="26" t="s">
        <v>4791</v>
      </c>
      <c r="E460" s="26" t="s">
        <v>4927</v>
      </c>
      <c r="F460" s="28">
        <v>5757.0</v>
      </c>
    </row>
    <row r="461">
      <c r="A461" s="26" t="s">
        <v>4618</v>
      </c>
      <c r="B461" s="26" t="s">
        <v>4800</v>
      </c>
      <c r="C461" s="26" t="s">
        <v>4760</v>
      </c>
      <c r="D461" s="26" t="s">
        <v>4791</v>
      </c>
      <c r="E461" s="26" t="s">
        <v>4927</v>
      </c>
      <c r="F461" s="28">
        <v>5911.0</v>
      </c>
    </row>
    <row r="462">
      <c r="A462" s="26" t="s">
        <v>4618</v>
      </c>
      <c r="B462" s="26" t="s">
        <v>4800</v>
      </c>
      <c r="C462" s="26" t="s">
        <v>4760</v>
      </c>
      <c r="D462" s="26" t="s">
        <v>4678</v>
      </c>
      <c r="E462" s="26" t="s">
        <v>4927</v>
      </c>
      <c r="F462" s="28">
        <v>3744.0</v>
      </c>
    </row>
    <row r="463">
      <c r="A463" s="26" t="s">
        <v>4618</v>
      </c>
      <c r="B463" s="26" t="s">
        <v>4800</v>
      </c>
      <c r="C463" s="26" t="s">
        <v>4760</v>
      </c>
      <c r="D463" s="26" t="s">
        <v>4678</v>
      </c>
      <c r="E463" s="26" t="s">
        <v>4927</v>
      </c>
      <c r="F463" s="28">
        <v>4264.0</v>
      </c>
    </row>
    <row r="464">
      <c r="A464" s="26" t="s">
        <v>4618</v>
      </c>
      <c r="B464" s="26" t="s">
        <v>4800</v>
      </c>
      <c r="C464" s="26" t="s">
        <v>4760</v>
      </c>
      <c r="D464" s="26" t="s">
        <v>4678</v>
      </c>
      <c r="E464" s="26" t="s">
        <v>4927</v>
      </c>
      <c r="F464" s="28">
        <v>4330.0</v>
      </c>
    </row>
    <row r="465">
      <c r="A465" s="26" t="s">
        <v>4618</v>
      </c>
      <c r="B465" s="26" t="s">
        <v>4800</v>
      </c>
      <c r="C465" s="26" t="s">
        <v>4760</v>
      </c>
      <c r="D465" s="26" t="s">
        <v>4678</v>
      </c>
      <c r="E465" s="26" t="s">
        <v>4927</v>
      </c>
      <c r="F465" s="28">
        <v>4111.0</v>
      </c>
    </row>
    <row r="466">
      <c r="A466" s="26" t="s">
        <v>4618</v>
      </c>
      <c r="B466" s="26" t="s">
        <v>4800</v>
      </c>
      <c r="C466" s="26" t="s">
        <v>4743</v>
      </c>
      <c r="D466" s="26" t="s">
        <v>4678</v>
      </c>
      <c r="E466" s="26" t="s">
        <v>4927</v>
      </c>
      <c r="F466" s="28">
        <v>2737.0</v>
      </c>
    </row>
    <row r="467">
      <c r="A467" s="26" t="s">
        <v>4618</v>
      </c>
      <c r="B467" s="26" t="s">
        <v>4800</v>
      </c>
      <c r="C467" s="26" t="s">
        <v>4743</v>
      </c>
      <c r="D467" s="26" t="s">
        <v>4678</v>
      </c>
      <c r="E467" s="26" t="s">
        <v>4927</v>
      </c>
      <c r="F467" s="28">
        <v>4734.0</v>
      </c>
    </row>
    <row r="468">
      <c r="A468" s="26" t="s">
        <v>4618</v>
      </c>
      <c r="B468" s="26" t="s">
        <v>4800</v>
      </c>
      <c r="C468" s="26" t="s">
        <v>4743</v>
      </c>
      <c r="D468" s="26" t="s">
        <v>4678</v>
      </c>
      <c r="E468" s="26" t="s">
        <v>4927</v>
      </c>
      <c r="F468" s="28">
        <v>5272.0</v>
      </c>
    </row>
    <row r="469">
      <c r="A469" s="26" t="s">
        <v>4618</v>
      </c>
      <c r="B469" s="26" t="s">
        <v>4800</v>
      </c>
      <c r="C469" s="26" t="s">
        <v>4743</v>
      </c>
      <c r="D469" s="26" t="s">
        <v>4678</v>
      </c>
      <c r="E469" s="26" t="s">
        <v>4927</v>
      </c>
      <c r="F469" s="28">
        <v>3716.0</v>
      </c>
    </row>
    <row r="470">
      <c r="A470" s="26" t="s">
        <v>4618</v>
      </c>
      <c r="B470" s="26" t="s">
        <v>4800</v>
      </c>
      <c r="C470" s="26" t="s">
        <v>4743</v>
      </c>
      <c r="D470" s="26" t="s">
        <v>4678</v>
      </c>
      <c r="E470" s="26" t="s">
        <v>4927</v>
      </c>
      <c r="F470" s="28">
        <v>4783.0</v>
      </c>
    </row>
    <row r="471">
      <c r="A471" s="26" t="s">
        <v>4618</v>
      </c>
      <c r="B471" s="26" t="s">
        <v>4867</v>
      </c>
      <c r="C471" s="26" t="s">
        <v>4868</v>
      </c>
      <c r="D471" s="26" t="s">
        <v>4678</v>
      </c>
      <c r="E471" s="26" t="s">
        <v>4927</v>
      </c>
      <c r="F471" s="28">
        <v>3348.0</v>
      </c>
    </row>
    <row r="472">
      <c r="A472" s="26" t="s">
        <v>4618</v>
      </c>
      <c r="B472" s="26" t="s">
        <v>4867</v>
      </c>
      <c r="C472" s="26" t="s">
        <v>4868</v>
      </c>
      <c r="D472" s="26" t="s">
        <v>4732</v>
      </c>
      <c r="E472" s="26" t="s">
        <v>4927</v>
      </c>
      <c r="F472" s="28">
        <v>2739.0</v>
      </c>
    </row>
    <row r="473">
      <c r="A473" s="26" t="s">
        <v>4618</v>
      </c>
      <c r="B473" s="26" t="s">
        <v>4867</v>
      </c>
      <c r="C473" s="26" t="s">
        <v>4868</v>
      </c>
      <c r="D473" s="26" t="s">
        <v>4732</v>
      </c>
      <c r="E473" s="26" t="s">
        <v>4927</v>
      </c>
      <c r="F473" s="28">
        <v>2631.0</v>
      </c>
    </row>
    <row r="474">
      <c r="A474" s="26" t="s">
        <v>4618</v>
      </c>
      <c r="B474" s="26" t="s">
        <v>4867</v>
      </c>
      <c r="C474" s="26" t="s">
        <v>4868</v>
      </c>
      <c r="D474" s="26" t="s">
        <v>4732</v>
      </c>
      <c r="E474" s="26" t="s">
        <v>4927</v>
      </c>
      <c r="F474" s="28">
        <v>1896.0</v>
      </c>
    </row>
    <row r="475">
      <c r="A475" s="26" t="s">
        <v>4618</v>
      </c>
      <c r="B475" s="26" t="s">
        <v>4867</v>
      </c>
      <c r="C475" s="26" t="s">
        <v>4868</v>
      </c>
      <c r="D475" s="26" t="s">
        <v>4732</v>
      </c>
      <c r="E475" s="26" t="s">
        <v>4927</v>
      </c>
      <c r="F475" s="28">
        <v>1419.0</v>
      </c>
    </row>
    <row r="476">
      <c r="A476" s="26" t="s">
        <v>4618</v>
      </c>
      <c r="B476" s="26" t="s">
        <v>4867</v>
      </c>
      <c r="C476" s="26" t="s">
        <v>4868</v>
      </c>
      <c r="D476" s="26" t="s">
        <v>4732</v>
      </c>
      <c r="E476" s="26" t="s">
        <v>4927</v>
      </c>
      <c r="F476" s="28">
        <v>2994.0</v>
      </c>
    </row>
    <row r="477">
      <c r="A477" s="26" t="s">
        <v>4618</v>
      </c>
      <c r="B477" s="26" t="s">
        <v>4867</v>
      </c>
      <c r="C477" s="26" t="s">
        <v>4777</v>
      </c>
      <c r="D477" s="26" t="s">
        <v>4732</v>
      </c>
      <c r="E477" s="26" t="s">
        <v>4927</v>
      </c>
      <c r="F477" s="28">
        <v>3297.0</v>
      </c>
    </row>
    <row r="478">
      <c r="A478" s="26" t="s">
        <v>4618</v>
      </c>
      <c r="B478" s="26" t="s">
        <v>4867</v>
      </c>
      <c r="C478" s="26" t="s">
        <v>4777</v>
      </c>
      <c r="D478" s="26" t="s">
        <v>4732</v>
      </c>
      <c r="E478" s="26" t="s">
        <v>4927</v>
      </c>
      <c r="F478" s="28">
        <v>4220.0</v>
      </c>
    </row>
    <row r="479">
      <c r="A479" s="26" t="s">
        <v>4618</v>
      </c>
      <c r="B479" s="26" t="s">
        <v>4867</v>
      </c>
      <c r="C479" s="26" t="s">
        <v>4777</v>
      </c>
      <c r="D479" s="26" t="s">
        <v>4732</v>
      </c>
      <c r="E479" s="26" t="s">
        <v>4927</v>
      </c>
      <c r="F479" s="28">
        <v>3995.0</v>
      </c>
    </row>
    <row r="480">
      <c r="A480" s="26" t="s">
        <v>4618</v>
      </c>
      <c r="B480" s="26" t="s">
        <v>4867</v>
      </c>
      <c r="C480" s="26" t="s">
        <v>4777</v>
      </c>
      <c r="D480" s="26" t="s">
        <v>4732</v>
      </c>
      <c r="E480" s="26" t="s">
        <v>4927</v>
      </c>
      <c r="F480" s="28">
        <v>2642.0</v>
      </c>
    </row>
    <row r="481">
      <c r="A481" s="26" t="s">
        <v>4618</v>
      </c>
      <c r="B481" s="26" t="s">
        <v>4867</v>
      </c>
      <c r="C481" s="26" t="s">
        <v>4777</v>
      </c>
      <c r="D481" s="26" t="s">
        <v>4732</v>
      </c>
      <c r="E481" s="26" t="s">
        <v>4927</v>
      </c>
      <c r="F481" s="28">
        <v>2911.0</v>
      </c>
    </row>
    <row r="482">
      <c r="A482" s="26" t="s">
        <v>4618</v>
      </c>
      <c r="B482" s="26" t="s">
        <v>4867</v>
      </c>
      <c r="C482" s="26" t="s">
        <v>4777</v>
      </c>
      <c r="D482" s="26" t="s">
        <v>4716</v>
      </c>
      <c r="E482" s="26" t="s">
        <v>4927</v>
      </c>
      <c r="F482" s="28">
        <v>3753.0</v>
      </c>
    </row>
    <row r="483">
      <c r="A483" s="26" t="s">
        <v>4618</v>
      </c>
      <c r="B483" s="26" t="s">
        <v>4867</v>
      </c>
      <c r="C483" s="26" t="s">
        <v>4777</v>
      </c>
      <c r="D483" s="26" t="s">
        <v>4716</v>
      </c>
      <c r="E483" s="26" t="s">
        <v>4927</v>
      </c>
      <c r="F483" s="28">
        <v>2988.0</v>
      </c>
    </row>
    <row r="484">
      <c r="A484" s="26" t="s">
        <v>4618</v>
      </c>
      <c r="B484" s="26" t="s">
        <v>4867</v>
      </c>
      <c r="C484" s="26" t="s">
        <v>4882</v>
      </c>
      <c r="D484" s="26" t="s">
        <v>4716</v>
      </c>
      <c r="E484" s="26" t="s">
        <v>4927</v>
      </c>
      <c r="F484" s="28">
        <v>3213.0</v>
      </c>
    </row>
    <row r="485">
      <c r="A485" s="26" t="s">
        <v>4618</v>
      </c>
      <c r="B485" s="26" t="s">
        <v>4867</v>
      </c>
      <c r="C485" s="26" t="s">
        <v>4882</v>
      </c>
      <c r="D485" s="26" t="s">
        <v>4716</v>
      </c>
      <c r="E485" s="26" t="s">
        <v>4927</v>
      </c>
      <c r="F485" s="28">
        <v>3117.0</v>
      </c>
    </row>
    <row r="486">
      <c r="A486" s="26" t="s">
        <v>4618</v>
      </c>
      <c r="B486" s="26" t="s">
        <v>4867</v>
      </c>
      <c r="C486" s="26" t="s">
        <v>4882</v>
      </c>
      <c r="D486" s="26" t="s">
        <v>4716</v>
      </c>
      <c r="E486" s="26" t="s">
        <v>4927</v>
      </c>
      <c r="F486" s="28">
        <v>893.0</v>
      </c>
    </row>
    <row r="487">
      <c r="A487" s="26" t="s">
        <v>4618</v>
      </c>
      <c r="B487" s="26" t="s">
        <v>4867</v>
      </c>
      <c r="C487" s="26" t="s">
        <v>4882</v>
      </c>
      <c r="D487" s="26" t="s">
        <v>4716</v>
      </c>
      <c r="E487" s="26" t="s">
        <v>4927</v>
      </c>
      <c r="F487" s="28">
        <v>2379.0</v>
      </c>
    </row>
    <row r="488">
      <c r="A488" s="26" t="s">
        <v>4618</v>
      </c>
      <c r="B488" s="26" t="s">
        <v>4867</v>
      </c>
      <c r="C488" s="26" t="s">
        <v>4882</v>
      </c>
      <c r="D488" s="26" t="s">
        <v>4716</v>
      </c>
      <c r="E488" s="26" t="s">
        <v>4927</v>
      </c>
      <c r="F488" s="28">
        <v>2817.0</v>
      </c>
    </row>
    <row r="489">
      <c r="A489" s="26" t="s">
        <v>4618</v>
      </c>
      <c r="B489" s="26" t="s">
        <v>4867</v>
      </c>
      <c r="C489" s="26" t="s">
        <v>4882</v>
      </c>
      <c r="D489" s="26" t="s">
        <v>4716</v>
      </c>
      <c r="E489" s="26" t="s">
        <v>4927</v>
      </c>
      <c r="F489" s="28">
        <v>5395.0</v>
      </c>
    </row>
    <row r="490">
      <c r="A490" s="26" t="s">
        <v>4618</v>
      </c>
      <c r="B490" s="26" t="s">
        <v>4867</v>
      </c>
      <c r="C490" s="26" t="s">
        <v>4882</v>
      </c>
      <c r="D490" s="26" t="s">
        <v>4716</v>
      </c>
      <c r="E490" s="26" t="s">
        <v>4927</v>
      </c>
      <c r="F490" s="28">
        <v>4166.0</v>
      </c>
    </row>
    <row r="491">
      <c r="A491" s="26" t="s">
        <v>4618</v>
      </c>
      <c r="B491" s="26" t="s">
        <v>4867</v>
      </c>
      <c r="C491" s="26" t="s">
        <v>4882</v>
      </c>
      <c r="D491" s="26" t="s">
        <v>4716</v>
      </c>
      <c r="E491" s="26" t="s">
        <v>4927</v>
      </c>
      <c r="F491" s="28">
        <v>5477.0</v>
      </c>
    </row>
    <row r="492">
      <c r="A492" s="26" t="s">
        <v>4618</v>
      </c>
      <c r="B492" s="26" t="s">
        <v>4867</v>
      </c>
      <c r="C492" s="26" t="s">
        <v>4811</v>
      </c>
      <c r="D492" s="38" t="s">
        <v>4855</v>
      </c>
      <c r="E492" s="26" t="s">
        <v>4927</v>
      </c>
      <c r="F492" s="28">
        <v>3585.0</v>
      </c>
    </row>
    <row r="493">
      <c r="A493" s="26" t="s">
        <v>4618</v>
      </c>
      <c r="B493" s="26" t="s">
        <v>4867</v>
      </c>
      <c r="C493" s="26" t="s">
        <v>4811</v>
      </c>
      <c r="D493" s="38" t="s">
        <v>4855</v>
      </c>
      <c r="E493" s="26" t="s">
        <v>4927</v>
      </c>
      <c r="F493" s="28">
        <v>5179.0</v>
      </c>
    </row>
    <row r="494">
      <c r="A494" s="26" t="s">
        <v>4618</v>
      </c>
      <c r="B494" s="26" t="s">
        <v>4867</v>
      </c>
      <c r="C494" s="26" t="s">
        <v>4811</v>
      </c>
      <c r="D494" s="38" t="s">
        <v>4855</v>
      </c>
      <c r="E494" s="26" t="s">
        <v>4927</v>
      </c>
      <c r="F494" s="28">
        <v>2546.0</v>
      </c>
    </row>
    <row r="495">
      <c r="A495" s="26" t="s">
        <v>4618</v>
      </c>
      <c r="B495" s="26" t="s">
        <v>4867</v>
      </c>
      <c r="C495" s="26" t="s">
        <v>4811</v>
      </c>
      <c r="D495" s="38" t="s">
        <v>4855</v>
      </c>
      <c r="E495" s="26" t="s">
        <v>4927</v>
      </c>
      <c r="F495" s="28">
        <v>4849.0</v>
      </c>
    </row>
    <row r="496">
      <c r="A496" s="26" t="s">
        <v>4618</v>
      </c>
      <c r="B496" s="26" t="s">
        <v>4867</v>
      </c>
      <c r="C496" s="26" t="s">
        <v>4811</v>
      </c>
      <c r="D496" s="38" t="s">
        <v>4855</v>
      </c>
      <c r="E496" s="26" t="s">
        <v>4927</v>
      </c>
      <c r="F496" s="28">
        <v>2595.0</v>
      </c>
    </row>
    <row r="497">
      <c r="A497" s="26" t="s">
        <v>4618</v>
      </c>
      <c r="B497" s="26" t="s">
        <v>4867</v>
      </c>
      <c r="C497" s="26" t="s">
        <v>4811</v>
      </c>
      <c r="D497" s="38" t="s">
        <v>4855</v>
      </c>
      <c r="E497" s="26" t="s">
        <v>4927</v>
      </c>
      <c r="F497" s="28">
        <v>3908.0</v>
      </c>
    </row>
    <row r="498">
      <c r="A498" s="26" t="s">
        <v>4618</v>
      </c>
      <c r="B498" s="26" t="s">
        <v>4867</v>
      </c>
      <c r="C498" s="26" t="s">
        <v>4811</v>
      </c>
      <c r="D498" s="38" t="s">
        <v>4855</v>
      </c>
      <c r="E498" s="26" t="s">
        <v>4927</v>
      </c>
      <c r="F498" s="28">
        <v>3365.0</v>
      </c>
    </row>
    <row r="499">
      <c r="A499" s="26" t="s">
        <v>4618</v>
      </c>
      <c r="B499" s="26" t="s">
        <v>4867</v>
      </c>
      <c r="C499" s="26" t="s">
        <v>4896</v>
      </c>
      <c r="D499" s="38" t="s">
        <v>4855</v>
      </c>
      <c r="E499" s="26" t="s">
        <v>4927</v>
      </c>
      <c r="F499" s="28">
        <v>3404.0</v>
      </c>
    </row>
    <row r="500">
      <c r="A500" s="26" t="s">
        <v>4618</v>
      </c>
      <c r="B500" s="26" t="s">
        <v>4867</v>
      </c>
      <c r="C500" s="26" t="s">
        <v>4896</v>
      </c>
      <c r="D500" s="38" t="s">
        <v>4855</v>
      </c>
      <c r="E500" s="26" t="s">
        <v>4927</v>
      </c>
      <c r="F500" s="28">
        <v>2251.0</v>
      </c>
    </row>
    <row r="501">
      <c r="A501" s="26" t="s">
        <v>4618</v>
      </c>
      <c r="B501" s="26" t="s">
        <v>4867</v>
      </c>
      <c r="C501" s="26" t="s">
        <v>4896</v>
      </c>
      <c r="D501" s="38" t="s">
        <v>4855</v>
      </c>
      <c r="E501" s="26" t="s">
        <v>4927</v>
      </c>
      <c r="F501" s="28">
        <v>3574.0</v>
      </c>
    </row>
    <row r="502">
      <c r="A502" s="26" t="s">
        <v>4618</v>
      </c>
      <c r="B502" s="26" t="s">
        <v>4867</v>
      </c>
      <c r="C502" s="26" t="s">
        <v>4896</v>
      </c>
      <c r="D502" s="26" t="s">
        <v>4864</v>
      </c>
      <c r="E502" s="26" t="s">
        <v>4927</v>
      </c>
      <c r="F502" s="28">
        <v>3954.0</v>
      </c>
    </row>
    <row r="503">
      <c r="A503" s="26" t="s">
        <v>4618</v>
      </c>
      <c r="B503" s="26" t="s">
        <v>4867</v>
      </c>
      <c r="C503" s="26" t="s">
        <v>4896</v>
      </c>
      <c r="D503" s="26" t="s">
        <v>4864</v>
      </c>
      <c r="E503" s="26" t="s">
        <v>4927</v>
      </c>
      <c r="F503" s="28">
        <v>4177.0</v>
      </c>
    </row>
    <row r="504">
      <c r="A504" s="26" t="s">
        <v>4618</v>
      </c>
      <c r="B504" s="26" t="s">
        <v>4867</v>
      </c>
      <c r="C504" s="26" t="s">
        <v>4901</v>
      </c>
      <c r="D504" s="26" t="s">
        <v>4864</v>
      </c>
      <c r="E504" s="26" t="s">
        <v>4927</v>
      </c>
      <c r="F504" s="28">
        <v>9239.0</v>
      </c>
    </row>
    <row r="505">
      <c r="A505" s="26" t="s">
        <v>4618</v>
      </c>
      <c r="B505" s="26" t="s">
        <v>4867</v>
      </c>
      <c r="C505" s="26" t="s">
        <v>4901</v>
      </c>
      <c r="D505" s="26" t="s">
        <v>4864</v>
      </c>
      <c r="E505" s="26" t="s">
        <v>4927</v>
      </c>
      <c r="F505" s="28">
        <v>2772.0</v>
      </c>
    </row>
    <row r="506">
      <c r="A506" s="26" t="s">
        <v>4618</v>
      </c>
      <c r="B506" s="26" t="s">
        <v>4867</v>
      </c>
      <c r="C506" s="26" t="s">
        <v>4901</v>
      </c>
      <c r="D506" s="26" t="s">
        <v>4864</v>
      </c>
      <c r="E506" s="26" t="s">
        <v>4927</v>
      </c>
      <c r="F506" s="28">
        <v>10270.0</v>
      </c>
    </row>
    <row r="507">
      <c r="A507" s="26" t="s">
        <v>4618</v>
      </c>
      <c r="B507" s="26" t="s">
        <v>4867</v>
      </c>
      <c r="C507" s="26" t="s">
        <v>4901</v>
      </c>
      <c r="D507" s="26" t="s">
        <v>4864</v>
      </c>
      <c r="E507" s="26" t="s">
        <v>4927</v>
      </c>
      <c r="F507" s="28">
        <v>5450.0</v>
      </c>
    </row>
    <row r="508">
      <c r="A508" s="26" t="s">
        <v>4618</v>
      </c>
      <c r="B508" s="26" t="s">
        <v>4867</v>
      </c>
      <c r="C508" s="26" t="s">
        <v>4901</v>
      </c>
      <c r="D508" s="26" t="s">
        <v>4864</v>
      </c>
      <c r="E508" s="26" t="s">
        <v>4927</v>
      </c>
      <c r="F508" s="28">
        <v>9857.0</v>
      </c>
    </row>
    <row r="509">
      <c r="A509" s="26" t="s">
        <v>4618</v>
      </c>
      <c r="B509" s="26" t="s">
        <v>4867</v>
      </c>
      <c r="C509" s="26" t="s">
        <v>4901</v>
      </c>
      <c r="D509" s="26" t="s">
        <v>4864</v>
      </c>
      <c r="E509" s="26" t="s">
        <v>4927</v>
      </c>
      <c r="F509" s="28">
        <v>2841.0</v>
      </c>
    </row>
    <row r="510">
      <c r="A510" s="26" t="s">
        <v>4618</v>
      </c>
      <c r="B510" s="26" t="s">
        <v>4867</v>
      </c>
      <c r="C510" s="26" t="s">
        <v>4901</v>
      </c>
      <c r="D510" s="26" t="s">
        <v>4864</v>
      </c>
      <c r="E510" s="26" t="s">
        <v>4927</v>
      </c>
      <c r="F510" s="28">
        <v>6801.0</v>
      </c>
    </row>
    <row r="511">
      <c r="A511" s="26" t="s">
        <v>4618</v>
      </c>
      <c r="B511" s="26" t="s">
        <v>4867</v>
      </c>
      <c r="C511" s="26" t="s">
        <v>4678</v>
      </c>
      <c r="D511" s="26" t="s">
        <v>4864</v>
      </c>
      <c r="E511" s="26" t="s">
        <v>4927</v>
      </c>
      <c r="F511" s="28">
        <v>6160.0</v>
      </c>
    </row>
    <row r="512">
      <c r="A512" s="26" t="s">
        <v>4618</v>
      </c>
      <c r="B512" s="26" t="s">
        <v>4867</v>
      </c>
      <c r="C512" s="26" t="s">
        <v>4678</v>
      </c>
      <c r="D512" s="35" t="s">
        <v>4873</v>
      </c>
      <c r="E512" s="26" t="s">
        <v>4927</v>
      </c>
      <c r="F512" s="28">
        <v>5233.0</v>
      </c>
    </row>
    <row r="513">
      <c r="A513" s="26" t="s">
        <v>4618</v>
      </c>
      <c r="B513" s="26" t="s">
        <v>4867</v>
      </c>
      <c r="C513" s="26" t="s">
        <v>4678</v>
      </c>
      <c r="D513" s="35" t="s">
        <v>4873</v>
      </c>
      <c r="E513" s="26" t="s">
        <v>4927</v>
      </c>
      <c r="F513" s="28">
        <v>7771.0</v>
      </c>
    </row>
    <row r="514">
      <c r="A514" s="26" t="s">
        <v>4618</v>
      </c>
      <c r="B514" s="26" t="s">
        <v>4867</v>
      </c>
      <c r="C514" s="26" t="s">
        <v>4678</v>
      </c>
      <c r="D514" s="35" t="s">
        <v>4873</v>
      </c>
      <c r="E514" s="26" t="s">
        <v>4927</v>
      </c>
      <c r="F514" s="28">
        <v>6698.0</v>
      </c>
    </row>
    <row r="515">
      <c r="A515" s="26" t="s">
        <v>4618</v>
      </c>
      <c r="B515" s="26" t="s">
        <v>4867</v>
      </c>
      <c r="C515" s="26" t="s">
        <v>4678</v>
      </c>
      <c r="D515" s="35" t="s">
        <v>4873</v>
      </c>
      <c r="E515" s="26" t="s">
        <v>4927</v>
      </c>
      <c r="F515" s="28">
        <v>2502.0</v>
      </c>
    </row>
    <row r="516">
      <c r="A516" s="26" t="s">
        <v>4618</v>
      </c>
      <c r="B516" s="26" t="s">
        <v>4867</v>
      </c>
      <c r="C516" s="26" t="s">
        <v>4678</v>
      </c>
      <c r="D516" s="35" t="s">
        <v>4873</v>
      </c>
      <c r="E516" s="26" t="s">
        <v>4927</v>
      </c>
      <c r="F516" s="28">
        <v>3100.0</v>
      </c>
    </row>
    <row r="517">
      <c r="A517" s="26" t="s">
        <v>4618</v>
      </c>
      <c r="B517" s="26" t="s">
        <v>4867</v>
      </c>
      <c r="C517" s="26" t="s">
        <v>4678</v>
      </c>
      <c r="D517" s="35" t="s">
        <v>4873</v>
      </c>
      <c r="E517" s="26" t="s">
        <v>4927</v>
      </c>
      <c r="F517" s="28">
        <v>3695.0</v>
      </c>
    </row>
    <row r="518">
      <c r="A518" s="26" t="s">
        <v>4618</v>
      </c>
      <c r="B518" s="26" t="s">
        <v>4867</v>
      </c>
      <c r="C518" s="26" t="s">
        <v>4779</v>
      </c>
      <c r="D518" s="35" t="s">
        <v>4873</v>
      </c>
      <c r="E518" s="26" t="s">
        <v>4927</v>
      </c>
      <c r="F518" s="28">
        <v>3303.0</v>
      </c>
    </row>
    <row r="519">
      <c r="A519" s="26" t="s">
        <v>4618</v>
      </c>
      <c r="B519" s="26" t="s">
        <v>4867</v>
      </c>
      <c r="C519" s="26" t="s">
        <v>4779</v>
      </c>
      <c r="D519" s="35" t="s">
        <v>4873</v>
      </c>
      <c r="E519" s="26" t="s">
        <v>4927</v>
      </c>
      <c r="F519" s="28">
        <v>2681.0</v>
      </c>
    </row>
    <row r="520">
      <c r="A520" s="26" t="s">
        <v>4618</v>
      </c>
      <c r="B520" s="26" t="s">
        <v>4867</v>
      </c>
      <c r="C520" s="26" t="s">
        <v>4779</v>
      </c>
      <c r="D520" s="35" t="s">
        <v>4873</v>
      </c>
      <c r="E520" s="26" t="s">
        <v>4927</v>
      </c>
      <c r="F520" s="28">
        <v>4698.0</v>
      </c>
    </row>
    <row r="521">
      <c r="A521" s="26" t="s">
        <v>4618</v>
      </c>
      <c r="B521" s="26" t="s">
        <v>4867</v>
      </c>
      <c r="C521" s="26" t="s">
        <v>4779</v>
      </c>
      <c r="D521" s="35" t="s">
        <v>4873</v>
      </c>
      <c r="E521" s="26" t="s">
        <v>4927</v>
      </c>
      <c r="F521" s="28">
        <v>2712.0</v>
      </c>
    </row>
    <row r="522">
      <c r="A522" s="26" t="s">
        <v>4618</v>
      </c>
      <c r="B522" s="26" t="s">
        <v>4867</v>
      </c>
      <c r="C522" s="26" t="s">
        <v>4779</v>
      </c>
      <c r="D522" s="35" t="s">
        <v>4909</v>
      </c>
      <c r="E522" s="26" t="s">
        <v>4927</v>
      </c>
      <c r="F522" s="28">
        <v>3734.0</v>
      </c>
    </row>
    <row r="523">
      <c r="A523" s="26" t="s">
        <v>4618</v>
      </c>
      <c r="B523" s="26" t="s">
        <v>4867</v>
      </c>
      <c r="C523" s="26" t="s">
        <v>4836</v>
      </c>
      <c r="D523" s="35" t="s">
        <v>4909</v>
      </c>
      <c r="E523" s="26" t="s">
        <v>4927</v>
      </c>
      <c r="F523" s="28">
        <v>5961.0</v>
      </c>
    </row>
    <row r="524">
      <c r="A524" s="26" t="s">
        <v>4618</v>
      </c>
      <c r="B524" s="26" t="s">
        <v>4867</v>
      </c>
      <c r="C524" s="26" t="s">
        <v>4836</v>
      </c>
      <c r="D524" s="35" t="s">
        <v>4909</v>
      </c>
      <c r="E524" s="26" t="s">
        <v>4927</v>
      </c>
      <c r="F524" s="28">
        <v>5676.0</v>
      </c>
    </row>
    <row r="525">
      <c r="A525" s="26" t="s">
        <v>4618</v>
      </c>
      <c r="B525" s="26" t="s">
        <v>4867</v>
      </c>
      <c r="C525" s="26" t="s">
        <v>4836</v>
      </c>
      <c r="D525" s="35" t="s">
        <v>4909</v>
      </c>
      <c r="E525" s="26" t="s">
        <v>4927</v>
      </c>
      <c r="F525" s="28">
        <v>3727.0</v>
      </c>
    </row>
    <row r="526">
      <c r="A526" s="26" t="s">
        <v>4618</v>
      </c>
      <c r="B526" s="26" t="s">
        <v>4867</v>
      </c>
      <c r="C526" s="26" t="s">
        <v>4836</v>
      </c>
      <c r="D526" s="35" t="s">
        <v>4909</v>
      </c>
      <c r="E526" s="26" t="s">
        <v>4927</v>
      </c>
      <c r="F526" s="28">
        <v>3794.0</v>
      </c>
    </row>
    <row r="527">
      <c r="A527" s="26" t="s">
        <v>4618</v>
      </c>
      <c r="B527" s="26" t="s">
        <v>4867</v>
      </c>
      <c r="C527" s="26" t="s">
        <v>4836</v>
      </c>
      <c r="D527" s="35" t="s">
        <v>4909</v>
      </c>
      <c r="E527" s="26" t="s">
        <v>4927</v>
      </c>
      <c r="F527" s="28">
        <v>3326.0</v>
      </c>
    </row>
    <row r="528">
      <c r="A528" s="26" t="s">
        <v>4618</v>
      </c>
      <c r="B528" s="26" t="s">
        <v>4867</v>
      </c>
      <c r="C528" s="26" t="s">
        <v>4822</v>
      </c>
      <c r="D528" s="35" t="s">
        <v>4909</v>
      </c>
      <c r="E528" s="26" t="s">
        <v>4927</v>
      </c>
      <c r="F528" s="28">
        <v>2422.0</v>
      </c>
    </row>
    <row r="529">
      <c r="A529" s="26" t="s">
        <v>4618</v>
      </c>
      <c r="B529" s="26" t="s">
        <v>4867</v>
      </c>
      <c r="C529" s="26" t="s">
        <v>4822</v>
      </c>
      <c r="D529" s="35" t="s">
        <v>4909</v>
      </c>
      <c r="E529" s="26" t="s">
        <v>4927</v>
      </c>
      <c r="F529" s="28">
        <v>2532.0</v>
      </c>
    </row>
    <row r="530">
      <c r="A530" s="26" t="s">
        <v>4618</v>
      </c>
      <c r="B530" s="26" t="s">
        <v>4867</v>
      </c>
      <c r="C530" s="26" t="s">
        <v>4822</v>
      </c>
      <c r="D530" s="35" t="s">
        <v>4909</v>
      </c>
      <c r="E530" s="26" t="s">
        <v>4927</v>
      </c>
      <c r="F530" s="28">
        <v>2737.0</v>
      </c>
    </row>
    <row r="531">
      <c r="A531" s="26" t="s">
        <v>4618</v>
      </c>
      <c r="B531" s="26" t="s">
        <v>4867</v>
      </c>
      <c r="C531" s="26" t="s">
        <v>4822</v>
      </c>
      <c r="D531" s="35" t="s">
        <v>4909</v>
      </c>
      <c r="E531" s="26" t="s">
        <v>4927</v>
      </c>
      <c r="F531" s="28">
        <v>2444.0</v>
      </c>
    </row>
    <row r="532">
      <c r="A532" s="26" t="s">
        <v>4618</v>
      </c>
      <c r="B532" s="26" t="s">
        <v>4867</v>
      </c>
      <c r="C532" s="26" t="s">
        <v>4822</v>
      </c>
      <c r="D532" s="26" t="s">
        <v>4903</v>
      </c>
      <c r="E532" s="26" t="s">
        <v>4927</v>
      </c>
      <c r="F532" s="28">
        <v>2021.0</v>
      </c>
    </row>
    <row r="533">
      <c r="A533" s="26" t="s">
        <v>4618</v>
      </c>
      <c r="B533" s="26" t="s">
        <v>4867</v>
      </c>
      <c r="C533" s="26" t="s">
        <v>4822</v>
      </c>
      <c r="D533" s="26" t="s">
        <v>4903</v>
      </c>
      <c r="E533" s="26" t="s">
        <v>4927</v>
      </c>
      <c r="F533" s="28">
        <v>2205.0</v>
      </c>
    </row>
    <row r="534">
      <c r="A534" s="26" t="s">
        <v>4618</v>
      </c>
      <c r="B534" s="26" t="s">
        <v>4867</v>
      </c>
      <c r="C534" s="26" t="s">
        <v>4822</v>
      </c>
      <c r="D534" s="26" t="s">
        <v>4903</v>
      </c>
      <c r="E534" s="26" t="s">
        <v>4927</v>
      </c>
      <c r="F534" s="28">
        <v>6406.0</v>
      </c>
    </row>
    <row r="535">
      <c r="A535" s="26" t="s">
        <v>4618</v>
      </c>
      <c r="B535" s="26" t="s">
        <v>4867</v>
      </c>
      <c r="C535" s="26" t="s">
        <v>4822</v>
      </c>
      <c r="D535" s="26" t="s">
        <v>4903</v>
      </c>
      <c r="E535" s="26" t="s">
        <v>4927</v>
      </c>
      <c r="F535" s="28">
        <v>1731.0</v>
      </c>
    </row>
    <row r="536">
      <c r="A536" s="26" t="s">
        <v>4618</v>
      </c>
      <c r="B536" s="26" t="s">
        <v>4619</v>
      </c>
      <c r="C536" s="26" t="s">
        <v>4620</v>
      </c>
      <c r="D536" s="26" t="s">
        <v>4903</v>
      </c>
      <c r="E536" s="26" t="s">
        <v>4929</v>
      </c>
      <c r="F536" s="28">
        <v>1592.0</v>
      </c>
    </row>
    <row r="537">
      <c r="A537" s="26" t="s">
        <v>4618</v>
      </c>
      <c r="B537" s="26" t="s">
        <v>4619</v>
      </c>
      <c r="C537" s="26" t="s">
        <v>4620</v>
      </c>
      <c r="D537" s="26" t="s">
        <v>4903</v>
      </c>
      <c r="E537" s="26" t="s">
        <v>4929</v>
      </c>
      <c r="F537" s="28">
        <v>2054.0</v>
      </c>
    </row>
    <row r="538">
      <c r="A538" s="26" t="s">
        <v>4618</v>
      </c>
      <c r="B538" s="26" t="s">
        <v>4619</v>
      </c>
      <c r="C538" s="26" t="s">
        <v>4620</v>
      </c>
      <c r="D538" s="26" t="s">
        <v>4903</v>
      </c>
      <c r="E538" s="26" t="s">
        <v>4929</v>
      </c>
      <c r="F538" s="28">
        <v>770.0</v>
      </c>
    </row>
    <row r="539">
      <c r="A539" s="26" t="s">
        <v>4618</v>
      </c>
      <c r="B539" s="26" t="s">
        <v>4619</v>
      </c>
      <c r="C539" s="26" t="s">
        <v>4640</v>
      </c>
      <c r="D539" s="26" t="s">
        <v>4903</v>
      </c>
      <c r="E539" s="26" t="s">
        <v>4929</v>
      </c>
      <c r="F539" s="28">
        <v>633.0</v>
      </c>
    </row>
    <row r="540">
      <c r="A540" s="26" t="s">
        <v>4618</v>
      </c>
      <c r="B540" s="26" t="s">
        <v>4619</v>
      </c>
      <c r="C540" s="26" t="s">
        <v>4640</v>
      </c>
      <c r="D540" s="26" t="s">
        <v>4903</v>
      </c>
      <c r="E540" s="26" t="s">
        <v>4929</v>
      </c>
      <c r="F540" s="28">
        <v>1314.0</v>
      </c>
    </row>
    <row r="541">
      <c r="A541" s="26" t="s">
        <v>4618</v>
      </c>
      <c r="B541" s="26" t="s">
        <v>4619</v>
      </c>
      <c r="C541" s="26" t="s">
        <v>4640</v>
      </c>
      <c r="D541" s="26" t="s">
        <v>4903</v>
      </c>
      <c r="E541" s="26" t="s">
        <v>4929</v>
      </c>
      <c r="F541" s="28">
        <v>1204.0</v>
      </c>
    </row>
    <row r="542">
      <c r="A542" s="26" t="s">
        <v>4618</v>
      </c>
      <c r="B542" s="26" t="s">
        <v>4644</v>
      </c>
      <c r="C542" s="26" t="s">
        <v>4645</v>
      </c>
      <c r="D542" s="26" t="s">
        <v>4645</v>
      </c>
      <c r="E542" s="26" t="s">
        <v>4929</v>
      </c>
      <c r="F542" s="28">
        <v>256.0</v>
      </c>
    </row>
    <row r="543">
      <c r="A543" s="26" t="s">
        <v>4618</v>
      </c>
      <c r="B543" s="26" t="s">
        <v>4644</v>
      </c>
      <c r="C543" s="26" t="s">
        <v>4645</v>
      </c>
      <c r="D543" s="26" t="s">
        <v>4645</v>
      </c>
      <c r="E543" s="26" t="s">
        <v>4929</v>
      </c>
      <c r="F543" s="28">
        <v>1075.0</v>
      </c>
    </row>
    <row r="544">
      <c r="A544" s="26" t="s">
        <v>4618</v>
      </c>
      <c r="B544" s="26" t="s">
        <v>4644</v>
      </c>
      <c r="C544" s="26" t="s">
        <v>4645</v>
      </c>
      <c r="D544" s="26" t="s">
        <v>4645</v>
      </c>
      <c r="E544" s="26" t="s">
        <v>4929</v>
      </c>
      <c r="F544" s="28">
        <v>1777.0</v>
      </c>
    </row>
    <row r="545">
      <c r="A545" s="26" t="s">
        <v>4618</v>
      </c>
      <c r="B545" s="26" t="s">
        <v>4644</v>
      </c>
      <c r="C545" s="26" t="s">
        <v>4645</v>
      </c>
      <c r="D545" s="26" t="s">
        <v>4645</v>
      </c>
      <c r="E545" s="26" t="s">
        <v>4929</v>
      </c>
      <c r="F545" s="28">
        <v>1164.0</v>
      </c>
    </row>
    <row r="546">
      <c r="A546" s="26" t="s">
        <v>4618</v>
      </c>
      <c r="B546" s="26" t="s">
        <v>4644</v>
      </c>
      <c r="C546" s="26" t="s">
        <v>4645</v>
      </c>
      <c r="D546" s="26" t="s">
        <v>4645</v>
      </c>
      <c r="E546" s="26" t="s">
        <v>4929</v>
      </c>
      <c r="F546" s="28">
        <v>1109.0</v>
      </c>
    </row>
    <row r="547">
      <c r="A547" s="26" t="s">
        <v>4618</v>
      </c>
      <c r="B547" s="26" t="s">
        <v>4644</v>
      </c>
      <c r="C547" s="26" t="s">
        <v>4645</v>
      </c>
      <c r="D547" s="26" t="s">
        <v>4645</v>
      </c>
      <c r="E547" s="26" t="s">
        <v>4929</v>
      </c>
      <c r="F547" s="28">
        <v>2653.0</v>
      </c>
    </row>
    <row r="548">
      <c r="A548" s="26" t="s">
        <v>4618</v>
      </c>
      <c r="B548" s="26" t="s">
        <v>4644</v>
      </c>
      <c r="C548" s="26" t="s">
        <v>4653</v>
      </c>
      <c r="D548" s="26" t="s">
        <v>4645</v>
      </c>
      <c r="E548" s="26" t="s">
        <v>4929</v>
      </c>
      <c r="F548" s="28">
        <v>1204.0</v>
      </c>
    </row>
    <row r="549">
      <c r="A549" s="26" t="s">
        <v>4618</v>
      </c>
      <c r="B549" s="26" t="s">
        <v>4644</v>
      </c>
      <c r="C549" s="26" t="s">
        <v>4653</v>
      </c>
      <c r="D549" s="26" t="s">
        <v>4645</v>
      </c>
      <c r="E549" s="26" t="s">
        <v>4929</v>
      </c>
      <c r="F549" s="28">
        <v>4838.0</v>
      </c>
    </row>
    <row r="550">
      <c r="A550" s="26" t="s">
        <v>4618</v>
      </c>
      <c r="B550" s="26" t="s">
        <v>4644</v>
      </c>
      <c r="C550" s="26" t="s">
        <v>4653</v>
      </c>
      <c r="D550" s="26" t="s">
        <v>4645</v>
      </c>
      <c r="E550" s="26" t="s">
        <v>4929</v>
      </c>
      <c r="F550" s="28">
        <v>3479.0</v>
      </c>
    </row>
    <row r="551">
      <c r="A551" s="26" t="s">
        <v>4618</v>
      </c>
      <c r="B551" s="26" t="s">
        <v>4644</v>
      </c>
      <c r="C551" s="26" t="s">
        <v>4653</v>
      </c>
      <c r="D551" s="26" t="s">
        <v>4645</v>
      </c>
      <c r="E551" s="26" t="s">
        <v>4929</v>
      </c>
      <c r="F551" s="28">
        <v>1741.0</v>
      </c>
    </row>
    <row r="552">
      <c r="A552" s="26" t="s">
        <v>4618</v>
      </c>
      <c r="B552" s="26" t="s">
        <v>4644</v>
      </c>
      <c r="C552" s="26" t="s">
        <v>4653</v>
      </c>
      <c r="D552" s="26" t="s">
        <v>4735</v>
      </c>
      <c r="E552" s="26" t="s">
        <v>4929</v>
      </c>
      <c r="F552" s="28">
        <v>4013.0</v>
      </c>
    </row>
    <row r="553">
      <c r="A553" s="26" t="s">
        <v>4618</v>
      </c>
      <c r="B553" s="26" t="s">
        <v>4644</v>
      </c>
      <c r="C553" s="26" t="s">
        <v>4659</v>
      </c>
      <c r="D553" s="26" t="s">
        <v>4735</v>
      </c>
      <c r="E553" s="26" t="s">
        <v>4929</v>
      </c>
      <c r="F553" s="28">
        <v>2427.0</v>
      </c>
    </row>
    <row r="554">
      <c r="A554" s="26" t="s">
        <v>4618</v>
      </c>
      <c r="B554" s="26" t="s">
        <v>4644</v>
      </c>
      <c r="C554" s="26" t="s">
        <v>4659</v>
      </c>
      <c r="D554" s="26" t="s">
        <v>4735</v>
      </c>
      <c r="E554" s="26" t="s">
        <v>4929</v>
      </c>
      <c r="F554" s="28">
        <v>3081.0</v>
      </c>
    </row>
    <row r="555">
      <c r="A555" s="26" t="s">
        <v>4618</v>
      </c>
      <c r="B555" s="26" t="s">
        <v>4644</v>
      </c>
      <c r="C555" s="26" t="s">
        <v>4659</v>
      </c>
      <c r="D555" s="26" t="s">
        <v>4735</v>
      </c>
      <c r="E555" s="26" t="s">
        <v>4929</v>
      </c>
      <c r="F555" s="28">
        <v>2560.0</v>
      </c>
    </row>
    <row r="556">
      <c r="A556" s="26" t="s">
        <v>4618</v>
      </c>
      <c r="B556" s="26" t="s">
        <v>4644</v>
      </c>
      <c r="C556" s="26" t="s">
        <v>4659</v>
      </c>
      <c r="D556" s="26" t="s">
        <v>4735</v>
      </c>
      <c r="E556" s="26" t="s">
        <v>4929</v>
      </c>
      <c r="F556" s="28">
        <v>2711.0</v>
      </c>
    </row>
    <row r="557">
      <c r="A557" s="26" t="s">
        <v>4618</v>
      </c>
      <c r="B557" s="26" t="s">
        <v>4644</v>
      </c>
      <c r="C557" s="26" t="s">
        <v>4659</v>
      </c>
      <c r="D557" s="26" t="s">
        <v>4735</v>
      </c>
      <c r="E557" s="26" t="s">
        <v>4929</v>
      </c>
      <c r="F557" s="28">
        <v>1765.0</v>
      </c>
    </row>
    <row r="558">
      <c r="A558" s="26" t="s">
        <v>4618</v>
      </c>
      <c r="B558" s="26" t="s">
        <v>4644</v>
      </c>
      <c r="C558" s="26" t="s">
        <v>4659</v>
      </c>
      <c r="D558" s="26" t="s">
        <v>4735</v>
      </c>
      <c r="E558" s="26" t="s">
        <v>4929</v>
      </c>
      <c r="F558" s="28">
        <v>3147.0</v>
      </c>
    </row>
    <row r="559">
      <c r="A559" s="26" t="s">
        <v>4618</v>
      </c>
      <c r="B559" s="26" t="s">
        <v>4644</v>
      </c>
      <c r="C559" s="26" t="s">
        <v>4659</v>
      </c>
      <c r="D559" s="26" t="s">
        <v>4735</v>
      </c>
      <c r="E559" s="26" t="s">
        <v>4929</v>
      </c>
      <c r="F559" s="28">
        <v>2277.0</v>
      </c>
    </row>
    <row r="560">
      <c r="A560" s="26" t="s">
        <v>4618</v>
      </c>
      <c r="B560" s="26" t="s">
        <v>4644</v>
      </c>
      <c r="C560" s="26" t="s">
        <v>4659</v>
      </c>
      <c r="D560" s="26" t="s">
        <v>4735</v>
      </c>
      <c r="E560" s="26" t="s">
        <v>4929</v>
      </c>
      <c r="F560" s="28">
        <v>3992.0</v>
      </c>
    </row>
    <row r="561">
      <c r="A561" s="26" t="s">
        <v>4618</v>
      </c>
      <c r="B561" s="26" t="s">
        <v>4644</v>
      </c>
      <c r="C561" s="26" t="s">
        <v>4669</v>
      </c>
      <c r="D561" s="26" t="s">
        <v>4735</v>
      </c>
      <c r="E561" s="26" t="s">
        <v>4929</v>
      </c>
      <c r="F561" s="28">
        <v>909.0</v>
      </c>
    </row>
    <row r="562">
      <c r="A562" s="26" t="s">
        <v>4618</v>
      </c>
      <c r="B562" s="26" t="s">
        <v>4644</v>
      </c>
      <c r="C562" s="26" t="s">
        <v>4669</v>
      </c>
      <c r="D562" s="26" t="s">
        <v>4704</v>
      </c>
      <c r="E562" s="26" t="s">
        <v>4929</v>
      </c>
      <c r="F562" s="28">
        <v>774.0</v>
      </c>
    </row>
    <row r="563">
      <c r="A563" s="26" t="s">
        <v>4618</v>
      </c>
      <c r="B563" s="26" t="s">
        <v>4644</v>
      </c>
      <c r="C563" s="26" t="s">
        <v>4669</v>
      </c>
      <c r="D563" s="26" t="s">
        <v>4704</v>
      </c>
      <c r="E563" s="26" t="s">
        <v>4929</v>
      </c>
      <c r="F563" s="28">
        <v>2247.0</v>
      </c>
    </row>
    <row r="564">
      <c r="A564" s="26" t="s">
        <v>4618</v>
      </c>
      <c r="B564" s="26" t="s">
        <v>4644</v>
      </c>
      <c r="C564" s="26" t="s">
        <v>4669</v>
      </c>
      <c r="D564" s="26" t="s">
        <v>4704</v>
      </c>
      <c r="E564" s="26" t="s">
        <v>4929</v>
      </c>
      <c r="F564" s="28">
        <v>4565.0</v>
      </c>
    </row>
    <row r="565">
      <c r="A565" s="26" t="s">
        <v>4618</v>
      </c>
      <c r="B565" s="26" t="s">
        <v>4644</v>
      </c>
      <c r="C565" s="26" t="s">
        <v>4669</v>
      </c>
      <c r="D565" s="26" t="s">
        <v>4704</v>
      </c>
      <c r="E565" s="26" t="s">
        <v>4929</v>
      </c>
      <c r="F565" s="28">
        <v>2168.0</v>
      </c>
    </row>
    <row r="566">
      <c r="A566" s="26" t="s">
        <v>4618</v>
      </c>
      <c r="B566" s="26" t="s">
        <v>4644</v>
      </c>
      <c r="C566" s="26" t="s">
        <v>4669</v>
      </c>
      <c r="D566" s="26" t="s">
        <v>4704</v>
      </c>
      <c r="E566" s="26" t="s">
        <v>4929</v>
      </c>
      <c r="F566" s="28">
        <v>1804.0</v>
      </c>
    </row>
    <row r="567">
      <c r="A567" s="26" t="s">
        <v>4618</v>
      </c>
      <c r="B567" s="26" t="s">
        <v>4644</v>
      </c>
      <c r="C567" s="26" t="s">
        <v>4677</v>
      </c>
      <c r="D567" s="26" t="s">
        <v>4704</v>
      </c>
      <c r="E567" s="26" t="s">
        <v>4929</v>
      </c>
      <c r="F567" s="28">
        <v>1657.0</v>
      </c>
    </row>
    <row r="568">
      <c r="A568" s="26" t="s">
        <v>4618</v>
      </c>
      <c r="B568" s="26" t="s">
        <v>4644</v>
      </c>
      <c r="C568" s="26" t="s">
        <v>4677</v>
      </c>
      <c r="D568" s="26" t="s">
        <v>4704</v>
      </c>
      <c r="E568" s="26" t="s">
        <v>4929</v>
      </c>
      <c r="F568" s="28">
        <v>2962.0</v>
      </c>
    </row>
    <row r="569">
      <c r="A569" s="26" t="s">
        <v>4618</v>
      </c>
      <c r="B569" s="26" t="s">
        <v>4644</v>
      </c>
      <c r="C569" s="26" t="s">
        <v>4677</v>
      </c>
      <c r="D569" s="26" t="s">
        <v>4704</v>
      </c>
      <c r="E569" s="26" t="s">
        <v>4929</v>
      </c>
      <c r="F569" s="28">
        <v>1489.0</v>
      </c>
    </row>
    <row r="570">
      <c r="A570" s="26" t="s">
        <v>4618</v>
      </c>
      <c r="B570" s="26" t="s">
        <v>4644</v>
      </c>
      <c r="C570" s="26" t="s">
        <v>4681</v>
      </c>
      <c r="D570" s="26" t="s">
        <v>4704</v>
      </c>
      <c r="E570" s="26" t="s">
        <v>4929</v>
      </c>
      <c r="F570" s="28">
        <v>2781.0</v>
      </c>
    </row>
    <row r="571">
      <c r="A571" s="26" t="s">
        <v>4618</v>
      </c>
      <c r="B571" s="26" t="s">
        <v>4644</v>
      </c>
      <c r="C571" s="26" t="s">
        <v>4681</v>
      </c>
      <c r="D571" s="26" t="s">
        <v>4704</v>
      </c>
      <c r="E571" s="26" t="s">
        <v>4929</v>
      </c>
      <c r="F571" s="28">
        <v>2771.0</v>
      </c>
    </row>
    <row r="572">
      <c r="A572" s="26" t="s">
        <v>4618</v>
      </c>
      <c r="B572" s="26" t="s">
        <v>4644</v>
      </c>
      <c r="C572" s="26" t="s">
        <v>4681</v>
      </c>
      <c r="D572" s="26" t="s">
        <v>4736</v>
      </c>
      <c r="E572" s="26" t="s">
        <v>4929</v>
      </c>
      <c r="F572" s="28">
        <v>609.0</v>
      </c>
    </row>
    <row r="573">
      <c r="A573" s="26" t="s">
        <v>4618</v>
      </c>
      <c r="B573" s="26" t="s">
        <v>4644</v>
      </c>
      <c r="C573" s="26" t="s">
        <v>4681</v>
      </c>
      <c r="D573" s="26" t="s">
        <v>4736</v>
      </c>
      <c r="E573" s="26" t="s">
        <v>4929</v>
      </c>
      <c r="F573" s="28">
        <v>106.0</v>
      </c>
    </row>
    <row r="574">
      <c r="A574" s="26" t="s">
        <v>4618</v>
      </c>
      <c r="B574" s="26" t="s">
        <v>4644</v>
      </c>
      <c r="C574" s="26" t="s">
        <v>4681</v>
      </c>
      <c r="D574" s="26" t="s">
        <v>4736</v>
      </c>
      <c r="E574" s="26" t="s">
        <v>4929</v>
      </c>
      <c r="F574" s="28">
        <v>1846.0</v>
      </c>
    </row>
    <row r="575">
      <c r="A575" s="26" t="s">
        <v>4618</v>
      </c>
      <c r="B575" s="26" t="s">
        <v>4644</v>
      </c>
      <c r="C575" s="26" t="s">
        <v>4687</v>
      </c>
      <c r="D575" s="26" t="s">
        <v>4736</v>
      </c>
      <c r="E575" s="26" t="s">
        <v>4929</v>
      </c>
      <c r="F575" s="28">
        <v>257.0</v>
      </c>
    </row>
    <row r="576">
      <c r="A576" s="26" t="s">
        <v>4618</v>
      </c>
      <c r="B576" s="26" t="s">
        <v>4644</v>
      </c>
      <c r="C576" s="26" t="s">
        <v>4687</v>
      </c>
      <c r="D576" s="26" t="s">
        <v>4736</v>
      </c>
      <c r="E576" s="26" t="s">
        <v>4929</v>
      </c>
      <c r="F576" s="28">
        <v>2125.0</v>
      </c>
    </row>
    <row r="577">
      <c r="A577" s="26" t="s">
        <v>4618</v>
      </c>
      <c r="B577" s="26" t="s">
        <v>4644</v>
      </c>
      <c r="C577" s="26" t="s">
        <v>4687</v>
      </c>
      <c r="D577" s="26" t="s">
        <v>4736</v>
      </c>
      <c r="E577" s="26" t="s">
        <v>4929</v>
      </c>
      <c r="F577" s="28">
        <v>2422.0</v>
      </c>
    </row>
    <row r="578">
      <c r="A578" s="26" t="s">
        <v>4618</v>
      </c>
      <c r="B578" s="26" t="s">
        <v>4644</v>
      </c>
      <c r="C578" s="26" t="s">
        <v>4687</v>
      </c>
      <c r="D578" s="26" t="s">
        <v>4736</v>
      </c>
      <c r="E578" s="26" t="s">
        <v>4929</v>
      </c>
      <c r="F578" s="28">
        <v>4725.0</v>
      </c>
    </row>
    <row r="579">
      <c r="A579" s="26" t="s">
        <v>4618</v>
      </c>
      <c r="B579" s="26" t="s">
        <v>4644</v>
      </c>
      <c r="C579" s="26" t="s">
        <v>4687</v>
      </c>
      <c r="D579" s="26" t="s">
        <v>4736</v>
      </c>
      <c r="E579" s="26" t="s">
        <v>4929</v>
      </c>
      <c r="F579" s="28">
        <v>4269.0</v>
      </c>
    </row>
    <row r="580">
      <c r="A580" s="26" t="s">
        <v>4618</v>
      </c>
      <c r="B580" s="26" t="s">
        <v>4644</v>
      </c>
      <c r="C580" s="26" t="s">
        <v>4687</v>
      </c>
      <c r="D580" s="26" t="s">
        <v>4736</v>
      </c>
      <c r="E580" s="26" t="s">
        <v>4929</v>
      </c>
      <c r="F580" s="28">
        <v>2334.0</v>
      </c>
    </row>
    <row r="581">
      <c r="A581" s="26" t="s">
        <v>4618</v>
      </c>
      <c r="B581" s="26" t="s">
        <v>4644</v>
      </c>
      <c r="C581" s="26" t="s">
        <v>4687</v>
      </c>
      <c r="D581" s="26" t="s">
        <v>4736</v>
      </c>
      <c r="E581" s="26" t="s">
        <v>4929</v>
      </c>
      <c r="F581" s="28">
        <v>1506.0</v>
      </c>
    </row>
    <row r="582">
      <c r="A582" s="26" t="s">
        <v>4618</v>
      </c>
      <c r="B582" s="26" t="s">
        <v>4644</v>
      </c>
      <c r="C582" s="26" t="s">
        <v>4696</v>
      </c>
      <c r="D582" s="26" t="s">
        <v>4712</v>
      </c>
      <c r="E582" s="26" t="s">
        <v>4929</v>
      </c>
      <c r="F582" s="28">
        <v>4182.0</v>
      </c>
    </row>
    <row r="583">
      <c r="A583" s="26" t="s">
        <v>4618</v>
      </c>
      <c r="B583" s="26" t="s">
        <v>4644</v>
      </c>
      <c r="C583" s="26" t="s">
        <v>4696</v>
      </c>
      <c r="D583" s="26" t="s">
        <v>4712</v>
      </c>
      <c r="E583" s="26" t="s">
        <v>4929</v>
      </c>
      <c r="F583" s="28">
        <v>3621.0</v>
      </c>
    </row>
    <row r="584">
      <c r="A584" s="26" t="s">
        <v>4618</v>
      </c>
      <c r="B584" s="26" t="s">
        <v>4644</v>
      </c>
      <c r="C584" s="26" t="s">
        <v>4696</v>
      </c>
      <c r="D584" s="26" t="s">
        <v>4712</v>
      </c>
      <c r="E584" s="26" t="s">
        <v>4929</v>
      </c>
      <c r="F584" s="28">
        <v>3079.0</v>
      </c>
    </row>
    <row r="585">
      <c r="A585" s="26" t="s">
        <v>4618</v>
      </c>
      <c r="B585" s="26" t="s">
        <v>4644</v>
      </c>
      <c r="C585" s="26" t="s">
        <v>4696</v>
      </c>
      <c r="D585" s="26" t="s">
        <v>4712</v>
      </c>
      <c r="E585" s="26" t="s">
        <v>4929</v>
      </c>
      <c r="F585" s="28">
        <v>7151.0</v>
      </c>
    </row>
    <row r="586">
      <c r="A586" s="26" t="s">
        <v>4618</v>
      </c>
      <c r="B586" s="26" t="s">
        <v>4701</v>
      </c>
      <c r="C586" s="26" t="s">
        <v>4702</v>
      </c>
      <c r="D586" s="26" t="s">
        <v>4712</v>
      </c>
      <c r="E586" s="26" t="s">
        <v>4929</v>
      </c>
      <c r="F586" s="28">
        <v>13234.0</v>
      </c>
    </row>
    <row r="587">
      <c r="A587" s="26" t="s">
        <v>4618</v>
      </c>
      <c r="B587" s="26" t="s">
        <v>4701</v>
      </c>
      <c r="C587" s="26" t="s">
        <v>4702</v>
      </c>
      <c r="D587" s="26" t="s">
        <v>4712</v>
      </c>
      <c r="E587" s="26" t="s">
        <v>4929</v>
      </c>
      <c r="F587" s="28">
        <v>2368.0</v>
      </c>
    </row>
    <row r="588">
      <c r="A588" s="26" t="s">
        <v>4618</v>
      </c>
      <c r="B588" s="26" t="s">
        <v>4701</v>
      </c>
      <c r="C588" s="26" t="s">
        <v>4702</v>
      </c>
      <c r="D588" s="26" t="s">
        <v>4712</v>
      </c>
      <c r="E588" s="26" t="s">
        <v>4929</v>
      </c>
      <c r="F588" s="28">
        <v>4566.0</v>
      </c>
    </row>
    <row r="589">
      <c r="A589" s="26" t="s">
        <v>4618</v>
      </c>
      <c r="B589" s="26" t="s">
        <v>4701</v>
      </c>
      <c r="C589" s="26" t="s">
        <v>4702</v>
      </c>
      <c r="D589" s="26" t="s">
        <v>4712</v>
      </c>
      <c r="E589" s="26" t="s">
        <v>4929</v>
      </c>
      <c r="F589" s="28">
        <v>8666.0</v>
      </c>
    </row>
    <row r="590">
      <c r="A590" s="26" t="s">
        <v>4618</v>
      </c>
      <c r="B590" s="26" t="s">
        <v>4701</v>
      </c>
      <c r="C590" s="26" t="s">
        <v>4702</v>
      </c>
      <c r="D590" s="26" t="s">
        <v>4712</v>
      </c>
      <c r="E590" s="26" t="s">
        <v>4929</v>
      </c>
      <c r="F590" s="28">
        <v>3617.0</v>
      </c>
    </row>
    <row r="591">
      <c r="A591" s="26" t="s">
        <v>4618</v>
      </c>
      <c r="B591" s="26" t="s">
        <v>4701</v>
      </c>
      <c r="C591" s="26" t="s">
        <v>4709</v>
      </c>
      <c r="D591" s="26" t="s">
        <v>4712</v>
      </c>
      <c r="E591" s="26" t="s">
        <v>4929</v>
      </c>
      <c r="F591" s="28">
        <v>4969.0</v>
      </c>
    </row>
    <row r="592">
      <c r="A592" s="26" t="s">
        <v>4618</v>
      </c>
      <c r="B592" s="26" t="s">
        <v>4701</v>
      </c>
      <c r="C592" s="26" t="s">
        <v>4709</v>
      </c>
      <c r="D592" s="26" t="s">
        <v>4694</v>
      </c>
      <c r="E592" s="26" t="s">
        <v>4929</v>
      </c>
      <c r="F592" s="28">
        <v>6549.0</v>
      </c>
    </row>
    <row r="593">
      <c r="A593" s="26" t="s">
        <v>4618</v>
      </c>
      <c r="B593" s="26" t="s">
        <v>4701</v>
      </c>
      <c r="C593" s="26" t="s">
        <v>4709</v>
      </c>
      <c r="D593" s="26" t="s">
        <v>4694</v>
      </c>
      <c r="E593" s="26" t="s">
        <v>4929</v>
      </c>
      <c r="F593" s="28">
        <v>5178.0</v>
      </c>
    </row>
    <row r="594">
      <c r="A594" s="26" t="s">
        <v>4618</v>
      </c>
      <c r="B594" s="26" t="s">
        <v>4701</v>
      </c>
      <c r="C594" s="26" t="s">
        <v>4709</v>
      </c>
      <c r="D594" s="26" t="s">
        <v>4694</v>
      </c>
      <c r="E594" s="26" t="s">
        <v>4929</v>
      </c>
      <c r="F594" s="28">
        <v>3186.0</v>
      </c>
    </row>
    <row r="595">
      <c r="A595" s="26" t="s">
        <v>4618</v>
      </c>
      <c r="B595" s="26" t="s">
        <v>4701</v>
      </c>
      <c r="C595" s="26" t="s">
        <v>4709</v>
      </c>
      <c r="D595" s="26" t="s">
        <v>4694</v>
      </c>
      <c r="E595" s="26" t="s">
        <v>4929</v>
      </c>
      <c r="F595" s="28">
        <v>4502.0</v>
      </c>
    </row>
    <row r="596">
      <c r="A596" s="26" t="s">
        <v>4618</v>
      </c>
      <c r="B596" s="26" t="s">
        <v>4701</v>
      </c>
      <c r="C596" s="26" t="s">
        <v>4709</v>
      </c>
      <c r="D596" s="26" t="s">
        <v>4694</v>
      </c>
      <c r="E596" s="26" t="s">
        <v>4929</v>
      </c>
      <c r="F596" s="28">
        <v>5256.0</v>
      </c>
    </row>
    <row r="597">
      <c r="A597" s="26" t="s">
        <v>4618</v>
      </c>
      <c r="B597" s="26" t="s">
        <v>4701</v>
      </c>
      <c r="C597" s="26" t="s">
        <v>4709</v>
      </c>
      <c r="D597" s="26" t="s">
        <v>4694</v>
      </c>
      <c r="E597" s="26" t="s">
        <v>4929</v>
      </c>
      <c r="F597" s="28">
        <v>4620.0</v>
      </c>
    </row>
    <row r="598">
      <c r="A598" s="26" t="s">
        <v>4618</v>
      </c>
      <c r="B598" s="26" t="s">
        <v>4701</v>
      </c>
      <c r="C598" s="26" t="s">
        <v>4718</v>
      </c>
      <c r="D598" s="26" t="s">
        <v>4694</v>
      </c>
      <c r="E598" s="26" t="s">
        <v>4929</v>
      </c>
      <c r="F598" s="28">
        <v>4303.0</v>
      </c>
    </row>
    <row r="599">
      <c r="A599" s="26" t="s">
        <v>4618</v>
      </c>
      <c r="B599" s="26" t="s">
        <v>4701</v>
      </c>
      <c r="C599" s="26" t="s">
        <v>4718</v>
      </c>
      <c r="D599" s="26" t="s">
        <v>4694</v>
      </c>
      <c r="E599" s="26" t="s">
        <v>4929</v>
      </c>
      <c r="F599" s="28">
        <v>8305.0</v>
      </c>
    </row>
    <row r="600">
      <c r="A600" s="26" t="s">
        <v>4618</v>
      </c>
      <c r="B600" s="26" t="s">
        <v>4701</v>
      </c>
      <c r="C600" s="26" t="s">
        <v>4718</v>
      </c>
      <c r="D600" s="26" t="s">
        <v>4694</v>
      </c>
      <c r="E600" s="26" t="s">
        <v>4929</v>
      </c>
      <c r="F600" s="28">
        <v>9720.0</v>
      </c>
    </row>
    <row r="601">
      <c r="A601" s="26" t="s">
        <v>4618</v>
      </c>
      <c r="B601" s="26" t="s">
        <v>4701</v>
      </c>
      <c r="C601" s="26" t="s">
        <v>4718</v>
      </c>
      <c r="D601" s="26" t="s">
        <v>4694</v>
      </c>
      <c r="E601" s="26" t="s">
        <v>4929</v>
      </c>
      <c r="F601" s="28">
        <v>5023.0</v>
      </c>
    </row>
    <row r="602">
      <c r="A602" s="26" t="s">
        <v>4618</v>
      </c>
      <c r="B602" s="26" t="s">
        <v>4701</v>
      </c>
      <c r="C602" s="26" t="s">
        <v>4718</v>
      </c>
      <c r="D602" s="26" t="s">
        <v>4639</v>
      </c>
      <c r="E602" s="26" t="s">
        <v>4929</v>
      </c>
      <c r="F602" s="28">
        <v>4419.0</v>
      </c>
    </row>
    <row r="603">
      <c r="A603" s="26" t="s">
        <v>4618</v>
      </c>
      <c r="B603" s="26" t="s">
        <v>4701</v>
      </c>
      <c r="C603" s="26" t="s">
        <v>4718</v>
      </c>
      <c r="D603" s="26" t="s">
        <v>4639</v>
      </c>
      <c r="E603" s="26" t="s">
        <v>4929</v>
      </c>
      <c r="F603" s="28">
        <v>5361.0</v>
      </c>
    </row>
    <row r="604">
      <c r="A604" s="26" t="s">
        <v>4618</v>
      </c>
      <c r="B604" s="26" t="s">
        <v>4701</v>
      </c>
      <c r="C604" s="26" t="s">
        <v>4724</v>
      </c>
      <c r="D604" s="26" t="s">
        <v>4639</v>
      </c>
      <c r="E604" s="26" t="s">
        <v>4929</v>
      </c>
      <c r="F604" s="28">
        <v>6077.0</v>
      </c>
    </row>
    <row r="605">
      <c r="A605" s="26" t="s">
        <v>4618</v>
      </c>
      <c r="B605" s="26" t="s">
        <v>4701</v>
      </c>
      <c r="C605" s="26" t="s">
        <v>4724</v>
      </c>
      <c r="D605" s="26" t="s">
        <v>4639</v>
      </c>
      <c r="E605" s="26" t="s">
        <v>4929</v>
      </c>
      <c r="F605" s="28">
        <v>5411.0</v>
      </c>
    </row>
    <row r="606">
      <c r="A606" s="26" t="s">
        <v>4618</v>
      </c>
      <c r="B606" s="26" t="s">
        <v>4701</v>
      </c>
      <c r="C606" s="26" t="s">
        <v>4724</v>
      </c>
      <c r="D606" s="26" t="s">
        <v>4639</v>
      </c>
      <c r="E606" s="26" t="s">
        <v>4929</v>
      </c>
      <c r="F606" s="28">
        <v>5517.0</v>
      </c>
    </row>
    <row r="607">
      <c r="A607" s="26" t="s">
        <v>4618</v>
      </c>
      <c r="B607" s="26" t="s">
        <v>4701</v>
      </c>
      <c r="C607" s="26" t="s">
        <v>4724</v>
      </c>
      <c r="D607" s="26" t="s">
        <v>4639</v>
      </c>
      <c r="E607" s="26" t="s">
        <v>4929</v>
      </c>
      <c r="F607" s="28">
        <v>17773.0</v>
      </c>
    </row>
    <row r="608">
      <c r="A608" s="26" t="s">
        <v>4618</v>
      </c>
      <c r="B608" s="26" t="s">
        <v>4701</v>
      </c>
      <c r="C608" s="26" t="s">
        <v>4724</v>
      </c>
      <c r="D608" s="26" t="s">
        <v>4639</v>
      </c>
      <c r="E608" s="26" t="s">
        <v>4929</v>
      </c>
      <c r="F608" s="28">
        <v>4435.0</v>
      </c>
    </row>
    <row r="609">
      <c r="A609" s="26" t="s">
        <v>4618</v>
      </c>
      <c r="B609" s="26" t="s">
        <v>4701</v>
      </c>
      <c r="C609" s="26" t="s">
        <v>4724</v>
      </c>
      <c r="D609" s="26" t="s">
        <v>4639</v>
      </c>
      <c r="E609" s="26" t="s">
        <v>4929</v>
      </c>
      <c r="F609" s="28">
        <v>5163.0</v>
      </c>
    </row>
    <row r="610">
      <c r="A610" s="26" t="s">
        <v>4618</v>
      </c>
      <c r="B610" s="26" t="s">
        <v>4701</v>
      </c>
      <c r="C610" s="26" t="s">
        <v>4724</v>
      </c>
      <c r="D610" s="26" t="s">
        <v>4639</v>
      </c>
      <c r="E610" s="26" t="s">
        <v>4929</v>
      </c>
      <c r="F610" s="28">
        <v>8930.0</v>
      </c>
    </row>
    <row r="611">
      <c r="A611" s="26" t="s">
        <v>4618</v>
      </c>
      <c r="B611" s="26" t="s">
        <v>4701</v>
      </c>
      <c r="C611" s="26" t="s">
        <v>4733</v>
      </c>
      <c r="D611" s="26" t="s">
        <v>4639</v>
      </c>
      <c r="E611" s="26" t="s">
        <v>4929</v>
      </c>
      <c r="F611" s="28">
        <v>3416.0</v>
      </c>
    </row>
    <row r="612">
      <c r="A612" s="26" t="s">
        <v>4618</v>
      </c>
      <c r="B612" s="26" t="s">
        <v>4701</v>
      </c>
      <c r="C612" s="26" t="s">
        <v>4733</v>
      </c>
      <c r="D612" s="26" t="s">
        <v>4707</v>
      </c>
      <c r="E612" s="26" t="s">
        <v>4929</v>
      </c>
      <c r="F612" s="28">
        <v>10211.0</v>
      </c>
    </row>
    <row r="613">
      <c r="A613" s="26" t="s">
        <v>4618</v>
      </c>
      <c r="B613" s="26" t="s">
        <v>4701</v>
      </c>
      <c r="C613" s="26" t="s">
        <v>4733</v>
      </c>
      <c r="D613" s="26" t="s">
        <v>4707</v>
      </c>
      <c r="E613" s="26" t="s">
        <v>4929</v>
      </c>
      <c r="F613" s="28">
        <v>3219.0</v>
      </c>
    </row>
    <row r="614">
      <c r="A614" s="26" t="s">
        <v>4618</v>
      </c>
      <c r="B614" s="26" t="s">
        <v>4701</v>
      </c>
      <c r="C614" s="26" t="s">
        <v>4737</v>
      </c>
      <c r="D614" s="26" t="s">
        <v>4707</v>
      </c>
      <c r="E614" s="26" t="s">
        <v>4929</v>
      </c>
      <c r="F614" s="28">
        <v>1333.0</v>
      </c>
    </row>
    <row r="615">
      <c r="A615" s="26" t="s">
        <v>4618</v>
      </c>
      <c r="B615" s="26" t="s">
        <v>4701</v>
      </c>
      <c r="C615" s="26" t="s">
        <v>4737</v>
      </c>
      <c r="D615" s="26" t="s">
        <v>4707</v>
      </c>
      <c r="E615" s="26" t="s">
        <v>4929</v>
      </c>
      <c r="F615" s="28">
        <v>3962.0</v>
      </c>
    </row>
    <row r="616">
      <c r="A616" s="26" t="s">
        <v>4618</v>
      </c>
      <c r="B616" s="26" t="s">
        <v>4701</v>
      </c>
      <c r="C616" s="26" t="s">
        <v>4737</v>
      </c>
      <c r="D616" s="26" t="s">
        <v>4707</v>
      </c>
      <c r="E616" s="26" t="s">
        <v>4929</v>
      </c>
      <c r="F616" s="28">
        <v>1924.0</v>
      </c>
    </row>
    <row r="617">
      <c r="A617" s="38" t="s">
        <v>4618</v>
      </c>
      <c r="B617" s="38" t="s">
        <v>4741</v>
      </c>
      <c r="C617" s="38" t="s">
        <v>4742</v>
      </c>
      <c r="D617" s="26" t="s">
        <v>4707</v>
      </c>
      <c r="E617" s="38" t="s">
        <v>4929</v>
      </c>
      <c r="F617" s="39">
        <v>8884.0</v>
      </c>
    </row>
    <row r="618">
      <c r="A618" s="38" t="s">
        <v>4618</v>
      </c>
      <c r="B618" s="38" t="s">
        <v>4741</v>
      </c>
      <c r="C618" s="38" t="s">
        <v>4742</v>
      </c>
      <c r="D618" s="26" t="s">
        <v>4707</v>
      </c>
      <c r="E618" s="38" t="s">
        <v>4929</v>
      </c>
      <c r="F618" s="39">
        <v>8183.0</v>
      </c>
    </row>
    <row r="619">
      <c r="A619" s="40" t="s">
        <v>4618</v>
      </c>
      <c r="B619" s="40" t="s">
        <v>4741</v>
      </c>
      <c r="C619" s="40" t="s">
        <v>4742</v>
      </c>
      <c r="D619" s="26" t="s">
        <v>4707</v>
      </c>
      <c r="E619" s="40" t="s">
        <v>4929</v>
      </c>
      <c r="F619" s="41">
        <v>7174.0</v>
      </c>
      <c r="G619" s="42">
        <f>sum(F617:F622)</f>
        <v>62281</v>
      </c>
    </row>
    <row r="620">
      <c r="A620" s="38" t="s">
        <v>4618</v>
      </c>
      <c r="B620" s="38" t="s">
        <v>4741</v>
      </c>
      <c r="C620" s="38" t="s">
        <v>4742</v>
      </c>
      <c r="D620" s="26" t="s">
        <v>4707</v>
      </c>
      <c r="E620" s="38" t="s">
        <v>4929</v>
      </c>
      <c r="F620" s="39">
        <v>4339.0</v>
      </c>
    </row>
    <row r="621">
      <c r="A621" s="38" t="s">
        <v>4618</v>
      </c>
      <c r="B621" s="38" t="s">
        <v>4741</v>
      </c>
      <c r="C621" s="38" t="s">
        <v>4742</v>
      </c>
      <c r="D621" s="26" t="s">
        <v>4707</v>
      </c>
      <c r="E621" s="38" t="s">
        <v>4929</v>
      </c>
      <c r="F621" s="39">
        <v>23101.0</v>
      </c>
    </row>
    <row r="622">
      <c r="A622" s="38" t="s">
        <v>4618</v>
      </c>
      <c r="B622" s="38" t="s">
        <v>4741</v>
      </c>
      <c r="C622" s="38" t="s">
        <v>4742</v>
      </c>
      <c r="D622" s="26" t="s">
        <v>4814</v>
      </c>
      <c r="E622" s="38" t="s">
        <v>4929</v>
      </c>
      <c r="F622" s="39">
        <v>10600.0</v>
      </c>
    </row>
    <row r="623">
      <c r="A623" s="26" t="s">
        <v>4618</v>
      </c>
      <c r="B623" s="26" t="s">
        <v>4741</v>
      </c>
      <c r="C623" s="26" t="s">
        <v>4749</v>
      </c>
      <c r="D623" s="26" t="s">
        <v>4814</v>
      </c>
      <c r="E623" s="26" t="s">
        <v>4929</v>
      </c>
      <c r="F623" s="28">
        <v>1534.0</v>
      </c>
    </row>
    <row r="624">
      <c r="A624" s="26" t="s">
        <v>4618</v>
      </c>
      <c r="B624" s="26" t="s">
        <v>4741</v>
      </c>
      <c r="C624" s="26" t="s">
        <v>4749</v>
      </c>
      <c r="D624" s="26" t="s">
        <v>4814</v>
      </c>
      <c r="E624" s="26" t="s">
        <v>4929</v>
      </c>
      <c r="F624" s="28">
        <v>1074.0</v>
      </c>
    </row>
    <row r="625">
      <c r="A625" s="26" t="s">
        <v>4618</v>
      </c>
      <c r="B625" s="26" t="s">
        <v>4741</v>
      </c>
      <c r="C625" s="26" t="s">
        <v>4749</v>
      </c>
      <c r="D625" s="26" t="s">
        <v>4814</v>
      </c>
      <c r="E625" s="26" t="s">
        <v>4929</v>
      </c>
      <c r="F625" s="28">
        <v>2477.0</v>
      </c>
    </row>
    <row r="626">
      <c r="A626" s="26" t="s">
        <v>4618</v>
      </c>
      <c r="B626" s="26" t="s">
        <v>4741</v>
      </c>
      <c r="C626" s="26" t="s">
        <v>4749</v>
      </c>
      <c r="D626" s="26" t="s">
        <v>4814</v>
      </c>
      <c r="E626" s="26" t="s">
        <v>4929</v>
      </c>
      <c r="F626" s="28">
        <v>2366.0</v>
      </c>
    </row>
    <row r="627">
      <c r="A627" s="26" t="s">
        <v>4618</v>
      </c>
      <c r="B627" s="26" t="s">
        <v>4741</v>
      </c>
      <c r="C627" s="26" t="s">
        <v>4749</v>
      </c>
      <c r="D627" s="26" t="s">
        <v>4814</v>
      </c>
      <c r="E627" s="26" t="s">
        <v>4929</v>
      </c>
      <c r="F627" s="28">
        <v>1816.0</v>
      </c>
    </row>
    <row r="628">
      <c r="A628" s="26" t="s">
        <v>4618</v>
      </c>
      <c r="B628" s="26" t="s">
        <v>4741</v>
      </c>
      <c r="C628" s="26" t="s">
        <v>4749</v>
      </c>
      <c r="D628" s="26" t="s">
        <v>4814</v>
      </c>
      <c r="E628" s="26" t="s">
        <v>4929</v>
      </c>
      <c r="F628" s="28">
        <v>3349.0</v>
      </c>
    </row>
    <row r="629">
      <c r="A629" s="26" t="s">
        <v>4618</v>
      </c>
      <c r="B629" s="26" t="s">
        <v>4741</v>
      </c>
      <c r="C629" s="26" t="s">
        <v>4749</v>
      </c>
      <c r="D629" s="26" t="s">
        <v>4814</v>
      </c>
      <c r="E629" s="26" t="s">
        <v>4929</v>
      </c>
      <c r="F629" s="28">
        <v>5059.0</v>
      </c>
    </row>
    <row r="630">
      <c r="A630" s="26" t="s">
        <v>4618</v>
      </c>
      <c r="B630" s="26" t="s">
        <v>4741</v>
      </c>
      <c r="C630" s="26" t="s">
        <v>4756</v>
      </c>
      <c r="D630" s="26" t="s">
        <v>4814</v>
      </c>
      <c r="E630" s="26" t="s">
        <v>4929</v>
      </c>
      <c r="F630" s="28">
        <v>1510.0</v>
      </c>
    </row>
    <row r="631">
      <c r="A631" s="26" t="s">
        <v>4618</v>
      </c>
      <c r="B631" s="26" t="s">
        <v>4741</v>
      </c>
      <c r="C631" s="26" t="s">
        <v>4756</v>
      </c>
      <c r="D631" s="26" t="s">
        <v>4814</v>
      </c>
      <c r="E631" s="26" t="s">
        <v>4929</v>
      </c>
      <c r="F631" s="28">
        <v>2391.0</v>
      </c>
    </row>
    <row r="632">
      <c r="A632" s="26" t="s">
        <v>4618</v>
      </c>
      <c r="B632" s="26" t="s">
        <v>4741</v>
      </c>
      <c r="C632" s="26" t="s">
        <v>4756</v>
      </c>
      <c r="D632" s="26" t="s">
        <v>4789</v>
      </c>
      <c r="E632" s="26" t="s">
        <v>4929</v>
      </c>
      <c r="F632" s="28">
        <v>1933.0</v>
      </c>
    </row>
    <row r="633">
      <c r="A633" s="26" t="s">
        <v>4618</v>
      </c>
      <c r="B633" s="26" t="s">
        <v>4741</v>
      </c>
      <c r="C633" s="26" t="s">
        <v>4756</v>
      </c>
      <c r="D633" s="26" t="s">
        <v>4789</v>
      </c>
      <c r="E633" s="26" t="s">
        <v>4929</v>
      </c>
      <c r="F633" s="28">
        <v>1505.0</v>
      </c>
    </row>
    <row r="634">
      <c r="A634" s="26" t="s">
        <v>4618</v>
      </c>
      <c r="B634" s="26" t="s">
        <v>4741</v>
      </c>
      <c r="C634" s="26" t="s">
        <v>4756</v>
      </c>
      <c r="D634" s="26" t="s">
        <v>4789</v>
      </c>
      <c r="E634" s="26" t="s">
        <v>4929</v>
      </c>
      <c r="F634" s="28">
        <v>742.0</v>
      </c>
    </row>
    <row r="635">
      <c r="A635" s="26" t="s">
        <v>4618</v>
      </c>
      <c r="B635" s="26" t="s">
        <v>4741</v>
      </c>
      <c r="C635" s="26" t="s">
        <v>4756</v>
      </c>
      <c r="D635" s="26" t="s">
        <v>4789</v>
      </c>
      <c r="E635" s="26" t="s">
        <v>4929</v>
      </c>
      <c r="F635" s="28">
        <v>2234.0</v>
      </c>
    </row>
    <row r="636">
      <c r="A636" s="26" t="s">
        <v>4618</v>
      </c>
      <c r="B636" s="26" t="s">
        <v>4741</v>
      </c>
      <c r="C636" s="26" t="s">
        <v>4756</v>
      </c>
      <c r="D636" s="26" t="s">
        <v>4789</v>
      </c>
      <c r="E636" s="26" t="s">
        <v>4929</v>
      </c>
      <c r="F636" s="28">
        <v>662.0</v>
      </c>
    </row>
    <row r="637">
      <c r="A637" s="26" t="s">
        <v>4618</v>
      </c>
      <c r="B637" s="26" t="s">
        <v>4741</v>
      </c>
      <c r="C637" s="26" t="s">
        <v>4756</v>
      </c>
      <c r="D637" s="26" t="s">
        <v>4789</v>
      </c>
      <c r="E637" s="26" t="s">
        <v>4929</v>
      </c>
      <c r="F637" s="28">
        <v>1433.0</v>
      </c>
    </row>
    <row r="638">
      <c r="A638" s="35" t="s">
        <v>4618</v>
      </c>
      <c r="B638" s="35" t="s">
        <v>4741</v>
      </c>
      <c r="C638" s="35" t="s">
        <v>4763</v>
      </c>
      <c r="D638" s="26" t="s">
        <v>4789</v>
      </c>
      <c r="E638" s="35" t="s">
        <v>4929</v>
      </c>
      <c r="F638" s="43">
        <v>1657.0</v>
      </c>
    </row>
    <row r="639">
      <c r="A639" s="35" t="s">
        <v>4618</v>
      </c>
      <c r="B639" s="35" t="s">
        <v>4741</v>
      </c>
      <c r="C639" s="35" t="s">
        <v>4763</v>
      </c>
      <c r="D639" s="26" t="s">
        <v>4789</v>
      </c>
      <c r="E639" s="35" t="s">
        <v>4929</v>
      </c>
      <c r="F639" s="43">
        <v>3776.0</v>
      </c>
    </row>
    <row r="640">
      <c r="A640" s="35" t="s">
        <v>4618</v>
      </c>
      <c r="B640" s="35" t="s">
        <v>4741</v>
      </c>
      <c r="C640" s="35" t="s">
        <v>4763</v>
      </c>
      <c r="D640" s="26" t="s">
        <v>4789</v>
      </c>
      <c r="E640" s="35" t="s">
        <v>4929</v>
      </c>
      <c r="F640" s="43">
        <v>3452.0</v>
      </c>
    </row>
    <row r="641">
      <c r="A641" s="35" t="s">
        <v>4618</v>
      </c>
      <c r="B641" s="35" t="s">
        <v>4741</v>
      </c>
      <c r="C641" s="35" t="s">
        <v>4763</v>
      </c>
      <c r="D641" s="26" t="s">
        <v>4789</v>
      </c>
      <c r="E641" s="35" t="s">
        <v>4929</v>
      </c>
      <c r="F641" s="43">
        <v>3918.0</v>
      </c>
    </row>
    <row r="642">
      <c r="A642" s="35" t="s">
        <v>4618</v>
      </c>
      <c r="B642" s="35" t="s">
        <v>4741</v>
      </c>
      <c r="C642" s="35" t="s">
        <v>4763</v>
      </c>
      <c r="D642" s="26" t="s">
        <v>4651</v>
      </c>
      <c r="E642" s="35" t="s">
        <v>4929</v>
      </c>
      <c r="F642" s="43">
        <v>3908.0</v>
      </c>
      <c r="G642" s="44">
        <f>sum(F638:F648)</f>
        <v>34427</v>
      </c>
    </row>
    <row r="643">
      <c r="A643" s="35" t="s">
        <v>4618</v>
      </c>
      <c r="B643" s="35" t="s">
        <v>4741</v>
      </c>
      <c r="C643" s="35" t="s">
        <v>4763</v>
      </c>
      <c r="D643" s="26" t="s">
        <v>4651</v>
      </c>
      <c r="E643" s="35" t="s">
        <v>4929</v>
      </c>
      <c r="F643" s="43">
        <v>4662.0</v>
      </c>
    </row>
    <row r="644">
      <c r="A644" s="35" t="s">
        <v>4618</v>
      </c>
      <c r="B644" s="35" t="s">
        <v>4741</v>
      </c>
      <c r="C644" s="35" t="s">
        <v>4763</v>
      </c>
      <c r="D644" s="26" t="s">
        <v>4651</v>
      </c>
      <c r="E644" s="35" t="s">
        <v>4929</v>
      </c>
      <c r="F644" s="43">
        <v>4741.0</v>
      </c>
    </row>
    <row r="645">
      <c r="A645" s="35" t="s">
        <v>4618</v>
      </c>
      <c r="B645" s="35" t="s">
        <v>4741</v>
      </c>
      <c r="C645" s="35" t="s">
        <v>4763</v>
      </c>
      <c r="D645" s="26" t="s">
        <v>4651</v>
      </c>
      <c r="E645" s="35" t="s">
        <v>4929</v>
      </c>
      <c r="F645" s="43">
        <v>3067.0</v>
      </c>
    </row>
    <row r="646">
      <c r="A646" s="35" t="s">
        <v>4618</v>
      </c>
      <c r="B646" s="35" t="s">
        <v>4741</v>
      </c>
      <c r="C646" s="35" t="s">
        <v>4763</v>
      </c>
      <c r="D646" s="26" t="s">
        <v>4651</v>
      </c>
      <c r="E646" s="35" t="s">
        <v>4929</v>
      </c>
      <c r="F646" s="43">
        <v>2830.0</v>
      </c>
    </row>
    <row r="647">
      <c r="A647" s="35" t="s">
        <v>4618</v>
      </c>
      <c r="B647" s="35" t="s">
        <v>4741</v>
      </c>
      <c r="C647" s="35" t="s">
        <v>4763</v>
      </c>
      <c r="D647" s="26" t="s">
        <v>4651</v>
      </c>
      <c r="E647" s="35" t="s">
        <v>4929</v>
      </c>
      <c r="F647" s="43">
        <v>273.0</v>
      </c>
    </row>
    <row r="648">
      <c r="A648" s="35" t="s">
        <v>4618</v>
      </c>
      <c r="B648" s="35" t="s">
        <v>4741</v>
      </c>
      <c r="C648" s="35" t="s">
        <v>4763</v>
      </c>
      <c r="D648" s="26" t="s">
        <v>4651</v>
      </c>
      <c r="E648" s="35" t="s">
        <v>4929</v>
      </c>
      <c r="F648" s="43">
        <v>2143.0</v>
      </c>
    </row>
    <row r="649">
      <c r="A649" s="26" t="s">
        <v>4618</v>
      </c>
      <c r="B649" s="26" t="s">
        <v>4741</v>
      </c>
      <c r="C649" s="26" t="s">
        <v>4747</v>
      </c>
      <c r="D649" s="26" t="s">
        <v>4651</v>
      </c>
      <c r="E649" s="26" t="s">
        <v>4929</v>
      </c>
      <c r="F649" s="28">
        <v>5113.0</v>
      </c>
    </row>
    <row r="650">
      <c r="A650" s="26" t="s">
        <v>4618</v>
      </c>
      <c r="B650" s="26" t="s">
        <v>4741</v>
      </c>
      <c r="C650" s="26" t="s">
        <v>4747</v>
      </c>
      <c r="D650" s="26" t="s">
        <v>4651</v>
      </c>
      <c r="E650" s="26" t="s">
        <v>4929</v>
      </c>
      <c r="F650" s="28">
        <v>3720.0</v>
      </c>
    </row>
    <row r="651">
      <c r="A651" s="26" t="s">
        <v>4618</v>
      </c>
      <c r="B651" s="26" t="s">
        <v>4741</v>
      </c>
      <c r="C651" s="26" t="s">
        <v>4747</v>
      </c>
      <c r="D651" s="26" t="s">
        <v>4651</v>
      </c>
      <c r="E651" s="26" t="s">
        <v>4929</v>
      </c>
      <c r="F651" s="28">
        <v>3630.0</v>
      </c>
    </row>
    <row r="652">
      <c r="A652" s="26" t="s">
        <v>4618</v>
      </c>
      <c r="B652" s="26" t="s">
        <v>4741</v>
      </c>
      <c r="C652" s="26" t="s">
        <v>4747</v>
      </c>
      <c r="D652" s="26" t="s">
        <v>4655</v>
      </c>
      <c r="E652" s="26" t="s">
        <v>4929</v>
      </c>
      <c r="F652" s="28">
        <v>2115.0</v>
      </c>
    </row>
    <row r="653">
      <c r="A653" s="26" t="s">
        <v>4618</v>
      </c>
      <c r="B653" s="26" t="s">
        <v>4741</v>
      </c>
      <c r="C653" s="26" t="s">
        <v>4747</v>
      </c>
      <c r="D653" s="26" t="s">
        <v>4655</v>
      </c>
      <c r="E653" s="26" t="s">
        <v>4929</v>
      </c>
      <c r="F653" s="28">
        <v>7454.0</v>
      </c>
    </row>
    <row r="654">
      <c r="A654" s="26" t="s">
        <v>4618</v>
      </c>
      <c r="B654" s="26" t="s">
        <v>4741</v>
      </c>
      <c r="C654" s="26" t="s">
        <v>4747</v>
      </c>
      <c r="D654" s="26" t="s">
        <v>4655</v>
      </c>
      <c r="E654" s="26" t="s">
        <v>4929</v>
      </c>
      <c r="F654" s="28">
        <v>5011.0</v>
      </c>
    </row>
    <row r="655">
      <c r="A655" s="26" t="s">
        <v>4618</v>
      </c>
      <c r="B655" s="26" t="s">
        <v>4741</v>
      </c>
      <c r="C655" s="26" t="s">
        <v>4747</v>
      </c>
      <c r="D655" s="26" t="s">
        <v>4655</v>
      </c>
      <c r="E655" s="26" t="s">
        <v>4929</v>
      </c>
      <c r="F655" s="28">
        <v>3859.0</v>
      </c>
    </row>
    <row r="656">
      <c r="A656" s="26" t="s">
        <v>4618</v>
      </c>
      <c r="B656" s="26" t="s">
        <v>4741</v>
      </c>
      <c r="C656" s="26" t="s">
        <v>4782</v>
      </c>
      <c r="D656" s="26" t="s">
        <v>4655</v>
      </c>
      <c r="E656" s="26" t="s">
        <v>4929</v>
      </c>
      <c r="F656" s="28">
        <v>8110.0</v>
      </c>
    </row>
    <row r="657">
      <c r="A657" s="26" t="s">
        <v>4618</v>
      </c>
      <c r="B657" s="26" t="s">
        <v>4741</v>
      </c>
      <c r="C657" s="26" t="s">
        <v>4782</v>
      </c>
      <c r="D657" s="26" t="s">
        <v>4655</v>
      </c>
      <c r="E657" s="26" t="s">
        <v>4929</v>
      </c>
      <c r="F657" s="28">
        <v>11997.0</v>
      </c>
    </row>
    <row r="658">
      <c r="A658" s="26" t="s">
        <v>4618</v>
      </c>
      <c r="B658" s="26" t="s">
        <v>4741</v>
      </c>
      <c r="C658" s="26" t="s">
        <v>4782</v>
      </c>
      <c r="D658" s="26" t="s">
        <v>4655</v>
      </c>
      <c r="E658" s="26" t="s">
        <v>4929</v>
      </c>
      <c r="F658" s="28">
        <v>13985.0</v>
      </c>
    </row>
    <row r="659">
      <c r="A659" s="26" t="s">
        <v>4618</v>
      </c>
      <c r="B659" s="26" t="s">
        <v>4741</v>
      </c>
      <c r="C659" s="26" t="s">
        <v>4782</v>
      </c>
      <c r="D659" s="26" t="s">
        <v>4655</v>
      </c>
      <c r="E659" s="26" t="s">
        <v>4929</v>
      </c>
      <c r="F659" s="28">
        <v>11626.0</v>
      </c>
    </row>
    <row r="660">
      <c r="A660" s="26" t="s">
        <v>4618</v>
      </c>
      <c r="B660" s="26" t="s">
        <v>4741</v>
      </c>
      <c r="C660" s="26" t="s">
        <v>4782</v>
      </c>
      <c r="D660" s="26" t="s">
        <v>4655</v>
      </c>
      <c r="E660" s="26" t="s">
        <v>4929</v>
      </c>
      <c r="F660" s="28">
        <v>10314.0</v>
      </c>
    </row>
    <row r="661">
      <c r="A661" s="26" t="s">
        <v>4618</v>
      </c>
      <c r="B661" s="26" t="s">
        <v>4741</v>
      </c>
      <c r="C661" s="26" t="s">
        <v>4788</v>
      </c>
      <c r="D661" s="26" t="s">
        <v>4655</v>
      </c>
      <c r="E661" s="26" t="s">
        <v>4929</v>
      </c>
      <c r="F661" s="28">
        <v>5843.0</v>
      </c>
    </row>
    <row r="662">
      <c r="A662" s="26" t="s">
        <v>4618</v>
      </c>
      <c r="B662" s="26" t="s">
        <v>4741</v>
      </c>
      <c r="C662" s="26" t="s">
        <v>4788</v>
      </c>
      <c r="D662" s="26" t="s">
        <v>4821</v>
      </c>
      <c r="E662" s="26" t="s">
        <v>4929</v>
      </c>
      <c r="F662" s="28">
        <v>1294.0</v>
      </c>
    </row>
    <row r="663">
      <c r="A663" s="26" t="s">
        <v>4618</v>
      </c>
      <c r="B663" s="26" t="s">
        <v>4741</v>
      </c>
      <c r="C663" s="26" t="s">
        <v>4788</v>
      </c>
      <c r="D663" s="26" t="s">
        <v>4821</v>
      </c>
      <c r="E663" s="26" t="s">
        <v>4929</v>
      </c>
      <c r="F663" s="28">
        <v>3015.0</v>
      </c>
    </row>
    <row r="664">
      <c r="A664" s="26" t="s">
        <v>4618</v>
      </c>
      <c r="B664" s="26" t="s">
        <v>4741</v>
      </c>
      <c r="C664" s="26" t="s">
        <v>4788</v>
      </c>
      <c r="D664" s="26" t="s">
        <v>4821</v>
      </c>
      <c r="E664" s="26" t="s">
        <v>4929</v>
      </c>
      <c r="F664" s="28">
        <v>4363.0</v>
      </c>
    </row>
    <row r="665">
      <c r="A665" s="26" t="s">
        <v>4618</v>
      </c>
      <c r="B665" s="26" t="s">
        <v>4741</v>
      </c>
      <c r="C665" s="26" t="s">
        <v>4788</v>
      </c>
      <c r="D665" s="26" t="s">
        <v>4821</v>
      </c>
      <c r="E665" s="26" t="s">
        <v>4929</v>
      </c>
      <c r="F665" s="28">
        <v>3082.0</v>
      </c>
    </row>
    <row r="666">
      <c r="A666" s="26" t="s">
        <v>4618</v>
      </c>
      <c r="B666" s="26" t="s">
        <v>4741</v>
      </c>
      <c r="C666" s="26" t="s">
        <v>4788</v>
      </c>
      <c r="D666" s="26" t="s">
        <v>4821</v>
      </c>
      <c r="E666" s="26" t="s">
        <v>4929</v>
      </c>
      <c r="F666" s="28">
        <v>2904.0</v>
      </c>
    </row>
    <row r="667">
      <c r="A667" s="26" t="s">
        <v>4618</v>
      </c>
      <c r="B667" s="26" t="s">
        <v>4741</v>
      </c>
      <c r="C667" s="26" t="s">
        <v>4794</v>
      </c>
      <c r="D667" s="26" t="s">
        <v>4821</v>
      </c>
      <c r="E667" s="26" t="s">
        <v>4929</v>
      </c>
      <c r="F667" s="28">
        <v>7568.0</v>
      </c>
    </row>
    <row r="668">
      <c r="A668" s="26" t="s">
        <v>4618</v>
      </c>
      <c r="B668" s="26" t="s">
        <v>4741</v>
      </c>
      <c r="C668" s="26" t="s">
        <v>4794</v>
      </c>
      <c r="D668" s="26" t="s">
        <v>4821</v>
      </c>
      <c r="E668" s="26" t="s">
        <v>4929</v>
      </c>
      <c r="F668" s="28">
        <v>3875.0</v>
      </c>
    </row>
    <row r="669">
      <c r="A669" s="26" t="s">
        <v>4618</v>
      </c>
      <c r="B669" s="26" t="s">
        <v>4741</v>
      </c>
      <c r="C669" s="26" t="s">
        <v>4794</v>
      </c>
      <c r="D669" s="26" t="s">
        <v>4821</v>
      </c>
      <c r="E669" s="26" t="s">
        <v>4929</v>
      </c>
      <c r="F669" s="28">
        <v>3333.0</v>
      </c>
    </row>
    <row r="670">
      <c r="A670" s="26" t="s">
        <v>4618</v>
      </c>
      <c r="B670" s="26" t="s">
        <v>4741</v>
      </c>
      <c r="C670" s="26" t="s">
        <v>4794</v>
      </c>
      <c r="D670" s="26" t="s">
        <v>4821</v>
      </c>
      <c r="E670" s="26" t="s">
        <v>4929</v>
      </c>
      <c r="F670" s="28">
        <v>4475.0</v>
      </c>
    </row>
    <row r="671">
      <c r="A671" s="26" t="s">
        <v>4618</v>
      </c>
      <c r="B671" s="26" t="s">
        <v>4741</v>
      </c>
      <c r="C671" s="26" t="s">
        <v>4794</v>
      </c>
      <c r="D671" s="26" t="s">
        <v>4821</v>
      </c>
      <c r="E671" s="26" t="s">
        <v>4929</v>
      </c>
      <c r="F671" s="28">
        <v>4250.0</v>
      </c>
    </row>
    <row r="672">
      <c r="A672" s="26" t="s">
        <v>4618</v>
      </c>
      <c r="B672" s="26" t="s">
        <v>4741</v>
      </c>
      <c r="C672" s="26" t="s">
        <v>4794</v>
      </c>
      <c r="D672" s="26" t="s">
        <v>4748</v>
      </c>
      <c r="E672" s="26" t="s">
        <v>4929</v>
      </c>
      <c r="F672" s="28">
        <v>2557.0</v>
      </c>
    </row>
    <row r="673">
      <c r="A673" s="26" t="s">
        <v>4618</v>
      </c>
      <c r="B673" s="26" t="s">
        <v>4800</v>
      </c>
      <c r="C673" s="26" t="s">
        <v>4801</v>
      </c>
      <c r="D673" s="26" t="s">
        <v>4748</v>
      </c>
      <c r="E673" s="26" t="s">
        <v>4929</v>
      </c>
      <c r="F673" s="28">
        <v>689.0</v>
      </c>
    </row>
    <row r="674">
      <c r="A674" s="26" t="s">
        <v>4618</v>
      </c>
      <c r="B674" s="26" t="s">
        <v>4800</v>
      </c>
      <c r="C674" s="26" t="s">
        <v>4801</v>
      </c>
      <c r="D674" s="26" t="s">
        <v>4748</v>
      </c>
      <c r="E674" s="26" t="s">
        <v>4929</v>
      </c>
      <c r="F674" s="28">
        <v>1090.0</v>
      </c>
    </row>
    <row r="675">
      <c r="A675" s="26" t="s">
        <v>4618</v>
      </c>
      <c r="B675" s="26" t="s">
        <v>4800</v>
      </c>
      <c r="C675" s="26" t="s">
        <v>4801</v>
      </c>
      <c r="D675" s="26" t="s">
        <v>4748</v>
      </c>
      <c r="E675" s="26" t="s">
        <v>4929</v>
      </c>
      <c r="F675" s="28">
        <v>3385.0</v>
      </c>
    </row>
    <row r="676">
      <c r="A676" s="26" t="s">
        <v>4618</v>
      </c>
      <c r="B676" s="26" t="s">
        <v>4800</v>
      </c>
      <c r="C676" s="26" t="s">
        <v>4801</v>
      </c>
      <c r="D676" s="26" t="s">
        <v>4748</v>
      </c>
      <c r="E676" s="26" t="s">
        <v>4929</v>
      </c>
      <c r="F676" s="28">
        <v>3597.0</v>
      </c>
    </row>
    <row r="677">
      <c r="A677" s="26" t="s">
        <v>4618</v>
      </c>
      <c r="B677" s="26" t="s">
        <v>4800</v>
      </c>
      <c r="C677" s="26" t="s">
        <v>4801</v>
      </c>
      <c r="D677" s="26" t="s">
        <v>4748</v>
      </c>
      <c r="E677" s="26" t="s">
        <v>4929</v>
      </c>
      <c r="F677" s="28">
        <v>4055.0</v>
      </c>
    </row>
    <row r="678">
      <c r="A678" s="26" t="s">
        <v>4618</v>
      </c>
      <c r="B678" s="26" t="s">
        <v>4800</v>
      </c>
      <c r="C678" s="26" t="s">
        <v>4801</v>
      </c>
      <c r="D678" s="26" t="s">
        <v>4748</v>
      </c>
      <c r="E678" s="26" t="s">
        <v>4929</v>
      </c>
      <c r="F678" s="28">
        <v>2289.0</v>
      </c>
    </row>
    <row r="679">
      <c r="A679" s="26" t="s">
        <v>4618</v>
      </c>
      <c r="B679" s="26" t="s">
        <v>4800</v>
      </c>
      <c r="C679" s="26" t="s">
        <v>4801</v>
      </c>
      <c r="D679" s="26" t="s">
        <v>4748</v>
      </c>
      <c r="E679" s="26" t="s">
        <v>4929</v>
      </c>
      <c r="F679" s="28">
        <v>3463.0</v>
      </c>
    </row>
    <row r="680">
      <c r="A680" s="26" t="s">
        <v>4618</v>
      </c>
      <c r="B680" s="26" t="s">
        <v>4800</v>
      </c>
      <c r="C680" s="26" t="s">
        <v>4657</v>
      </c>
      <c r="D680" s="26" t="s">
        <v>4748</v>
      </c>
      <c r="E680" s="26" t="s">
        <v>4929</v>
      </c>
      <c r="F680" s="28">
        <v>256.0</v>
      </c>
    </row>
    <row r="681">
      <c r="A681" s="26" t="s">
        <v>4618</v>
      </c>
      <c r="B681" s="26" t="s">
        <v>4800</v>
      </c>
      <c r="C681" s="26" t="s">
        <v>4657</v>
      </c>
      <c r="D681" s="26" t="s">
        <v>4748</v>
      </c>
      <c r="E681" s="26" t="s">
        <v>4929</v>
      </c>
      <c r="F681" s="28">
        <v>199.0</v>
      </c>
    </row>
    <row r="682">
      <c r="A682" s="26" t="s">
        <v>4618</v>
      </c>
      <c r="B682" s="26" t="s">
        <v>4800</v>
      </c>
      <c r="C682" s="26" t="s">
        <v>4657</v>
      </c>
      <c r="D682" s="26" t="s">
        <v>4684</v>
      </c>
      <c r="E682" s="26" t="s">
        <v>4929</v>
      </c>
      <c r="F682" s="28">
        <v>2105.0</v>
      </c>
    </row>
    <row r="683">
      <c r="A683" s="26" t="s">
        <v>4618</v>
      </c>
      <c r="B683" s="26" t="s">
        <v>4800</v>
      </c>
      <c r="C683" s="26" t="s">
        <v>4657</v>
      </c>
      <c r="D683" s="26" t="s">
        <v>4684</v>
      </c>
      <c r="E683" s="26" t="s">
        <v>4929</v>
      </c>
      <c r="F683" s="28">
        <v>877.0</v>
      </c>
    </row>
    <row r="684">
      <c r="A684" s="26" t="s">
        <v>4618</v>
      </c>
      <c r="B684" s="26" t="s">
        <v>4800</v>
      </c>
      <c r="C684" s="26" t="s">
        <v>4657</v>
      </c>
      <c r="D684" s="26" t="s">
        <v>4684</v>
      </c>
      <c r="E684" s="26" t="s">
        <v>4929</v>
      </c>
      <c r="F684" s="28">
        <v>2356.0</v>
      </c>
    </row>
    <row r="685">
      <c r="A685" s="26" t="s">
        <v>4618</v>
      </c>
      <c r="B685" s="26" t="s">
        <v>4800</v>
      </c>
      <c r="C685" s="26" t="s">
        <v>4657</v>
      </c>
      <c r="D685" s="26" t="s">
        <v>4684</v>
      </c>
      <c r="E685" s="26" t="s">
        <v>4929</v>
      </c>
      <c r="F685" s="28">
        <v>2407.0</v>
      </c>
    </row>
    <row r="686">
      <c r="A686" s="26" t="s">
        <v>4618</v>
      </c>
      <c r="B686" s="26" t="s">
        <v>4800</v>
      </c>
      <c r="C686" s="26" t="s">
        <v>4657</v>
      </c>
      <c r="D686" s="26" t="s">
        <v>4684</v>
      </c>
      <c r="E686" s="26" t="s">
        <v>4929</v>
      </c>
      <c r="F686" s="28">
        <v>285.0</v>
      </c>
    </row>
    <row r="687">
      <c r="A687" s="26" t="s">
        <v>4618</v>
      </c>
      <c r="B687" s="26" t="s">
        <v>4800</v>
      </c>
      <c r="C687" s="26" t="s">
        <v>4657</v>
      </c>
      <c r="D687" s="26" t="s">
        <v>4684</v>
      </c>
      <c r="E687" s="26" t="s">
        <v>4929</v>
      </c>
      <c r="F687" s="28">
        <v>653.0</v>
      </c>
    </row>
    <row r="688">
      <c r="A688" s="26" t="s">
        <v>4618</v>
      </c>
      <c r="B688" s="26" t="s">
        <v>4800</v>
      </c>
      <c r="C688" s="26" t="s">
        <v>4778</v>
      </c>
      <c r="D688" s="26" t="s">
        <v>4684</v>
      </c>
      <c r="E688" s="26" t="s">
        <v>4929</v>
      </c>
      <c r="F688" s="28">
        <v>1956.0</v>
      </c>
    </row>
    <row r="689">
      <c r="A689" s="26" t="s">
        <v>4618</v>
      </c>
      <c r="B689" s="26" t="s">
        <v>4800</v>
      </c>
      <c r="C689" s="26" t="s">
        <v>4778</v>
      </c>
      <c r="D689" s="26" t="s">
        <v>4684</v>
      </c>
      <c r="E689" s="26" t="s">
        <v>4929</v>
      </c>
      <c r="F689" s="28">
        <v>3066.0</v>
      </c>
    </row>
    <row r="690">
      <c r="A690" s="26" t="s">
        <v>4618</v>
      </c>
      <c r="B690" s="26" t="s">
        <v>4800</v>
      </c>
      <c r="C690" s="26" t="s">
        <v>4778</v>
      </c>
      <c r="D690" s="26" t="s">
        <v>4684</v>
      </c>
      <c r="E690" s="26" t="s">
        <v>4929</v>
      </c>
      <c r="F690" s="28">
        <v>5168.0</v>
      </c>
    </row>
    <row r="691">
      <c r="A691" s="26" t="s">
        <v>4618</v>
      </c>
      <c r="B691" s="26" t="s">
        <v>4800</v>
      </c>
      <c r="C691" s="26" t="s">
        <v>4778</v>
      </c>
      <c r="D691" s="26" t="s">
        <v>4684</v>
      </c>
      <c r="E691" s="26" t="s">
        <v>4929</v>
      </c>
      <c r="F691" s="28">
        <v>3469.0</v>
      </c>
    </row>
    <row r="692">
      <c r="A692" s="26" t="s">
        <v>4618</v>
      </c>
      <c r="B692" s="26" t="s">
        <v>4800</v>
      </c>
      <c r="C692" s="26" t="s">
        <v>4778</v>
      </c>
      <c r="D692" s="26" t="s">
        <v>4829</v>
      </c>
      <c r="E692" s="26" t="s">
        <v>4929</v>
      </c>
      <c r="F692" s="28">
        <v>1766.0</v>
      </c>
    </row>
    <row r="693">
      <c r="A693" s="26" t="s">
        <v>4618</v>
      </c>
      <c r="B693" s="26" t="s">
        <v>4800</v>
      </c>
      <c r="C693" s="26" t="s">
        <v>4661</v>
      </c>
      <c r="D693" s="26" t="s">
        <v>4829</v>
      </c>
      <c r="E693" s="26" t="s">
        <v>4929</v>
      </c>
      <c r="F693" s="28">
        <v>2172.0</v>
      </c>
    </row>
    <row r="694">
      <c r="A694" s="26" t="s">
        <v>4618</v>
      </c>
      <c r="B694" s="26" t="s">
        <v>4800</v>
      </c>
      <c r="C694" s="26" t="s">
        <v>4661</v>
      </c>
      <c r="D694" s="26" t="s">
        <v>4829</v>
      </c>
      <c r="E694" s="26" t="s">
        <v>4929</v>
      </c>
      <c r="F694" s="28">
        <v>3445.0</v>
      </c>
    </row>
    <row r="695">
      <c r="A695" s="26" t="s">
        <v>4618</v>
      </c>
      <c r="B695" s="26" t="s">
        <v>4800</v>
      </c>
      <c r="C695" s="26" t="s">
        <v>4661</v>
      </c>
      <c r="D695" s="26" t="s">
        <v>4829</v>
      </c>
      <c r="E695" s="26" t="s">
        <v>4929</v>
      </c>
      <c r="F695" s="28">
        <v>1750.0</v>
      </c>
    </row>
    <row r="696">
      <c r="A696" s="26" t="s">
        <v>4618</v>
      </c>
      <c r="B696" s="26" t="s">
        <v>4800</v>
      </c>
      <c r="C696" s="26" t="s">
        <v>4661</v>
      </c>
      <c r="D696" s="26" t="s">
        <v>4829</v>
      </c>
      <c r="E696" s="26" t="s">
        <v>4929</v>
      </c>
      <c r="F696" s="28">
        <v>3774.0</v>
      </c>
    </row>
    <row r="697">
      <c r="A697" s="26" t="s">
        <v>4618</v>
      </c>
      <c r="B697" s="26" t="s">
        <v>4800</v>
      </c>
      <c r="C697" s="26" t="s">
        <v>4661</v>
      </c>
      <c r="D697" s="26" t="s">
        <v>4829</v>
      </c>
      <c r="E697" s="26" t="s">
        <v>4929</v>
      </c>
      <c r="F697" s="28">
        <v>5578.0</v>
      </c>
    </row>
    <row r="698">
      <c r="A698" s="26" t="s">
        <v>4618</v>
      </c>
      <c r="B698" s="26" t="s">
        <v>4800</v>
      </c>
      <c r="C698" s="26" t="s">
        <v>4661</v>
      </c>
      <c r="D698" s="26" t="s">
        <v>4829</v>
      </c>
      <c r="E698" s="26" t="s">
        <v>4929</v>
      </c>
      <c r="F698" s="28">
        <v>3902.0</v>
      </c>
    </row>
    <row r="699">
      <c r="A699" s="26" t="s">
        <v>4618</v>
      </c>
      <c r="B699" s="26" t="s">
        <v>4800</v>
      </c>
      <c r="C699" s="26" t="s">
        <v>4661</v>
      </c>
      <c r="D699" s="26" t="s">
        <v>4829</v>
      </c>
      <c r="E699" s="26" t="s">
        <v>4929</v>
      </c>
      <c r="F699" s="28">
        <v>4346.0</v>
      </c>
    </row>
    <row r="700">
      <c r="A700" s="26" t="s">
        <v>4618</v>
      </c>
      <c r="B700" s="26" t="s">
        <v>4800</v>
      </c>
      <c r="C700" s="26" t="s">
        <v>4828</v>
      </c>
      <c r="D700" s="26" t="s">
        <v>4829</v>
      </c>
      <c r="E700" s="26" t="s">
        <v>4929</v>
      </c>
      <c r="F700" s="28">
        <v>4336.0</v>
      </c>
    </row>
    <row r="701">
      <c r="A701" s="26" t="s">
        <v>4618</v>
      </c>
      <c r="B701" s="26" t="s">
        <v>4800</v>
      </c>
      <c r="C701" s="26" t="s">
        <v>4828</v>
      </c>
      <c r="D701" s="26" t="s">
        <v>4829</v>
      </c>
      <c r="E701" s="26" t="s">
        <v>4929</v>
      </c>
      <c r="F701" s="28">
        <v>4095.0</v>
      </c>
    </row>
    <row r="702">
      <c r="A702" s="26" t="s">
        <v>4618</v>
      </c>
      <c r="B702" s="26" t="s">
        <v>4800</v>
      </c>
      <c r="C702" s="26" t="s">
        <v>4828</v>
      </c>
      <c r="D702" s="26" t="s">
        <v>4760</v>
      </c>
      <c r="E702" s="26" t="s">
        <v>4929</v>
      </c>
      <c r="F702" s="28">
        <v>3978.0</v>
      </c>
    </row>
    <row r="703">
      <c r="A703" s="26" t="s">
        <v>4618</v>
      </c>
      <c r="B703" s="26" t="s">
        <v>4800</v>
      </c>
      <c r="C703" s="26" t="s">
        <v>4828</v>
      </c>
      <c r="D703" s="26" t="s">
        <v>4760</v>
      </c>
      <c r="E703" s="26" t="s">
        <v>4929</v>
      </c>
      <c r="F703" s="28">
        <v>4862.0</v>
      </c>
    </row>
    <row r="704">
      <c r="A704" s="26" t="s">
        <v>4618</v>
      </c>
      <c r="B704" s="26" t="s">
        <v>4800</v>
      </c>
      <c r="C704" s="26" t="s">
        <v>4828</v>
      </c>
      <c r="D704" s="26" t="s">
        <v>4760</v>
      </c>
      <c r="E704" s="26" t="s">
        <v>4929</v>
      </c>
      <c r="F704" s="28">
        <v>5688.0</v>
      </c>
    </row>
    <row r="705">
      <c r="A705" s="26" t="s">
        <v>4618</v>
      </c>
      <c r="B705" s="26" t="s">
        <v>4800</v>
      </c>
      <c r="C705" s="26" t="s">
        <v>4828</v>
      </c>
      <c r="D705" s="26" t="s">
        <v>4760</v>
      </c>
      <c r="E705" s="26" t="s">
        <v>4929</v>
      </c>
      <c r="F705" s="28">
        <v>3946.0</v>
      </c>
    </row>
    <row r="706">
      <c r="A706" s="26" t="s">
        <v>4618</v>
      </c>
      <c r="B706" s="26" t="s">
        <v>4800</v>
      </c>
      <c r="C706" s="26" t="s">
        <v>4834</v>
      </c>
      <c r="D706" s="26" t="s">
        <v>4760</v>
      </c>
      <c r="E706" s="26" t="s">
        <v>4929</v>
      </c>
      <c r="F706" s="28">
        <v>4244.0</v>
      </c>
    </row>
    <row r="707">
      <c r="A707" s="26" t="s">
        <v>4618</v>
      </c>
      <c r="B707" s="26" t="s">
        <v>4800</v>
      </c>
      <c r="C707" s="26" t="s">
        <v>4834</v>
      </c>
      <c r="D707" s="26" t="s">
        <v>4760</v>
      </c>
      <c r="E707" s="26" t="s">
        <v>4929</v>
      </c>
      <c r="F707" s="28">
        <v>3147.0</v>
      </c>
    </row>
    <row r="708">
      <c r="A708" s="26" t="s">
        <v>4618</v>
      </c>
      <c r="B708" s="26" t="s">
        <v>4800</v>
      </c>
      <c r="C708" s="26" t="s">
        <v>4834</v>
      </c>
      <c r="D708" s="26" t="s">
        <v>4760</v>
      </c>
      <c r="E708" s="26" t="s">
        <v>4929</v>
      </c>
      <c r="F708" s="28">
        <v>4287.0</v>
      </c>
    </row>
    <row r="709">
      <c r="A709" s="26" t="s">
        <v>4618</v>
      </c>
      <c r="B709" s="26" t="s">
        <v>4800</v>
      </c>
      <c r="C709" s="26" t="s">
        <v>4834</v>
      </c>
      <c r="D709" s="26" t="s">
        <v>4760</v>
      </c>
      <c r="E709" s="26" t="s">
        <v>4929</v>
      </c>
      <c r="F709" s="28">
        <v>2092.0</v>
      </c>
    </row>
    <row r="710">
      <c r="A710" s="26" t="s">
        <v>4618</v>
      </c>
      <c r="B710" s="26" t="s">
        <v>4800</v>
      </c>
      <c r="C710" s="26" t="s">
        <v>4834</v>
      </c>
      <c r="D710" s="26" t="s">
        <v>4760</v>
      </c>
      <c r="E710" s="26" t="s">
        <v>4929</v>
      </c>
      <c r="F710" s="28">
        <v>2260.0</v>
      </c>
    </row>
    <row r="711">
      <c r="A711" s="26" t="s">
        <v>4618</v>
      </c>
      <c r="B711" s="26" t="s">
        <v>4800</v>
      </c>
      <c r="C711" s="26" t="s">
        <v>4840</v>
      </c>
      <c r="D711" s="26" t="s">
        <v>4760</v>
      </c>
      <c r="E711" s="26" t="s">
        <v>4929</v>
      </c>
      <c r="F711" s="28">
        <v>75.0</v>
      </c>
    </row>
    <row r="712">
      <c r="A712" s="26" t="s">
        <v>4618</v>
      </c>
      <c r="B712" s="26" t="s">
        <v>4800</v>
      </c>
      <c r="C712" s="26" t="s">
        <v>4840</v>
      </c>
      <c r="D712" s="26" t="s">
        <v>4660</v>
      </c>
      <c r="E712" s="26" t="s">
        <v>4929</v>
      </c>
      <c r="F712" s="28">
        <v>698.0</v>
      </c>
    </row>
    <row r="713">
      <c r="A713" s="26" t="s">
        <v>4618</v>
      </c>
      <c r="B713" s="26" t="s">
        <v>4800</v>
      </c>
      <c r="C713" s="26" t="s">
        <v>4840</v>
      </c>
      <c r="D713" s="26" t="s">
        <v>4660</v>
      </c>
      <c r="E713" s="26" t="s">
        <v>4929</v>
      </c>
      <c r="F713" s="28">
        <v>1341.0</v>
      </c>
    </row>
    <row r="714">
      <c r="A714" s="26" t="s">
        <v>4618</v>
      </c>
      <c r="B714" s="26" t="s">
        <v>4800</v>
      </c>
      <c r="C714" s="26" t="s">
        <v>4840</v>
      </c>
      <c r="D714" s="26" t="s">
        <v>4660</v>
      </c>
      <c r="E714" s="26" t="s">
        <v>4929</v>
      </c>
      <c r="F714" s="28">
        <v>162.0</v>
      </c>
    </row>
    <row r="715">
      <c r="A715" s="26" t="s">
        <v>4618</v>
      </c>
      <c r="B715" s="26" t="s">
        <v>4800</v>
      </c>
      <c r="C715" s="26" t="s">
        <v>4840</v>
      </c>
      <c r="D715" s="26" t="s">
        <v>4660</v>
      </c>
      <c r="E715" s="26" t="s">
        <v>4929</v>
      </c>
      <c r="F715" s="28">
        <v>315.0</v>
      </c>
    </row>
    <row r="716">
      <c r="A716" s="26" t="s">
        <v>4618</v>
      </c>
      <c r="B716" s="26" t="s">
        <v>4800</v>
      </c>
      <c r="C716" s="26" t="s">
        <v>4840</v>
      </c>
      <c r="D716" s="26" t="s">
        <v>4660</v>
      </c>
      <c r="E716" s="26" t="s">
        <v>4929</v>
      </c>
      <c r="F716" s="28">
        <v>168.0</v>
      </c>
    </row>
    <row r="717">
      <c r="A717" s="26" t="s">
        <v>4618</v>
      </c>
      <c r="B717" s="26" t="s">
        <v>4800</v>
      </c>
      <c r="C717" s="26" t="s">
        <v>4840</v>
      </c>
      <c r="D717" s="26" t="s">
        <v>4660</v>
      </c>
      <c r="E717" s="26" t="s">
        <v>4929</v>
      </c>
      <c r="F717" s="28">
        <v>231.0</v>
      </c>
    </row>
    <row r="718">
      <c r="A718" s="26" t="s">
        <v>4618</v>
      </c>
      <c r="B718" s="26" t="s">
        <v>4800</v>
      </c>
      <c r="C718" s="26" t="s">
        <v>4840</v>
      </c>
      <c r="D718" s="26" t="s">
        <v>4660</v>
      </c>
      <c r="E718" s="26" t="s">
        <v>4929</v>
      </c>
      <c r="F718" s="28">
        <v>874.0</v>
      </c>
    </row>
    <row r="719">
      <c r="A719" s="26" t="s">
        <v>4618</v>
      </c>
      <c r="B719" s="26" t="s">
        <v>4800</v>
      </c>
      <c r="C719" s="26" t="s">
        <v>4840</v>
      </c>
      <c r="D719" s="26" t="s">
        <v>4660</v>
      </c>
      <c r="E719" s="26" t="s">
        <v>4929</v>
      </c>
      <c r="F719" s="28">
        <v>3116.0</v>
      </c>
    </row>
    <row r="720">
      <c r="A720" s="26" t="s">
        <v>4618</v>
      </c>
      <c r="B720" s="26" t="s">
        <v>4800</v>
      </c>
      <c r="C720" s="26" t="s">
        <v>4840</v>
      </c>
      <c r="D720" s="26" t="s">
        <v>4660</v>
      </c>
      <c r="E720" s="26" t="s">
        <v>4929</v>
      </c>
      <c r="F720" s="28">
        <v>3627.0</v>
      </c>
    </row>
    <row r="721">
      <c r="A721" s="26" t="s">
        <v>4618</v>
      </c>
      <c r="B721" s="26" t="s">
        <v>4800</v>
      </c>
      <c r="C721" s="26" t="s">
        <v>4776</v>
      </c>
      <c r="D721" s="26" t="s">
        <v>4660</v>
      </c>
      <c r="E721" s="26" t="s">
        <v>4929</v>
      </c>
      <c r="F721" s="28">
        <v>1509.0</v>
      </c>
    </row>
    <row r="722">
      <c r="A722" s="26" t="s">
        <v>4618</v>
      </c>
      <c r="B722" s="26" t="s">
        <v>4800</v>
      </c>
      <c r="C722" s="26" t="s">
        <v>4776</v>
      </c>
      <c r="D722" s="26" t="s">
        <v>4700</v>
      </c>
      <c r="E722" s="26" t="s">
        <v>4929</v>
      </c>
      <c r="F722" s="28">
        <v>3985.0</v>
      </c>
    </row>
    <row r="723">
      <c r="A723" s="26" t="s">
        <v>4618</v>
      </c>
      <c r="B723" s="26" t="s">
        <v>4800</v>
      </c>
      <c r="C723" s="26" t="s">
        <v>4776</v>
      </c>
      <c r="D723" s="26" t="s">
        <v>4700</v>
      </c>
      <c r="E723" s="26" t="s">
        <v>4929</v>
      </c>
      <c r="F723" s="28">
        <v>1328.0</v>
      </c>
    </row>
    <row r="724">
      <c r="A724" s="26" t="s">
        <v>4618</v>
      </c>
      <c r="B724" s="26" t="s">
        <v>4800</v>
      </c>
      <c r="C724" s="26" t="s">
        <v>4776</v>
      </c>
      <c r="D724" s="26" t="s">
        <v>4700</v>
      </c>
      <c r="E724" s="26" t="s">
        <v>4929</v>
      </c>
      <c r="F724" s="28">
        <v>2791.0</v>
      </c>
    </row>
    <row r="725">
      <c r="A725" s="26" t="s">
        <v>4618</v>
      </c>
      <c r="B725" s="26" t="s">
        <v>4800</v>
      </c>
      <c r="C725" s="26" t="s">
        <v>4776</v>
      </c>
      <c r="D725" s="26" t="s">
        <v>4700</v>
      </c>
      <c r="E725" s="26" t="s">
        <v>4929</v>
      </c>
      <c r="F725" s="28">
        <v>1970.0</v>
      </c>
    </row>
    <row r="726">
      <c r="A726" s="26" t="s">
        <v>4618</v>
      </c>
      <c r="B726" s="26" t="s">
        <v>4800</v>
      </c>
      <c r="C726" s="26" t="s">
        <v>4776</v>
      </c>
      <c r="D726" s="26" t="s">
        <v>4700</v>
      </c>
      <c r="E726" s="26" t="s">
        <v>4929</v>
      </c>
      <c r="F726" s="28">
        <v>939.0</v>
      </c>
    </row>
    <row r="727">
      <c r="A727" s="26" t="s">
        <v>4618</v>
      </c>
      <c r="B727" s="26" t="s">
        <v>4800</v>
      </c>
      <c r="C727" s="26" t="s">
        <v>4760</v>
      </c>
      <c r="D727" s="26" t="s">
        <v>4700</v>
      </c>
      <c r="E727" s="26" t="s">
        <v>4929</v>
      </c>
      <c r="F727" s="28">
        <v>5519.0</v>
      </c>
    </row>
    <row r="728">
      <c r="A728" s="26" t="s">
        <v>4618</v>
      </c>
      <c r="B728" s="26" t="s">
        <v>4800</v>
      </c>
      <c r="C728" s="26" t="s">
        <v>4760</v>
      </c>
      <c r="D728" s="26" t="s">
        <v>4700</v>
      </c>
      <c r="E728" s="26" t="s">
        <v>4929</v>
      </c>
      <c r="F728" s="28">
        <v>4676.0</v>
      </c>
    </row>
    <row r="729">
      <c r="A729" s="26" t="s">
        <v>4618</v>
      </c>
      <c r="B729" s="26" t="s">
        <v>4800</v>
      </c>
      <c r="C729" s="26" t="s">
        <v>4760</v>
      </c>
      <c r="D729" s="26" t="s">
        <v>4700</v>
      </c>
      <c r="E729" s="26" t="s">
        <v>4929</v>
      </c>
      <c r="F729" s="28">
        <v>3287.0</v>
      </c>
    </row>
    <row r="730">
      <c r="A730" s="26" t="s">
        <v>4618</v>
      </c>
      <c r="B730" s="26" t="s">
        <v>4800</v>
      </c>
      <c r="C730" s="26" t="s">
        <v>4760</v>
      </c>
      <c r="D730" s="26" t="s">
        <v>4700</v>
      </c>
      <c r="E730" s="26" t="s">
        <v>4929</v>
      </c>
      <c r="F730" s="28">
        <v>6450.0</v>
      </c>
    </row>
    <row r="731">
      <c r="A731" s="26" t="s">
        <v>4618</v>
      </c>
      <c r="B731" s="26" t="s">
        <v>4800</v>
      </c>
      <c r="C731" s="26" t="s">
        <v>4760</v>
      </c>
      <c r="D731" s="26" t="s">
        <v>4700</v>
      </c>
      <c r="E731" s="26" t="s">
        <v>4929</v>
      </c>
      <c r="F731" s="28">
        <v>3268.0</v>
      </c>
    </row>
    <row r="732">
      <c r="A732" s="26" t="s">
        <v>4618</v>
      </c>
      <c r="B732" s="26" t="s">
        <v>4800</v>
      </c>
      <c r="C732" s="26" t="s">
        <v>4760</v>
      </c>
      <c r="D732" s="26" t="s">
        <v>4882</v>
      </c>
      <c r="E732" s="26" t="s">
        <v>4929</v>
      </c>
      <c r="F732" s="28">
        <v>3143.0</v>
      </c>
    </row>
    <row r="733">
      <c r="A733" s="26" t="s">
        <v>4618</v>
      </c>
      <c r="B733" s="26" t="s">
        <v>4800</v>
      </c>
      <c r="C733" s="26" t="s">
        <v>4743</v>
      </c>
      <c r="D733" s="26" t="s">
        <v>4882</v>
      </c>
      <c r="E733" s="26" t="s">
        <v>4929</v>
      </c>
      <c r="F733" s="28">
        <v>2244.0</v>
      </c>
    </row>
    <row r="734">
      <c r="A734" s="26" t="s">
        <v>4618</v>
      </c>
      <c r="B734" s="26" t="s">
        <v>4800</v>
      </c>
      <c r="C734" s="26" t="s">
        <v>4743</v>
      </c>
      <c r="D734" s="26" t="s">
        <v>4882</v>
      </c>
      <c r="E734" s="26" t="s">
        <v>4929</v>
      </c>
      <c r="F734" s="28">
        <v>4803.0</v>
      </c>
    </row>
    <row r="735">
      <c r="A735" s="26" t="s">
        <v>4618</v>
      </c>
      <c r="B735" s="26" t="s">
        <v>4800</v>
      </c>
      <c r="C735" s="26" t="s">
        <v>4743</v>
      </c>
      <c r="D735" s="26" t="s">
        <v>4882</v>
      </c>
      <c r="E735" s="26" t="s">
        <v>4929</v>
      </c>
      <c r="F735" s="28">
        <v>4301.0</v>
      </c>
    </row>
    <row r="736">
      <c r="A736" s="26" t="s">
        <v>4618</v>
      </c>
      <c r="B736" s="26" t="s">
        <v>4800</v>
      </c>
      <c r="C736" s="26" t="s">
        <v>4743</v>
      </c>
      <c r="D736" s="26" t="s">
        <v>4882</v>
      </c>
      <c r="E736" s="26" t="s">
        <v>4929</v>
      </c>
      <c r="F736" s="28">
        <v>2824.0</v>
      </c>
    </row>
    <row r="737">
      <c r="A737" s="26" t="s">
        <v>4618</v>
      </c>
      <c r="B737" s="26" t="s">
        <v>4800</v>
      </c>
      <c r="C737" s="26" t="s">
        <v>4743</v>
      </c>
      <c r="D737" s="26" t="s">
        <v>4882</v>
      </c>
      <c r="E737" s="26" t="s">
        <v>4929</v>
      </c>
      <c r="F737" s="28">
        <v>3073.0</v>
      </c>
    </row>
    <row r="738">
      <c r="A738" s="26" t="s">
        <v>4618</v>
      </c>
      <c r="B738" s="26" t="s">
        <v>4867</v>
      </c>
      <c r="C738" s="26" t="s">
        <v>4868</v>
      </c>
      <c r="D738" s="26" t="s">
        <v>4882</v>
      </c>
      <c r="E738" s="26" t="s">
        <v>4929</v>
      </c>
      <c r="F738" s="28">
        <v>3556.0</v>
      </c>
    </row>
    <row r="739">
      <c r="A739" s="26" t="s">
        <v>4618</v>
      </c>
      <c r="B739" s="26" t="s">
        <v>4867</v>
      </c>
      <c r="C739" s="26" t="s">
        <v>4868</v>
      </c>
      <c r="D739" s="26" t="s">
        <v>4882</v>
      </c>
      <c r="E739" s="26" t="s">
        <v>4929</v>
      </c>
      <c r="F739" s="28">
        <v>2213.0</v>
      </c>
    </row>
    <row r="740">
      <c r="A740" s="26" t="s">
        <v>4618</v>
      </c>
      <c r="B740" s="26" t="s">
        <v>4867</v>
      </c>
      <c r="C740" s="26" t="s">
        <v>4868</v>
      </c>
      <c r="D740" s="26" t="s">
        <v>4882</v>
      </c>
      <c r="E740" s="26" t="s">
        <v>4929</v>
      </c>
      <c r="F740" s="28">
        <v>1926.0</v>
      </c>
    </row>
    <row r="741">
      <c r="A741" s="26" t="s">
        <v>4618</v>
      </c>
      <c r="B741" s="26" t="s">
        <v>4867</v>
      </c>
      <c r="C741" s="26" t="s">
        <v>4868</v>
      </c>
      <c r="D741" s="26" t="s">
        <v>4882</v>
      </c>
      <c r="E741" s="26" t="s">
        <v>4929</v>
      </c>
      <c r="F741" s="28">
        <v>1847.0</v>
      </c>
    </row>
    <row r="742">
      <c r="A742" s="26" t="s">
        <v>4618</v>
      </c>
      <c r="B742" s="26" t="s">
        <v>4867</v>
      </c>
      <c r="C742" s="26" t="s">
        <v>4868</v>
      </c>
      <c r="D742" s="26" t="s">
        <v>4871</v>
      </c>
      <c r="E742" s="26" t="s">
        <v>4929</v>
      </c>
      <c r="F742" s="28">
        <v>1000.0</v>
      </c>
    </row>
    <row r="743">
      <c r="A743" s="26" t="s">
        <v>4618</v>
      </c>
      <c r="B743" s="26" t="s">
        <v>4867</v>
      </c>
      <c r="C743" s="26" t="s">
        <v>4868</v>
      </c>
      <c r="D743" s="26" t="s">
        <v>4871</v>
      </c>
      <c r="E743" s="26" t="s">
        <v>4929</v>
      </c>
      <c r="F743" s="28">
        <v>2791.0</v>
      </c>
    </row>
    <row r="744">
      <c r="A744" s="26" t="s">
        <v>4618</v>
      </c>
      <c r="B744" s="26" t="s">
        <v>4867</v>
      </c>
      <c r="C744" s="26" t="s">
        <v>4777</v>
      </c>
      <c r="D744" s="26" t="s">
        <v>4871</v>
      </c>
      <c r="E744" s="26" t="s">
        <v>4929</v>
      </c>
      <c r="F744" s="28">
        <v>3608.0</v>
      </c>
    </row>
    <row r="745">
      <c r="A745" s="26" t="s">
        <v>4618</v>
      </c>
      <c r="B745" s="26" t="s">
        <v>4867</v>
      </c>
      <c r="C745" s="26" t="s">
        <v>4777</v>
      </c>
      <c r="D745" s="26" t="s">
        <v>4871</v>
      </c>
      <c r="E745" s="26" t="s">
        <v>4929</v>
      </c>
      <c r="F745" s="28">
        <v>3812.0</v>
      </c>
    </row>
    <row r="746">
      <c r="A746" s="26" t="s">
        <v>4618</v>
      </c>
      <c r="B746" s="26" t="s">
        <v>4867</v>
      </c>
      <c r="C746" s="26" t="s">
        <v>4777</v>
      </c>
      <c r="D746" s="26" t="s">
        <v>4871</v>
      </c>
      <c r="E746" s="26" t="s">
        <v>4929</v>
      </c>
      <c r="F746" s="28">
        <v>3220.0</v>
      </c>
    </row>
    <row r="747">
      <c r="A747" s="26" t="s">
        <v>4618</v>
      </c>
      <c r="B747" s="26" t="s">
        <v>4867</v>
      </c>
      <c r="C747" s="26" t="s">
        <v>4777</v>
      </c>
      <c r="D747" s="26" t="s">
        <v>4871</v>
      </c>
      <c r="E747" s="26" t="s">
        <v>4929</v>
      </c>
      <c r="F747" s="28">
        <v>2713.0</v>
      </c>
    </row>
    <row r="748">
      <c r="A748" s="26" t="s">
        <v>4618</v>
      </c>
      <c r="B748" s="26" t="s">
        <v>4867</v>
      </c>
      <c r="C748" s="26" t="s">
        <v>4777</v>
      </c>
      <c r="D748" s="26" t="s">
        <v>4871</v>
      </c>
      <c r="E748" s="26" t="s">
        <v>4929</v>
      </c>
      <c r="F748" s="28">
        <v>3883.0</v>
      </c>
    </row>
    <row r="749">
      <c r="A749" s="26" t="s">
        <v>4618</v>
      </c>
      <c r="B749" s="26" t="s">
        <v>4867</v>
      </c>
      <c r="C749" s="26" t="s">
        <v>4777</v>
      </c>
      <c r="D749" s="26" t="s">
        <v>4871</v>
      </c>
      <c r="E749" s="26" t="s">
        <v>4929</v>
      </c>
      <c r="F749" s="28">
        <v>3686.0</v>
      </c>
    </row>
    <row r="750">
      <c r="A750" s="26" t="s">
        <v>4618</v>
      </c>
      <c r="B750" s="26" t="s">
        <v>4867</v>
      </c>
      <c r="C750" s="26" t="s">
        <v>4777</v>
      </c>
      <c r="D750" s="26" t="s">
        <v>4871</v>
      </c>
      <c r="E750" s="26" t="s">
        <v>4929</v>
      </c>
      <c r="F750" s="28">
        <v>3013.0</v>
      </c>
    </row>
    <row r="751">
      <c r="A751" s="26" t="s">
        <v>4618</v>
      </c>
      <c r="B751" s="26" t="s">
        <v>4867</v>
      </c>
      <c r="C751" s="26" t="s">
        <v>4882</v>
      </c>
      <c r="D751" s="26" t="s">
        <v>4871</v>
      </c>
      <c r="E751" s="26" t="s">
        <v>4929</v>
      </c>
      <c r="F751" s="28">
        <v>4121.0</v>
      </c>
    </row>
    <row r="752">
      <c r="A752" s="26" t="s">
        <v>4618</v>
      </c>
      <c r="B752" s="26" t="s">
        <v>4867</v>
      </c>
      <c r="C752" s="26" t="s">
        <v>4882</v>
      </c>
      <c r="D752" s="26" t="s">
        <v>4856</v>
      </c>
      <c r="E752" s="26" t="s">
        <v>4929</v>
      </c>
      <c r="F752" s="28">
        <v>3410.0</v>
      </c>
    </row>
    <row r="753">
      <c r="A753" s="26" t="s">
        <v>4618</v>
      </c>
      <c r="B753" s="26" t="s">
        <v>4867</v>
      </c>
      <c r="C753" s="26" t="s">
        <v>4882</v>
      </c>
      <c r="D753" s="26" t="s">
        <v>4856</v>
      </c>
      <c r="E753" s="26" t="s">
        <v>4929</v>
      </c>
      <c r="F753" s="28">
        <v>905.0</v>
      </c>
    </row>
    <row r="754">
      <c r="A754" s="26" t="s">
        <v>4618</v>
      </c>
      <c r="B754" s="26" t="s">
        <v>4867</v>
      </c>
      <c r="C754" s="26" t="s">
        <v>4882</v>
      </c>
      <c r="D754" s="26" t="s">
        <v>4856</v>
      </c>
      <c r="E754" s="26" t="s">
        <v>4929</v>
      </c>
      <c r="F754" s="28">
        <v>3133.0</v>
      </c>
    </row>
    <row r="755">
      <c r="A755" s="26" t="s">
        <v>4618</v>
      </c>
      <c r="B755" s="26" t="s">
        <v>4867</v>
      </c>
      <c r="C755" s="26" t="s">
        <v>4882</v>
      </c>
      <c r="D755" s="26" t="s">
        <v>4856</v>
      </c>
      <c r="E755" s="26" t="s">
        <v>4929</v>
      </c>
      <c r="F755" s="28">
        <v>2492.0</v>
      </c>
    </row>
    <row r="756">
      <c r="A756" s="26" t="s">
        <v>4618</v>
      </c>
      <c r="B756" s="26" t="s">
        <v>4867</v>
      </c>
      <c r="C756" s="26" t="s">
        <v>4882</v>
      </c>
      <c r="D756" s="26" t="s">
        <v>4856</v>
      </c>
      <c r="E756" s="26" t="s">
        <v>4929</v>
      </c>
      <c r="F756" s="28">
        <v>4965.0</v>
      </c>
    </row>
    <row r="757">
      <c r="A757" s="26" t="s">
        <v>4618</v>
      </c>
      <c r="B757" s="26" t="s">
        <v>4867</v>
      </c>
      <c r="C757" s="26" t="s">
        <v>4882</v>
      </c>
      <c r="D757" s="26" t="s">
        <v>4856</v>
      </c>
      <c r="E757" s="26" t="s">
        <v>4929</v>
      </c>
      <c r="F757" s="28">
        <v>4267.0</v>
      </c>
    </row>
    <row r="758">
      <c r="A758" s="26" t="s">
        <v>4618</v>
      </c>
      <c r="B758" s="26" t="s">
        <v>4867</v>
      </c>
      <c r="C758" s="26" t="s">
        <v>4882</v>
      </c>
      <c r="D758" s="26" t="s">
        <v>4856</v>
      </c>
      <c r="E758" s="26" t="s">
        <v>4929</v>
      </c>
      <c r="F758" s="28">
        <v>8371.0</v>
      </c>
    </row>
    <row r="759">
      <c r="A759" s="26" t="s">
        <v>4618</v>
      </c>
      <c r="B759" s="26" t="s">
        <v>4867</v>
      </c>
      <c r="C759" s="26" t="s">
        <v>4811</v>
      </c>
      <c r="D759" s="26" t="s">
        <v>4856</v>
      </c>
      <c r="E759" s="26" t="s">
        <v>4929</v>
      </c>
      <c r="F759" s="28">
        <v>3508.0</v>
      </c>
    </row>
    <row r="760">
      <c r="A760" s="26" t="s">
        <v>4618</v>
      </c>
      <c r="B760" s="26" t="s">
        <v>4867</v>
      </c>
      <c r="C760" s="26" t="s">
        <v>4811</v>
      </c>
      <c r="D760" s="26" t="s">
        <v>4856</v>
      </c>
      <c r="E760" s="26" t="s">
        <v>4929</v>
      </c>
      <c r="F760" s="28">
        <v>6496.0</v>
      </c>
    </row>
    <row r="761">
      <c r="A761" s="26" t="s">
        <v>4618</v>
      </c>
      <c r="B761" s="26" t="s">
        <v>4867</v>
      </c>
      <c r="C761" s="26" t="s">
        <v>4811</v>
      </c>
      <c r="D761" s="26" t="s">
        <v>4856</v>
      </c>
      <c r="E761" s="26" t="s">
        <v>4929</v>
      </c>
      <c r="F761" s="28">
        <v>2497.0</v>
      </c>
    </row>
    <row r="762">
      <c r="A762" s="26" t="s">
        <v>4618</v>
      </c>
      <c r="B762" s="26" t="s">
        <v>4867</v>
      </c>
      <c r="C762" s="26" t="s">
        <v>4811</v>
      </c>
      <c r="D762" s="26" t="s">
        <v>4686</v>
      </c>
      <c r="E762" s="26" t="s">
        <v>4929</v>
      </c>
      <c r="F762" s="28">
        <v>3549.0</v>
      </c>
    </row>
    <row r="763">
      <c r="A763" s="26" t="s">
        <v>4618</v>
      </c>
      <c r="B763" s="26" t="s">
        <v>4867</v>
      </c>
      <c r="C763" s="26" t="s">
        <v>4811</v>
      </c>
      <c r="D763" s="26" t="s">
        <v>4686</v>
      </c>
      <c r="E763" s="26" t="s">
        <v>4929</v>
      </c>
      <c r="F763" s="28">
        <v>2382.0</v>
      </c>
    </row>
    <row r="764">
      <c r="A764" s="26" t="s">
        <v>4618</v>
      </c>
      <c r="B764" s="26" t="s">
        <v>4867</v>
      </c>
      <c r="C764" s="26" t="s">
        <v>4811</v>
      </c>
      <c r="D764" s="26" t="s">
        <v>4686</v>
      </c>
      <c r="E764" s="26" t="s">
        <v>4929</v>
      </c>
      <c r="F764" s="28">
        <v>3286.0</v>
      </c>
    </row>
    <row r="765">
      <c r="A765" s="26" t="s">
        <v>4618</v>
      </c>
      <c r="B765" s="26" t="s">
        <v>4867</v>
      </c>
      <c r="C765" s="26" t="s">
        <v>4811</v>
      </c>
      <c r="D765" s="26" t="s">
        <v>4686</v>
      </c>
      <c r="E765" s="26" t="s">
        <v>4929</v>
      </c>
      <c r="F765" s="28">
        <v>2970.0</v>
      </c>
    </row>
    <row r="766">
      <c r="A766" s="26" t="s">
        <v>4618</v>
      </c>
      <c r="B766" s="26" t="s">
        <v>4867</v>
      </c>
      <c r="C766" s="26" t="s">
        <v>4896</v>
      </c>
      <c r="D766" s="26" t="s">
        <v>4686</v>
      </c>
      <c r="E766" s="26" t="s">
        <v>4929</v>
      </c>
      <c r="F766" s="28">
        <v>2987.0</v>
      </c>
    </row>
    <row r="767">
      <c r="A767" s="26" t="s">
        <v>4618</v>
      </c>
      <c r="B767" s="26" t="s">
        <v>4867</v>
      </c>
      <c r="C767" s="26" t="s">
        <v>4896</v>
      </c>
      <c r="D767" s="26" t="s">
        <v>4686</v>
      </c>
      <c r="E767" s="26" t="s">
        <v>4929</v>
      </c>
      <c r="F767" s="28">
        <v>1378.0</v>
      </c>
    </row>
    <row r="768">
      <c r="A768" s="26" t="s">
        <v>4618</v>
      </c>
      <c r="B768" s="26" t="s">
        <v>4867</v>
      </c>
      <c r="C768" s="26" t="s">
        <v>4896</v>
      </c>
      <c r="D768" s="26" t="s">
        <v>4686</v>
      </c>
      <c r="E768" s="26" t="s">
        <v>4929</v>
      </c>
      <c r="F768" s="28">
        <v>3244.0</v>
      </c>
    </row>
    <row r="769">
      <c r="A769" s="26" t="s">
        <v>4618</v>
      </c>
      <c r="B769" s="26" t="s">
        <v>4867</v>
      </c>
      <c r="C769" s="26" t="s">
        <v>4896</v>
      </c>
      <c r="D769" s="26" t="s">
        <v>4686</v>
      </c>
      <c r="E769" s="26" t="s">
        <v>4929</v>
      </c>
      <c r="F769" s="28">
        <v>3018.0</v>
      </c>
    </row>
    <row r="770">
      <c r="A770" s="26" t="s">
        <v>4618</v>
      </c>
      <c r="B770" s="26" t="s">
        <v>4867</v>
      </c>
      <c r="C770" s="26" t="s">
        <v>4896</v>
      </c>
      <c r="D770" s="26" t="s">
        <v>4686</v>
      </c>
      <c r="E770" s="26" t="s">
        <v>4929</v>
      </c>
      <c r="F770" s="28">
        <v>3607.0</v>
      </c>
    </row>
    <row r="771">
      <c r="A771" s="26" t="s">
        <v>4618</v>
      </c>
      <c r="B771" s="26" t="s">
        <v>4867</v>
      </c>
      <c r="C771" s="26" t="s">
        <v>4901</v>
      </c>
      <c r="D771" s="26" t="s">
        <v>4686</v>
      </c>
      <c r="E771" s="26" t="s">
        <v>4929</v>
      </c>
      <c r="F771" s="28">
        <v>7542.0</v>
      </c>
    </row>
    <row r="772">
      <c r="A772" s="26" t="s">
        <v>4618</v>
      </c>
      <c r="B772" s="26" t="s">
        <v>4867</v>
      </c>
      <c r="C772" s="26" t="s">
        <v>4901</v>
      </c>
      <c r="D772" s="26" t="s">
        <v>4824</v>
      </c>
      <c r="E772" s="26" t="s">
        <v>4929</v>
      </c>
      <c r="F772" s="28">
        <v>3025.0</v>
      </c>
    </row>
    <row r="773">
      <c r="A773" s="26" t="s">
        <v>4618</v>
      </c>
      <c r="B773" s="26" t="s">
        <v>4867</v>
      </c>
      <c r="C773" s="26" t="s">
        <v>4901</v>
      </c>
      <c r="D773" s="26" t="s">
        <v>4824</v>
      </c>
      <c r="E773" s="26" t="s">
        <v>4929</v>
      </c>
      <c r="F773" s="28">
        <v>9498.0</v>
      </c>
    </row>
    <row r="774">
      <c r="A774" s="26" t="s">
        <v>4618</v>
      </c>
      <c r="B774" s="26" t="s">
        <v>4867</v>
      </c>
      <c r="C774" s="26" t="s">
        <v>4901</v>
      </c>
      <c r="D774" s="26" t="s">
        <v>4824</v>
      </c>
      <c r="E774" s="26" t="s">
        <v>4929</v>
      </c>
      <c r="F774" s="28">
        <v>6281.0</v>
      </c>
    </row>
    <row r="775">
      <c r="A775" s="26" t="s">
        <v>4618</v>
      </c>
      <c r="B775" s="26" t="s">
        <v>4867</v>
      </c>
      <c r="C775" s="26" t="s">
        <v>4901</v>
      </c>
      <c r="D775" s="26" t="s">
        <v>4824</v>
      </c>
      <c r="E775" s="26" t="s">
        <v>4929</v>
      </c>
      <c r="F775" s="28">
        <v>8272.0</v>
      </c>
    </row>
    <row r="776">
      <c r="A776" s="26" t="s">
        <v>4618</v>
      </c>
      <c r="B776" s="26" t="s">
        <v>4867</v>
      </c>
      <c r="C776" s="26" t="s">
        <v>4901</v>
      </c>
      <c r="D776" s="26" t="s">
        <v>4824</v>
      </c>
      <c r="E776" s="26" t="s">
        <v>4929</v>
      </c>
      <c r="F776" s="28">
        <v>2718.0</v>
      </c>
    </row>
    <row r="777">
      <c r="A777" s="26" t="s">
        <v>4618</v>
      </c>
      <c r="B777" s="26" t="s">
        <v>4867</v>
      </c>
      <c r="C777" s="26" t="s">
        <v>4901</v>
      </c>
      <c r="D777" s="26" t="s">
        <v>4824</v>
      </c>
      <c r="E777" s="26" t="s">
        <v>4929</v>
      </c>
      <c r="F777" s="28">
        <v>6671.0</v>
      </c>
    </row>
    <row r="778">
      <c r="A778" s="26" t="s">
        <v>4618</v>
      </c>
      <c r="B778" s="26" t="s">
        <v>4867</v>
      </c>
      <c r="C778" s="26" t="s">
        <v>4678</v>
      </c>
      <c r="D778" s="26" t="s">
        <v>4824</v>
      </c>
      <c r="E778" s="26" t="s">
        <v>4929</v>
      </c>
      <c r="F778" s="28">
        <v>5704.0</v>
      </c>
    </row>
    <row r="779">
      <c r="A779" s="26" t="s">
        <v>4618</v>
      </c>
      <c r="B779" s="26" t="s">
        <v>4867</v>
      </c>
      <c r="C779" s="26" t="s">
        <v>4678</v>
      </c>
      <c r="D779" s="26" t="s">
        <v>4824</v>
      </c>
      <c r="E779" s="26" t="s">
        <v>4929</v>
      </c>
      <c r="F779" s="28">
        <v>6699.0</v>
      </c>
    </row>
    <row r="780">
      <c r="A780" s="26" t="s">
        <v>4618</v>
      </c>
      <c r="B780" s="26" t="s">
        <v>4867</v>
      </c>
      <c r="C780" s="26" t="s">
        <v>4678</v>
      </c>
      <c r="D780" s="26" t="s">
        <v>4824</v>
      </c>
      <c r="E780" s="26" t="s">
        <v>4929</v>
      </c>
      <c r="F780" s="28">
        <v>8386.0</v>
      </c>
    </row>
    <row r="781">
      <c r="A781" s="26" t="s">
        <v>4618</v>
      </c>
      <c r="B781" s="26" t="s">
        <v>4867</v>
      </c>
      <c r="C781" s="26" t="s">
        <v>4678</v>
      </c>
      <c r="D781" s="26" t="s">
        <v>4824</v>
      </c>
      <c r="E781" s="26" t="s">
        <v>4929</v>
      </c>
      <c r="F781" s="28">
        <v>5979.0</v>
      </c>
    </row>
    <row r="782">
      <c r="A782" s="26" t="s">
        <v>4618</v>
      </c>
      <c r="B782" s="26" t="s">
        <v>4867</v>
      </c>
      <c r="C782" s="26" t="s">
        <v>4678</v>
      </c>
      <c r="D782" s="35" t="s">
        <v>4917</v>
      </c>
      <c r="E782" s="26" t="s">
        <v>4929</v>
      </c>
      <c r="F782" s="28">
        <v>1174.0</v>
      </c>
    </row>
    <row r="783">
      <c r="A783" s="26" t="s">
        <v>4618</v>
      </c>
      <c r="B783" s="26" t="s">
        <v>4867</v>
      </c>
      <c r="C783" s="26" t="s">
        <v>4678</v>
      </c>
      <c r="D783" s="35" t="s">
        <v>4917</v>
      </c>
      <c r="E783" s="26" t="s">
        <v>4929</v>
      </c>
      <c r="F783" s="28">
        <v>1434.0</v>
      </c>
    </row>
    <row r="784">
      <c r="A784" s="26" t="s">
        <v>4618</v>
      </c>
      <c r="B784" s="26" t="s">
        <v>4867</v>
      </c>
      <c r="C784" s="26" t="s">
        <v>4678</v>
      </c>
      <c r="D784" s="35" t="s">
        <v>4917</v>
      </c>
      <c r="E784" s="26" t="s">
        <v>4929</v>
      </c>
      <c r="F784" s="28">
        <v>3524.0</v>
      </c>
    </row>
    <row r="785">
      <c r="A785" s="26" t="s">
        <v>4618</v>
      </c>
      <c r="B785" s="26" t="s">
        <v>4867</v>
      </c>
      <c r="C785" s="26" t="s">
        <v>4779</v>
      </c>
      <c r="D785" s="35" t="s">
        <v>4917</v>
      </c>
      <c r="E785" s="26" t="s">
        <v>4929</v>
      </c>
      <c r="F785" s="28">
        <v>3360.0</v>
      </c>
    </row>
    <row r="786">
      <c r="A786" s="26" t="s">
        <v>4618</v>
      </c>
      <c r="B786" s="26" t="s">
        <v>4867</v>
      </c>
      <c r="C786" s="26" t="s">
        <v>4779</v>
      </c>
      <c r="D786" s="35" t="s">
        <v>4917</v>
      </c>
      <c r="E786" s="26" t="s">
        <v>4929</v>
      </c>
      <c r="F786" s="28">
        <v>2471.0</v>
      </c>
    </row>
    <row r="787">
      <c r="A787" s="26" t="s">
        <v>4618</v>
      </c>
      <c r="B787" s="26" t="s">
        <v>4867</v>
      </c>
      <c r="C787" s="26" t="s">
        <v>4779</v>
      </c>
      <c r="D787" s="35" t="s">
        <v>4917</v>
      </c>
      <c r="E787" s="26" t="s">
        <v>4929</v>
      </c>
      <c r="F787" s="28">
        <v>3958.0</v>
      </c>
    </row>
    <row r="788">
      <c r="A788" s="26" t="s">
        <v>4618</v>
      </c>
      <c r="B788" s="26" t="s">
        <v>4867</v>
      </c>
      <c r="C788" s="26" t="s">
        <v>4779</v>
      </c>
      <c r="D788" s="35" t="s">
        <v>4917</v>
      </c>
      <c r="E788" s="26" t="s">
        <v>4929</v>
      </c>
      <c r="F788" s="28">
        <v>1533.0</v>
      </c>
    </row>
    <row r="789">
      <c r="A789" s="26" t="s">
        <v>4618</v>
      </c>
      <c r="B789" s="26" t="s">
        <v>4867</v>
      </c>
      <c r="C789" s="26" t="s">
        <v>4779</v>
      </c>
      <c r="D789" s="35" t="s">
        <v>4917</v>
      </c>
      <c r="E789" s="26" t="s">
        <v>4929</v>
      </c>
      <c r="F789" s="28">
        <v>3243.0</v>
      </c>
    </row>
    <row r="790">
      <c r="A790" s="26" t="s">
        <v>4618</v>
      </c>
      <c r="B790" s="26" t="s">
        <v>4867</v>
      </c>
      <c r="C790" s="26" t="s">
        <v>4836</v>
      </c>
      <c r="D790" s="35" t="s">
        <v>4917</v>
      </c>
      <c r="E790" s="26" t="s">
        <v>4929</v>
      </c>
      <c r="F790" s="28">
        <v>5535.0</v>
      </c>
    </row>
    <row r="791">
      <c r="A791" s="26" t="s">
        <v>4618</v>
      </c>
      <c r="B791" s="26" t="s">
        <v>4867</v>
      </c>
      <c r="C791" s="26" t="s">
        <v>4836</v>
      </c>
      <c r="D791" s="35" t="s">
        <v>4917</v>
      </c>
      <c r="E791" s="26" t="s">
        <v>4929</v>
      </c>
      <c r="F791" s="28">
        <v>5421.0</v>
      </c>
    </row>
    <row r="792">
      <c r="A792" s="26" t="s">
        <v>4618</v>
      </c>
      <c r="B792" s="26" t="s">
        <v>4867</v>
      </c>
      <c r="C792" s="26" t="s">
        <v>4836</v>
      </c>
      <c r="D792" s="35" t="s">
        <v>4900</v>
      </c>
      <c r="E792" s="26" t="s">
        <v>4929</v>
      </c>
      <c r="F792" s="28">
        <v>3250.0</v>
      </c>
    </row>
    <row r="793">
      <c r="A793" s="26" t="s">
        <v>4618</v>
      </c>
      <c r="B793" s="26" t="s">
        <v>4867</v>
      </c>
      <c r="C793" s="26" t="s">
        <v>4836</v>
      </c>
      <c r="D793" s="35" t="s">
        <v>4900</v>
      </c>
      <c r="E793" s="26" t="s">
        <v>4929</v>
      </c>
      <c r="F793" s="28">
        <v>3345.0</v>
      </c>
    </row>
    <row r="794">
      <c r="A794" s="26" t="s">
        <v>4618</v>
      </c>
      <c r="B794" s="26" t="s">
        <v>4867</v>
      </c>
      <c r="C794" s="26" t="s">
        <v>4836</v>
      </c>
      <c r="D794" s="35" t="s">
        <v>4900</v>
      </c>
      <c r="E794" s="26" t="s">
        <v>4929</v>
      </c>
      <c r="F794" s="28">
        <v>3347.0</v>
      </c>
    </row>
    <row r="795">
      <c r="A795" s="26" t="s">
        <v>4618</v>
      </c>
      <c r="B795" s="26" t="s">
        <v>4867</v>
      </c>
      <c r="C795" s="26" t="s">
        <v>4822</v>
      </c>
      <c r="D795" s="35" t="s">
        <v>4900</v>
      </c>
      <c r="E795" s="26" t="s">
        <v>4929</v>
      </c>
      <c r="F795" s="28">
        <v>1887.0</v>
      </c>
    </row>
    <row r="796">
      <c r="A796" s="26" t="s">
        <v>4618</v>
      </c>
      <c r="B796" s="26" t="s">
        <v>4867</v>
      </c>
      <c r="C796" s="26" t="s">
        <v>4822</v>
      </c>
      <c r="D796" s="35" t="s">
        <v>4900</v>
      </c>
      <c r="E796" s="26" t="s">
        <v>4929</v>
      </c>
      <c r="F796" s="28">
        <v>2283.0</v>
      </c>
    </row>
    <row r="797">
      <c r="A797" s="26" t="s">
        <v>4618</v>
      </c>
      <c r="B797" s="26" t="s">
        <v>4867</v>
      </c>
      <c r="C797" s="26" t="s">
        <v>4822</v>
      </c>
      <c r="D797" s="35" t="s">
        <v>4900</v>
      </c>
      <c r="E797" s="26" t="s">
        <v>4929</v>
      </c>
      <c r="F797" s="28">
        <v>2675.0</v>
      </c>
    </row>
    <row r="798">
      <c r="A798" s="26" t="s">
        <v>4618</v>
      </c>
      <c r="B798" s="26" t="s">
        <v>4867</v>
      </c>
      <c r="C798" s="26" t="s">
        <v>4822</v>
      </c>
      <c r="D798" s="35" t="s">
        <v>4900</v>
      </c>
      <c r="E798" s="26" t="s">
        <v>4929</v>
      </c>
      <c r="F798" s="28">
        <v>2464.0</v>
      </c>
    </row>
    <row r="799">
      <c r="A799" s="26" t="s">
        <v>4618</v>
      </c>
      <c r="B799" s="26" t="s">
        <v>4867</v>
      </c>
      <c r="C799" s="26" t="s">
        <v>4822</v>
      </c>
      <c r="D799" s="35" t="s">
        <v>4900</v>
      </c>
      <c r="E799" s="26" t="s">
        <v>4929</v>
      </c>
      <c r="F799" s="28">
        <v>2150.0</v>
      </c>
    </row>
    <row r="800">
      <c r="A800" s="26" t="s">
        <v>4618</v>
      </c>
      <c r="B800" s="26" t="s">
        <v>4867</v>
      </c>
      <c r="C800" s="26" t="s">
        <v>4822</v>
      </c>
      <c r="D800" s="35" t="s">
        <v>4900</v>
      </c>
      <c r="E800" s="26" t="s">
        <v>4929</v>
      </c>
      <c r="F800" s="28">
        <v>2462.0</v>
      </c>
    </row>
    <row r="801">
      <c r="A801" s="26" t="s">
        <v>4618</v>
      </c>
      <c r="B801" s="26" t="s">
        <v>4867</v>
      </c>
      <c r="C801" s="26" t="s">
        <v>4822</v>
      </c>
      <c r="D801" s="35" t="s">
        <v>4900</v>
      </c>
      <c r="E801" s="26" t="s">
        <v>4929</v>
      </c>
      <c r="F801" s="28">
        <v>5238.0</v>
      </c>
    </row>
    <row r="802">
      <c r="A802" s="26" t="s">
        <v>4618</v>
      </c>
      <c r="B802" s="26" t="s">
        <v>4867</v>
      </c>
      <c r="C802" s="26" t="s">
        <v>4822</v>
      </c>
      <c r="D802" s="26" t="s">
        <v>4768</v>
      </c>
      <c r="E802" s="26" t="s">
        <v>4929</v>
      </c>
      <c r="F802" s="28">
        <v>1542.0</v>
      </c>
    </row>
    <row r="803">
      <c r="A803" s="26" t="s">
        <v>4618</v>
      </c>
      <c r="B803" s="26" t="s">
        <v>4619</v>
      </c>
      <c r="C803" s="26" t="s">
        <v>4620</v>
      </c>
      <c r="D803" s="26" t="s">
        <v>4768</v>
      </c>
      <c r="E803" s="26" t="s">
        <v>4628</v>
      </c>
      <c r="F803" s="28">
        <v>920.0</v>
      </c>
    </row>
    <row r="804">
      <c r="A804" s="26" t="s">
        <v>4618</v>
      </c>
      <c r="B804" s="26" t="s">
        <v>4619</v>
      </c>
      <c r="C804" s="26" t="s">
        <v>4620</v>
      </c>
      <c r="D804" s="26" t="s">
        <v>4768</v>
      </c>
      <c r="E804" s="26" t="s">
        <v>4628</v>
      </c>
      <c r="F804" s="28">
        <v>1266.0</v>
      </c>
    </row>
    <row r="805">
      <c r="A805" s="26" t="s">
        <v>4618</v>
      </c>
      <c r="B805" s="26" t="s">
        <v>4619</v>
      </c>
      <c r="C805" s="26" t="s">
        <v>4620</v>
      </c>
      <c r="D805" s="26" t="s">
        <v>4768</v>
      </c>
      <c r="E805" s="26" t="s">
        <v>4628</v>
      </c>
      <c r="F805" s="28">
        <v>409.0</v>
      </c>
    </row>
    <row r="806">
      <c r="A806" s="26" t="s">
        <v>4618</v>
      </c>
      <c r="B806" s="26" t="s">
        <v>4619</v>
      </c>
      <c r="C806" s="26" t="s">
        <v>4640</v>
      </c>
      <c r="D806" s="26" t="s">
        <v>4768</v>
      </c>
      <c r="E806" s="26" t="s">
        <v>4628</v>
      </c>
      <c r="F806" s="28">
        <v>373.0</v>
      </c>
    </row>
    <row r="807">
      <c r="A807" s="26" t="s">
        <v>4618</v>
      </c>
      <c r="B807" s="26" t="s">
        <v>4619</v>
      </c>
      <c r="C807" s="26" t="s">
        <v>4640</v>
      </c>
      <c r="D807" s="26" t="s">
        <v>4768</v>
      </c>
      <c r="E807" s="26" t="s">
        <v>4628</v>
      </c>
      <c r="F807" s="28">
        <v>842.0</v>
      </c>
    </row>
    <row r="808">
      <c r="A808" s="26" t="s">
        <v>4618</v>
      </c>
      <c r="B808" s="26" t="s">
        <v>4619</v>
      </c>
      <c r="C808" s="26" t="s">
        <v>4640</v>
      </c>
      <c r="D808" s="26" t="s">
        <v>4768</v>
      </c>
      <c r="E808" s="26" t="s">
        <v>4628</v>
      </c>
      <c r="F808" s="28">
        <v>482.0</v>
      </c>
    </row>
    <row r="809">
      <c r="A809" s="26" t="s">
        <v>4618</v>
      </c>
      <c r="B809" s="26" t="s">
        <v>4644</v>
      </c>
      <c r="C809" s="26" t="s">
        <v>4645</v>
      </c>
      <c r="D809" s="26" t="s">
        <v>4768</v>
      </c>
      <c r="E809" s="26" t="s">
        <v>4628</v>
      </c>
      <c r="F809" s="28">
        <v>405.0</v>
      </c>
    </row>
    <row r="810">
      <c r="A810" s="26" t="s">
        <v>4618</v>
      </c>
      <c r="B810" s="26" t="s">
        <v>4644</v>
      </c>
      <c r="C810" s="26" t="s">
        <v>4645</v>
      </c>
      <c r="D810" s="26" t="s">
        <v>4768</v>
      </c>
      <c r="E810" s="26" t="s">
        <v>4628</v>
      </c>
      <c r="F810" s="28">
        <v>2314.0</v>
      </c>
    </row>
    <row r="811">
      <c r="A811" s="26" t="s">
        <v>4618</v>
      </c>
      <c r="B811" s="26" t="s">
        <v>4644</v>
      </c>
      <c r="C811" s="26" t="s">
        <v>4645</v>
      </c>
      <c r="D811" s="26" t="s">
        <v>4768</v>
      </c>
      <c r="E811" s="26" t="s">
        <v>4628</v>
      </c>
      <c r="F811" s="28">
        <v>3269.0</v>
      </c>
    </row>
    <row r="812">
      <c r="A812" s="26" t="s">
        <v>4618</v>
      </c>
      <c r="B812" s="26" t="s">
        <v>4644</v>
      </c>
      <c r="C812" s="26" t="s">
        <v>4645</v>
      </c>
      <c r="D812" s="26" t="s">
        <v>4696</v>
      </c>
      <c r="E812" s="26" t="s">
        <v>4628</v>
      </c>
      <c r="F812" s="28">
        <v>1994.0</v>
      </c>
    </row>
    <row r="813">
      <c r="A813" s="26" t="s">
        <v>4618</v>
      </c>
      <c r="B813" s="26" t="s">
        <v>4644</v>
      </c>
      <c r="C813" s="26" t="s">
        <v>4645</v>
      </c>
      <c r="D813" s="26" t="s">
        <v>4696</v>
      </c>
      <c r="E813" s="26" t="s">
        <v>4628</v>
      </c>
      <c r="F813" s="28">
        <v>1992.0</v>
      </c>
    </row>
    <row r="814">
      <c r="A814" s="26" t="s">
        <v>4618</v>
      </c>
      <c r="B814" s="26" t="s">
        <v>4644</v>
      </c>
      <c r="C814" s="26" t="s">
        <v>4645</v>
      </c>
      <c r="D814" s="26" t="s">
        <v>4696</v>
      </c>
      <c r="E814" s="26" t="s">
        <v>4628</v>
      </c>
      <c r="F814" s="28">
        <v>3869.0</v>
      </c>
    </row>
    <row r="815">
      <c r="A815" s="26" t="s">
        <v>4618</v>
      </c>
      <c r="B815" s="26" t="s">
        <v>4644</v>
      </c>
      <c r="C815" s="26" t="s">
        <v>4653</v>
      </c>
      <c r="D815" s="26" t="s">
        <v>4696</v>
      </c>
      <c r="E815" s="26" t="s">
        <v>4628</v>
      </c>
      <c r="F815" s="28">
        <v>2320.0</v>
      </c>
    </row>
    <row r="816">
      <c r="A816" s="26" t="s">
        <v>4618</v>
      </c>
      <c r="B816" s="26" t="s">
        <v>4644</v>
      </c>
      <c r="C816" s="26" t="s">
        <v>4653</v>
      </c>
      <c r="D816" s="26" t="s">
        <v>4696</v>
      </c>
      <c r="E816" s="26" t="s">
        <v>4628</v>
      </c>
      <c r="F816" s="28">
        <v>6319.0</v>
      </c>
    </row>
    <row r="817">
      <c r="A817" s="26" t="s">
        <v>4618</v>
      </c>
      <c r="B817" s="26" t="s">
        <v>4644</v>
      </c>
      <c r="C817" s="26" t="s">
        <v>4653</v>
      </c>
      <c r="D817" s="26" t="s">
        <v>4696</v>
      </c>
      <c r="E817" s="26" t="s">
        <v>4628</v>
      </c>
      <c r="F817" s="28">
        <v>4795.0</v>
      </c>
    </row>
    <row r="818">
      <c r="A818" s="26" t="s">
        <v>4618</v>
      </c>
      <c r="B818" s="26" t="s">
        <v>4644</v>
      </c>
      <c r="C818" s="26" t="s">
        <v>4653</v>
      </c>
      <c r="D818" s="26" t="s">
        <v>4696</v>
      </c>
      <c r="E818" s="26" t="s">
        <v>4628</v>
      </c>
      <c r="F818" s="28">
        <v>2963.0</v>
      </c>
    </row>
    <row r="819">
      <c r="A819" s="26" t="s">
        <v>4618</v>
      </c>
      <c r="B819" s="26" t="s">
        <v>4644</v>
      </c>
      <c r="C819" s="26" t="s">
        <v>4653</v>
      </c>
      <c r="D819" s="26" t="s">
        <v>4696</v>
      </c>
      <c r="E819" s="26" t="s">
        <v>4628</v>
      </c>
      <c r="F819" s="28">
        <v>6528.0</v>
      </c>
    </row>
    <row r="820">
      <c r="A820" s="26" t="s">
        <v>4618</v>
      </c>
      <c r="B820" s="26" t="s">
        <v>4644</v>
      </c>
      <c r="C820" s="26" t="s">
        <v>4659</v>
      </c>
      <c r="D820" s="26" t="s">
        <v>4696</v>
      </c>
      <c r="E820" s="26" t="s">
        <v>4628</v>
      </c>
      <c r="F820" s="28">
        <v>4091.0</v>
      </c>
    </row>
    <row r="821">
      <c r="A821" s="26" t="s">
        <v>4618</v>
      </c>
      <c r="B821" s="26" t="s">
        <v>4644</v>
      </c>
      <c r="C821" s="26" t="s">
        <v>4659</v>
      </c>
      <c r="D821" s="26" t="s">
        <v>4696</v>
      </c>
      <c r="E821" s="26" t="s">
        <v>4628</v>
      </c>
      <c r="F821" s="28">
        <v>4201.0</v>
      </c>
    </row>
    <row r="822">
      <c r="A822" s="26" t="s">
        <v>4618</v>
      </c>
      <c r="B822" s="26" t="s">
        <v>4644</v>
      </c>
      <c r="C822" s="26" t="s">
        <v>4659</v>
      </c>
      <c r="D822" s="35" t="s">
        <v>4914</v>
      </c>
      <c r="E822" s="26" t="s">
        <v>4628</v>
      </c>
      <c r="F822" s="28">
        <v>3162.0</v>
      </c>
    </row>
    <row r="823">
      <c r="A823" s="26" t="s">
        <v>4618</v>
      </c>
      <c r="B823" s="26" t="s">
        <v>4644</v>
      </c>
      <c r="C823" s="26" t="s">
        <v>4659</v>
      </c>
      <c r="D823" s="35" t="s">
        <v>4914</v>
      </c>
      <c r="E823" s="26" t="s">
        <v>4628</v>
      </c>
      <c r="F823" s="28">
        <v>4436.0</v>
      </c>
    </row>
    <row r="824">
      <c r="A824" s="26" t="s">
        <v>4618</v>
      </c>
      <c r="B824" s="26" t="s">
        <v>4644</v>
      </c>
      <c r="C824" s="26" t="s">
        <v>4659</v>
      </c>
      <c r="D824" s="35" t="s">
        <v>4914</v>
      </c>
      <c r="E824" s="26" t="s">
        <v>4628</v>
      </c>
      <c r="F824" s="28">
        <v>3427.0</v>
      </c>
    </row>
    <row r="825">
      <c r="A825" s="26" t="s">
        <v>4618</v>
      </c>
      <c r="B825" s="26" t="s">
        <v>4644</v>
      </c>
      <c r="C825" s="26" t="s">
        <v>4659</v>
      </c>
      <c r="D825" s="35" t="s">
        <v>4914</v>
      </c>
      <c r="E825" s="26" t="s">
        <v>4628</v>
      </c>
      <c r="F825" s="28">
        <v>5114.0</v>
      </c>
    </row>
    <row r="826">
      <c r="A826" s="26" t="s">
        <v>4618</v>
      </c>
      <c r="B826" s="26" t="s">
        <v>4644</v>
      </c>
      <c r="C826" s="26" t="s">
        <v>4659</v>
      </c>
      <c r="D826" s="35" t="s">
        <v>4914</v>
      </c>
      <c r="E826" s="26" t="s">
        <v>4628</v>
      </c>
      <c r="F826" s="28">
        <v>3309.0</v>
      </c>
    </row>
    <row r="827">
      <c r="A827" s="26" t="s">
        <v>4618</v>
      </c>
      <c r="B827" s="26" t="s">
        <v>4644</v>
      </c>
      <c r="C827" s="26" t="s">
        <v>4659</v>
      </c>
      <c r="D827" s="35" t="s">
        <v>4914</v>
      </c>
      <c r="E827" s="26" t="s">
        <v>4628</v>
      </c>
      <c r="F827" s="28">
        <v>5752.0</v>
      </c>
    </row>
    <row r="828">
      <c r="A828" s="26" t="s">
        <v>4618</v>
      </c>
      <c r="B828" s="26" t="s">
        <v>4644</v>
      </c>
      <c r="C828" s="26" t="s">
        <v>4669</v>
      </c>
      <c r="D828" s="35" t="s">
        <v>4914</v>
      </c>
      <c r="E828" s="26" t="s">
        <v>4628</v>
      </c>
      <c r="F828" s="28">
        <v>1438.0</v>
      </c>
    </row>
    <row r="829">
      <c r="A829" s="26" t="s">
        <v>4618</v>
      </c>
      <c r="B829" s="26" t="s">
        <v>4644</v>
      </c>
      <c r="C829" s="26" t="s">
        <v>4669</v>
      </c>
      <c r="D829" s="35" t="s">
        <v>4914</v>
      </c>
      <c r="E829" s="26" t="s">
        <v>4628</v>
      </c>
      <c r="F829" s="28">
        <v>1229.0</v>
      </c>
    </row>
    <row r="830">
      <c r="A830" s="26" t="s">
        <v>4618</v>
      </c>
      <c r="B830" s="26" t="s">
        <v>4644</v>
      </c>
      <c r="C830" s="26" t="s">
        <v>4669</v>
      </c>
      <c r="D830" s="35" t="s">
        <v>4914</v>
      </c>
      <c r="E830" s="26" t="s">
        <v>4628</v>
      </c>
      <c r="F830" s="28">
        <v>3628.0</v>
      </c>
    </row>
    <row r="831">
      <c r="A831" s="26" t="s">
        <v>4618</v>
      </c>
      <c r="B831" s="26" t="s">
        <v>4644</v>
      </c>
      <c r="C831" s="26" t="s">
        <v>4669</v>
      </c>
      <c r="D831" s="26" t="s">
        <v>4924</v>
      </c>
      <c r="E831" s="26" t="s">
        <v>4628</v>
      </c>
      <c r="F831" s="28">
        <v>6081.0</v>
      </c>
    </row>
    <row r="832">
      <c r="A832" s="26" t="s">
        <v>4618</v>
      </c>
      <c r="B832" s="26" t="s">
        <v>4644</v>
      </c>
      <c r="C832" s="26" t="s">
        <v>4669</v>
      </c>
      <c r="D832" s="26" t="s">
        <v>4924</v>
      </c>
      <c r="E832" s="26" t="s">
        <v>4628</v>
      </c>
      <c r="F832" s="28">
        <v>2674.0</v>
      </c>
    </row>
    <row r="833">
      <c r="A833" s="26" t="s">
        <v>4618</v>
      </c>
      <c r="B833" s="26" t="s">
        <v>4644</v>
      </c>
      <c r="C833" s="26" t="s">
        <v>4669</v>
      </c>
      <c r="D833" s="26" t="s">
        <v>4924</v>
      </c>
      <c r="E833" s="26" t="s">
        <v>4628</v>
      </c>
      <c r="F833" s="28">
        <v>3020.0</v>
      </c>
    </row>
    <row r="834">
      <c r="A834" s="26" t="s">
        <v>4618</v>
      </c>
      <c r="B834" s="26" t="s">
        <v>4644</v>
      </c>
      <c r="C834" s="26" t="s">
        <v>4677</v>
      </c>
      <c r="D834" s="26" t="s">
        <v>4924</v>
      </c>
      <c r="E834" s="26" t="s">
        <v>4628</v>
      </c>
      <c r="F834" s="28">
        <v>3112.0</v>
      </c>
    </row>
    <row r="835">
      <c r="A835" s="26" t="s">
        <v>4618</v>
      </c>
      <c r="B835" s="26" t="s">
        <v>4644</v>
      </c>
      <c r="C835" s="26" t="s">
        <v>4677</v>
      </c>
      <c r="D835" s="26" t="s">
        <v>4924</v>
      </c>
      <c r="E835" s="26" t="s">
        <v>4628</v>
      </c>
      <c r="F835" s="28">
        <v>5266.0</v>
      </c>
    </row>
    <row r="836">
      <c r="A836" s="26" t="s">
        <v>4618</v>
      </c>
      <c r="B836" s="26" t="s">
        <v>4644</v>
      </c>
      <c r="C836" s="26" t="s">
        <v>4677</v>
      </c>
      <c r="D836" s="26" t="s">
        <v>4924</v>
      </c>
      <c r="E836" s="26" t="s">
        <v>4628</v>
      </c>
      <c r="F836" s="28">
        <v>2447.0</v>
      </c>
    </row>
    <row r="837">
      <c r="A837" s="26" t="s">
        <v>4618</v>
      </c>
      <c r="B837" s="26" t="s">
        <v>4644</v>
      </c>
      <c r="C837" s="26" t="s">
        <v>4681</v>
      </c>
      <c r="D837" s="26" t="s">
        <v>4924</v>
      </c>
      <c r="E837" s="26" t="s">
        <v>4628</v>
      </c>
      <c r="F837" s="28">
        <v>4260.0</v>
      </c>
    </row>
    <row r="838">
      <c r="A838" s="26" t="s">
        <v>4618</v>
      </c>
      <c r="B838" s="26" t="s">
        <v>4644</v>
      </c>
      <c r="C838" s="26" t="s">
        <v>4681</v>
      </c>
      <c r="D838" s="26" t="s">
        <v>4924</v>
      </c>
      <c r="E838" s="26" t="s">
        <v>4628</v>
      </c>
      <c r="F838" s="28">
        <v>4110.0</v>
      </c>
    </row>
    <row r="839">
      <c r="A839" s="26" t="s">
        <v>4618</v>
      </c>
      <c r="B839" s="26" t="s">
        <v>4644</v>
      </c>
      <c r="C839" s="26" t="s">
        <v>4681</v>
      </c>
      <c r="D839" s="26" t="s">
        <v>4924</v>
      </c>
      <c r="E839" s="26" t="s">
        <v>4628</v>
      </c>
      <c r="F839" s="28">
        <v>1283.0</v>
      </c>
    </row>
    <row r="840">
      <c r="A840" s="26" t="s">
        <v>4618</v>
      </c>
      <c r="B840" s="26" t="s">
        <v>4644</v>
      </c>
      <c r="C840" s="26" t="s">
        <v>4681</v>
      </c>
      <c r="D840" s="26" t="s">
        <v>4924</v>
      </c>
      <c r="E840" s="26" t="s">
        <v>4628</v>
      </c>
      <c r="F840" s="28">
        <v>364.0</v>
      </c>
    </row>
    <row r="841">
      <c r="A841" s="26" t="s">
        <v>4618</v>
      </c>
      <c r="B841" s="26" t="s">
        <v>4644</v>
      </c>
      <c r="C841" s="26" t="s">
        <v>4681</v>
      </c>
      <c r="D841" s="26" t="s">
        <v>4784</v>
      </c>
      <c r="E841" s="26" t="s">
        <v>4628</v>
      </c>
      <c r="F841" s="28">
        <v>2424.0</v>
      </c>
    </row>
    <row r="842">
      <c r="A842" s="26" t="s">
        <v>4618</v>
      </c>
      <c r="B842" s="26" t="s">
        <v>4644</v>
      </c>
      <c r="C842" s="26" t="s">
        <v>4687</v>
      </c>
      <c r="D842" s="26" t="s">
        <v>4784</v>
      </c>
      <c r="E842" s="26" t="s">
        <v>4628</v>
      </c>
      <c r="F842" s="28">
        <v>426.0</v>
      </c>
    </row>
    <row r="843">
      <c r="A843" s="26" t="s">
        <v>4618</v>
      </c>
      <c r="B843" s="26" t="s">
        <v>4644</v>
      </c>
      <c r="C843" s="26" t="s">
        <v>4687</v>
      </c>
      <c r="D843" s="26" t="s">
        <v>4784</v>
      </c>
      <c r="E843" s="26" t="s">
        <v>4628</v>
      </c>
      <c r="F843" s="28">
        <v>2897.0</v>
      </c>
    </row>
    <row r="844">
      <c r="A844" s="26" t="s">
        <v>4618</v>
      </c>
      <c r="B844" s="26" t="s">
        <v>4644</v>
      </c>
      <c r="C844" s="26" t="s">
        <v>4687</v>
      </c>
      <c r="D844" s="26" t="s">
        <v>4784</v>
      </c>
      <c r="E844" s="26" t="s">
        <v>4628</v>
      </c>
      <c r="F844" s="28">
        <v>3228.0</v>
      </c>
    </row>
    <row r="845">
      <c r="A845" s="26" t="s">
        <v>4618</v>
      </c>
      <c r="B845" s="26" t="s">
        <v>4644</v>
      </c>
      <c r="C845" s="26" t="s">
        <v>4687</v>
      </c>
      <c r="D845" s="26" t="s">
        <v>4784</v>
      </c>
      <c r="E845" s="26" t="s">
        <v>4628</v>
      </c>
      <c r="F845" s="28">
        <v>6189.0</v>
      </c>
    </row>
    <row r="846">
      <c r="A846" s="26" t="s">
        <v>4618</v>
      </c>
      <c r="B846" s="26" t="s">
        <v>4644</v>
      </c>
      <c r="C846" s="26" t="s">
        <v>4687</v>
      </c>
      <c r="D846" s="26" t="s">
        <v>4784</v>
      </c>
      <c r="E846" s="26" t="s">
        <v>4628</v>
      </c>
      <c r="F846" s="28">
        <v>5835.0</v>
      </c>
    </row>
    <row r="847">
      <c r="A847" s="26" t="s">
        <v>4618</v>
      </c>
      <c r="B847" s="26" t="s">
        <v>4644</v>
      </c>
      <c r="C847" s="26" t="s">
        <v>4687</v>
      </c>
      <c r="D847" s="26" t="s">
        <v>4784</v>
      </c>
      <c r="E847" s="26" t="s">
        <v>4628</v>
      </c>
      <c r="F847" s="28">
        <v>3538.0</v>
      </c>
    </row>
    <row r="848">
      <c r="A848" s="26" t="s">
        <v>4618</v>
      </c>
      <c r="B848" s="26" t="s">
        <v>4644</v>
      </c>
      <c r="C848" s="26" t="s">
        <v>4687</v>
      </c>
      <c r="D848" s="26" t="s">
        <v>4784</v>
      </c>
      <c r="E848" s="26" t="s">
        <v>4628</v>
      </c>
      <c r="F848" s="28">
        <v>2208.0</v>
      </c>
    </row>
    <row r="849">
      <c r="A849" s="26" t="s">
        <v>4618</v>
      </c>
      <c r="B849" s="26" t="s">
        <v>4644</v>
      </c>
      <c r="C849" s="26" t="s">
        <v>4696</v>
      </c>
      <c r="D849" s="26" t="s">
        <v>4784</v>
      </c>
      <c r="E849" s="26" t="s">
        <v>4628</v>
      </c>
      <c r="F849" s="28">
        <v>5941.0</v>
      </c>
    </row>
    <row r="850">
      <c r="A850" s="26" t="s">
        <v>4618</v>
      </c>
      <c r="B850" s="26" t="s">
        <v>4644</v>
      </c>
      <c r="C850" s="26" t="s">
        <v>4696</v>
      </c>
      <c r="D850" s="26" t="s">
        <v>4784</v>
      </c>
      <c r="E850" s="26" t="s">
        <v>4628</v>
      </c>
      <c r="F850" s="28">
        <v>4650.0</v>
      </c>
    </row>
    <row r="851">
      <c r="A851" s="26" t="s">
        <v>4618</v>
      </c>
      <c r="B851" s="26" t="s">
        <v>4644</v>
      </c>
      <c r="C851" s="26" t="s">
        <v>4696</v>
      </c>
      <c r="D851" s="26" t="s">
        <v>4859</v>
      </c>
      <c r="E851" s="26" t="s">
        <v>4628</v>
      </c>
      <c r="F851" s="28">
        <v>3581.0</v>
      </c>
    </row>
    <row r="852">
      <c r="A852" s="26" t="s">
        <v>4618</v>
      </c>
      <c r="B852" s="26" t="s">
        <v>4644</v>
      </c>
      <c r="C852" s="26" t="s">
        <v>4696</v>
      </c>
      <c r="D852" s="26" t="s">
        <v>4859</v>
      </c>
      <c r="E852" s="26" t="s">
        <v>4628</v>
      </c>
      <c r="F852" s="28">
        <v>8225.0</v>
      </c>
    </row>
    <row r="853">
      <c r="A853" s="26" t="s">
        <v>4618</v>
      </c>
      <c r="B853" s="26" t="s">
        <v>4701</v>
      </c>
      <c r="C853" s="26" t="s">
        <v>4702</v>
      </c>
      <c r="D853" s="26" t="s">
        <v>4859</v>
      </c>
      <c r="E853" s="26" t="s">
        <v>4628</v>
      </c>
      <c r="F853" s="28">
        <v>23623.0</v>
      </c>
    </row>
    <row r="854">
      <c r="A854" s="26" t="s">
        <v>4618</v>
      </c>
      <c r="B854" s="26" t="s">
        <v>4701</v>
      </c>
      <c r="C854" s="26" t="s">
        <v>4702</v>
      </c>
      <c r="D854" s="26" t="s">
        <v>4859</v>
      </c>
      <c r="E854" s="26" t="s">
        <v>4628</v>
      </c>
      <c r="F854" s="28">
        <v>2270.0</v>
      </c>
    </row>
    <row r="855">
      <c r="A855" s="26" t="s">
        <v>4618</v>
      </c>
      <c r="B855" s="26" t="s">
        <v>4701</v>
      </c>
      <c r="C855" s="26" t="s">
        <v>4702</v>
      </c>
      <c r="D855" s="26" t="s">
        <v>4859</v>
      </c>
      <c r="E855" s="26" t="s">
        <v>4628</v>
      </c>
      <c r="F855" s="28">
        <v>5779.0</v>
      </c>
    </row>
    <row r="856">
      <c r="A856" s="26" t="s">
        <v>4618</v>
      </c>
      <c r="B856" s="26" t="s">
        <v>4701</v>
      </c>
      <c r="C856" s="26" t="s">
        <v>4702</v>
      </c>
      <c r="D856" s="26" t="s">
        <v>4859</v>
      </c>
      <c r="E856" s="26" t="s">
        <v>4628</v>
      </c>
      <c r="F856" s="28">
        <v>15087.0</v>
      </c>
    </row>
    <row r="857">
      <c r="A857" s="26" t="s">
        <v>4618</v>
      </c>
      <c r="B857" s="26" t="s">
        <v>4701</v>
      </c>
      <c r="C857" s="26" t="s">
        <v>4702</v>
      </c>
      <c r="D857" s="26" t="s">
        <v>4859</v>
      </c>
      <c r="E857" s="26" t="s">
        <v>4628</v>
      </c>
      <c r="F857" s="28">
        <v>5764.0</v>
      </c>
    </row>
    <row r="858">
      <c r="A858" s="26" t="s">
        <v>4618</v>
      </c>
      <c r="B858" s="26" t="s">
        <v>4701</v>
      </c>
      <c r="C858" s="26" t="s">
        <v>4709</v>
      </c>
      <c r="D858" s="26" t="s">
        <v>4859</v>
      </c>
      <c r="E858" s="26" t="s">
        <v>4628</v>
      </c>
      <c r="F858" s="28">
        <v>7824.0</v>
      </c>
    </row>
    <row r="859">
      <c r="A859" s="26" t="s">
        <v>4618</v>
      </c>
      <c r="B859" s="26" t="s">
        <v>4701</v>
      </c>
      <c r="C859" s="26" t="s">
        <v>4709</v>
      </c>
      <c r="D859" s="26" t="s">
        <v>4859</v>
      </c>
      <c r="E859" s="26" t="s">
        <v>4628</v>
      </c>
      <c r="F859" s="28">
        <v>9072.0</v>
      </c>
    </row>
    <row r="860">
      <c r="A860" s="26" t="s">
        <v>4618</v>
      </c>
      <c r="B860" s="26" t="s">
        <v>4701</v>
      </c>
      <c r="C860" s="26" t="s">
        <v>4709</v>
      </c>
      <c r="D860" s="26" t="s">
        <v>4859</v>
      </c>
      <c r="E860" s="26" t="s">
        <v>4628</v>
      </c>
      <c r="F860" s="28">
        <v>7038.0</v>
      </c>
    </row>
    <row r="861">
      <c r="A861" s="26" t="s">
        <v>4618</v>
      </c>
      <c r="B861" s="26" t="s">
        <v>4701</v>
      </c>
      <c r="C861" s="26" t="s">
        <v>4709</v>
      </c>
      <c r="D861" s="26" t="s">
        <v>4723</v>
      </c>
      <c r="E861" s="26" t="s">
        <v>4628</v>
      </c>
      <c r="F861" s="28">
        <v>4741.0</v>
      </c>
    </row>
    <row r="862">
      <c r="A862" s="26" t="s">
        <v>4618</v>
      </c>
      <c r="B862" s="26" t="s">
        <v>4701</v>
      </c>
      <c r="C862" s="26" t="s">
        <v>4709</v>
      </c>
      <c r="D862" s="26" t="s">
        <v>4723</v>
      </c>
      <c r="E862" s="26" t="s">
        <v>4628</v>
      </c>
      <c r="F862" s="28">
        <v>7668.0</v>
      </c>
    </row>
    <row r="863">
      <c r="A863" s="26" t="s">
        <v>4618</v>
      </c>
      <c r="B863" s="26" t="s">
        <v>4701</v>
      </c>
      <c r="C863" s="26" t="s">
        <v>4709</v>
      </c>
      <c r="D863" s="26" t="s">
        <v>4723</v>
      </c>
      <c r="E863" s="26" t="s">
        <v>4628</v>
      </c>
      <c r="F863" s="28">
        <v>10862.0</v>
      </c>
    </row>
    <row r="864">
      <c r="A864" s="26" t="s">
        <v>4618</v>
      </c>
      <c r="B864" s="26" t="s">
        <v>4701</v>
      </c>
      <c r="C864" s="26" t="s">
        <v>4709</v>
      </c>
      <c r="D864" s="26" t="s">
        <v>4723</v>
      </c>
      <c r="E864" s="26" t="s">
        <v>4628</v>
      </c>
      <c r="F864" s="28">
        <v>8309.0</v>
      </c>
    </row>
    <row r="865">
      <c r="A865" s="26" t="s">
        <v>4618</v>
      </c>
      <c r="B865" s="26" t="s">
        <v>4701</v>
      </c>
      <c r="C865" s="26" t="s">
        <v>4718</v>
      </c>
      <c r="D865" s="26" t="s">
        <v>4723</v>
      </c>
      <c r="E865" s="26" t="s">
        <v>4628</v>
      </c>
      <c r="F865" s="28">
        <v>5663.0</v>
      </c>
    </row>
    <row r="866">
      <c r="A866" s="26" t="s">
        <v>4618</v>
      </c>
      <c r="B866" s="26" t="s">
        <v>4701</v>
      </c>
      <c r="C866" s="26" t="s">
        <v>4718</v>
      </c>
      <c r="D866" s="26" t="s">
        <v>4723</v>
      </c>
      <c r="E866" s="26" t="s">
        <v>4628</v>
      </c>
      <c r="F866" s="28">
        <v>13612.0</v>
      </c>
    </row>
    <row r="867">
      <c r="A867" s="26" t="s">
        <v>4618</v>
      </c>
      <c r="B867" s="26" t="s">
        <v>4701</v>
      </c>
      <c r="C867" s="26" t="s">
        <v>4718</v>
      </c>
      <c r="D867" s="26" t="s">
        <v>4723</v>
      </c>
      <c r="E867" s="26" t="s">
        <v>4628</v>
      </c>
      <c r="F867" s="28">
        <v>11886.0</v>
      </c>
    </row>
    <row r="868">
      <c r="A868" s="26" t="s">
        <v>4618</v>
      </c>
      <c r="B868" s="26" t="s">
        <v>4701</v>
      </c>
      <c r="C868" s="26" t="s">
        <v>4718</v>
      </c>
      <c r="D868" s="26" t="s">
        <v>4723</v>
      </c>
      <c r="E868" s="26" t="s">
        <v>4628</v>
      </c>
      <c r="F868" s="28">
        <v>6248.0</v>
      </c>
    </row>
    <row r="869">
      <c r="A869" s="26" t="s">
        <v>4618</v>
      </c>
      <c r="B869" s="26" t="s">
        <v>4701</v>
      </c>
      <c r="C869" s="26" t="s">
        <v>4718</v>
      </c>
      <c r="D869" s="26" t="s">
        <v>4723</v>
      </c>
      <c r="E869" s="26" t="s">
        <v>4628</v>
      </c>
      <c r="F869" s="28">
        <v>6686.0</v>
      </c>
    </row>
    <row r="870">
      <c r="A870" s="26" t="s">
        <v>4618</v>
      </c>
      <c r="B870" s="26" t="s">
        <v>4701</v>
      </c>
      <c r="C870" s="26" t="s">
        <v>4718</v>
      </c>
      <c r="D870" s="26" t="s">
        <v>4723</v>
      </c>
      <c r="E870" s="26" t="s">
        <v>4628</v>
      </c>
      <c r="F870" s="28">
        <v>7937.0</v>
      </c>
    </row>
    <row r="871">
      <c r="A871" s="26" t="s">
        <v>4618</v>
      </c>
      <c r="B871" s="26" t="s">
        <v>4701</v>
      </c>
      <c r="C871" s="26" t="s">
        <v>4724</v>
      </c>
      <c r="D871" s="26" t="s">
        <v>4923</v>
      </c>
      <c r="E871" s="26" t="s">
        <v>4628</v>
      </c>
      <c r="F871" s="28">
        <v>10204.0</v>
      </c>
    </row>
    <row r="872">
      <c r="A872" s="26" t="s">
        <v>4618</v>
      </c>
      <c r="B872" s="26" t="s">
        <v>4701</v>
      </c>
      <c r="C872" s="26" t="s">
        <v>4724</v>
      </c>
      <c r="D872" s="26" t="s">
        <v>4923</v>
      </c>
      <c r="E872" s="26" t="s">
        <v>4628</v>
      </c>
      <c r="F872" s="28">
        <v>12123.0</v>
      </c>
    </row>
    <row r="873">
      <c r="A873" s="26" t="s">
        <v>4618</v>
      </c>
      <c r="B873" s="26" t="s">
        <v>4701</v>
      </c>
      <c r="C873" s="26" t="s">
        <v>4724</v>
      </c>
      <c r="D873" s="26" t="s">
        <v>4923</v>
      </c>
      <c r="E873" s="26" t="s">
        <v>4628</v>
      </c>
      <c r="F873" s="28">
        <v>5772.0</v>
      </c>
    </row>
    <row r="874">
      <c r="A874" s="26" t="s">
        <v>4618</v>
      </c>
      <c r="B874" s="26" t="s">
        <v>4701</v>
      </c>
      <c r="C874" s="26" t="s">
        <v>4724</v>
      </c>
      <c r="D874" s="26" t="s">
        <v>4923</v>
      </c>
      <c r="E874" s="26" t="s">
        <v>4628</v>
      </c>
      <c r="F874" s="28">
        <v>19680.0</v>
      </c>
    </row>
    <row r="875">
      <c r="A875" s="26" t="s">
        <v>4618</v>
      </c>
      <c r="B875" s="26" t="s">
        <v>4701</v>
      </c>
      <c r="C875" s="26" t="s">
        <v>4724</v>
      </c>
      <c r="D875" s="26" t="s">
        <v>4923</v>
      </c>
      <c r="E875" s="26" t="s">
        <v>4628</v>
      </c>
      <c r="F875" s="28">
        <v>6673.0</v>
      </c>
    </row>
    <row r="876">
      <c r="A876" s="26" t="s">
        <v>4618</v>
      </c>
      <c r="B876" s="26" t="s">
        <v>4701</v>
      </c>
      <c r="C876" s="26" t="s">
        <v>4724</v>
      </c>
      <c r="D876" s="26" t="s">
        <v>4923</v>
      </c>
      <c r="E876" s="26" t="s">
        <v>4628</v>
      </c>
      <c r="F876" s="28">
        <v>8013.0</v>
      </c>
    </row>
    <row r="877">
      <c r="A877" s="26" t="s">
        <v>4618</v>
      </c>
      <c r="B877" s="26" t="s">
        <v>4701</v>
      </c>
      <c r="C877" s="26" t="s">
        <v>4724</v>
      </c>
      <c r="D877" s="26" t="s">
        <v>4923</v>
      </c>
      <c r="E877" s="26" t="s">
        <v>4628</v>
      </c>
      <c r="F877" s="28">
        <v>13197.0</v>
      </c>
    </row>
    <row r="878">
      <c r="A878" s="26" t="s">
        <v>4618</v>
      </c>
      <c r="B878" s="26" t="s">
        <v>4701</v>
      </c>
      <c r="C878" s="26" t="s">
        <v>4733</v>
      </c>
      <c r="D878" s="26" t="s">
        <v>4923</v>
      </c>
      <c r="E878" s="26" t="s">
        <v>4628</v>
      </c>
      <c r="F878" s="28">
        <v>6529.0</v>
      </c>
    </row>
    <row r="879">
      <c r="A879" s="26" t="s">
        <v>4618</v>
      </c>
      <c r="B879" s="26" t="s">
        <v>4701</v>
      </c>
      <c r="C879" s="26" t="s">
        <v>4733</v>
      </c>
      <c r="D879" s="26" t="s">
        <v>4923</v>
      </c>
      <c r="E879" s="26" t="s">
        <v>4628</v>
      </c>
      <c r="F879" s="28">
        <v>16718.0</v>
      </c>
    </row>
    <row r="880">
      <c r="A880" s="26" t="s">
        <v>4618</v>
      </c>
      <c r="B880" s="26" t="s">
        <v>4701</v>
      </c>
      <c r="C880" s="26" t="s">
        <v>4733</v>
      </c>
      <c r="D880" s="26" t="s">
        <v>4923</v>
      </c>
      <c r="E880" s="26" t="s">
        <v>4628</v>
      </c>
      <c r="F880" s="28">
        <v>5500.0</v>
      </c>
    </row>
    <row r="881">
      <c r="A881" s="26" t="s">
        <v>4618</v>
      </c>
      <c r="B881" s="26" t="s">
        <v>4701</v>
      </c>
      <c r="C881" s="26" t="s">
        <v>4737</v>
      </c>
      <c r="D881" s="26" t="s">
        <v>4876</v>
      </c>
      <c r="E881" s="26" t="s">
        <v>4628</v>
      </c>
      <c r="F881" s="28">
        <v>2757.0</v>
      </c>
    </row>
    <row r="882">
      <c r="A882" s="26" t="s">
        <v>4618</v>
      </c>
      <c r="B882" s="26" t="s">
        <v>4701</v>
      </c>
      <c r="C882" s="26" t="s">
        <v>4737</v>
      </c>
      <c r="D882" s="26" t="s">
        <v>4876</v>
      </c>
      <c r="E882" s="26" t="s">
        <v>4628</v>
      </c>
      <c r="F882" s="28">
        <v>6291.0</v>
      </c>
    </row>
    <row r="883">
      <c r="A883" s="26" t="s">
        <v>4618</v>
      </c>
      <c r="B883" s="26" t="s">
        <v>4701</v>
      </c>
      <c r="C883" s="26" t="s">
        <v>4737</v>
      </c>
      <c r="D883" s="26" t="s">
        <v>4876</v>
      </c>
      <c r="E883" s="26" t="s">
        <v>4628</v>
      </c>
      <c r="F883" s="28">
        <v>3740.0</v>
      </c>
    </row>
    <row r="884">
      <c r="A884" s="38" t="s">
        <v>4618</v>
      </c>
      <c r="B884" s="38" t="s">
        <v>4741</v>
      </c>
      <c r="C884" s="38" t="s">
        <v>4742</v>
      </c>
      <c r="D884" s="26" t="s">
        <v>4876</v>
      </c>
      <c r="E884" s="38" t="s">
        <v>4628</v>
      </c>
      <c r="F884" s="39">
        <v>9894.0</v>
      </c>
    </row>
    <row r="885">
      <c r="A885" s="38" t="s">
        <v>4618</v>
      </c>
      <c r="B885" s="38" t="s">
        <v>4741</v>
      </c>
      <c r="C885" s="38" t="s">
        <v>4742</v>
      </c>
      <c r="D885" s="26" t="s">
        <v>4876</v>
      </c>
      <c r="E885" s="38" t="s">
        <v>4628</v>
      </c>
      <c r="F885" s="39">
        <v>11760.0</v>
      </c>
    </row>
    <row r="886">
      <c r="A886" s="40" t="s">
        <v>4618</v>
      </c>
      <c r="B886" s="40" t="s">
        <v>4741</v>
      </c>
      <c r="C886" s="40" t="s">
        <v>4742</v>
      </c>
      <c r="D886" s="26" t="s">
        <v>4876</v>
      </c>
      <c r="E886" s="40" t="s">
        <v>4628</v>
      </c>
      <c r="F886" s="41">
        <v>13471.0</v>
      </c>
      <c r="G886" s="42">
        <f>sum(F884:F889)</f>
        <v>92271</v>
      </c>
    </row>
    <row r="887">
      <c r="A887" s="38" t="s">
        <v>4618</v>
      </c>
      <c r="B887" s="38" t="s">
        <v>4741</v>
      </c>
      <c r="C887" s="38" t="s">
        <v>4742</v>
      </c>
      <c r="D887" s="26" t="s">
        <v>4876</v>
      </c>
      <c r="E887" s="38" t="s">
        <v>4628</v>
      </c>
      <c r="F887" s="39">
        <v>6312.0</v>
      </c>
    </row>
    <row r="888">
      <c r="A888" s="38" t="s">
        <v>4618</v>
      </c>
      <c r="B888" s="38" t="s">
        <v>4741</v>
      </c>
      <c r="C888" s="38" t="s">
        <v>4742</v>
      </c>
      <c r="D888" s="26" t="s">
        <v>4876</v>
      </c>
      <c r="E888" s="38" t="s">
        <v>4628</v>
      </c>
      <c r="F888" s="39">
        <v>35154.0</v>
      </c>
    </row>
    <row r="889">
      <c r="A889" s="38" t="s">
        <v>4618</v>
      </c>
      <c r="B889" s="38" t="s">
        <v>4741</v>
      </c>
      <c r="C889" s="38" t="s">
        <v>4742</v>
      </c>
      <c r="D889" s="26" t="s">
        <v>4876</v>
      </c>
      <c r="E889" s="38" t="s">
        <v>4628</v>
      </c>
      <c r="F889" s="39">
        <v>15680.0</v>
      </c>
    </row>
    <row r="890">
      <c r="A890" s="26" t="s">
        <v>4618</v>
      </c>
      <c r="B890" s="26" t="s">
        <v>4741</v>
      </c>
      <c r="C890" s="26" t="s">
        <v>4749</v>
      </c>
      <c r="D890" s="26" t="s">
        <v>4876</v>
      </c>
      <c r="E890" s="26" t="s">
        <v>4628</v>
      </c>
      <c r="F890" s="28">
        <v>2497.0</v>
      </c>
    </row>
    <row r="891">
      <c r="A891" s="26" t="s">
        <v>4618</v>
      </c>
      <c r="B891" s="26" t="s">
        <v>4741</v>
      </c>
      <c r="C891" s="26" t="s">
        <v>4749</v>
      </c>
      <c r="D891" s="26" t="s">
        <v>4872</v>
      </c>
      <c r="E891" s="26" t="s">
        <v>4628</v>
      </c>
      <c r="F891" s="28">
        <v>1986.0</v>
      </c>
    </row>
    <row r="892">
      <c r="A892" s="26" t="s">
        <v>4618</v>
      </c>
      <c r="B892" s="26" t="s">
        <v>4741</v>
      </c>
      <c r="C892" s="26" t="s">
        <v>4749</v>
      </c>
      <c r="D892" s="26" t="s">
        <v>4872</v>
      </c>
      <c r="E892" s="26" t="s">
        <v>4628</v>
      </c>
      <c r="F892" s="28">
        <v>4220.0</v>
      </c>
    </row>
    <row r="893">
      <c r="A893" s="26" t="s">
        <v>4618</v>
      </c>
      <c r="B893" s="26" t="s">
        <v>4741</v>
      </c>
      <c r="C893" s="26" t="s">
        <v>4749</v>
      </c>
      <c r="D893" s="26" t="s">
        <v>4872</v>
      </c>
      <c r="E893" s="26" t="s">
        <v>4628</v>
      </c>
      <c r="F893" s="28">
        <v>3902.0</v>
      </c>
    </row>
    <row r="894">
      <c r="A894" s="26" t="s">
        <v>4618</v>
      </c>
      <c r="B894" s="26" t="s">
        <v>4741</v>
      </c>
      <c r="C894" s="26" t="s">
        <v>4749</v>
      </c>
      <c r="D894" s="26" t="s">
        <v>4872</v>
      </c>
      <c r="E894" s="26" t="s">
        <v>4628</v>
      </c>
      <c r="F894" s="28">
        <v>2755.0</v>
      </c>
    </row>
    <row r="895">
      <c r="A895" s="26" t="s">
        <v>4618</v>
      </c>
      <c r="B895" s="26" t="s">
        <v>4741</v>
      </c>
      <c r="C895" s="26" t="s">
        <v>4749</v>
      </c>
      <c r="D895" s="26" t="s">
        <v>4872</v>
      </c>
      <c r="E895" s="26" t="s">
        <v>4628</v>
      </c>
      <c r="F895" s="28">
        <v>6708.0</v>
      </c>
    </row>
    <row r="896">
      <c r="A896" s="26" t="s">
        <v>4618</v>
      </c>
      <c r="B896" s="26" t="s">
        <v>4741</v>
      </c>
      <c r="C896" s="26" t="s">
        <v>4749</v>
      </c>
      <c r="D896" s="26" t="s">
        <v>4872</v>
      </c>
      <c r="E896" s="26" t="s">
        <v>4628</v>
      </c>
      <c r="F896" s="28">
        <v>7521.0</v>
      </c>
    </row>
    <row r="897">
      <c r="A897" s="26" t="s">
        <v>4618</v>
      </c>
      <c r="B897" s="26" t="s">
        <v>4741</v>
      </c>
      <c r="C897" s="26" t="s">
        <v>4756</v>
      </c>
      <c r="D897" s="26" t="s">
        <v>4872</v>
      </c>
      <c r="E897" s="26" t="s">
        <v>4628</v>
      </c>
      <c r="F897" s="28">
        <v>2823.0</v>
      </c>
    </row>
    <row r="898">
      <c r="A898" s="26" t="s">
        <v>4618</v>
      </c>
      <c r="B898" s="26" t="s">
        <v>4741</v>
      </c>
      <c r="C898" s="26" t="s">
        <v>4756</v>
      </c>
      <c r="D898" s="26" t="s">
        <v>4872</v>
      </c>
      <c r="E898" s="26" t="s">
        <v>4628</v>
      </c>
      <c r="F898" s="28">
        <v>4368.0</v>
      </c>
    </row>
    <row r="899">
      <c r="A899" s="26" t="s">
        <v>4618</v>
      </c>
      <c r="B899" s="26" t="s">
        <v>4741</v>
      </c>
      <c r="C899" s="26" t="s">
        <v>4756</v>
      </c>
      <c r="D899" s="26" t="s">
        <v>4872</v>
      </c>
      <c r="E899" s="26" t="s">
        <v>4628</v>
      </c>
      <c r="F899" s="28">
        <v>3390.0</v>
      </c>
    </row>
    <row r="900">
      <c r="A900" s="26" t="s">
        <v>4618</v>
      </c>
      <c r="B900" s="26" t="s">
        <v>4741</v>
      </c>
      <c r="C900" s="26" t="s">
        <v>4756</v>
      </c>
      <c r="D900" s="26" t="s">
        <v>4872</v>
      </c>
      <c r="E900" s="26" t="s">
        <v>4628</v>
      </c>
      <c r="F900" s="28">
        <v>2988.0</v>
      </c>
    </row>
    <row r="901">
      <c r="A901" s="26" t="s">
        <v>4618</v>
      </c>
      <c r="B901" s="26" t="s">
        <v>4741</v>
      </c>
      <c r="C901" s="26" t="s">
        <v>4756</v>
      </c>
      <c r="D901" s="26" t="s">
        <v>4906</v>
      </c>
      <c r="E901" s="26" t="s">
        <v>4628</v>
      </c>
      <c r="F901" s="28">
        <v>1478.0</v>
      </c>
    </row>
    <row r="902">
      <c r="A902" s="26" t="s">
        <v>4618</v>
      </c>
      <c r="B902" s="26" t="s">
        <v>4741</v>
      </c>
      <c r="C902" s="26" t="s">
        <v>4756</v>
      </c>
      <c r="D902" s="26" t="s">
        <v>4906</v>
      </c>
      <c r="E902" s="26" t="s">
        <v>4628</v>
      </c>
      <c r="F902" s="28">
        <v>3692.0</v>
      </c>
    </row>
    <row r="903">
      <c r="A903" s="26" t="s">
        <v>4618</v>
      </c>
      <c r="B903" s="26" t="s">
        <v>4741</v>
      </c>
      <c r="C903" s="26" t="s">
        <v>4756</v>
      </c>
      <c r="D903" s="26" t="s">
        <v>4906</v>
      </c>
      <c r="E903" s="26" t="s">
        <v>4628</v>
      </c>
      <c r="F903" s="28">
        <v>1447.0</v>
      </c>
    </row>
    <row r="904">
      <c r="A904" s="26" t="s">
        <v>4618</v>
      </c>
      <c r="B904" s="26" t="s">
        <v>4741</v>
      </c>
      <c r="C904" s="26" t="s">
        <v>4756</v>
      </c>
      <c r="D904" s="26" t="s">
        <v>4906</v>
      </c>
      <c r="E904" s="26" t="s">
        <v>4628</v>
      </c>
      <c r="F904" s="28">
        <v>2558.0</v>
      </c>
    </row>
    <row r="905">
      <c r="A905" s="35" t="s">
        <v>4618</v>
      </c>
      <c r="B905" s="35" t="s">
        <v>4741</v>
      </c>
      <c r="C905" s="35" t="s">
        <v>4763</v>
      </c>
      <c r="D905" s="26" t="s">
        <v>4906</v>
      </c>
      <c r="E905" s="35" t="s">
        <v>4628</v>
      </c>
      <c r="F905" s="43">
        <v>2313.0</v>
      </c>
    </row>
    <row r="906">
      <c r="A906" s="35" t="s">
        <v>4618</v>
      </c>
      <c r="B906" s="35" t="s">
        <v>4741</v>
      </c>
      <c r="C906" s="35" t="s">
        <v>4763</v>
      </c>
      <c r="D906" s="26" t="s">
        <v>4906</v>
      </c>
      <c r="E906" s="35" t="s">
        <v>4628</v>
      </c>
      <c r="F906" s="43">
        <v>5919.0</v>
      </c>
    </row>
    <row r="907">
      <c r="A907" s="35" t="s">
        <v>4618</v>
      </c>
      <c r="B907" s="35" t="s">
        <v>4741</v>
      </c>
      <c r="C907" s="35" t="s">
        <v>4763</v>
      </c>
      <c r="D907" s="26" t="s">
        <v>4906</v>
      </c>
      <c r="E907" s="35" t="s">
        <v>4628</v>
      </c>
      <c r="F907" s="43">
        <v>4652.0</v>
      </c>
    </row>
    <row r="908">
      <c r="A908" s="35" t="s">
        <v>4618</v>
      </c>
      <c r="B908" s="35" t="s">
        <v>4741</v>
      </c>
      <c r="C908" s="35" t="s">
        <v>4763</v>
      </c>
      <c r="D908" s="26" t="s">
        <v>4906</v>
      </c>
      <c r="E908" s="35" t="s">
        <v>4628</v>
      </c>
      <c r="F908" s="43">
        <v>5230.0</v>
      </c>
    </row>
    <row r="909">
      <c r="A909" s="35" t="s">
        <v>4618</v>
      </c>
      <c r="B909" s="35" t="s">
        <v>4741</v>
      </c>
      <c r="C909" s="35" t="s">
        <v>4763</v>
      </c>
      <c r="D909" s="26" t="s">
        <v>4906</v>
      </c>
      <c r="E909" s="35" t="s">
        <v>4628</v>
      </c>
      <c r="F909" s="43">
        <v>4951.0</v>
      </c>
    </row>
    <row r="910">
      <c r="A910" s="35" t="s">
        <v>4618</v>
      </c>
      <c r="B910" s="35" t="s">
        <v>4741</v>
      </c>
      <c r="C910" s="35" t="s">
        <v>4763</v>
      </c>
      <c r="D910" s="26" t="s">
        <v>4906</v>
      </c>
      <c r="E910" s="35" t="s">
        <v>4628</v>
      </c>
      <c r="F910" s="43">
        <v>8314.0</v>
      </c>
      <c r="G910" s="44">
        <f>sum(F905:F915)</f>
        <v>51555</v>
      </c>
    </row>
    <row r="911">
      <c r="A911" s="35" t="s">
        <v>4618</v>
      </c>
      <c r="B911" s="35" t="s">
        <v>4741</v>
      </c>
      <c r="C911" s="35" t="s">
        <v>4763</v>
      </c>
      <c r="D911" s="26" t="s">
        <v>4902</v>
      </c>
      <c r="E911" s="35" t="s">
        <v>4628</v>
      </c>
      <c r="F911" s="43">
        <v>7091.0</v>
      </c>
    </row>
    <row r="912">
      <c r="A912" s="35" t="s">
        <v>4618</v>
      </c>
      <c r="B912" s="35" t="s">
        <v>4741</v>
      </c>
      <c r="C912" s="35" t="s">
        <v>4763</v>
      </c>
      <c r="D912" s="26" t="s">
        <v>4902</v>
      </c>
      <c r="E912" s="35" t="s">
        <v>4628</v>
      </c>
      <c r="F912" s="43">
        <v>4541.0</v>
      </c>
    </row>
    <row r="913">
      <c r="A913" s="35" t="s">
        <v>4618</v>
      </c>
      <c r="B913" s="35" t="s">
        <v>4741</v>
      </c>
      <c r="C913" s="35" t="s">
        <v>4763</v>
      </c>
      <c r="D913" s="26" t="s">
        <v>4902</v>
      </c>
      <c r="E913" s="35" t="s">
        <v>4628</v>
      </c>
      <c r="F913" s="43">
        <v>4855.0</v>
      </c>
    </row>
    <row r="914">
      <c r="A914" s="35" t="s">
        <v>4618</v>
      </c>
      <c r="B914" s="35" t="s">
        <v>4741</v>
      </c>
      <c r="C914" s="35" t="s">
        <v>4763</v>
      </c>
      <c r="D914" s="26" t="s">
        <v>4902</v>
      </c>
      <c r="E914" s="35" t="s">
        <v>4628</v>
      </c>
      <c r="F914" s="43">
        <v>590.0</v>
      </c>
    </row>
    <row r="915">
      <c r="A915" s="35" t="s">
        <v>4618</v>
      </c>
      <c r="B915" s="35" t="s">
        <v>4741</v>
      </c>
      <c r="C915" s="35" t="s">
        <v>4763</v>
      </c>
      <c r="D915" s="26" t="s">
        <v>4902</v>
      </c>
      <c r="E915" s="35" t="s">
        <v>4628</v>
      </c>
      <c r="F915" s="43">
        <v>3099.0</v>
      </c>
    </row>
    <row r="916">
      <c r="A916" s="26" t="s">
        <v>4618</v>
      </c>
      <c r="B916" s="26" t="s">
        <v>4741</v>
      </c>
      <c r="C916" s="26" t="s">
        <v>4747</v>
      </c>
      <c r="D916" s="26" t="s">
        <v>4902</v>
      </c>
      <c r="E916" s="26" t="s">
        <v>4628</v>
      </c>
      <c r="F916" s="28">
        <v>7355.0</v>
      </c>
    </row>
    <row r="917">
      <c r="A917" s="26" t="s">
        <v>4618</v>
      </c>
      <c r="B917" s="26" t="s">
        <v>4741</v>
      </c>
      <c r="C917" s="26" t="s">
        <v>4747</v>
      </c>
      <c r="D917" s="26" t="s">
        <v>4902</v>
      </c>
      <c r="E917" s="26" t="s">
        <v>4628</v>
      </c>
      <c r="F917" s="28">
        <v>4740.0</v>
      </c>
    </row>
    <row r="918">
      <c r="A918" s="26" t="s">
        <v>4618</v>
      </c>
      <c r="B918" s="26" t="s">
        <v>4741</v>
      </c>
      <c r="C918" s="26" t="s">
        <v>4747</v>
      </c>
      <c r="D918" s="26" t="s">
        <v>4902</v>
      </c>
      <c r="E918" s="26" t="s">
        <v>4628</v>
      </c>
      <c r="F918" s="28">
        <v>5386.0</v>
      </c>
    </row>
    <row r="919">
      <c r="A919" s="26" t="s">
        <v>4618</v>
      </c>
      <c r="B919" s="26" t="s">
        <v>4741</v>
      </c>
      <c r="C919" s="26" t="s">
        <v>4747</v>
      </c>
      <c r="D919" s="26" t="s">
        <v>4902</v>
      </c>
      <c r="E919" s="26" t="s">
        <v>4628</v>
      </c>
      <c r="F919" s="28">
        <v>2469.0</v>
      </c>
    </row>
    <row r="920">
      <c r="A920" s="26" t="s">
        <v>4618</v>
      </c>
      <c r="B920" s="26" t="s">
        <v>4741</v>
      </c>
      <c r="C920" s="26" t="s">
        <v>4747</v>
      </c>
      <c r="D920" s="26" t="s">
        <v>4902</v>
      </c>
      <c r="E920" s="26" t="s">
        <v>4628</v>
      </c>
      <c r="F920" s="28">
        <v>9288.0</v>
      </c>
    </row>
    <row r="921">
      <c r="A921" s="26" t="s">
        <v>4618</v>
      </c>
      <c r="B921" s="26" t="s">
        <v>4741</v>
      </c>
      <c r="C921" s="26" t="s">
        <v>4747</v>
      </c>
      <c r="D921" s="38" t="s">
        <v>4918</v>
      </c>
      <c r="E921" s="26" t="s">
        <v>4628</v>
      </c>
      <c r="F921" s="28">
        <v>6940.0</v>
      </c>
    </row>
    <row r="922">
      <c r="A922" s="26" t="s">
        <v>4618</v>
      </c>
      <c r="B922" s="26" t="s">
        <v>4741</v>
      </c>
      <c r="C922" s="26" t="s">
        <v>4747</v>
      </c>
      <c r="D922" s="38" t="s">
        <v>4918</v>
      </c>
      <c r="E922" s="26" t="s">
        <v>4628</v>
      </c>
      <c r="F922" s="28">
        <v>4724.0</v>
      </c>
    </row>
    <row r="923">
      <c r="A923" s="26" t="s">
        <v>4618</v>
      </c>
      <c r="B923" s="26" t="s">
        <v>4741</v>
      </c>
      <c r="C923" s="26" t="s">
        <v>4782</v>
      </c>
      <c r="D923" s="38" t="s">
        <v>4918</v>
      </c>
      <c r="E923" s="26" t="s">
        <v>4628</v>
      </c>
      <c r="F923" s="28">
        <v>11713.0</v>
      </c>
    </row>
    <row r="924">
      <c r="A924" s="26" t="s">
        <v>4618</v>
      </c>
      <c r="B924" s="26" t="s">
        <v>4741</v>
      </c>
      <c r="C924" s="26" t="s">
        <v>4782</v>
      </c>
      <c r="D924" s="38" t="s">
        <v>4918</v>
      </c>
      <c r="E924" s="26" t="s">
        <v>4628</v>
      </c>
      <c r="F924" s="28">
        <v>15165.0</v>
      </c>
    </row>
    <row r="925">
      <c r="A925" s="26" t="s">
        <v>4618</v>
      </c>
      <c r="B925" s="26" t="s">
        <v>4741</v>
      </c>
      <c r="C925" s="26" t="s">
        <v>4782</v>
      </c>
      <c r="D925" s="38" t="s">
        <v>4918</v>
      </c>
      <c r="E925" s="26" t="s">
        <v>4628</v>
      </c>
      <c r="F925" s="28">
        <v>17107.0</v>
      </c>
    </row>
    <row r="926">
      <c r="A926" s="26" t="s">
        <v>4618</v>
      </c>
      <c r="B926" s="26" t="s">
        <v>4741</v>
      </c>
      <c r="C926" s="26" t="s">
        <v>4782</v>
      </c>
      <c r="D926" s="38" t="s">
        <v>4918</v>
      </c>
      <c r="E926" s="26" t="s">
        <v>4628</v>
      </c>
      <c r="F926" s="28">
        <v>12051.0</v>
      </c>
    </row>
    <row r="927">
      <c r="A927" s="26" t="s">
        <v>4618</v>
      </c>
      <c r="B927" s="26" t="s">
        <v>4741</v>
      </c>
      <c r="C927" s="26" t="s">
        <v>4782</v>
      </c>
      <c r="D927" s="38" t="s">
        <v>4918</v>
      </c>
      <c r="E927" s="26" t="s">
        <v>4628</v>
      </c>
      <c r="F927" s="28">
        <v>12405.0</v>
      </c>
    </row>
    <row r="928">
      <c r="A928" s="26" t="s">
        <v>4618</v>
      </c>
      <c r="B928" s="26" t="s">
        <v>4741</v>
      </c>
      <c r="C928" s="26" t="s">
        <v>4788</v>
      </c>
      <c r="D928" s="38" t="s">
        <v>4918</v>
      </c>
      <c r="E928" s="26" t="s">
        <v>4628</v>
      </c>
      <c r="F928" s="28">
        <v>8398.0</v>
      </c>
    </row>
    <row r="929">
      <c r="A929" s="26" t="s">
        <v>4618</v>
      </c>
      <c r="B929" s="26" t="s">
        <v>4741</v>
      </c>
      <c r="C929" s="26" t="s">
        <v>4788</v>
      </c>
      <c r="D929" s="38" t="s">
        <v>4918</v>
      </c>
      <c r="E929" s="26" t="s">
        <v>4628</v>
      </c>
      <c r="F929" s="28">
        <v>2231.0</v>
      </c>
    </row>
    <row r="930">
      <c r="A930" s="26" t="s">
        <v>4618</v>
      </c>
      <c r="B930" s="26" t="s">
        <v>4741</v>
      </c>
      <c r="C930" s="26" t="s">
        <v>4788</v>
      </c>
      <c r="D930" s="38" t="s">
        <v>4918</v>
      </c>
      <c r="E930" s="26" t="s">
        <v>4628</v>
      </c>
      <c r="F930" s="28">
        <v>4370.0</v>
      </c>
    </row>
    <row r="931">
      <c r="A931" s="26" t="s">
        <v>4618</v>
      </c>
      <c r="B931" s="26" t="s">
        <v>4741</v>
      </c>
      <c r="C931" s="26" t="s">
        <v>4788</v>
      </c>
      <c r="D931" s="26" t="s">
        <v>4848</v>
      </c>
      <c r="E931" s="26" t="s">
        <v>4628</v>
      </c>
      <c r="F931" s="28">
        <v>5049.0</v>
      </c>
    </row>
    <row r="932">
      <c r="A932" s="26" t="s">
        <v>4618</v>
      </c>
      <c r="B932" s="26" t="s">
        <v>4741</v>
      </c>
      <c r="C932" s="26" t="s">
        <v>4788</v>
      </c>
      <c r="D932" s="26" t="s">
        <v>4848</v>
      </c>
      <c r="E932" s="26" t="s">
        <v>4628</v>
      </c>
      <c r="F932" s="28">
        <v>4579.0</v>
      </c>
    </row>
    <row r="933">
      <c r="A933" s="26" t="s">
        <v>4618</v>
      </c>
      <c r="B933" s="26" t="s">
        <v>4741</v>
      </c>
      <c r="C933" s="26" t="s">
        <v>4788</v>
      </c>
      <c r="D933" s="26" t="s">
        <v>4848</v>
      </c>
      <c r="E933" s="26" t="s">
        <v>4628</v>
      </c>
      <c r="F933" s="28">
        <v>3638.0</v>
      </c>
    </row>
    <row r="934">
      <c r="A934" s="26" t="s">
        <v>4618</v>
      </c>
      <c r="B934" s="26" t="s">
        <v>4741</v>
      </c>
      <c r="C934" s="26" t="s">
        <v>4794</v>
      </c>
      <c r="D934" s="26" t="s">
        <v>4848</v>
      </c>
      <c r="E934" s="26" t="s">
        <v>4628</v>
      </c>
      <c r="F934" s="28">
        <v>9225.0</v>
      </c>
    </row>
    <row r="935">
      <c r="A935" s="26" t="s">
        <v>4618</v>
      </c>
      <c r="B935" s="26" t="s">
        <v>4741</v>
      </c>
      <c r="C935" s="26" t="s">
        <v>4794</v>
      </c>
      <c r="D935" s="26" t="s">
        <v>4848</v>
      </c>
      <c r="E935" s="26" t="s">
        <v>4628</v>
      </c>
      <c r="F935" s="28">
        <v>5671.0</v>
      </c>
    </row>
    <row r="936">
      <c r="A936" s="26" t="s">
        <v>4618</v>
      </c>
      <c r="B936" s="26" t="s">
        <v>4741</v>
      </c>
      <c r="C936" s="26" t="s">
        <v>4794</v>
      </c>
      <c r="D936" s="26" t="s">
        <v>4848</v>
      </c>
      <c r="E936" s="26" t="s">
        <v>4628</v>
      </c>
      <c r="F936" s="28">
        <v>3693.0</v>
      </c>
    </row>
    <row r="937">
      <c r="A937" s="26" t="s">
        <v>4618</v>
      </c>
      <c r="B937" s="26" t="s">
        <v>4741</v>
      </c>
      <c r="C937" s="26" t="s">
        <v>4794</v>
      </c>
      <c r="D937" s="26" t="s">
        <v>4848</v>
      </c>
      <c r="E937" s="26" t="s">
        <v>4628</v>
      </c>
      <c r="F937" s="28">
        <v>6046.0</v>
      </c>
    </row>
    <row r="938">
      <c r="A938" s="26" t="s">
        <v>4618</v>
      </c>
      <c r="B938" s="26" t="s">
        <v>4741</v>
      </c>
      <c r="C938" s="26" t="s">
        <v>4794</v>
      </c>
      <c r="D938" s="26" t="s">
        <v>4848</v>
      </c>
      <c r="E938" s="26" t="s">
        <v>4628</v>
      </c>
      <c r="F938" s="28">
        <v>5154.0</v>
      </c>
    </row>
    <row r="939">
      <c r="A939" s="26" t="s">
        <v>4618</v>
      </c>
      <c r="B939" s="26" t="s">
        <v>4741</v>
      </c>
      <c r="C939" s="26" t="s">
        <v>4794</v>
      </c>
      <c r="D939" s="26" t="s">
        <v>4848</v>
      </c>
      <c r="E939" s="26" t="s">
        <v>4628</v>
      </c>
      <c r="F939" s="28">
        <v>3056.0</v>
      </c>
    </row>
    <row r="940">
      <c r="A940" s="26" t="s">
        <v>4618</v>
      </c>
      <c r="B940" s="26" t="s">
        <v>4800</v>
      </c>
      <c r="C940" s="26" t="s">
        <v>4801</v>
      </c>
      <c r="D940" s="26" t="s">
        <v>4848</v>
      </c>
      <c r="E940" s="26" t="s">
        <v>4628</v>
      </c>
      <c r="F940" s="28">
        <v>1367.0</v>
      </c>
    </row>
    <row r="941">
      <c r="A941" s="26" t="s">
        <v>4618</v>
      </c>
      <c r="B941" s="26" t="s">
        <v>4800</v>
      </c>
      <c r="C941" s="26" t="s">
        <v>4801</v>
      </c>
      <c r="D941" s="26" t="s">
        <v>4904</v>
      </c>
      <c r="E941" s="26" t="s">
        <v>4628</v>
      </c>
      <c r="F941" s="28">
        <v>1944.0</v>
      </c>
    </row>
    <row r="942">
      <c r="A942" s="26" t="s">
        <v>4618</v>
      </c>
      <c r="B942" s="26" t="s">
        <v>4800</v>
      </c>
      <c r="C942" s="26" t="s">
        <v>4801</v>
      </c>
      <c r="D942" s="26" t="s">
        <v>4904</v>
      </c>
      <c r="E942" s="26" t="s">
        <v>4628</v>
      </c>
      <c r="F942" s="28">
        <v>4614.0</v>
      </c>
    </row>
    <row r="943">
      <c r="A943" s="26" t="s">
        <v>4618</v>
      </c>
      <c r="B943" s="26" t="s">
        <v>4800</v>
      </c>
      <c r="C943" s="26" t="s">
        <v>4801</v>
      </c>
      <c r="D943" s="26" t="s">
        <v>4904</v>
      </c>
      <c r="E943" s="26" t="s">
        <v>4628</v>
      </c>
      <c r="F943" s="28">
        <v>4658.0</v>
      </c>
    </row>
    <row r="944">
      <c r="A944" s="26" t="s">
        <v>4618</v>
      </c>
      <c r="B944" s="26" t="s">
        <v>4800</v>
      </c>
      <c r="C944" s="26" t="s">
        <v>4801</v>
      </c>
      <c r="D944" s="26" t="s">
        <v>4904</v>
      </c>
      <c r="E944" s="26" t="s">
        <v>4628</v>
      </c>
      <c r="F944" s="28">
        <v>4995.0</v>
      </c>
    </row>
    <row r="945">
      <c r="A945" s="26" t="s">
        <v>4618</v>
      </c>
      <c r="B945" s="26" t="s">
        <v>4800</v>
      </c>
      <c r="C945" s="26" t="s">
        <v>4801</v>
      </c>
      <c r="D945" s="26" t="s">
        <v>4904</v>
      </c>
      <c r="E945" s="26" t="s">
        <v>4628</v>
      </c>
      <c r="F945" s="28">
        <v>3026.0</v>
      </c>
    </row>
    <row r="946">
      <c r="A946" s="26" t="s">
        <v>4618</v>
      </c>
      <c r="B946" s="26" t="s">
        <v>4800</v>
      </c>
      <c r="C946" s="26" t="s">
        <v>4801</v>
      </c>
      <c r="D946" s="26" t="s">
        <v>4904</v>
      </c>
      <c r="E946" s="26" t="s">
        <v>4628</v>
      </c>
      <c r="F946" s="28">
        <v>4558.0</v>
      </c>
    </row>
    <row r="947">
      <c r="A947" s="26" t="s">
        <v>4618</v>
      </c>
      <c r="B947" s="26" t="s">
        <v>4800</v>
      </c>
      <c r="C947" s="26" t="s">
        <v>4657</v>
      </c>
      <c r="D947" s="26" t="s">
        <v>4904</v>
      </c>
      <c r="E947" s="26" t="s">
        <v>4628</v>
      </c>
      <c r="F947" s="28">
        <v>438.0</v>
      </c>
    </row>
    <row r="948">
      <c r="A948" s="26" t="s">
        <v>4618</v>
      </c>
      <c r="B948" s="26" t="s">
        <v>4800</v>
      </c>
      <c r="C948" s="26" t="s">
        <v>4657</v>
      </c>
      <c r="D948" s="26" t="s">
        <v>4904</v>
      </c>
      <c r="E948" s="26" t="s">
        <v>4628</v>
      </c>
      <c r="F948" s="28">
        <v>384.0</v>
      </c>
    </row>
    <row r="949">
      <c r="A949" s="26" t="s">
        <v>4618</v>
      </c>
      <c r="B949" s="26" t="s">
        <v>4800</v>
      </c>
      <c r="C949" s="26" t="s">
        <v>4657</v>
      </c>
      <c r="D949" s="26" t="s">
        <v>4904</v>
      </c>
      <c r="E949" s="26" t="s">
        <v>4628</v>
      </c>
      <c r="F949" s="28">
        <v>2639.0</v>
      </c>
    </row>
    <row r="950">
      <c r="A950" s="26" t="s">
        <v>4618</v>
      </c>
      <c r="B950" s="26" t="s">
        <v>4800</v>
      </c>
      <c r="C950" s="26" t="s">
        <v>4657</v>
      </c>
      <c r="D950" s="26" t="s">
        <v>4904</v>
      </c>
      <c r="E950" s="26" t="s">
        <v>4628</v>
      </c>
      <c r="F950" s="28">
        <v>1322.0</v>
      </c>
    </row>
    <row r="951">
      <c r="A951" s="26" t="s">
        <v>4618</v>
      </c>
      <c r="B951" s="26" t="s">
        <v>4800</v>
      </c>
      <c r="C951" s="26" t="s">
        <v>4657</v>
      </c>
      <c r="D951" s="26" t="s">
        <v>4706</v>
      </c>
      <c r="E951" s="26" t="s">
        <v>4628</v>
      </c>
      <c r="F951" s="28">
        <v>3918.0</v>
      </c>
    </row>
    <row r="952">
      <c r="A952" s="26" t="s">
        <v>4618</v>
      </c>
      <c r="B952" s="26" t="s">
        <v>4800</v>
      </c>
      <c r="C952" s="26" t="s">
        <v>4657</v>
      </c>
      <c r="D952" s="26" t="s">
        <v>4706</v>
      </c>
      <c r="E952" s="26" t="s">
        <v>4628</v>
      </c>
      <c r="F952" s="28">
        <v>4325.0</v>
      </c>
    </row>
    <row r="953">
      <c r="A953" s="26" t="s">
        <v>4618</v>
      </c>
      <c r="B953" s="26" t="s">
        <v>4800</v>
      </c>
      <c r="C953" s="26" t="s">
        <v>4657</v>
      </c>
      <c r="D953" s="26" t="s">
        <v>4706</v>
      </c>
      <c r="E953" s="26" t="s">
        <v>4628</v>
      </c>
      <c r="F953" s="28">
        <v>487.0</v>
      </c>
    </row>
    <row r="954">
      <c r="A954" s="26" t="s">
        <v>4618</v>
      </c>
      <c r="B954" s="26" t="s">
        <v>4800</v>
      </c>
      <c r="C954" s="26" t="s">
        <v>4657</v>
      </c>
      <c r="D954" s="26" t="s">
        <v>4706</v>
      </c>
      <c r="E954" s="26" t="s">
        <v>4628</v>
      </c>
      <c r="F954" s="28">
        <v>883.0</v>
      </c>
    </row>
    <row r="955">
      <c r="A955" s="26" t="s">
        <v>4618</v>
      </c>
      <c r="B955" s="26" t="s">
        <v>4800</v>
      </c>
      <c r="C955" s="26" t="s">
        <v>4778</v>
      </c>
      <c r="D955" s="26" t="s">
        <v>4706</v>
      </c>
      <c r="E955" s="26" t="s">
        <v>4628</v>
      </c>
      <c r="F955" s="28">
        <v>2150.0</v>
      </c>
    </row>
    <row r="956">
      <c r="A956" s="26" t="s">
        <v>4618</v>
      </c>
      <c r="B956" s="26" t="s">
        <v>4800</v>
      </c>
      <c r="C956" s="26" t="s">
        <v>4778</v>
      </c>
      <c r="D956" s="26" t="s">
        <v>4706</v>
      </c>
      <c r="E956" s="26" t="s">
        <v>4628</v>
      </c>
      <c r="F956" s="28">
        <v>3074.0</v>
      </c>
    </row>
    <row r="957">
      <c r="A957" s="26" t="s">
        <v>4618</v>
      </c>
      <c r="B957" s="26" t="s">
        <v>4800</v>
      </c>
      <c r="C957" s="26" t="s">
        <v>4778</v>
      </c>
      <c r="D957" s="26" t="s">
        <v>4706</v>
      </c>
      <c r="E957" s="26" t="s">
        <v>4628</v>
      </c>
      <c r="F957" s="28">
        <v>5745.0</v>
      </c>
    </row>
    <row r="958">
      <c r="A958" s="26" t="s">
        <v>4618</v>
      </c>
      <c r="B958" s="26" t="s">
        <v>4800</v>
      </c>
      <c r="C958" s="26" t="s">
        <v>4778</v>
      </c>
      <c r="D958" s="26" t="s">
        <v>4706</v>
      </c>
      <c r="E958" s="26" t="s">
        <v>4628</v>
      </c>
      <c r="F958" s="28">
        <v>4743.0</v>
      </c>
    </row>
    <row r="959">
      <c r="A959" s="26" t="s">
        <v>4618</v>
      </c>
      <c r="B959" s="26" t="s">
        <v>4800</v>
      </c>
      <c r="C959" s="26" t="s">
        <v>4778</v>
      </c>
      <c r="D959" s="26" t="s">
        <v>4706</v>
      </c>
      <c r="E959" s="26" t="s">
        <v>4628</v>
      </c>
      <c r="F959" s="28">
        <v>2116.0</v>
      </c>
    </row>
    <row r="960">
      <c r="A960" s="26" t="s">
        <v>4618</v>
      </c>
      <c r="B960" s="26" t="s">
        <v>4800</v>
      </c>
      <c r="C960" s="26" t="s">
        <v>4661</v>
      </c>
      <c r="D960" s="26" t="s">
        <v>4706</v>
      </c>
      <c r="E960" s="26" t="s">
        <v>4628</v>
      </c>
      <c r="F960" s="28">
        <v>2679.0</v>
      </c>
    </row>
    <row r="961">
      <c r="A961" s="26" t="s">
        <v>4618</v>
      </c>
      <c r="B961" s="26" t="s">
        <v>4800</v>
      </c>
      <c r="C961" s="26" t="s">
        <v>4661</v>
      </c>
      <c r="D961" s="26" t="s">
        <v>4831</v>
      </c>
      <c r="E961" s="26" t="s">
        <v>4628</v>
      </c>
      <c r="F961" s="28">
        <v>4241.0</v>
      </c>
    </row>
    <row r="962">
      <c r="A962" s="26" t="s">
        <v>4618</v>
      </c>
      <c r="B962" s="26" t="s">
        <v>4800</v>
      </c>
      <c r="C962" s="26" t="s">
        <v>4661</v>
      </c>
      <c r="D962" s="26" t="s">
        <v>4831</v>
      </c>
      <c r="E962" s="26" t="s">
        <v>4628</v>
      </c>
      <c r="F962" s="28">
        <v>3254.0</v>
      </c>
    </row>
    <row r="963">
      <c r="A963" s="26" t="s">
        <v>4618</v>
      </c>
      <c r="B963" s="26" t="s">
        <v>4800</v>
      </c>
      <c r="C963" s="26" t="s">
        <v>4661</v>
      </c>
      <c r="D963" s="26" t="s">
        <v>4831</v>
      </c>
      <c r="E963" s="26" t="s">
        <v>4628</v>
      </c>
      <c r="F963" s="28">
        <v>4937.0</v>
      </c>
    </row>
    <row r="964">
      <c r="A964" s="26" t="s">
        <v>4618</v>
      </c>
      <c r="B964" s="26" t="s">
        <v>4800</v>
      </c>
      <c r="C964" s="26" t="s">
        <v>4661</v>
      </c>
      <c r="D964" s="26" t="s">
        <v>4831</v>
      </c>
      <c r="E964" s="26" t="s">
        <v>4628</v>
      </c>
      <c r="F964" s="28">
        <v>7677.0</v>
      </c>
    </row>
    <row r="965">
      <c r="A965" s="26" t="s">
        <v>4618</v>
      </c>
      <c r="B965" s="26" t="s">
        <v>4800</v>
      </c>
      <c r="C965" s="26" t="s">
        <v>4661</v>
      </c>
      <c r="D965" s="26" t="s">
        <v>4831</v>
      </c>
      <c r="E965" s="26" t="s">
        <v>4628</v>
      </c>
      <c r="F965" s="28">
        <v>4335.0</v>
      </c>
    </row>
    <row r="966">
      <c r="A966" s="26" t="s">
        <v>4618</v>
      </c>
      <c r="B966" s="26" t="s">
        <v>4800</v>
      </c>
      <c r="C966" s="26" t="s">
        <v>4661</v>
      </c>
      <c r="D966" s="26" t="s">
        <v>4831</v>
      </c>
      <c r="E966" s="26" t="s">
        <v>4628</v>
      </c>
      <c r="F966" s="28">
        <v>5060.0</v>
      </c>
    </row>
    <row r="967">
      <c r="A967" s="26" t="s">
        <v>4618</v>
      </c>
      <c r="B967" s="26" t="s">
        <v>4800</v>
      </c>
      <c r="C967" s="26" t="s">
        <v>4828</v>
      </c>
      <c r="D967" s="26" t="s">
        <v>4831</v>
      </c>
      <c r="E967" s="26" t="s">
        <v>4628</v>
      </c>
      <c r="F967" s="28">
        <v>6041.0</v>
      </c>
    </row>
    <row r="968">
      <c r="A968" s="26" t="s">
        <v>4618</v>
      </c>
      <c r="B968" s="26" t="s">
        <v>4800</v>
      </c>
      <c r="C968" s="26" t="s">
        <v>4828</v>
      </c>
      <c r="D968" s="26" t="s">
        <v>4831</v>
      </c>
      <c r="E968" s="26" t="s">
        <v>4628</v>
      </c>
      <c r="F968" s="28">
        <v>6194.0</v>
      </c>
    </row>
    <row r="969">
      <c r="A969" s="26" t="s">
        <v>4618</v>
      </c>
      <c r="B969" s="26" t="s">
        <v>4800</v>
      </c>
      <c r="C969" s="26" t="s">
        <v>4828</v>
      </c>
      <c r="D969" s="26" t="s">
        <v>4831</v>
      </c>
      <c r="E969" s="26" t="s">
        <v>4628</v>
      </c>
      <c r="F969" s="28">
        <v>5524.0</v>
      </c>
    </row>
    <row r="970">
      <c r="A970" s="26" t="s">
        <v>4618</v>
      </c>
      <c r="B970" s="26" t="s">
        <v>4800</v>
      </c>
      <c r="C970" s="26" t="s">
        <v>4828</v>
      </c>
      <c r="D970" s="26" t="s">
        <v>4831</v>
      </c>
      <c r="E970" s="26" t="s">
        <v>4628</v>
      </c>
      <c r="F970" s="28">
        <v>6008.0</v>
      </c>
    </row>
    <row r="971">
      <c r="A971" s="26" t="s">
        <v>4618</v>
      </c>
      <c r="B971" s="26" t="s">
        <v>4800</v>
      </c>
      <c r="C971" s="26" t="s">
        <v>4828</v>
      </c>
      <c r="D971" s="26" t="s">
        <v>4674</v>
      </c>
      <c r="E971" s="26" t="s">
        <v>4628</v>
      </c>
      <c r="F971" s="28">
        <v>7265.0</v>
      </c>
    </row>
    <row r="972">
      <c r="A972" s="26" t="s">
        <v>4618</v>
      </c>
      <c r="B972" s="26" t="s">
        <v>4800</v>
      </c>
      <c r="C972" s="26" t="s">
        <v>4828</v>
      </c>
      <c r="D972" s="26" t="s">
        <v>4674</v>
      </c>
      <c r="E972" s="26" t="s">
        <v>4628</v>
      </c>
      <c r="F972" s="28">
        <v>5581.0</v>
      </c>
    </row>
    <row r="973">
      <c r="A973" s="26" t="s">
        <v>4618</v>
      </c>
      <c r="B973" s="26" t="s">
        <v>4800</v>
      </c>
      <c r="C973" s="26" t="s">
        <v>4834</v>
      </c>
      <c r="D973" s="26" t="s">
        <v>4674</v>
      </c>
      <c r="E973" s="26" t="s">
        <v>4628</v>
      </c>
      <c r="F973" s="28">
        <v>6627.0</v>
      </c>
    </row>
    <row r="974">
      <c r="A974" s="26" t="s">
        <v>4618</v>
      </c>
      <c r="B974" s="26" t="s">
        <v>4800</v>
      </c>
      <c r="C974" s="26" t="s">
        <v>4834</v>
      </c>
      <c r="D974" s="26" t="s">
        <v>4674</v>
      </c>
      <c r="E974" s="26" t="s">
        <v>4628</v>
      </c>
      <c r="F974" s="28">
        <v>4110.0</v>
      </c>
    </row>
    <row r="975">
      <c r="A975" s="26" t="s">
        <v>4618</v>
      </c>
      <c r="B975" s="26" t="s">
        <v>4800</v>
      </c>
      <c r="C975" s="26" t="s">
        <v>4834</v>
      </c>
      <c r="D975" s="26" t="s">
        <v>4674</v>
      </c>
      <c r="E975" s="26" t="s">
        <v>4628</v>
      </c>
      <c r="F975" s="28">
        <v>6460.0</v>
      </c>
    </row>
    <row r="976">
      <c r="A976" s="26" t="s">
        <v>4618</v>
      </c>
      <c r="B976" s="26" t="s">
        <v>4800</v>
      </c>
      <c r="C976" s="26" t="s">
        <v>4834</v>
      </c>
      <c r="D976" s="26" t="s">
        <v>4674</v>
      </c>
      <c r="E976" s="26" t="s">
        <v>4628</v>
      </c>
      <c r="F976" s="28">
        <v>2873.0</v>
      </c>
    </row>
    <row r="977">
      <c r="A977" s="26" t="s">
        <v>4618</v>
      </c>
      <c r="B977" s="26" t="s">
        <v>4800</v>
      </c>
      <c r="C977" s="26" t="s">
        <v>4834</v>
      </c>
      <c r="D977" s="26" t="s">
        <v>4674</v>
      </c>
      <c r="E977" s="26" t="s">
        <v>4628</v>
      </c>
      <c r="F977" s="28">
        <v>3867.0</v>
      </c>
    </row>
    <row r="978">
      <c r="A978" s="26" t="s">
        <v>4618</v>
      </c>
      <c r="B978" s="26" t="s">
        <v>4800</v>
      </c>
      <c r="C978" s="26" t="s">
        <v>4840</v>
      </c>
      <c r="D978" s="26" t="s">
        <v>4674</v>
      </c>
      <c r="E978" s="26" t="s">
        <v>4628</v>
      </c>
      <c r="F978" s="28">
        <v>158.0</v>
      </c>
    </row>
    <row r="979">
      <c r="A979" s="26" t="s">
        <v>4618</v>
      </c>
      <c r="B979" s="26" t="s">
        <v>4800</v>
      </c>
      <c r="C979" s="26" t="s">
        <v>4840</v>
      </c>
      <c r="D979" s="26" t="s">
        <v>4674</v>
      </c>
      <c r="E979" s="26" t="s">
        <v>4628</v>
      </c>
      <c r="F979" s="28">
        <v>1056.0</v>
      </c>
    </row>
    <row r="980">
      <c r="A980" s="26" t="s">
        <v>4618</v>
      </c>
      <c r="B980" s="26" t="s">
        <v>4800</v>
      </c>
      <c r="C980" s="26" t="s">
        <v>4840</v>
      </c>
      <c r="D980" s="26" t="s">
        <v>4674</v>
      </c>
      <c r="E980" s="26" t="s">
        <v>4628</v>
      </c>
      <c r="F980" s="28">
        <v>1955.0</v>
      </c>
    </row>
    <row r="981">
      <c r="A981" s="26" t="s">
        <v>4618</v>
      </c>
      <c r="B981" s="26" t="s">
        <v>4800</v>
      </c>
      <c r="C981" s="26" t="s">
        <v>4840</v>
      </c>
      <c r="D981" s="26" t="s">
        <v>4833</v>
      </c>
      <c r="E981" s="26" t="s">
        <v>4628</v>
      </c>
      <c r="F981" s="28">
        <v>292.0</v>
      </c>
    </row>
    <row r="982">
      <c r="A982" s="26" t="s">
        <v>4618</v>
      </c>
      <c r="B982" s="26" t="s">
        <v>4800</v>
      </c>
      <c r="C982" s="26" t="s">
        <v>4840</v>
      </c>
      <c r="D982" s="26" t="s">
        <v>4833</v>
      </c>
      <c r="E982" s="26" t="s">
        <v>4628</v>
      </c>
      <c r="F982" s="28">
        <v>506.0</v>
      </c>
    </row>
    <row r="983">
      <c r="A983" s="26" t="s">
        <v>4618</v>
      </c>
      <c r="B983" s="26" t="s">
        <v>4800</v>
      </c>
      <c r="C983" s="26" t="s">
        <v>4840</v>
      </c>
      <c r="D983" s="26" t="s">
        <v>4833</v>
      </c>
      <c r="E983" s="26" t="s">
        <v>4628</v>
      </c>
      <c r="F983" s="28">
        <v>275.0</v>
      </c>
    </row>
    <row r="984">
      <c r="A984" s="26" t="s">
        <v>4618</v>
      </c>
      <c r="B984" s="26" t="s">
        <v>4800</v>
      </c>
      <c r="C984" s="26" t="s">
        <v>4840</v>
      </c>
      <c r="D984" s="26" t="s">
        <v>4833</v>
      </c>
      <c r="E984" s="26" t="s">
        <v>4628</v>
      </c>
      <c r="F984" s="28">
        <v>601.0</v>
      </c>
    </row>
    <row r="985">
      <c r="A985" s="26" t="s">
        <v>4618</v>
      </c>
      <c r="B985" s="26" t="s">
        <v>4800</v>
      </c>
      <c r="C985" s="26" t="s">
        <v>4840</v>
      </c>
      <c r="D985" s="26" t="s">
        <v>4833</v>
      </c>
      <c r="E985" s="26" t="s">
        <v>4628</v>
      </c>
      <c r="F985" s="28">
        <v>1651.0</v>
      </c>
    </row>
    <row r="986">
      <c r="A986" s="26" t="s">
        <v>4618</v>
      </c>
      <c r="B986" s="26" t="s">
        <v>4800</v>
      </c>
      <c r="C986" s="26" t="s">
        <v>4840</v>
      </c>
      <c r="D986" s="26" t="s">
        <v>4833</v>
      </c>
      <c r="E986" s="26" t="s">
        <v>4628</v>
      </c>
      <c r="F986" s="28">
        <v>4569.0</v>
      </c>
    </row>
    <row r="987">
      <c r="A987" s="26" t="s">
        <v>4618</v>
      </c>
      <c r="B987" s="26" t="s">
        <v>4800</v>
      </c>
      <c r="C987" s="26" t="s">
        <v>4840</v>
      </c>
      <c r="D987" s="26" t="s">
        <v>4833</v>
      </c>
      <c r="E987" s="26" t="s">
        <v>4628</v>
      </c>
      <c r="F987" s="28">
        <v>5281.0</v>
      </c>
    </row>
    <row r="988">
      <c r="A988" s="26" t="s">
        <v>4618</v>
      </c>
      <c r="B988" s="26" t="s">
        <v>4800</v>
      </c>
      <c r="C988" s="26" t="s">
        <v>4776</v>
      </c>
      <c r="D988" s="26" t="s">
        <v>4833</v>
      </c>
      <c r="E988" s="26" t="s">
        <v>4628</v>
      </c>
      <c r="F988" s="28">
        <v>2860.0</v>
      </c>
    </row>
    <row r="989">
      <c r="A989" s="26" t="s">
        <v>4618</v>
      </c>
      <c r="B989" s="26" t="s">
        <v>4800</v>
      </c>
      <c r="C989" s="26" t="s">
        <v>4776</v>
      </c>
      <c r="D989" s="26" t="s">
        <v>4833</v>
      </c>
      <c r="E989" s="26" t="s">
        <v>4628</v>
      </c>
      <c r="F989" s="28">
        <v>5264.0</v>
      </c>
    </row>
    <row r="990">
      <c r="A990" s="26" t="s">
        <v>4618</v>
      </c>
      <c r="B990" s="26" t="s">
        <v>4800</v>
      </c>
      <c r="C990" s="26" t="s">
        <v>4776</v>
      </c>
      <c r="D990" s="26" t="s">
        <v>4833</v>
      </c>
      <c r="E990" s="26" t="s">
        <v>4628</v>
      </c>
      <c r="F990" s="28">
        <v>2126.0</v>
      </c>
    </row>
    <row r="991">
      <c r="A991" s="26" t="s">
        <v>4618</v>
      </c>
      <c r="B991" s="26" t="s">
        <v>4800</v>
      </c>
      <c r="C991" s="26" t="s">
        <v>4776</v>
      </c>
      <c r="D991" s="26" t="s">
        <v>4875</v>
      </c>
      <c r="E991" s="26" t="s">
        <v>4628</v>
      </c>
      <c r="F991" s="28">
        <v>3646.0</v>
      </c>
    </row>
    <row r="992">
      <c r="A992" s="26" t="s">
        <v>4618</v>
      </c>
      <c r="B992" s="26" t="s">
        <v>4800</v>
      </c>
      <c r="C992" s="26" t="s">
        <v>4776</v>
      </c>
      <c r="D992" s="26" t="s">
        <v>4875</v>
      </c>
      <c r="E992" s="26" t="s">
        <v>4628</v>
      </c>
      <c r="F992" s="28">
        <v>2869.0</v>
      </c>
    </row>
    <row r="993">
      <c r="A993" s="26" t="s">
        <v>4618</v>
      </c>
      <c r="B993" s="26" t="s">
        <v>4800</v>
      </c>
      <c r="C993" s="26" t="s">
        <v>4776</v>
      </c>
      <c r="D993" s="26" t="s">
        <v>4875</v>
      </c>
      <c r="E993" s="26" t="s">
        <v>4628</v>
      </c>
      <c r="F993" s="28">
        <v>1379.0</v>
      </c>
    </row>
    <row r="994">
      <c r="A994" s="26" t="s">
        <v>4618</v>
      </c>
      <c r="B994" s="26" t="s">
        <v>4800</v>
      </c>
      <c r="C994" s="26" t="s">
        <v>4760</v>
      </c>
      <c r="D994" s="26" t="s">
        <v>4875</v>
      </c>
      <c r="E994" s="26" t="s">
        <v>4628</v>
      </c>
      <c r="F994" s="28">
        <v>7161.0</v>
      </c>
    </row>
    <row r="995">
      <c r="A995" s="26" t="s">
        <v>4618</v>
      </c>
      <c r="B995" s="26" t="s">
        <v>4800</v>
      </c>
      <c r="C995" s="26" t="s">
        <v>4760</v>
      </c>
      <c r="D995" s="26" t="s">
        <v>4875</v>
      </c>
      <c r="E995" s="26" t="s">
        <v>4628</v>
      </c>
      <c r="F995" s="28">
        <v>7455.0</v>
      </c>
    </row>
    <row r="996">
      <c r="A996" s="26" t="s">
        <v>4618</v>
      </c>
      <c r="B996" s="26" t="s">
        <v>4800</v>
      </c>
      <c r="C996" s="26" t="s">
        <v>4760</v>
      </c>
      <c r="D996" s="26" t="s">
        <v>4875</v>
      </c>
      <c r="E996" s="26" t="s">
        <v>4628</v>
      </c>
      <c r="F996" s="28">
        <v>5018.0</v>
      </c>
    </row>
    <row r="997">
      <c r="A997" s="26" t="s">
        <v>4618</v>
      </c>
      <c r="B997" s="26" t="s">
        <v>4800</v>
      </c>
      <c r="C997" s="26" t="s">
        <v>4760</v>
      </c>
      <c r="D997" s="26" t="s">
        <v>4875</v>
      </c>
      <c r="E997" s="26" t="s">
        <v>4628</v>
      </c>
      <c r="F997" s="28">
        <v>7490.0</v>
      </c>
    </row>
    <row r="998">
      <c r="A998" s="26" t="s">
        <v>4618</v>
      </c>
      <c r="B998" s="26" t="s">
        <v>4800</v>
      </c>
      <c r="C998" s="26" t="s">
        <v>4760</v>
      </c>
      <c r="D998" s="26" t="s">
        <v>4875</v>
      </c>
      <c r="E998" s="26" t="s">
        <v>4628</v>
      </c>
      <c r="F998" s="28">
        <v>4864.0</v>
      </c>
    </row>
    <row r="999">
      <c r="A999" s="26" t="s">
        <v>4618</v>
      </c>
      <c r="B999" s="26" t="s">
        <v>4800</v>
      </c>
      <c r="C999" s="26" t="s">
        <v>4760</v>
      </c>
      <c r="D999" s="26" t="s">
        <v>4875</v>
      </c>
      <c r="E999" s="26" t="s">
        <v>4628</v>
      </c>
      <c r="F999" s="28">
        <v>4607.0</v>
      </c>
    </row>
    <row r="1000">
      <c r="A1000" s="26" t="s">
        <v>4618</v>
      </c>
      <c r="B1000" s="26" t="s">
        <v>4800</v>
      </c>
      <c r="C1000" s="26" t="s">
        <v>4743</v>
      </c>
      <c r="D1000" s="26" t="s">
        <v>4875</v>
      </c>
      <c r="E1000" s="26" t="s">
        <v>4628</v>
      </c>
      <c r="F1000" s="28">
        <v>3644.0</v>
      </c>
    </row>
    <row r="1001">
      <c r="A1001" s="26" t="s">
        <v>4618</v>
      </c>
      <c r="B1001" s="26" t="s">
        <v>4800</v>
      </c>
      <c r="C1001" s="26" t="s">
        <v>4743</v>
      </c>
      <c r="D1001" s="26" t="s">
        <v>4773</v>
      </c>
      <c r="E1001" s="26" t="s">
        <v>4628</v>
      </c>
      <c r="F1001" s="28">
        <v>6674.0</v>
      </c>
    </row>
    <row r="1002">
      <c r="A1002" s="26" t="s">
        <v>4618</v>
      </c>
      <c r="B1002" s="26" t="s">
        <v>4800</v>
      </c>
      <c r="C1002" s="26" t="s">
        <v>4743</v>
      </c>
      <c r="D1002" s="26" t="s">
        <v>4773</v>
      </c>
      <c r="E1002" s="26" t="s">
        <v>4628</v>
      </c>
      <c r="F1002" s="28">
        <v>6827.0</v>
      </c>
    </row>
    <row r="1003">
      <c r="A1003" s="26" t="s">
        <v>4618</v>
      </c>
      <c r="B1003" s="26" t="s">
        <v>4800</v>
      </c>
      <c r="C1003" s="26" t="s">
        <v>4743</v>
      </c>
      <c r="D1003" s="26" t="s">
        <v>4773</v>
      </c>
      <c r="E1003" s="26" t="s">
        <v>4628</v>
      </c>
      <c r="F1003" s="28">
        <v>4786.0</v>
      </c>
    </row>
    <row r="1004">
      <c r="A1004" s="26" t="s">
        <v>4618</v>
      </c>
      <c r="B1004" s="26" t="s">
        <v>4800</v>
      </c>
      <c r="C1004" s="26" t="s">
        <v>4743</v>
      </c>
      <c r="D1004" s="26" t="s">
        <v>4773</v>
      </c>
      <c r="E1004" s="26" t="s">
        <v>4628</v>
      </c>
      <c r="F1004" s="28">
        <v>5283.0</v>
      </c>
    </row>
    <row r="1005">
      <c r="A1005" s="26" t="s">
        <v>4618</v>
      </c>
      <c r="B1005" s="26" t="s">
        <v>4867</v>
      </c>
      <c r="C1005" s="26" t="s">
        <v>4868</v>
      </c>
      <c r="D1005" s="26" t="s">
        <v>4773</v>
      </c>
      <c r="E1005" s="26" t="s">
        <v>4628</v>
      </c>
      <c r="F1005" s="28">
        <v>5413.0</v>
      </c>
    </row>
    <row r="1006">
      <c r="A1006" s="26" t="s">
        <v>4618</v>
      </c>
      <c r="B1006" s="26" t="s">
        <v>4867</v>
      </c>
      <c r="C1006" s="26" t="s">
        <v>4868</v>
      </c>
      <c r="D1006" s="26" t="s">
        <v>4773</v>
      </c>
      <c r="E1006" s="26" t="s">
        <v>4628</v>
      </c>
      <c r="F1006" s="28">
        <v>3420.0</v>
      </c>
    </row>
    <row r="1007">
      <c r="A1007" s="26" t="s">
        <v>4618</v>
      </c>
      <c r="B1007" s="26" t="s">
        <v>4867</v>
      </c>
      <c r="C1007" s="26" t="s">
        <v>4868</v>
      </c>
      <c r="D1007" s="26" t="s">
        <v>4773</v>
      </c>
      <c r="E1007" s="26" t="s">
        <v>4628</v>
      </c>
      <c r="F1007" s="28">
        <v>3220.0</v>
      </c>
    </row>
    <row r="1008">
      <c r="A1008" s="26" t="s">
        <v>4618</v>
      </c>
      <c r="B1008" s="26" t="s">
        <v>4867</v>
      </c>
      <c r="C1008" s="26" t="s">
        <v>4868</v>
      </c>
      <c r="D1008" s="26" t="s">
        <v>4773</v>
      </c>
      <c r="E1008" s="26" t="s">
        <v>4628</v>
      </c>
      <c r="F1008" s="28">
        <v>3065.0</v>
      </c>
    </row>
    <row r="1009">
      <c r="A1009" s="26" t="s">
        <v>4618</v>
      </c>
      <c r="B1009" s="26" t="s">
        <v>4867</v>
      </c>
      <c r="C1009" s="26" t="s">
        <v>4868</v>
      </c>
      <c r="D1009" s="26" t="s">
        <v>4773</v>
      </c>
      <c r="E1009" s="26" t="s">
        <v>4628</v>
      </c>
      <c r="F1009" s="28">
        <v>1978.0</v>
      </c>
    </row>
    <row r="1010">
      <c r="A1010" s="26" t="s">
        <v>4618</v>
      </c>
      <c r="B1010" s="26" t="s">
        <v>4867</v>
      </c>
      <c r="C1010" s="26" t="s">
        <v>4868</v>
      </c>
      <c r="D1010" s="26" t="s">
        <v>4773</v>
      </c>
      <c r="E1010" s="26" t="s">
        <v>4628</v>
      </c>
      <c r="F1010" s="28">
        <v>4818.0</v>
      </c>
    </row>
    <row r="1011">
      <c r="A1011" s="26" t="s">
        <v>4618</v>
      </c>
      <c r="B1011" s="26" t="s">
        <v>4867</v>
      </c>
      <c r="C1011" s="26" t="s">
        <v>4777</v>
      </c>
      <c r="D1011" s="26" t="s">
        <v>4676</v>
      </c>
      <c r="E1011" s="26" t="s">
        <v>4628</v>
      </c>
      <c r="F1011" s="28">
        <v>5482.0</v>
      </c>
    </row>
    <row r="1012">
      <c r="A1012" s="26" t="s">
        <v>4618</v>
      </c>
      <c r="B1012" s="26" t="s">
        <v>4867</v>
      </c>
      <c r="C1012" s="26" t="s">
        <v>4777</v>
      </c>
      <c r="D1012" s="26" t="s">
        <v>4676</v>
      </c>
      <c r="E1012" s="26" t="s">
        <v>4628</v>
      </c>
      <c r="F1012" s="28">
        <v>6155.0</v>
      </c>
    </row>
    <row r="1013">
      <c r="A1013" s="26" t="s">
        <v>4618</v>
      </c>
      <c r="B1013" s="26" t="s">
        <v>4867</v>
      </c>
      <c r="C1013" s="26" t="s">
        <v>4777</v>
      </c>
      <c r="D1013" s="26" t="s">
        <v>4676</v>
      </c>
      <c r="E1013" s="26" t="s">
        <v>4628</v>
      </c>
      <c r="F1013" s="28">
        <v>5716.0</v>
      </c>
    </row>
    <row r="1014">
      <c r="A1014" s="26" t="s">
        <v>4618</v>
      </c>
      <c r="B1014" s="26" t="s">
        <v>4867</v>
      </c>
      <c r="C1014" s="26" t="s">
        <v>4777</v>
      </c>
      <c r="D1014" s="26" t="s">
        <v>4676</v>
      </c>
      <c r="E1014" s="26" t="s">
        <v>4628</v>
      </c>
      <c r="F1014" s="28">
        <v>4320.0</v>
      </c>
    </row>
    <row r="1015">
      <c r="A1015" s="26" t="s">
        <v>4618</v>
      </c>
      <c r="B1015" s="26" t="s">
        <v>4867</v>
      </c>
      <c r="C1015" s="26" t="s">
        <v>4777</v>
      </c>
      <c r="D1015" s="26" t="s">
        <v>4676</v>
      </c>
      <c r="E1015" s="26" t="s">
        <v>4628</v>
      </c>
      <c r="F1015" s="28">
        <v>4447.0</v>
      </c>
    </row>
    <row r="1016">
      <c r="A1016" s="26" t="s">
        <v>4618</v>
      </c>
      <c r="B1016" s="26" t="s">
        <v>4867</v>
      </c>
      <c r="C1016" s="26" t="s">
        <v>4777</v>
      </c>
      <c r="D1016" s="26" t="s">
        <v>4676</v>
      </c>
      <c r="E1016" s="26" t="s">
        <v>4628</v>
      </c>
      <c r="F1016" s="28">
        <v>5906.0</v>
      </c>
    </row>
    <row r="1017">
      <c r="A1017" s="26" t="s">
        <v>4618</v>
      </c>
      <c r="B1017" s="26" t="s">
        <v>4867</v>
      </c>
      <c r="C1017" s="26" t="s">
        <v>4777</v>
      </c>
      <c r="D1017" s="26" t="s">
        <v>4676</v>
      </c>
      <c r="E1017" s="26" t="s">
        <v>4628</v>
      </c>
      <c r="F1017" s="28">
        <v>3724.0</v>
      </c>
    </row>
    <row r="1018">
      <c r="A1018" s="26" t="s">
        <v>4618</v>
      </c>
      <c r="B1018" s="26" t="s">
        <v>4867</v>
      </c>
      <c r="C1018" s="26" t="s">
        <v>4882</v>
      </c>
      <c r="D1018" s="26" t="s">
        <v>4676</v>
      </c>
      <c r="E1018" s="26" t="s">
        <v>4628</v>
      </c>
      <c r="F1018" s="28">
        <v>4758.0</v>
      </c>
    </row>
    <row r="1019">
      <c r="A1019" s="26" t="s">
        <v>4618</v>
      </c>
      <c r="B1019" s="26" t="s">
        <v>4867</v>
      </c>
      <c r="C1019" s="26" t="s">
        <v>4882</v>
      </c>
      <c r="D1019" s="26" t="s">
        <v>4676</v>
      </c>
      <c r="E1019" s="26" t="s">
        <v>4628</v>
      </c>
      <c r="F1019" s="28">
        <v>5163.0</v>
      </c>
    </row>
    <row r="1020">
      <c r="A1020" s="26" t="s">
        <v>4618</v>
      </c>
      <c r="B1020" s="26" t="s">
        <v>4867</v>
      </c>
      <c r="C1020" s="26" t="s">
        <v>4882</v>
      </c>
      <c r="D1020" s="26" t="s">
        <v>4676</v>
      </c>
      <c r="E1020" s="26" t="s">
        <v>4628</v>
      </c>
      <c r="F1020" s="28">
        <v>1526.0</v>
      </c>
    </row>
    <row r="1021">
      <c r="A1021" s="26" t="s">
        <v>4618</v>
      </c>
      <c r="B1021" s="26" t="s">
        <v>4867</v>
      </c>
      <c r="C1021" s="26" t="s">
        <v>4882</v>
      </c>
      <c r="D1021" s="26" t="s">
        <v>4862</v>
      </c>
      <c r="E1021" s="26" t="s">
        <v>4628</v>
      </c>
      <c r="F1021" s="28">
        <v>3918.0</v>
      </c>
    </row>
    <row r="1022">
      <c r="A1022" s="26" t="s">
        <v>4618</v>
      </c>
      <c r="B1022" s="26" t="s">
        <v>4867</v>
      </c>
      <c r="C1022" s="26" t="s">
        <v>4882</v>
      </c>
      <c r="D1022" s="26" t="s">
        <v>4862</v>
      </c>
      <c r="E1022" s="26" t="s">
        <v>4628</v>
      </c>
      <c r="F1022" s="28">
        <v>3789.0</v>
      </c>
    </row>
    <row r="1023">
      <c r="A1023" s="26" t="s">
        <v>4618</v>
      </c>
      <c r="B1023" s="26" t="s">
        <v>4867</v>
      </c>
      <c r="C1023" s="26" t="s">
        <v>4882</v>
      </c>
      <c r="D1023" s="26" t="s">
        <v>4862</v>
      </c>
      <c r="E1023" s="26" t="s">
        <v>4628</v>
      </c>
      <c r="F1023" s="28">
        <v>7751.0</v>
      </c>
    </row>
    <row r="1024">
      <c r="A1024" s="26" t="s">
        <v>4618</v>
      </c>
      <c r="B1024" s="26" t="s">
        <v>4867</v>
      </c>
      <c r="C1024" s="26" t="s">
        <v>4882</v>
      </c>
      <c r="D1024" s="26" t="s">
        <v>4862</v>
      </c>
      <c r="E1024" s="26" t="s">
        <v>4628</v>
      </c>
      <c r="F1024" s="28">
        <v>5371.0</v>
      </c>
    </row>
    <row r="1025">
      <c r="A1025" s="26" t="s">
        <v>4618</v>
      </c>
      <c r="B1025" s="26" t="s">
        <v>4867</v>
      </c>
      <c r="C1025" s="26" t="s">
        <v>4882</v>
      </c>
      <c r="D1025" s="26" t="s">
        <v>4862</v>
      </c>
      <c r="E1025" s="26" t="s">
        <v>4628</v>
      </c>
      <c r="F1025" s="28">
        <v>9365.0</v>
      </c>
    </row>
    <row r="1026">
      <c r="A1026" s="26" t="s">
        <v>4618</v>
      </c>
      <c r="B1026" s="26" t="s">
        <v>4867</v>
      </c>
      <c r="C1026" s="26" t="s">
        <v>4811</v>
      </c>
      <c r="D1026" s="26" t="s">
        <v>4862</v>
      </c>
      <c r="E1026" s="26" t="s">
        <v>4628</v>
      </c>
      <c r="F1026" s="28">
        <v>5075.0</v>
      </c>
    </row>
    <row r="1027">
      <c r="A1027" s="26" t="s">
        <v>4618</v>
      </c>
      <c r="B1027" s="26" t="s">
        <v>4867</v>
      </c>
      <c r="C1027" s="26" t="s">
        <v>4811</v>
      </c>
      <c r="D1027" s="26" t="s">
        <v>4862</v>
      </c>
      <c r="E1027" s="26" t="s">
        <v>4628</v>
      </c>
      <c r="F1027" s="28">
        <v>7173.0</v>
      </c>
    </row>
    <row r="1028">
      <c r="A1028" s="26" t="s">
        <v>4618</v>
      </c>
      <c r="B1028" s="26" t="s">
        <v>4867</v>
      </c>
      <c r="C1028" s="26" t="s">
        <v>4811</v>
      </c>
      <c r="D1028" s="26" t="s">
        <v>4862</v>
      </c>
      <c r="E1028" s="26" t="s">
        <v>4628</v>
      </c>
      <c r="F1028" s="28">
        <v>3193.0</v>
      </c>
    </row>
    <row r="1029">
      <c r="A1029" s="26" t="s">
        <v>4618</v>
      </c>
      <c r="B1029" s="26" t="s">
        <v>4867</v>
      </c>
      <c r="C1029" s="26" t="s">
        <v>4811</v>
      </c>
      <c r="D1029" s="26" t="s">
        <v>4862</v>
      </c>
      <c r="E1029" s="26" t="s">
        <v>4628</v>
      </c>
      <c r="F1029" s="28">
        <v>6446.0</v>
      </c>
    </row>
    <row r="1030">
      <c r="A1030" s="26" t="s">
        <v>4618</v>
      </c>
      <c r="B1030" s="26" t="s">
        <v>4867</v>
      </c>
      <c r="C1030" s="26" t="s">
        <v>4811</v>
      </c>
      <c r="D1030" s="26" t="s">
        <v>4862</v>
      </c>
      <c r="E1030" s="26" t="s">
        <v>4628</v>
      </c>
      <c r="F1030" s="28">
        <v>3940.0</v>
      </c>
    </row>
    <row r="1031">
      <c r="A1031" s="26" t="s">
        <v>4618</v>
      </c>
      <c r="B1031" s="26" t="s">
        <v>4867</v>
      </c>
      <c r="C1031" s="26" t="s">
        <v>4811</v>
      </c>
      <c r="D1031" s="26" t="s">
        <v>4820</v>
      </c>
      <c r="E1031" s="26" t="s">
        <v>4628</v>
      </c>
      <c r="F1031" s="28">
        <v>4985.0</v>
      </c>
    </row>
    <row r="1032">
      <c r="A1032" s="26" t="s">
        <v>4618</v>
      </c>
      <c r="B1032" s="26" t="s">
        <v>4867</v>
      </c>
      <c r="C1032" s="26" t="s">
        <v>4811</v>
      </c>
      <c r="D1032" s="26" t="s">
        <v>4820</v>
      </c>
      <c r="E1032" s="26" t="s">
        <v>4628</v>
      </c>
      <c r="F1032" s="28">
        <v>4385.0</v>
      </c>
    </row>
    <row r="1033">
      <c r="A1033" s="26" t="s">
        <v>4618</v>
      </c>
      <c r="B1033" s="26" t="s">
        <v>4867</v>
      </c>
      <c r="C1033" s="26" t="s">
        <v>4896</v>
      </c>
      <c r="D1033" s="26" t="s">
        <v>4820</v>
      </c>
      <c r="E1033" s="26" t="s">
        <v>4628</v>
      </c>
      <c r="F1033" s="28">
        <v>4088.0</v>
      </c>
    </row>
    <row r="1034">
      <c r="A1034" s="26" t="s">
        <v>4618</v>
      </c>
      <c r="B1034" s="26" t="s">
        <v>4867</v>
      </c>
      <c r="C1034" s="26" t="s">
        <v>4896</v>
      </c>
      <c r="D1034" s="26" t="s">
        <v>4820</v>
      </c>
      <c r="E1034" s="26" t="s">
        <v>4628</v>
      </c>
      <c r="F1034" s="28">
        <v>2778.0</v>
      </c>
    </row>
    <row r="1035">
      <c r="A1035" s="26" t="s">
        <v>4618</v>
      </c>
      <c r="B1035" s="26" t="s">
        <v>4867</v>
      </c>
      <c r="C1035" s="26" t="s">
        <v>4896</v>
      </c>
      <c r="D1035" s="26" t="s">
        <v>4820</v>
      </c>
      <c r="E1035" s="26" t="s">
        <v>4628</v>
      </c>
      <c r="F1035" s="28">
        <v>6167.0</v>
      </c>
    </row>
    <row r="1036">
      <c r="A1036" s="26" t="s">
        <v>4618</v>
      </c>
      <c r="B1036" s="26" t="s">
        <v>4867</v>
      </c>
      <c r="C1036" s="26" t="s">
        <v>4896</v>
      </c>
      <c r="D1036" s="26" t="s">
        <v>4820</v>
      </c>
      <c r="E1036" s="26" t="s">
        <v>4628</v>
      </c>
      <c r="F1036" s="28">
        <v>5014.0</v>
      </c>
    </row>
    <row r="1037">
      <c r="A1037" s="26" t="s">
        <v>4618</v>
      </c>
      <c r="B1037" s="26" t="s">
        <v>4867</v>
      </c>
      <c r="C1037" s="26" t="s">
        <v>4896</v>
      </c>
      <c r="D1037" s="26" t="s">
        <v>4820</v>
      </c>
      <c r="E1037" s="26" t="s">
        <v>4628</v>
      </c>
      <c r="F1037" s="28">
        <v>5685.0</v>
      </c>
    </row>
    <row r="1038">
      <c r="A1038" s="26" t="s">
        <v>4618</v>
      </c>
      <c r="B1038" s="26" t="s">
        <v>4867</v>
      </c>
      <c r="C1038" s="26" t="s">
        <v>4901</v>
      </c>
      <c r="D1038" s="26" t="s">
        <v>4820</v>
      </c>
      <c r="E1038" s="26" t="s">
        <v>4628</v>
      </c>
      <c r="F1038" s="28">
        <v>15781.0</v>
      </c>
    </row>
    <row r="1039">
      <c r="A1039" s="26" t="s">
        <v>4618</v>
      </c>
      <c r="B1039" s="26" t="s">
        <v>4867</v>
      </c>
      <c r="C1039" s="26" t="s">
        <v>4901</v>
      </c>
      <c r="D1039" s="26" t="s">
        <v>4820</v>
      </c>
      <c r="E1039" s="26" t="s">
        <v>4628</v>
      </c>
      <c r="F1039" s="28">
        <v>5026.0</v>
      </c>
    </row>
    <row r="1040">
      <c r="A1040" s="26" t="s">
        <v>4618</v>
      </c>
      <c r="B1040" s="26" t="s">
        <v>4867</v>
      </c>
      <c r="C1040" s="26" t="s">
        <v>4901</v>
      </c>
      <c r="D1040" s="26" t="s">
        <v>4820</v>
      </c>
      <c r="E1040" s="26" t="s">
        <v>4628</v>
      </c>
      <c r="F1040" s="28">
        <v>15460.0</v>
      </c>
    </row>
    <row r="1041">
      <c r="A1041" s="26" t="s">
        <v>4618</v>
      </c>
      <c r="B1041" s="26" t="s">
        <v>4867</v>
      </c>
      <c r="C1041" s="26" t="s">
        <v>4901</v>
      </c>
      <c r="D1041" s="26" t="s">
        <v>4765</v>
      </c>
      <c r="E1041" s="26" t="s">
        <v>4628</v>
      </c>
      <c r="F1041" s="28">
        <v>11544.0</v>
      </c>
    </row>
    <row r="1042">
      <c r="A1042" s="26" t="s">
        <v>4618</v>
      </c>
      <c r="B1042" s="26" t="s">
        <v>4867</v>
      </c>
      <c r="C1042" s="26" t="s">
        <v>4901</v>
      </c>
      <c r="D1042" s="26" t="s">
        <v>4765</v>
      </c>
      <c r="E1042" s="26" t="s">
        <v>4628</v>
      </c>
      <c r="F1042" s="28">
        <v>14500.0</v>
      </c>
    </row>
    <row r="1043">
      <c r="A1043" s="26" t="s">
        <v>4618</v>
      </c>
      <c r="B1043" s="26" t="s">
        <v>4867</v>
      </c>
      <c r="C1043" s="26" t="s">
        <v>4901</v>
      </c>
      <c r="D1043" s="26" t="s">
        <v>4765</v>
      </c>
      <c r="E1043" s="26" t="s">
        <v>4628</v>
      </c>
      <c r="F1043" s="28">
        <v>4268.0</v>
      </c>
    </row>
    <row r="1044">
      <c r="A1044" s="26" t="s">
        <v>4618</v>
      </c>
      <c r="B1044" s="26" t="s">
        <v>4867</v>
      </c>
      <c r="C1044" s="26" t="s">
        <v>4901</v>
      </c>
      <c r="D1044" s="26" t="s">
        <v>4765</v>
      </c>
      <c r="E1044" s="26" t="s">
        <v>4628</v>
      </c>
      <c r="F1044" s="28">
        <v>12464.0</v>
      </c>
    </row>
    <row r="1045">
      <c r="A1045" s="26" t="s">
        <v>4618</v>
      </c>
      <c r="B1045" s="26" t="s">
        <v>4867</v>
      </c>
      <c r="C1045" s="26" t="s">
        <v>4678</v>
      </c>
      <c r="D1045" s="26" t="s">
        <v>4765</v>
      </c>
      <c r="E1045" s="26" t="s">
        <v>4628</v>
      </c>
      <c r="F1045" s="28">
        <v>7009.0</v>
      </c>
    </row>
    <row r="1046">
      <c r="A1046" s="26" t="s">
        <v>4618</v>
      </c>
      <c r="B1046" s="26" t="s">
        <v>4867</v>
      </c>
      <c r="C1046" s="26" t="s">
        <v>4678</v>
      </c>
      <c r="D1046" s="26" t="s">
        <v>4765</v>
      </c>
      <c r="E1046" s="26" t="s">
        <v>4628</v>
      </c>
      <c r="F1046" s="28">
        <v>8676.0</v>
      </c>
    </row>
    <row r="1047">
      <c r="A1047" s="26" t="s">
        <v>4618</v>
      </c>
      <c r="B1047" s="26" t="s">
        <v>4867</v>
      </c>
      <c r="C1047" s="26" t="s">
        <v>4678</v>
      </c>
      <c r="D1047" s="26" t="s">
        <v>4765</v>
      </c>
      <c r="E1047" s="26" t="s">
        <v>4628</v>
      </c>
      <c r="F1047" s="28">
        <v>11042.0</v>
      </c>
    </row>
    <row r="1048">
      <c r="A1048" s="26" t="s">
        <v>4618</v>
      </c>
      <c r="B1048" s="26" t="s">
        <v>4867</v>
      </c>
      <c r="C1048" s="26" t="s">
        <v>4678</v>
      </c>
      <c r="D1048" s="26" t="s">
        <v>4765</v>
      </c>
      <c r="E1048" s="26" t="s">
        <v>4628</v>
      </c>
      <c r="F1048" s="28">
        <v>9011.0</v>
      </c>
    </row>
    <row r="1049">
      <c r="A1049" s="26" t="s">
        <v>4618</v>
      </c>
      <c r="B1049" s="26" t="s">
        <v>4867</v>
      </c>
      <c r="C1049" s="26" t="s">
        <v>4678</v>
      </c>
      <c r="D1049" s="26" t="s">
        <v>4765</v>
      </c>
      <c r="E1049" s="26" t="s">
        <v>4628</v>
      </c>
      <c r="F1049" s="28">
        <v>2420.0</v>
      </c>
    </row>
    <row r="1050">
      <c r="A1050" s="26" t="s">
        <v>4618</v>
      </c>
      <c r="B1050" s="26" t="s">
        <v>4867</v>
      </c>
      <c r="C1050" s="26" t="s">
        <v>4678</v>
      </c>
      <c r="D1050" s="26" t="s">
        <v>4765</v>
      </c>
      <c r="E1050" s="26" t="s">
        <v>4628</v>
      </c>
      <c r="F1050" s="28">
        <v>2899.0</v>
      </c>
    </row>
    <row r="1051">
      <c r="A1051" s="26" t="s">
        <v>4618</v>
      </c>
      <c r="B1051" s="26" t="s">
        <v>4867</v>
      </c>
      <c r="C1051" s="26" t="s">
        <v>4678</v>
      </c>
      <c r="D1051" s="26" t="s">
        <v>4774</v>
      </c>
      <c r="E1051" s="26" t="s">
        <v>4628</v>
      </c>
      <c r="F1051" s="28">
        <v>4706.0</v>
      </c>
    </row>
    <row r="1052">
      <c r="A1052" s="26" t="s">
        <v>4618</v>
      </c>
      <c r="B1052" s="26" t="s">
        <v>4867</v>
      </c>
      <c r="C1052" s="26" t="s">
        <v>4779</v>
      </c>
      <c r="D1052" s="26" t="s">
        <v>4774</v>
      </c>
      <c r="E1052" s="26" t="s">
        <v>4628</v>
      </c>
      <c r="F1052" s="28">
        <v>4863.0</v>
      </c>
    </row>
    <row r="1053">
      <c r="A1053" s="26" t="s">
        <v>4618</v>
      </c>
      <c r="B1053" s="26" t="s">
        <v>4867</v>
      </c>
      <c r="C1053" s="26" t="s">
        <v>4779</v>
      </c>
      <c r="D1053" s="26" t="s">
        <v>4774</v>
      </c>
      <c r="E1053" s="26" t="s">
        <v>4628</v>
      </c>
      <c r="F1053" s="28">
        <v>3653.0</v>
      </c>
    </row>
    <row r="1054">
      <c r="A1054" s="26" t="s">
        <v>4618</v>
      </c>
      <c r="B1054" s="26" t="s">
        <v>4867</v>
      </c>
      <c r="C1054" s="26" t="s">
        <v>4779</v>
      </c>
      <c r="D1054" s="26" t="s">
        <v>4774</v>
      </c>
      <c r="E1054" s="26" t="s">
        <v>4628</v>
      </c>
      <c r="F1054" s="28">
        <v>5947.0</v>
      </c>
    </row>
    <row r="1055">
      <c r="A1055" s="26" t="s">
        <v>4618</v>
      </c>
      <c r="B1055" s="26" t="s">
        <v>4867</v>
      </c>
      <c r="C1055" s="26" t="s">
        <v>4779</v>
      </c>
      <c r="D1055" s="26" t="s">
        <v>4774</v>
      </c>
      <c r="E1055" s="26" t="s">
        <v>4628</v>
      </c>
      <c r="F1055" s="28">
        <v>2190.0</v>
      </c>
    </row>
    <row r="1056">
      <c r="A1056" s="26" t="s">
        <v>4618</v>
      </c>
      <c r="B1056" s="26" t="s">
        <v>4867</v>
      </c>
      <c r="C1056" s="26" t="s">
        <v>4779</v>
      </c>
      <c r="D1056" s="26" t="s">
        <v>4774</v>
      </c>
      <c r="E1056" s="26" t="s">
        <v>4628</v>
      </c>
      <c r="F1056" s="28">
        <v>4667.0</v>
      </c>
    </row>
    <row r="1057">
      <c r="A1057" s="26" t="s">
        <v>4618</v>
      </c>
      <c r="B1057" s="26" t="s">
        <v>4867</v>
      </c>
      <c r="C1057" s="26" t="s">
        <v>4836</v>
      </c>
      <c r="D1057" s="26" t="s">
        <v>4774</v>
      </c>
      <c r="E1057" s="26" t="s">
        <v>4628</v>
      </c>
      <c r="F1057" s="28">
        <v>10341.0</v>
      </c>
    </row>
    <row r="1058">
      <c r="A1058" s="26" t="s">
        <v>4618</v>
      </c>
      <c r="B1058" s="26" t="s">
        <v>4867</v>
      </c>
      <c r="C1058" s="26" t="s">
        <v>4836</v>
      </c>
      <c r="D1058" s="26" t="s">
        <v>4774</v>
      </c>
      <c r="E1058" s="26" t="s">
        <v>4628</v>
      </c>
      <c r="F1058" s="28">
        <v>8248.0</v>
      </c>
    </row>
    <row r="1059">
      <c r="A1059" s="26" t="s">
        <v>4618</v>
      </c>
      <c r="B1059" s="26" t="s">
        <v>4867</v>
      </c>
      <c r="C1059" s="26" t="s">
        <v>4836</v>
      </c>
      <c r="D1059" s="26" t="s">
        <v>4774</v>
      </c>
      <c r="E1059" s="26" t="s">
        <v>4628</v>
      </c>
      <c r="F1059" s="28">
        <v>6047.0</v>
      </c>
    </row>
    <row r="1060">
      <c r="A1060" s="26" t="s">
        <v>4618</v>
      </c>
      <c r="B1060" s="26" t="s">
        <v>4867</v>
      </c>
      <c r="C1060" s="26" t="s">
        <v>4836</v>
      </c>
      <c r="D1060" s="26" t="s">
        <v>4774</v>
      </c>
      <c r="E1060" s="26" t="s">
        <v>4628</v>
      </c>
      <c r="F1060" s="28">
        <v>5404.0</v>
      </c>
    </row>
    <row r="1061">
      <c r="A1061" s="26" t="s">
        <v>4618</v>
      </c>
      <c r="B1061" s="26" t="s">
        <v>4867</v>
      </c>
      <c r="C1061" s="26" t="s">
        <v>4836</v>
      </c>
      <c r="D1061" s="26" t="s">
        <v>4754</v>
      </c>
      <c r="E1061" s="26" t="s">
        <v>4628</v>
      </c>
      <c r="F1061" s="28">
        <v>4777.0</v>
      </c>
    </row>
    <row r="1062">
      <c r="A1062" s="26" t="s">
        <v>4618</v>
      </c>
      <c r="B1062" s="26" t="s">
        <v>4867</v>
      </c>
      <c r="C1062" s="26" t="s">
        <v>4822</v>
      </c>
      <c r="D1062" s="26" t="s">
        <v>4754</v>
      </c>
      <c r="E1062" s="26" t="s">
        <v>4628</v>
      </c>
      <c r="F1062" s="28">
        <v>3095.0</v>
      </c>
    </row>
    <row r="1063">
      <c r="A1063" s="26" t="s">
        <v>4618</v>
      </c>
      <c r="B1063" s="26" t="s">
        <v>4867</v>
      </c>
      <c r="C1063" s="26" t="s">
        <v>4822</v>
      </c>
      <c r="D1063" s="26" t="s">
        <v>4754</v>
      </c>
      <c r="E1063" s="26" t="s">
        <v>4628</v>
      </c>
      <c r="F1063" s="28">
        <v>3335.0</v>
      </c>
    </row>
    <row r="1064">
      <c r="A1064" s="26" t="s">
        <v>4618</v>
      </c>
      <c r="B1064" s="26" t="s">
        <v>4867</v>
      </c>
      <c r="C1064" s="26" t="s">
        <v>4822</v>
      </c>
      <c r="D1064" s="26" t="s">
        <v>4754</v>
      </c>
      <c r="E1064" s="26" t="s">
        <v>4628</v>
      </c>
      <c r="F1064" s="28">
        <v>3387.0</v>
      </c>
    </row>
    <row r="1065">
      <c r="A1065" s="26" t="s">
        <v>4618</v>
      </c>
      <c r="B1065" s="26" t="s">
        <v>4867</v>
      </c>
      <c r="C1065" s="26" t="s">
        <v>4822</v>
      </c>
      <c r="D1065" s="26" t="s">
        <v>4754</v>
      </c>
      <c r="E1065" s="26" t="s">
        <v>4628</v>
      </c>
      <c r="F1065" s="28">
        <v>4302.0</v>
      </c>
    </row>
    <row r="1066">
      <c r="A1066" s="26" t="s">
        <v>4618</v>
      </c>
      <c r="B1066" s="26" t="s">
        <v>4867</v>
      </c>
      <c r="C1066" s="26" t="s">
        <v>4822</v>
      </c>
      <c r="D1066" s="26" t="s">
        <v>4754</v>
      </c>
      <c r="E1066" s="26" t="s">
        <v>4628</v>
      </c>
      <c r="F1066" s="28">
        <v>2636.0</v>
      </c>
    </row>
    <row r="1067">
      <c r="A1067" s="26" t="s">
        <v>4618</v>
      </c>
      <c r="B1067" s="26" t="s">
        <v>4867</v>
      </c>
      <c r="C1067" s="26" t="s">
        <v>4822</v>
      </c>
      <c r="D1067" s="26" t="s">
        <v>4754</v>
      </c>
      <c r="E1067" s="26" t="s">
        <v>4628</v>
      </c>
      <c r="F1067" s="28">
        <v>3337.0</v>
      </c>
    </row>
    <row r="1068">
      <c r="A1068" s="26" t="s">
        <v>4618</v>
      </c>
      <c r="B1068" s="26" t="s">
        <v>4867</v>
      </c>
      <c r="C1068" s="26" t="s">
        <v>4822</v>
      </c>
      <c r="D1068" s="26" t="s">
        <v>4754</v>
      </c>
      <c r="E1068" s="26" t="s">
        <v>4628</v>
      </c>
      <c r="F1068" s="28">
        <v>9479.0</v>
      </c>
    </row>
    <row r="1069">
      <c r="A1069" s="26" t="s">
        <v>4618</v>
      </c>
      <c r="B1069" s="26" t="s">
        <v>4867</v>
      </c>
      <c r="C1069" s="26" t="s">
        <v>4822</v>
      </c>
      <c r="D1069" s="26" t="s">
        <v>4754</v>
      </c>
      <c r="E1069" s="26" t="s">
        <v>4628</v>
      </c>
      <c r="F1069" s="28">
        <v>2672.0</v>
      </c>
    </row>
    <row r="1070">
      <c r="A1070" s="26" t="s">
        <v>4618</v>
      </c>
      <c r="B1070" s="26" t="s">
        <v>4619</v>
      </c>
      <c r="C1070" s="26" t="s">
        <v>4620</v>
      </c>
      <c r="D1070" s="26" t="s">
        <v>4754</v>
      </c>
      <c r="E1070" s="26" t="s">
        <v>4629</v>
      </c>
      <c r="F1070" s="28">
        <v>1766.0</v>
      </c>
    </row>
    <row r="1071">
      <c r="A1071" s="26" t="s">
        <v>4618</v>
      </c>
      <c r="B1071" s="26" t="s">
        <v>4619</v>
      </c>
      <c r="C1071" s="26" t="s">
        <v>4620</v>
      </c>
      <c r="D1071" s="26" t="s">
        <v>4845</v>
      </c>
      <c r="E1071" s="26" t="s">
        <v>4629</v>
      </c>
      <c r="F1071" s="28">
        <v>1247.0</v>
      </c>
    </row>
    <row r="1072">
      <c r="A1072" s="26" t="s">
        <v>4618</v>
      </c>
      <c r="B1072" s="26" t="s">
        <v>4619</v>
      </c>
      <c r="C1072" s="26" t="s">
        <v>4620</v>
      </c>
      <c r="D1072" s="26" t="s">
        <v>4845</v>
      </c>
      <c r="E1072" s="26" t="s">
        <v>4629</v>
      </c>
      <c r="F1072" s="28">
        <v>611.0</v>
      </c>
    </row>
    <row r="1073">
      <c r="A1073" s="26" t="s">
        <v>4618</v>
      </c>
      <c r="B1073" s="26" t="s">
        <v>4619</v>
      </c>
      <c r="C1073" s="26" t="s">
        <v>4640</v>
      </c>
      <c r="D1073" s="26" t="s">
        <v>4845</v>
      </c>
      <c r="E1073" s="26" t="s">
        <v>4629</v>
      </c>
      <c r="F1073" s="28">
        <v>491.0</v>
      </c>
    </row>
    <row r="1074">
      <c r="A1074" s="26" t="s">
        <v>4618</v>
      </c>
      <c r="B1074" s="26" t="s">
        <v>4619</v>
      </c>
      <c r="C1074" s="26" t="s">
        <v>4640</v>
      </c>
      <c r="D1074" s="26" t="s">
        <v>4845</v>
      </c>
      <c r="E1074" s="26" t="s">
        <v>4629</v>
      </c>
      <c r="F1074" s="28">
        <v>1445.0</v>
      </c>
    </row>
    <row r="1075">
      <c r="A1075" s="26" t="s">
        <v>4618</v>
      </c>
      <c r="B1075" s="26" t="s">
        <v>4619</v>
      </c>
      <c r="C1075" s="26" t="s">
        <v>4640</v>
      </c>
      <c r="D1075" s="26" t="s">
        <v>4845</v>
      </c>
      <c r="E1075" s="26" t="s">
        <v>4629</v>
      </c>
      <c r="F1075" s="28">
        <v>541.0</v>
      </c>
    </row>
    <row r="1076">
      <c r="A1076" s="26" t="s">
        <v>4618</v>
      </c>
      <c r="B1076" s="26" t="s">
        <v>4644</v>
      </c>
      <c r="C1076" s="26" t="s">
        <v>4645</v>
      </c>
      <c r="D1076" s="26" t="s">
        <v>4845</v>
      </c>
      <c r="E1076" s="26" t="s">
        <v>4629</v>
      </c>
      <c r="F1076" s="28">
        <v>1371.0</v>
      </c>
    </row>
    <row r="1077">
      <c r="A1077" s="26" t="s">
        <v>4618</v>
      </c>
      <c r="B1077" s="26" t="s">
        <v>4644</v>
      </c>
      <c r="C1077" s="26" t="s">
        <v>4645</v>
      </c>
      <c r="D1077" s="26" t="s">
        <v>4845</v>
      </c>
      <c r="E1077" s="26" t="s">
        <v>4629</v>
      </c>
      <c r="F1077" s="28">
        <v>8139.0</v>
      </c>
    </row>
    <row r="1078">
      <c r="A1078" s="26" t="s">
        <v>4618</v>
      </c>
      <c r="B1078" s="26" t="s">
        <v>4644</v>
      </c>
      <c r="C1078" s="26" t="s">
        <v>4645</v>
      </c>
      <c r="D1078" s="26" t="s">
        <v>4845</v>
      </c>
      <c r="E1078" s="26" t="s">
        <v>4629</v>
      </c>
      <c r="F1078" s="28">
        <v>9198.0</v>
      </c>
    </row>
    <row r="1079">
      <c r="A1079" s="26" t="s">
        <v>4618</v>
      </c>
      <c r="B1079" s="26" t="s">
        <v>4644</v>
      </c>
      <c r="C1079" s="26" t="s">
        <v>4645</v>
      </c>
      <c r="D1079" s="26" t="s">
        <v>4845</v>
      </c>
      <c r="E1079" s="26" t="s">
        <v>4629</v>
      </c>
      <c r="F1079" s="28">
        <v>8075.0</v>
      </c>
    </row>
    <row r="1080">
      <c r="A1080" s="26" t="s">
        <v>4618</v>
      </c>
      <c r="B1080" s="26" t="s">
        <v>4644</v>
      </c>
      <c r="C1080" s="26" t="s">
        <v>4645</v>
      </c>
      <c r="D1080" s="26" t="s">
        <v>4845</v>
      </c>
      <c r="E1080" s="26" t="s">
        <v>4629</v>
      </c>
      <c r="F1080" s="28">
        <v>5629.0</v>
      </c>
    </row>
    <row r="1081">
      <c r="A1081" s="26" t="s">
        <v>4618</v>
      </c>
      <c r="B1081" s="26" t="s">
        <v>4644</v>
      </c>
      <c r="C1081" s="26" t="s">
        <v>4645</v>
      </c>
      <c r="D1081" s="26" t="s">
        <v>4747</v>
      </c>
      <c r="E1081" s="26" t="s">
        <v>4629</v>
      </c>
      <c r="F1081" s="28">
        <v>11157.0</v>
      </c>
    </row>
    <row r="1082">
      <c r="A1082" s="26" t="s">
        <v>4618</v>
      </c>
      <c r="B1082" s="26" t="s">
        <v>4644</v>
      </c>
      <c r="C1082" s="26" t="s">
        <v>4653</v>
      </c>
      <c r="D1082" s="26" t="s">
        <v>4747</v>
      </c>
      <c r="E1082" s="26" t="s">
        <v>4629</v>
      </c>
      <c r="F1082" s="28">
        <v>6324.0</v>
      </c>
    </row>
    <row r="1083">
      <c r="A1083" s="26" t="s">
        <v>4618</v>
      </c>
      <c r="B1083" s="26" t="s">
        <v>4644</v>
      </c>
      <c r="C1083" s="26" t="s">
        <v>4653</v>
      </c>
      <c r="D1083" s="26" t="s">
        <v>4747</v>
      </c>
      <c r="E1083" s="26" t="s">
        <v>4629</v>
      </c>
      <c r="F1083" s="28">
        <v>12466.0</v>
      </c>
    </row>
    <row r="1084">
      <c r="A1084" s="26" t="s">
        <v>4618</v>
      </c>
      <c r="B1084" s="26" t="s">
        <v>4644</v>
      </c>
      <c r="C1084" s="26" t="s">
        <v>4653</v>
      </c>
      <c r="D1084" s="26" t="s">
        <v>4747</v>
      </c>
      <c r="E1084" s="26" t="s">
        <v>4629</v>
      </c>
      <c r="F1084" s="28">
        <v>11285.0</v>
      </c>
    </row>
    <row r="1085">
      <c r="A1085" s="26" t="s">
        <v>4618</v>
      </c>
      <c r="B1085" s="26" t="s">
        <v>4644</v>
      </c>
      <c r="C1085" s="26" t="s">
        <v>4653</v>
      </c>
      <c r="D1085" s="26" t="s">
        <v>4747</v>
      </c>
      <c r="E1085" s="26" t="s">
        <v>4629</v>
      </c>
      <c r="F1085" s="28">
        <v>8305.0</v>
      </c>
    </row>
    <row r="1086">
      <c r="A1086" s="26" t="s">
        <v>4618</v>
      </c>
      <c r="B1086" s="26" t="s">
        <v>4644</v>
      </c>
      <c r="C1086" s="26" t="s">
        <v>4653</v>
      </c>
      <c r="D1086" s="26" t="s">
        <v>4747</v>
      </c>
      <c r="E1086" s="26" t="s">
        <v>4629</v>
      </c>
      <c r="F1086" s="28">
        <v>14974.0</v>
      </c>
    </row>
    <row r="1087">
      <c r="A1087" s="26" t="s">
        <v>4618</v>
      </c>
      <c r="B1087" s="26" t="s">
        <v>4644</v>
      </c>
      <c r="C1087" s="26" t="s">
        <v>4659</v>
      </c>
      <c r="D1087" s="26" t="s">
        <v>4747</v>
      </c>
      <c r="E1087" s="26" t="s">
        <v>4629</v>
      </c>
      <c r="F1087" s="28">
        <v>11182.0</v>
      </c>
    </row>
    <row r="1088">
      <c r="A1088" s="26" t="s">
        <v>4618</v>
      </c>
      <c r="B1088" s="26" t="s">
        <v>4644</v>
      </c>
      <c r="C1088" s="26" t="s">
        <v>4659</v>
      </c>
      <c r="D1088" s="26" t="s">
        <v>4747</v>
      </c>
      <c r="E1088" s="26" t="s">
        <v>4629</v>
      </c>
      <c r="F1088" s="28">
        <v>15748.0</v>
      </c>
    </row>
    <row r="1089">
      <c r="A1089" s="26" t="s">
        <v>4618</v>
      </c>
      <c r="B1089" s="26" t="s">
        <v>4644</v>
      </c>
      <c r="C1089" s="26" t="s">
        <v>4659</v>
      </c>
      <c r="D1089" s="26" t="s">
        <v>4747</v>
      </c>
      <c r="E1089" s="26" t="s">
        <v>4629</v>
      </c>
      <c r="F1089" s="28">
        <v>12483.0</v>
      </c>
    </row>
    <row r="1090">
      <c r="A1090" s="26" t="s">
        <v>4618</v>
      </c>
      <c r="B1090" s="26" t="s">
        <v>4644</v>
      </c>
      <c r="C1090" s="26" t="s">
        <v>4659</v>
      </c>
      <c r="D1090" s="26" t="s">
        <v>4747</v>
      </c>
      <c r="E1090" s="26" t="s">
        <v>4629</v>
      </c>
      <c r="F1090" s="28">
        <v>16746.0</v>
      </c>
    </row>
    <row r="1091">
      <c r="A1091" s="26" t="s">
        <v>4618</v>
      </c>
      <c r="B1091" s="26" t="s">
        <v>4644</v>
      </c>
      <c r="C1091" s="26" t="s">
        <v>4659</v>
      </c>
      <c r="D1091" s="26" t="s">
        <v>4781</v>
      </c>
      <c r="E1091" s="26" t="s">
        <v>4629</v>
      </c>
      <c r="F1091" s="28">
        <v>10331.0</v>
      </c>
    </row>
    <row r="1092">
      <c r="A1092" s="26" t="s">
        <v>4618</v>
      </c>
      <c r="B1092" s="26" t="s">
        <v>4644</v>
      </c>
      <c r="C1092" s="26" t="s">
        <v>4659</v>
      </c>
      <c r="D1092" s="26" t="s">
        <v>4781</v>
      </c>
      <c r="E1092" s="26" t="s">
        <v>4629</v>
      </c>
      <c r="F1092" s="28">
        <v>16683.0</v>
      </c>
    </row>
    <row r="1093">
      <c r="A1093" s="26" t="s">
        <v>4618</v>
      </c>
      <c r="B1093" s="26" t="s">
        <v>4644</v>
      </c>
      <c r="C1093" s="26" t="s">
        <v>4659</v>
      </c>
      <c r="D1093" s="26" t="s">
        <v>4781</v>
      </c>
      <c r="E1093" s="26" t="s">
        <v>4629</v>
      </c>
      <c r="F1093" s="28">
        <v>10272.0</v>
      </c>
    </row>
    <row r="1094">
      <c r="A1094" s="26" t="s">
        <v>4618</v>
      </c>
      <c r="B1094" s="26" t="s">
        <v>4644</v>
      </c>
      <c r="C1094" s="26" t="s">
        <v>4659</v>
      </c>
      <c r="D1094" s="26" t="s">
        <v>4781</v>
      </c>
      <c r="E1094" s="26" t="s">
        <v>4629</v>
      </c>
      <c r="F1094" s="28">
        <v>15113.0</v>
      </c>
    </row>
    <row r="1095">
      <c r="A1095" s="26" t="s">
        <v>4618</v>
      </c>
      <c r="B1095" s="26" t="s">
        <v>4644</v>
      </c>
      <c r="C1095" s="26" t="s">
        <v>4669</v>
      </c>
      <c r="D1095" s="26" t="s">
        <v>4781</v>
      </c>
      <c r="E1095" s="26" t="s">
        <v>4629</v>
      </c>
      <c r="F1095" s="28">
        <v>3157.0</v>
      </c>
    </row>
    <row r="1096">
      <c r="A1096" s="26" t="s">
        <v>4618</v>
      </c>
      <c r="B1096" s="26" t="s">
        <v>4644</v>
      </c>
      <c r="C1096" s="26" t="s">
        <v>4669</v>
      </c>
      <c r="D1096" s="26" t="s">
        <v>4781</v>
      </c>
      <c r="E1096" s="26" t="s">
        <v>4629</v>
      </c>
      <c r="F1096" s="28">
        <v>4852.0</v>
      </c>
    </row>
    <row r="1097">
      <c r="A1097" s="26" t="s">
        <v>4618</v>
      </c>
      <c r="B1097" s="26" t="s">
        <v>4644</v>
      </c>
      <c r="C1097" s="26" t="s">
        <v>4669</v>
      </c>
      <c r="D1097" s="26" t="s">
        <v>4781</v>
      </c>
      <c r="E1097" s="26" t="s">
        <v>4629</v>
      </c>
      <c r="F1097" s="28">
        <v>11729.0</v>
      </c>
    </row>
    <row r="1098">
      <c r="A1098" s="26" t="s">
        <v>4618</v>
      </c>
      <c r="B1098" s="26" t="s">
        <v>4644</v>
      </c>
      <c r="C1098" s="26" t="s">
        <v>4669</v>
      </c>
      <c r="D1098" s="26" t="s">
        <v>4781</v>
      </c>
      <c r="E1098" s="26" t="s">
        <v>4629</v>
      </c>
      <c r="F1098" s="28">
        <v>14181.0</v>
      </c>
    </row>
    <row r="1099">
      <c r="A1099" s="26" t="s">
        <v>4618</v>
      </c>
      <c r="B1099" s="26" t="s">
        <v>4644</v>
      </c>
      <c r="C1099" s="26" t="s">
        <v>4669</v>
      </c>
      <c r="D1099" s="26" t="s">
        <v>4781</v>
      </c>
      <c r="E1099" s="26" t="s">
        <v>4629</v>
      </c>
      <c r="F1099" s="28">
        <v>7554.0</v>
      </c>
    </row>
    <row r="1100">
      <c r="A1100" s="26" t="s">
        <v>4618</v>
      </c>
      <c r="B1100" s="26" t="s">
        <v>4644</v>
      </c>
      <c r="C1100" s="26" t="s">
        <v>4669</v>
      </c>
      <c r="D1100" s="26" t="s">
        <v>4781</v>
      </c>
      <c r="E1100" s="26" t="s">
        <v>4629</v>
      </c>
      <c r="F1100" s="28">
        <v>10486.0</v>
      </c>
    </row>
    <row r="1101">
      <c r="A1101" s="26" t="s">
        <v>4618</v>
      </c>
      <c r="B1101" s="26" t="s">
        <v>4644</v>
      </c>
      <c r="C1101" s="26" t="s">
        <v>4677</v>
      </c>
      <c r="D1101" s="26" t="s">
        <v>4802</v>
      </c>
      <c r="E1101" s="26" t="s">
        <v>4629</v>
      </c>
      <c r="F1101" s="28">
        <v>10425.0</v>
      </c>
    </row>
    <row r="1102">
      <c r="A1102" s="26" t="s">
        <v>4618</v>
      </c>
      <c r="B1102" s="26" t="s">
        <v>4644</v>
      </c>
      <c r="C1102" s="26" t="s">
        <v>4677</v>
      </c>
      <c r="D1102" s="26" t="s">
        <v>4802</v>
      </c>
      <c r="E1102" s="26" t="s">
        <v>4629</v>
      </c>
      <c r="F1102" s="28">
        <v>16868.0</v>
      </c>
    </row>
    <row r="1103">
      <c r="A1103" s="26" t="s">
        <v>4618</v>
      </c>
      <c r="B1103" s="26" t="s">
        <v>4644</v>
      </c>
      <c r="C1103" s="26" t="s">
        <v>4677</v>
      </c>
      <c r="D1103" s="26" t="s">
        <v>4802</v>
      </c>
      <c r="E1103" s="26" t="s">
        <v>4629</v>
      </c>
      <c r="F1103" s="28">
        <v>10648.0</v>
      </c>
    </row>
    <row r="1104">
      <c r="A1104" s="26" t="s">
        <v>4618</v>
      </c>
      <c r="B1104" s="26" t="s">
        <v>4644</v>
      </c>
      <c r="C1104" s="26" t="s">
        <v>4681</v>
      </c>
      <c r="D1104" s="26" t="s">
        <v>4802</v>
      </c>
      <c r="E1104" s="26" t="s">
        <v>4629</v>
      </c>
      <c r="F1104" s="28">
        <v>12735.0</v>
      </c>
    </row>
    <row r="1105">
      <c r="A1105" s="26" t="s">
        <v>4618</v>
      </c>
      <c r="B1105" s="26" t="s">
        <v>4644</v>
      </c>
      <c r="C1105" s="26" t="s">
        <v>4681</v>
      </c>
      <c r="D1105" s="26" t="s">
        <v>4802</v>
      </c>
      <c r="E1105" s="26" t="s">
        <v>4629</v>
      </c>
      <c r="F1105" s="28">
        <v>11651.0</v>
      </c>
    </row>
    <row r="1106">
      <c r="A1106" s="26" t="s">
        <v>4618</v>
      </c>
      <c r="B1106" s="26" t="s">
        <v>4644</v>
      </c>
      <c r="C1106" s="26" t="s">
        <v>4681</v>
      </c>
      <c r="D1106" s="26" t="s">
        <v>4802</v>
      </c>
      <c r="E1106" s="26" t="s">
        <v>4629</v>
      </c>
      <c r="F1106" s="28">
        <v>4203.0</v>
      </c>
    </row>
    <row r="1107">
      <c r="A1107" s="26" t="s">
        <v>4618</v>
      </c>
      <c r="B1107" s="26" t="s">
        <v>4644</v>
      </c>
      <c r="C1107" s="26" t="s">
        <v>4681</v>
      </c>
      <c r="D1107" s="26" t="s">
        <v>4802</v>
      </c>
      <c r="E1107" s="26" t="s">
        <v>4629</v>
      </c>
      <c r="F1107" s="28">
        <v>1322.0</v>
      </c>
    </row>
    <row r="1108">
      <c r="A1108" s="26" t="s">
        <v>4618</v>
      </c>
      <c r="B1108" s="26" t="s">
        <v>4644</v>
      </c>
      <c r="C1108" s="26" t="s">
        <v>4681</v>
      </c>
      <c r="D1108" s="26" t="s">
        <v>4802</v>
      </c>
      <c r="E1108" s="26" t="s">
        <v>4629</v>
      </c>
      <c r="F1108" s="28">
        <v>6084.0</v>
      </c>
    </row>
    <row r="1109">
      <c r="A1109" s="26" t="s">
        <v>4618</v>
      </c>
      <c r="B1109" s="26" t="s">
        <v>4644</v>
      </c>
      <c r="C1109" s="26" t="s">
        <v>4687</v>
      </c>
      <c r="D1109" s="26" t="s">
        <v>4802</v>
      </c>
      <c r="E1109" s="26" t="s">
        <v>4629</v>
      </c>
      <c r="F1109" s="28">
        <v>1695.0</v>
      </c>
    </row>
    <row r="1110">
      <c r="A1110" s="26" t="s">
        <v>4618</v>
      </c>
      <c r="B1110" s="26" t="s">
        <v>4644</v>
      </c>
      <c r="C1110" s="26" t="s">
        <v>4687</v>
      </c>
      <c r="D1110" s="26" t="s">
        <v>4802</v>
      </c>
      <c r="E1110" s="26" t="s">
        <v>4629</v>
      </c>
      <c r="F1110" s="28">
        <v>9227.0</v>
      </c>
    </row>
    <row r="1111">
      <c r="A1111" s="26" t="s">
        <v>4618</v>
      </c>
      <c r="B1111" s="26" t="s">
        <v>4644</v>
      </c>
      <c r="C1111" s="26" t="s">
        <v>4687</v>
      </c>
      <c r="D1111" s="26" t="s">
        <v>4853</v>
      </c>
      <c r="E1111" s="26" t="s">
        <v>4629</v>
      </c>
      <c r="F1111" s="28">
        <v>9049.0</v>
      </c>
    </row>
    <row r="1112">
      <c r="A1112" s="26" t="s">
        <v>4618</v>
      </c>
      <c r="B1112" s="26" t="s">
        <v>4644</v>
      </c>
      <c r="C1112" s="26" t="s">
        <v>4687</v>
      </c>
      <c r="D1112" s="26" t="s">
        <v>4853</v>
      </c>
      <c r="E1112" s="26" t="s">
        <v>4629</v>
      </c>
      <c r="F1112" s="28">
        <v>16773.0</v>
      </c>
    </row>
    <row r="1113">
      <c r="A1113" s="26" t="s">
        <v>4618</v>
      </c>
      <c r="B1113" s="26" t="s">
        <v>4644</v>
      </c>
      <c r="C1113" s="26" t="s">
        <v>4687</v>
      </c>
      <c r="D1113" s="26" t="s">
        <v>4853</v>
      </c>
      <c r="E1113" s="26" t="s">
        <v>4629</v>
      </c>
      <c r="F1113" s="28">
        <v>16864.0</v>
      </c>
    </row>
    <row r="1114">
      <c r="A1114" s="26" t="s">
        <v>4618</v>
      </c>
      <c r="B1114" s="26" t="s">
        <v>4644</v>
      </c>
      <c r="C1114" s="26" t="s">
        <v>4687</v>
      </c>
      <c r="D1114" s="26" t="s">
        <v>4853</v>
      </c>
      <c r="E1114" s="26" t="s">
        <v>4629</v>
      </c>
      <c r="F1114" s="28">
        <v>10685.0</v>
      </c>
    </row>
    <row r="1115">
      <c r="A1115" s="26" t="s">
        <v>4618</v>
      </c>
      <c r="B1115" s="26" t="s">
        <v>4644</v>
      </c>
      <c r="C1115" s="26" t="s">
        <v>4687</v>
      </c>
      <c r="D1115" s="26" t="s">
        <v>4853</v>
      </c>
      <c r="E1115" s="26" t="s">
        <v>4629</v>
      </c>
      <c r="F1115" s="28">
        <v>6264.0</v>
      </c>
    </row>
    <row r="1116">
      <c r="A1116" s="26" t="s">
        <v>4618</v>
      </c>
      <c r="B1116" s="26" t="s">
        <v>4644</v>
      </c>
      <c r="C1116" s="26" t="s">
        <v>4696</v>
      </c>
      <c r="D1116" s="26" t="s">
        <v>4853</v>
      </c>
      <c r="E1116" s="26" t="s">
        <v>4629</v>
      </c>
      <c r="F1116" s="28">
        <v>17207.0</v>
      </c>
    </row>
    <row r="1117">
      <c r="A1117" s="26" t="s">
        <v>4618</v>
      </c>
      <c r="B1117" s="26" t="s">
        <v>4644</v>
      </c>
      <c r="C1117" s="26" t="s">
        <v>4696</v>
      </c>
      <c r="D1117" s="26" t="s">
        <v>4853</v>
      </c>
      <c r="E1117" s="26" t="s">
        <v>4629</v>
      </c>
      <c r="F1117" s="28">
        <v>10134.0</v>
      </c>
    </row>
    <row r="1118">
      <c r="A1118" s="26" t="s">
        <v>4618</v>
      </c>
      <c r="B1118" s="26" t="s">
        <v>4644</v>
      </c>
      <c r="C1118" s="26" t="s">
        <v>4696</v>
      </c>
      <c r="D1118" s="26" t="s">
        <v>4853</v>
      </c>
      <c r="E1118" s="26" t="s">
        <v>4629</v>
      </c>
      <c r="F1118" s="28">
        <v>9168.0</v>
      </c>
    </row>
    <row r="1119">
      <c r="A1119" s="26" t="s">
        <v>4618</v>
      </c>
      <c r="B1119" s="26" t="s">
        <v>4644</v>
      </c>
      <c r="C1119" s="26" t="s">
        <v>4696</v>
      </c>
      <c r="D1119" s="26" t="s">
        <v>4853</v>
      </c>
      <c r="E1119" s="26" t="s">
        <v>4629</v>
      </c>
      <c r="F1119" s="28">
        <v>16708.0</v>
      </c>
    </row>
    <row r="1120">
      <c r="A1120" s="26" t="s">
        <v>4618</v>
      </c>
      <c r="B1120" s="26" t="s">
        <v>4701</v>
      </c>
      <c r="C1120" s="26" t="s">
        <v>4702</v>
      </c>
      <c r="D1120" s="26" t="s">
        <v>4853</v>
      </c>
      <c r="E1120" s="26" t="s">
        <v>4629</v>
      </c>
      <c r="F1120" s="28">
        <v>37329.0</v>
      </c>
    </row>
    <row r="1121">
      <c r="A1121" s="26" t="s">
        <v>4618</v>
      </c>
      <c r="B1121" s="26" t="s">
        <v>4701</v>
      </c>
      <c r="C1121" s="26" t="s">
        <v>4702</v>
      </c>
      <c r="D1121" s="26" t="s">
        <v>4698</v>
      </c>
      <c r="E1121" s="26" t="s">
        <v>4629</v>
      </c>
      <c r="F1121" s="28">
        <v>3481.0</v>
      </c>
    </row>
    <row r="1122">
      <c r="A1122" s="26" t="s">
        <v>4618</v>
      </c>
      <c r="B1122" s="26" t="s">
        <v>4701</v>
      </c>
      <c r="C1122" s="26" t="s">
        <v>4702</v>
      </c>
      <c r="D1122" s="26" t="s">
        <v>4698</v>
      </c>
      <c r="E1122" s="26" t="s">
        <v>4629</v>
      </c>
      <c r="F1122" s="28">
        <v>12658.0</v>
      </c>
    </row>
    <row r="1123">
      <c r="A1123" s="26" t="s">
        <v>4618</v>
      </c>
      <c r="B1123" s="26" t="s">
        <v>4701</v>
      </c>
      <c r="C1123" s="26" t="s">
        <v>4702</v>
      </c>
      <c r="D1123" s="26" t="s">
        <v>4698</v>
      </c>
      <c r="E1123" s="26" t="s">
        <v>4629</v>
      </c>
      <c r="F1123" s="28">
        <v>38582.0</v>
      </c>
    </row>
    <row r="1124">
      <c r="A1124" s="26" t="s">
        <v>4618</v>
      </c>
      <c r="B1124" s="26" t="s">
        <v>4701</v>
      </c>
      <c r="C1124" s="26" t="s">
        <v>4702</v>
      </c>
      <c r="D1124" s="26" t="s">
        <v>4698</v>
      </c>
      <c r="E1124" s="26" t="s">
        <v>4629</v>
      </c>
      <c r="F1124" s="28">
        <v>18608.0</v>
      </c>
    </row>
    <row r="1125">
      <c r="A1125" s="26" t="s">
        <v>4618</v>
      </c>
      <c r="B1125" s="26" t="s">
        <v>4701</v>
      </c>
      <c r="C1125" s="26" t="s">
        <v>4709</v>
      </c>
      <c r="D1125" s="26" t="s">
        <v>4698</v>
      </c>
      <c r="E1125" s="26" t="s">
        <v>4629</v>
      </c>
      <c r="F1125" s="28">
        <v>16349.0</v>
      </c>
    </row>
    <row r="1126">
      <c r="A1126" s="26" t="s">
        <v>4618</v>
      </c>
      <c r="B1126" s="26" t="s">
        <v>4701</v>
      </c>
      <c r="C1126" s="26" t="s">
        <v>4709</v>
      </c>
      <c r="D1126" s="26" t="s">
        <v>4698</v>
      </c>
      <c r="E1126" s="26" t="s">
        <v>4629</v>
      </c>
      <c r="F1126" s="28">
        <v>29590.0</v>
      </c>
    </row>
    <row r="1127">
      <c r="A1127" s="26" t="s">
        <v>4618</v>
      </c>
      <c r="B1127" s="26" t="s">
        <v>4701</v>
      </c>
      <c r="C1127" s="26" t="s">
        <v>4709</v>
      </c>
      <c r="D1127" s="26" t="s">
        <v>4698</v>
      </c>
      <c r="E1127" s="26" t="s">
        <v>4629</v>
      </c>
      <c r="F1127" s="28">
        <v>18434.0</v>
      </c>
    </row>
    <row r="1128">
      <c r="A1128" s="26" t="s">
        <v>4618</v>
      </c>
      <c r="B1128" s="26" t="s">
        <v>4701</v>
      </c>
      <c r="C1128" s="26" t="s">
        <v>4709</v>
      </c>
      <c r="D1128" s="26" t="s">
        <v>4698</v>
      </c>
      <c r="E1128" s="26" t="s">
        <v>4629</v>
      </c>
      <c r="F1128" s="28">
        <v>15557.0</v>
      </c>
    </row>
    <row r="1129">
      <c r="A1129" s="26" t="s">
        <v>4618</v>
      </c>
      <c r="B1129" s="26" t="s">
        <v>4701</v>
      </c>
      <c r="C1129" s="26" t="s">
        <v>4709</v>
      </c>
      <c r="D1129" s="26" t="s">
        <v>4698</v>
      </c>
      <c r="E1129" s="26" t="s">
        <v>4629</v>
      </c>
      <c r="F1129" s="28">
        <v>26325.0</v>
      </c>
    </row>
    <row r="1130">
      <c r="A1130" s="26" t="s">
        <v>4618</v>
      </c>
      <c r="B1130" s="26" t="s">
        <v>4701</v>
      </c>
      <c r="C1130" s="26" t="s">
        <v>4709</v>
      </c>
      <c r="D1130" s="26" t="s">
        <v>4698</v>
      </c>
      <c r="E1130" s="26" t="s">
        <v>4629</v>
      </c>
      <c r="F1130" s="28">
        <v>35047.0</v>
      </c>
    </row>
    <row r="1131">
      <c r="A1131" s="26" t="s">
        <v>4618</v>
      </c>
      <c r="B1131" s="26" t="s">
        <v>4701</v>
      </c>
      <c r="C1131" s="26" t="s">
        <v>4709</v>
      </c>
      <c r="D1131" s="26" t="s">
        <v>4880</v>
      </c>
      <c r="E1131" s="26" t="s">
        <v>4629</v>
      </c>
      <c r="F1131" s="28">
        <v>22951.0</v>
      </c>
    </row>
    <row r="1132">
      <c r="A1132" s="26" t="s">
        <v>4618</v>
      </c>
      <c r="B1132" s="26" t="s">
        <v>4701</v>
      </c>
      <c r="C1132" s="26" t="s">
        <v>4718</v>
      </c>
      <c r="D1132" s="26" t="s">
        <v>4880</v>
      </c>
      <c r="E1132" s="26" t="s">
        <v>4629</v>
      </c>
      <c r="F1132" s="28">
        <v>14116.0</v>
      </c>
    </row>
    <row r="1133">
      <c r="A1133" s="26" t="s">
        <v>4618</v>
      </c>
      <c r="B1133" s="26" t="s">
        <v>4701</v>
      </c>
      <c r="C1133" s="26" t="s">
        <v>4718</v>
      </c>
      <c r="D1133" s="26" t="s">
        <v>4880</v>
      </c>
      <c r="E1133" s="26" t="s">
        <v>4629</v>
      </c>
      <c r="F1133" s="28">
        <v>31050.0</v>
      </c>
    </row>
    <row r="1134">
      <c r="A1134" s="26" t="s">
        <v>4618</v>
      </c>
      <c r="B1134" s="26" t="s">
        <v>4701</v>
      </c>
      <c r="C1134" s="26" t="s">
        <v>4718</v>
      </c>
      <c r="D1134" s="26" t="s">
        <v>4880</v>
      </c>
      <c r="E1134" s="26" t="s">
        <v>4629</v>
      </c>
      <c r="F1134" s="28">
        <v>25830.0</v>
      </c>
    </row>
    <row r="1135">
      <c r="A1135" s="26" t="s">
        <v>4618</v>
      </c>
      <c r="B1135" s="26" t="s">
        <v>4701</v>
      </c>
      <c r="C1135" s="26" t="s">
        <v>4718</v>
      </c>
      <c r="D1135" s="26" t="s">
        <v>4880</v>
      </c>
      <c r="E1135" s="26" t="s">
        <v>4629</v>
      </c>
      <c r="F1135" s="28">
        <v>15478.0</v>
      </c>
    </row>
    <row r="1136">
      <c r="A1136" s="26" t="s">
        <v>4618</v>
      </c>
      <c r="B1136" s="26" t="s">
        <v>4701</v>
      </c>
      <c r="C1136" s="26" t="s">
        <v>4718</v>
      </c>
      <c r="D1136" s="26" t="s">
        <v>4880</v>
      </c>
      <c r="E1136" s="26" t="s">
        <v>4629</v>
      </c>
      <c r="F1136" s="28">
        <v>18626.0</v>
      </c>
    </row>
    <row r="1137">
      <c r="A1137" s="26" t="s">
        <v>4618</v>
      </c>
      <c r="B1137" s="26" t="s">
        <v>4701</v>
      </c>
      <c r="C1137" s="26" t="s">
        <v>4718</v>
      </c>
      <c r="D1137" s="26" t="s">
        <v>4880</v>
      </c>
      <c r="E1137" s="26" t="s">
        <v>4629</v>
      </c>
      <c r="F1137" s="28">
        <v>19307.0</v>
      </c>
    </row>
    <row r="1138">
      <c r="A1138" s="26" t="s">
        <v>4618</v>
      </c>
      <c r="B1138" s="26" t="s">
        <v>4701</v>
      </c>
      <c r="C1138" s="26" t="s">
        <v>4724</v>
      </c>
      <c r="D1138" s="26" t="s">
        <v>4880</v>
      </c>
      <c r="E1138" s="26" t="s">
        <v>4629</v>
      </c>
      <c r="F1138" s="28">
        <v>20017.0</v>
      </c>
    </row>
    <row r="1139">
      <c r="A1139" s="26" t="s">
        <v>4618</v>
      </c>
      <c r="B1139" s="26" t="s">
        <v>4701</v>
      </c>
      <c r="C1139" s="26" t="s">
        <v>4724</v>
      </c>
      <c r="D1139" s="26" t="s">
        <v>4880</v>
      </c>
      <c r="E1139" s="26" t="s">
        <v>4629</v>
      </c>
      <c r="F1139" s="28">
        <v>24264.0</v>
      </c>
    </row>
    <row r="1140">
      <c r="A1140" s="26" t="s">
        <v>4618</v>
      </c>
      <c r="B1140" s="26" t="s">
        <v>4701</v>
      </c>
      <c r="C1140" s="26" t="s">
        <v>4724</v>
      </c>
      <c r="D1140" s="26" t="s">
        <v>4880</v>
      </c>
      <c r="E1140" s="26" t="s">
        <v>4629</v>
      </c>
      <c r="F1140" s="28">
        <v>9947.0</v>
      </c>
    </row>
    <row r="1141">
      <c r="A1141" s="26" t="s">
        <v>4618</v>
      </c>
      <c r="B1141" s="26" t="s">
        <v>4701</v>
      </c>
      <c r="C1141" s="26" t="s">
        <v>4724</v>
      </c>
      <c r="D1141" s="26" t="s">
        <v>4764</v>
      </c>
      <c r="E1141" s="26" t="s">
        <v>4629</v>
      </c>
      <c r="F1141" s="28">
        <v>21652.0</v>
      </c>
    </row>
    <row r="1142">
      <c r="A1142" s="26" t="s">
        <v>4618</v>
      </c>
      <c r="B1142" s="26" t="s">
        <v>4701</v>
      </c>
      <c r="C1142" s="26" t="s">
        <v>4724</v>
      </c>
      <c r="D1142" s="26" t="s">
        <v>4764</v>
      </c>
      <c r="E1142" s="26" t="s">
        <v>4629</v>
      </c>
      <c r="F1142" s="28">
        <v>16608.0</v>
      </c>
    </row>
    <row r="1143">
      <c r="A1143" s="26" t="s">
        <v>4618</v>
      </c>
      <c r="B1143" s="26" t="s">
        <v>4701</v>
      </c>
      <c r="C1143" s="26" t="s">
        <v>4724</v>
      </c>
      <c r="D1143" s="26" t="s">
        <v>4764</v>
      </c>
      <c r="E1143" s="26" t="s">
        <v>4629</v>
      </c>
      <c r="F1143" s="28">
        <v>16193.0</v>
      </c>
    </row>
    <row r="1144">
      <c r="A1144" s="26" t="s">
        <v>4618</v>
      </c>
      <c r="B1144" s="26" t="s">
        <v>4701</v>
      </c>
      <c r="C1144" s="26" t="s">
        <v>4724</v>
      </c>
      <c r="D1144" s="26" t="s">
        <v>4764</v>
      </c>
      <c r="E1144" s="26" t="s">
        <v>4629</v>
      </c>
      <c r="F1144" s="28">
        <v>32846.0</v>
      </c>
    </row>
    <row r="1145">
      <c r="A1145" s="26" t="s">
        <v>4618</v>
      </c>
      <c r="B1145" s="26" t="s">
        <v>4701</v>
      </c>
      <c r="C1145" s="26" t="s">
        <v>4733</v>
      </c>
      <c r="D1145" s="26" t="s">
        <v>4764</v>
      </c>
      <c r="E1145" s="26" t="s">
        <v>4629</v>
      </c>
      <c r="F1145" s="28">
        <v>18978.0</v>
      </c>
    </row>
    <row r="1146">
      <c r="A1146" s="26" t="s">
        <v>4618</v>
      </c>
      <c r="B1146" s="26" t="s">
        <v>4701</v>
      </c>
      <c r="C1146" s="26" t="s">
        <v>4733</v>
      </c>
      <c r="D1146" s="26" t="s">
        <v>4764</v>
      </c>
      <c r="E1146" s="26" t="s">
        <v>4629</v>
      </c>
      <c r="F1146" s="28">
        <v>37275.0</v>
      </c>
    </row>
    <row r="1147">
      <c r="A1147" s="26" t="s">
        <v>4618</v>
      </c>
      <c r="B1147" s="26" t="s">
        <v>4701</v>
      </c>
      <c r="C1147" s="26" t="s">
        <v>4733</v>
      </c>
      <c r="D1147" s="26" t="s">
        <v>4764</v>
      </c>
      <c r="E1147" s="26" t="s">
        <v>4629</v>
      </c>
      <c r="F1147" s="28">
        <v>10446.0</v>
      </c>
    </row>
    <row r="1148">
      <c r="A1148" s="26" t="s">
        <v>4618</v>
      </c>
      <c r="B1148" s="26" t="s">
        <v>4701</v>
      </c>
      <c r="C1148" s="26" t="s">
        <v>4737</v>
      </c>
      <c r="D1148" s="26" t="s">
        <v>4764</v>
      </c>
      <c r="E1148" s="26" t="s">
        <v>4629</v>
      </c>
      <c r="F1148" s="28">
        <v>12765.0</v>
      </c>
    </row>
    <row r="1149">
      <c r="A1149" s="26" t="s">
        <v>4618</v>
      </c>
      <c r="B1149" s="26" t="s">
        <v>4701</v>
      </c>
      <c r="C1149" s="26" t="s">
        <v>4737</v>
      </c>
      <c r="D1149" s="26" t="s">
        <v>4764</v>
      </c>
      <c r="E1149" s="26" t="s">
        <v>4629</v>
      </c>
      <c r="F1149" s="28">
        <v>19201.0</v>
      </c>
    </row>
    <row r="1150">
      <c r="A1150" s="26" t="s">
        <v>4618</v>
      </c>
      <c r="B1150" s="26" t="s">
        <v>4701</v>
      </c>
      <c r="C1150" s="26" t="s">
        <v>4737</v>
      </c>
      <c r="D1150" s="26" t="s">
        <v>4764</v>
      </c>
      <c r="E1150" s="26" t="s">
        <v>4629</v>
      </c>
      <c r="F1150" s="28">
        <v>13468.0</v>
      </c>
    </row>
    <row r="1151">
      <c r="A1151" s="38" t="s">
        <v>4618</v>
      </c>
      <c r="B1151" s="38" t="s">
        <v>4741</v>
      </c>
      <c r="C1151" s="38" t="s">
        <v>4742</v>
      </c>
      <c r="D1151" s="26" t="s">
        <v>4842</v>
      </c>
      <c r="E1151" s="38" t="s">
        <v>4629</v>
      </c>
      <c r="F1151" s="39">
        <v>29050.0</v>
      </c>
    </row>
    <row r="1152">
      <c r="A1152" s="38" t="s">
        <v>4618</v>
      </c>
      <c r="B1152" s="38" t="s">
        <v>4741</v>
      </c>
      <c r="C1152" s="38" t="s">
        <v>4742</v>
      </c>
      <c r="D1152" s="26" t="s">
        <v>4842</v>
      </c>
      <c r="E1152" s="38" t="s">
        <v>4629</v>
      </c>
      <c r="F1152" s="39">
        <v>35139.0</v>
      </c>
    </row>
    <row r="1153">
      <c r="A1153" s="40" t="s">
        <v>4618</v>
      </c>
      <c r="B1153" s="40" t="s">
        <v>4741</v>
      </c>
      <c r="C1153" s="40" t="s">
        <v>4742</v>
      </c>
      <c r="D1153" s="26" t="s">
        <v>4842</v>
      </c>
      <c r="E1153" s="40" t="s">
        <v>4629</v>
      </c>
      <c r="F1153" s="41">
        <v>27111.0</v>
      </c>
      <c r="G1153" s="42">
        <f>sum(F1151:F1156)</f>
        <v>192850</v>
      </c>
    </row>
    <row r="1154">
      <c r="A1154" s="38" t="s">
        <v>4618</v>
      </c>
      <c r="B1154" s="38" t="s">
        <v>4741</v>
      </c>
      <c r="C1154" s="38" t="s">
        <v>4742</v>
      </c>
      <c r="D1154" s="26" t="s">
        <v>4842</v>
      </c>
      <c r="E1154" s="38" t="s">
        <v>4629</v>
      </c>
      <c r="F1154" s="39">
        <v>15299.0</v>
      </c>
    </row>
    <row r="1155">
      <c r="A1155" s="38" t="s">
        <v>4618</v>
      </c>
      <c r="B1155" s="38" t="s">
        <v>4741</v>
      </c>
      <c r="C1155" s="38" t="s">
        <v>4742</v>
      </c>
      <c r="D1155" s="26" t="s">
        <v>4842</v>
      </c>
      <c r="E1155" s="38" t="s">
        <v>4629</v>
      </c>
      <c r="F1155" s="39">
        <v>51010.0</v>
      </c>
    </row>
    <row r="1156">
      <c r="A1156" s="38" t="s">
        <v>4618</v>
      </c>
      <c r="B1156" s="38" t="s">
        <v>4741</v>
      </c>
      <c r="C1156" s="38" t="s">
        <v>4742</v>
      </c>
      <c r="D1156" s="26" t="s">
        <v>4842</v>
      </c>
      <c r="E1156" s="38" t="s">
        <v>4629</v>
      </c>
      <c r="F1156" s="39">
        <v>35241.0</v>
      </c>
    </row>
    <row r="1157">
      <c r="A1157" s="26" t="s">
        <v>4618</v>
      </c>
      <c r="B1157" s="26" t="s">
        <v>4741</v>
      </c>
      <c r="C1157" s="26" t="s">
        <v>4749</v>
      </c>
      <c r="D1157" s="26" t="s">
        <v>4842</v>
      </c>
      <c r="E1157" s="26" t="s">
        <v>4629</v>
      </c>
      <c r="F1157" s="28">
        <v>7497.0</v>
      </c>
    </row>
    <row r="1158">
      <c r="A1158" s="26" t="s">
        <v>4618</v>
      </c>
      <c r="B1158" s="26" t="s">
        <v>4741</v>
      </c>
      <c r="C1158" s="26" t="s">
        <v>4749</v>
      </c>
      <c r="D1158" s="26" t="s">
        <v>4842</v>
      </c>
      <c r="E1158" s="26" t="s">
        <v>4629</v>
      </c>
      <c r="F1158" s="28">
        <v>6662.0</v>
      </c>
    </row>
    <row r="1159">
      <c r="A1159" s="26" t="s">
        <v>4618</v>
      </c>
      <c r="B1159" s="26" t="s">
        <v>4741</v>
      </c>
      <c r="C1159" s="26" t="s">
        <v>4749</v>
      </c>
      <c r="D1159" s="26" t="s">
        <v>4842</v>
      </c>
      <c r="E1159" s="26" t="s">
        <v>4629</v>
      </c>
      <c r="F1159" s="28">
        <v>12764.0</v>
      </c>
    </row>
    <row r="1160">
      <c r="A1160" s="26" t="s">
        <v>4618</v>
      </c>
      <c r="B1160" s="26" t="s">
        <v>4741</v>
      </c>
      <c r="C1160" s="26" t="s">
        <v>4749</v>
      </c>
      <c r="D1160" s="26" t="s">
        <v>4842</v>
      </c>
      <c r="E1160" s="26" t="s">
        <v>4629</v>
      </c>
      <c r="F1160" s="28">
        <v>14157.0</v>
      </c>
    </row>
    <row r="1161">
      <c r="A1161" s="26" t="s">
        <v>4618</v>
      </c>
      <c r="B1161" s="26" t="s">
        <v>4741</v>
      </c>
      <c r="C1161" s="26" t="s">
        <v>4749</v>
      </c>
      <c r="D1161" s="38" t="s">
        <v>4886</v>
      </c>
      <c r="E1161" s="26" t="s">
        <v>4629</v>
      </c>
      <c r="F1161" s="28">
        <v>9202.0</v>
      </c>
    </row>
    <row r="1162">
      <c r="A1162" s="26" t="s">
        <v>4618</v>
      </c>
      <c r="B1162" s="26" t="s">
        <v>4741</v>
      </c>
      <c r="C1162" s="26" t="s">
        <v>4749</v>
      </c>
      <c r="D1162" s="38" t="s">
        <v>4886</v>
      </c>
      <c r="E1162" s="26" t="s">
        <v>4629</v>
      </c>
      <c r="F1162" s="28">
        <v>19265.0</v>
      </c>
    </row>
    <row r="1163">
      <c r="A1163" s="26" t="s">
        <v>4618</v>
      </c>
      <c r="B1163" s="26" t="s">
        <v>4741</v>
      </c>
      <c r="C1163" s="26" t="s">
        <v>4749</v>
      </c>
      <c r="D1163" s="38" t="s">
        <v>4886</v>
      </c>
      <c r="E1163" s="26" t="s">
        <v>4629</v>
      </c>
      <c r="F1163" s="28">
        <v>15817.0</v>
      </c>
    </row>
    <row r="1164">
      <c r="A1164" s="26" t="s">
        <v>4618</v>
      </c>
      <c r="B1164" s="26" t="s">
        <v>4741</v>
      </c>
      <c r="C1164" s="26" t="s">
        <v>4756</v>
      </c>
      <c r="D1164" s="38" t="s">
        <v>4886</v>
      </c>
      <c r="E1164" s="26" t="s">
        <v>4629</v>
      </c>
      <c r="F1164" s="28">
        <v>7088.0</v>
      </c>
    </row>
    <row r="1165">
      <c r="A1165" s="26" t="s">
        <v>4618</v>
      </c>
      <c r="B1165" s="26" t="s">
        <v>4741</v>
      </c>
      <c r="C1165" s="26" t="s">
        <v>4756</v>
      </c>
      <c r="D1165" s="38" t="s">
        <v>4886</v>
      </c>
      <c r="E1165" s="26" t="s">
        <v>4629</v>
      </c>
      <c r="F1165" s="28">
        <v>8849.0</v>
      </c>
    </row>
    <row r="1166">
      <c r="A1166" s="26" t="s">
        <v>4618</v>
      </c>
      <c r="B1166" s="26" t="s">
        <v>4741</v>
      </c>
      <c r="C1166" s="26" t="s">
        <v>4756</v>
      </c>
      <c r="D1166" s="38" t="s">
        <v>4886</v>
      </c>
      <c r="E1166" s="26" t="s">
        <v>4629</v>
      </c>
      <c r="F1166" s="28">
        <v>7979.0</v>
      </c>
    </row>
    <row r="1167">
      <c r="A1167" s="26" t="s">
        <v>4618</v>
      </c>
      <c r="B1167" s="26" t="s">
        <v>4741</v>
      </c>
      <c r="C1167" s="26" t="s">
        <v>4756</v>
      </c>
      <c r="D1167" s="38" t="s">
        <v>4886</v>
      </c>
      <c r="E1167" s="26" t="s">
        <v>4629</v>
      </c>
      <c r="F1167" s="28">
        <v>6471.0</v>
      </c>
    </row>
    <row r="1168">
      <c r="A1168" s="26" t="s">
        <v>4618</v>
      </c>
      <c r="B1168" s="26" t="s">
        <v>4741</v>
      </c>
      <c r="C1168" s="26" t="s">
        <v>4756</v>
      </c>
      <c r="D1168" s="38" t="s">
        <v>4886</v>
      </c>
      <c r="E1168" s="26" t="s">
        <v>4629</v>
      </c>
      <c r="F1168" s="28">
        <v>3726.0</v>
      </c>
    </row>
    <row r="1169">
      <c r="A1169" s="26" t="s">
        <v>4618</v>
      </c>
      <c r="B1169" s="26" t="s">
        <v>4741</v>
      </c>
      <c r="C1169" s="26" t="s">
        <v>4756</v>
      </c>
      <c r="D1169" s="38" t="s">
        <v>4886</v>
      </c>
      <c r="E1169" s="26" t="s">
        <v>4629</v>
      </c>
      <c r="F1169" s="28">
        <v>8683.0</v>
      </c>
    </row>
    <row r="1170">
      <c r="A1170" s="26" t="s">
        <v>4618</v>
      </c>
      <c r="B1170" s="26" t="s">
        <v>4741</v>
      </c>
      <c r="C1170" s="26" t="s">
        <v>4756</v>
      </c>
      <c r="D1170" s="38" t="s">
        <v>4886</v>
      </c>
      <c r="E1170" s="26" t="s">
        <v>4629</v>
      </c>
      <c r="F1170" s="28">
        <v>3823.0</v>
      </c>
    </row>
    <row r="1171">
      <c r="A1171" s="26" t="s">
        <v>4618</v>
      </c>
      <c r="B1171" s="26" t="s">
        <v>4741</v>
      </c>
      <c r="C1171" s="26" t="s">
        <v>4756</v>
      </c>
      <c r="D1171" s="26" t="s">
        <v>4758</v>
      </c>
      <c r="E1171" s="26" t="s">
        <v>4629</v>
      </c>
      <c r="F1171" s="28">
        <v>4747.0</v>
      </c>
    </row>
    <row r="1172">
      <c r="A1172" s="35" t="s">
        <v>4618</v>
      </c>
      <c r="B1172" s="35" t="s">
        <v>4741</v>
      </c>
      <c r="C1172" s="35" t="s">
        <v>4763</v>
      </c>
      <c r="D1172" s="26" t="s">
        <v>4758</v>
      </c>
      <c r="E1172" s="35" t="s">
        <v>4629</v>
      </c>
      <c r="F1172" s="43">
        <v>4449.0</v>
      </c>
    </row>
    <row r="1173">
      <c r="A1173" s="35" t="s">
        <v>4618</v>
      </c>
      <c r="B1173" s="35" t="s">
        <v>4741</v>
      </c>
      <c r="C1173" s="35" t="s">
        <v>4763</v>
      </c>
      <c r="D1173" s="26" t="s">
        <v>4758</v>
      </c>
      <c r="E1173" s="35" t="s">
        <v>4629</v>
      </c>
      <c r="F1173" s="43">
        <v>11115.0</v>
      </c>
    </row>
    <row r="1174">
      <c r="A1174" s="35" t="s">
        <v>4618</v>
      </c>
      <c r="B1174" s="35" t="s">
        <v>4741</v>
      </c>
      <c r="C1174" s="35" t="s">
        <v>4763</v>
      </c>
      <c r="D1174" s="26" t="s">
        <v>4758</v>
      </c>
      <c r="E1174" s="35" t="s">
        <v>4629</v>
      </c>
      <c r="F1174" s="43">
        <v>8640.0</v>
      </c>
    </row>
    <row r="1175">
      <c r="A1175" s="35" t="s">
        <v>4618</v>
      </c>
      <c r="B1175" s="35" t="s">
        <v>4741</v>
      </c>
      <c r="C1175" s="35" t="s">
        <v>4763</v>
      </c>
      <c r="D1175" s="26" t="s">
        <v>4758</v>
      </c>
      <c r="E1175" s="35" t="s">
        <v>4629</v>
      </c>
      <c r="F1175" s="43">
        <v>12034.0</v>
      </c>
    </row>
    <row r="1176">
      <c r="A1176" s="35" t="s">
        <v>4618</v>
      </c>
      <c r="B1176" s="35" t="s">
        <v>4741</v>
      </c>
      <c r="C1176" s="35" t="s">
        <v>4763</v>
      </c>
      <c r="D1176" s="26" t="s">
        <v>4758</v>
      </c>
      <c r="E1176" s="35" t="s">
        <v>4629</v>
      </c>
      <c r="F1176" s="43">
        <v>8074.0</v>
      </c>
      <c r="G1176" s="44">
        <f>sum(F1172:F1182)</f>
        <v>98055</v>
      </c>
    </row>
    <row r="1177">
      <c r="A1177" s="35" t="s">
        <v>4618</v>
      </c>
      <c r="B1177" s="35" t="s">
        <v>4741</v>
      </c>
      <c r="C1177" s="35" t="s">
        <v>4763</v>
      </c>
      <c r="D1177" s="26" t="s">
        <v>4758</v>
      </c>
      <c r="E1177" s="35" t="s">
        <v>4629</v>
      </c>
      <c r="F1177" s="43">
        <v>12651.0</v>
      </c>
    </row>
    <row r="1178">
      <c r="A1178" s="35" t="s">
        <v>4618</v>
      </c>
      <c r="B1178" s="35" t="s">
        <v>4741</v>
      </c>
      <c r="C1178" s="35" t="s">
        <v>4763</v>
      </c>
      <c r="D1178" s="26" t="s">
        <v>4758</v>
      </c>
      <c r="E1178" s="35" t="s">
        <v>4629</v>
      </c>
      <c r="F1178" s="43">
        <v>12281.0</v>
      </c>
    </row>
    <row r="1179">
      <c r="A1179" s="35" t="s">
        <v>4618</v>
      </c>
      <c r="B1179" s="35" t="s">
        <v>4741</v>
      </c>
      <c r="C1179" s="35" t="s">
        <v>4763</v>
      </c>
      <c r="D1179" s="26" t="s">
        <v>4758</v>
      </c>
      <c r="E1179" s="35" t="s">
        <v>4629</v>
      </c>
      <c r="F1179" s="43">
        <v>9302.0</v>
      </c>
    </row>
    <row r="1180">
      <c r="A1180" s="35" t="s">
        <v>4618</v>
      </c>
      <c r="B1180" s="35" t="s">
        <v>4741</v>
      </c>
      <c r="C1180" s="35" t="s">
        <v>4763</v>
      </c>
      <c r="D1180" s="26" t="s">
        <v>4758</v>
      </c>
      <c r="E1180" s="35" t="s">
        <v>4629</v>
      </c>
      <c r="F1180" s="43">
        <v>11156.0</v>
      </c>
    </row>
    <row r="1181">
      <c r="A1181" s="35" t="s">
        <v>4618</v>
      </c>
      <c r="B1181" s="35" t="s">
        <v>4741</v>
      </c>
      <c r="C1181" s="35" t="s">
        <v>4763</v>
      </c>
      <c r="D1181" s="26" t="s">
        <v>4734</v>
      </c>
      <c r="E1181" s="35" t="s">
        <v>4629</v>
      </c>
      <c r="F1181" s="43">
        <v>1699.0</v>
      </c>
    </row>
    <row r="1182">
      <c r="A1182" s="35" t="s">
        <v>4618</v>
      </c>
      <c r="B1182" s="35" t="s">
        <v>4741</v>
      </c>
      <c r="C1182" s="35" t="s">
        <v>4763</v>
      </c>
      <c r="D1182" s="26" t="s">
        <v>4734</v>
      </c>
      <c r="E1182" s="35" t="s">
        <v>4629</v>
      </c>
      <c r="F1182" s="43">
        <v>6654.0</v>
      </c>
    </row>
    <row r="1183">
      <c r="A1183" s="26" t="s">
        <v>4618</v>
      </c>
      <c r="B1183" s="26" t="s">
        <v>4741</v>
      </c>
      <c r="C1183" s="26" t="s">
        <v>4747</v>
      </c>
      <c r="D1183" s="26" t="s">
        <v>4734</v>
      </c>
      <c r="E1183" s="26" t="s">
        <v>4629</v>
      </c>
      <c r="F1183" s="28">
        <v>21842.0</v>
      </c>
    </row>
    <row r="1184">
      <c r="A1184" s="26" t="s">
        <v>4618</v>
      </c>
      <c r="B1184" s="26" t="s">
        <v>4741</v>
      </c>
      <c r="C1184" s="26" t="s">
        <v>4747</v>
      </c>
      <c r="D1184" s="26" t="s">
        <v>4734</v>
      </c>
      <c r="E1184" s="26" t="s">
        <v>4629</v>
      </c>
      <c r="F1184" s="28">
        <v>18470.0</v>
      </c>
    </row>
    <row r="1185">
      <c r="A1185" s="26" t="s">
        <v>4618</v>
      </c>
      <c r="B1185" s="26" t="s">
        <v>4741</v>
      </c>
      <c r="C1185" s="26" t="s">
        <v>4747</v>
      </c>
      <c r="D1185" s="26" t="s">
        <v>4734</v>
      </c>
      <c r="E1185" s="26" t="s">
        <v>4629</v>
      </c>
      <c r="F1185" s="28">
        <v>17934.0</v>
      </c>
    </row>
    <row r="1186">
      <c r="A1186" s="26" t="s">
        <v>4618</v>
      </c>
      <c r="B1186" s="26" t="s">
        <v>4741</v>
      </c>
      <c r="C1186" s="26" t="s">
        <v>4747</v>
      </c>
      <c r="D1186" s="26" t="s">
        <v>4734</v>
      </c>
      <c r="E1186" s="26" t="s">
        <v>4629</v>
      </c>
      <c r="F1186" s="28">
        <v>10654.0</v>
      </c>
    </row>
    <row r="1187">
      <c r="A1187" s="26" t="s">
        <v>4618</v>
      </c>
      <c r="B1187" s="26" t="s">
        <v>4741</v>
      </c>
      <c r="C1187" s="26" t="s">
        <v>4747</v>
      </c>
      <c r="D1187" s="26" t="s">
        <v>4734</v>
      </c>
      <c r="E1187" s="26" t="s">
        <v>4629</v>
      </c>
      <c r="F1187" s="28">
        <v>23240.0</v>
      </c>
    </row>
    <row r="1188">
      <c r="A1188" s="26" t="s">
        <v>4618</v>
      </c>
      <c r="B1188" s="26" t="s">
        <v>4741</v>
      </c>
      <c r="C1188" s="26" t="s">
        <v>4747</v>
      </c>
      <c r="D1188" s="26" t="s">
        <v>4734</v>
      </c>
      <c r="E1188" s="26" t="s">
        <v>4629</v>
      </c>
      <c r="F1188" s="28">
        <v>19694.0</v>
      </c>
    </row>
    <row r="1189">
      <c r="A1189" s="26" t="s">
        <v>4618</v>
      </c>
      <c r="B1189" s="26" t="s">
        <v>4741</v>
      </c>
      <c r="C1189" s="26" t="s">
        <v>4747</v>
      </c>
      <c r="D1189" s="26" t="s">
        <v>4734</v>
      </c>
      <c r="E1189" s="26" t="s">
        <v>4629</v>
      </c>
      <c r="F1189" s="28">
        <v>12688.0</v>
      </c>
    </row>
    <row r="1190">
      <c r="A1190" s="26" t="s">
        <v>4618</v>
      </c>
      <c r="B1190" s="26" t="s">
        <v>4741</v>
      </c>
      <c r="C1190" s="26" t="s">
        <v>4782</v>
      </c>
      <c r="D1190" s="26" t="s">
        <v>4734</v>
      </c>
      <c r="E1190" s="26" t="s">
        <v>4629</v>
      </c>
      <c r="F1190" s="28">
        <v>32432.0</v>
      </c>
    </row>
    <row r="1191">
      <c r="A1191" s="26" t="s">
        <v>4618</v>
      </c>
      <c r="B1191" s="26" t="s">
        <v>4741</v>
      </c>
      <c r="C1191" s="26" t="s">
        <v>4782</v>
      </c>
      <c r="D1191" s="26" t="s">
        <v>4710</v>
      </c>
      <c r="E1191" s="26" t="s">
        <v>4629</v>
      </c>
      <c r="F1191" s="28">
        <v>28285.0</v>
      </c>
    </row>
    <row r="1192">
      <c r="A1192" s="26" t="s">
        <v>4618</v>
      </c>
      <c r="B1192" s="26" t="s">
        <v>4741</v>
      </c>
      <c r="C1192" s="26" t="s">
        <v>4782</v>
      </c>
      <c r="D1192" s="26" t="s">
        <v>4710</v>
      </c>
      <c r="E1192" s="26" t="s">
        <v>4629</v>
      </c>
      <c r="F1192" s="28">
        <v>33142.0</v>
      </c>
    </row>
    <row r="1193">
      <c r="A1193" s="26" t="s">
        <v>4618</v>
      </c>
      <c r="B1193" s="26" t="s">
        <v>4741</v>
      </c>
      <c r="C1193" s="26" t="s">
        <v>4782</v>
      </c>
      <c r="D1193" s="26" t="s">
        <v>4710</v>
      </c>
      <c r="E1193" s="26" t="s">
        <v>4629</v>
      </c>
      <c r="F1193" s="28">
        <v>15874.0</v>
      </c>
    </row>
    <row r="1194">
      <c r="A1194" s="26" t="s">
        <v>4618</v>
      </c>
      <c r="B1194" s="26" t="s">
        <v>4741</v>
      </c>
      <c r="C1194" s="26" t="s">
        <v>4782</v>
      </c>
      <c r="D1194" s="26" t="s">
        <v>4710</v>
      </c>
      <c r="E1194" s="26" t="s">
        <v>4629</v>
      </c>
      <c r="F1194" s="28">
        <v>28056.0</v>
      </c>
    </row>
    <row r="1195">
      <c r="A1195" s="26" t="s">
        <v>4618</v>
      </c>
      <c r="B1195" s="26" t="s">
        <v>4741</v>
      </c>
      <c r="C1195" s="26" t="s">
        <v>4788</v>
      </c>
      <c r="D1195" s="26" t="s">
        <v>4710</v>
      </c>
      <c r="E1195" s="26" t="s">
        <v>4629</v>
      </c>
      <c r="F1195" s="28">
        <v>30773.0</v>
      </c>
    </row>
    <row r="1196">
      <c r="A1196" s="26" t="s">
        <v>4618</v>
      </c>
      <c r="B1196" s="26" t="s">
        <v>4741</v>
      </c>
      <c r="C1196" s="26" t="s">
        <v>4788</v>
      </c>
      <c r="D1196" s="26" t="s">
        <v>4710</v>
      </c>
      <c r="E1196" s="26" t="s">
        <v>4629</v>
      </c>
      <c r="F1196" s="28">
        <v>8360.0</v>
      </c>
    </row>
    <row r="1197">
      <c r="A1197" s="26" t="s">
        <v>4618</v>
      </c>
      <c r="B1197" s="26" t="s">
        <v>4741</v>
      </c>
      <c r="C1197" s="26" t="s">
        <v>4788</v>
      </c>
      <c r="D1197" s="26" t="s">
        <v>4710</v>
      </c>
      <c r="E1197" s="26" t="s">
        <v>4629</v>
      </c>
      <c r="F1197" s="28">
        <v>11958.0</v>
      </c>
    </row>
    <row r="1198">
      <c r="A1198" s="26" t="s">
        <v>4618</v>
      </c>
      <c r="B1198" s="26" t="s">
        <v>4741</v>
      </c>
      <c r="C1198" s="26" t="s">
        <v>4788</v>
      </c>
      <c r="D1198" s="26" t="s">
        <v>4710</v>
      </c>
      <c r="E1198" s="26" t="s">
        <v>4629</v>
      </c>
      <c r="F1198" s="28">
        <v>12062.0</v>
      </c>
    </row>
    <row r="1199">
      <c r="A1199" s="26" t="s">
        <v>4618</v>
      </c>
      <c r="B1199" s="26" t="s">
        <v>4741</v>
      </c>
      <c r="C1199" s="26" t="s">
        <v>4788</v>
      </c>
      <c r="D1199" s="26" t="s">
        <v>4710</v>
      </c>
      <c r="E1199" s="26" t="s">
        <v>4629</v>
      </c>
      <c r="F1199" s="28">
        <v>13050.0</v>
      </c>
    </row>
    <row r="1200">
      <c r="A1200" s="26" t="s">
        <v>4618</v>
      </c>
      <c r="B1200" s="26" t="s">
        <v>4741</v>
      </c>
      <c r="C1200" s="26" t="s">
        <v>4788</v>
      </c>
      <c r="D1200" s="26" t="s">
        <v>4710</v>
      </c>
      <c r="E1200" s="26" t="s">
        <v>4629</v>
      </c>
      <c r="F1200" s="28">
        <v>10332.0</v>
      </c>
    </row>
    <row r="1201">
      <c r="A1201" s="26" t="s">
        <v>4618</v>
      </c>
      <c r="B1201" s="26" t="s">
        <v>4741</v>
      </c>
      <c r="C1201" s="26" t="s">
        <v>4794</v>
      </c>
      <c r="D1201" s="26" t="s">
        <v>4739</v>
      </c>
      <c r="E1201" s="26" t="s">
        <v>4629</v>
      </c>
      <c r="F1201" s="28">
        <v>20681.0</v>
      </c>
    </row>
    <row r="1202">
      <c r="A1202" s="26" t="s">
        <v>4618</v>
      </c>
      <c r="B1202" s="26" t="s">
        <v>4741</v>
      </c>
      <c r="C1202" s="26" t="s">
        <v>4794</v>
      </c>
      <c r="D1202" s="26" t="s">
        <v>4739</v>
      </c>
      <c r="E1202" s="26" t="s">
        <v>4629</v>
      </c>
      <c r="F1202" s="28">
        <v>17089.0</v>
      </c>
    </row>
    <row r="1203">
      <c r="A1203" s="26" t="s">
        <v>4618</v>
      </c>
      <c r="B1203" s="26" t="s">
        <v>4741</v>
      </c>
      <c r="C1203" s="26" t="s">
        <v>4794</v>
      </c>
      <c r="D1203" s="26" t="s">
        <v>4739</v>
      </c>
      <c r="E1203" s="26" t="s">
        <v>4629</v>
      </c>
      <c r="F1203" s="28">
        <v>13121.0</v>
      </c>
    </row>
    <row r="1204">
      <c r="A1204" s="26" t="s">
        <v>4618</v>
      </c>
      <c r="B1204" s="26" t="s">
        <v>4741</v>
      </c>
      <c r="C1204" s="26" t="s">
        <v>4794</v>
      </c>
      <c r="D1204" s="26" t="s">
        <v>4739</v>
      </c>
      <c r="E1204" s="26" t="s">
        <v>4629</v>
      </c>
      <c r="F1204" s="28">
        <v>18741.0</v>
      </c>
    </row>
    <row r="1205">
      <c r="A1205" s="26" t="s">
        <v>4618</v>
      </c>
      <c r="B1205" s="26" t="s">
        <v>4741</v>
      </c>
      <c r="C1205" s="26" t="s">
        <v>4794</v>
      </c>
      <c r="D1205" s="26" t="s">
        <v>4739</v>
      </c>
      <c r="E1205" s="26" t="s">
        <v>4629</v>
      </c>
      <c r="F1205" s="28">
        <v>16135.0</v>
      </c>
    </row>
    <row r="1206">
      <c r="A1206" s="26" t="s">
        <v>4618</v>
      </c>
      <c r="B1206" s="26" t="s">
        <v>4741</v>
      </c>
      <c r="C1206" s="26" t="s">
        <v>4794</v>
      </c>
      <c r="D1206" s="26" t="s">
        <v>4739</v>
      </c>
      <c r="E1206" s="26" t="s">
        <v>4629</v>
      </c>
      <c r="F1206" s="28">
        <v>10471.0</v>
      </c>
    </row>
    <row r="1207">
      <c r="A1207" s="26" t="s">
        <v>4618</v>
      </c>
      <c r="B1207" s="26" t="s">
        <v>4800</v>
      </c>
      <c r="C1207" s="26" t="s">
        <v>4801</v>
      </c>
      <c r="D1207" s="26" t="s">
        <v>4739</v>
      </c>
      <c r="E1207" s="26" t="s">
        <v>4629</v>
      </c>
      <c r="F1207" s="28">
        <v>7031.0</v>
      </c>
    </row>
    <row r="1208">
      <c r="A1208" s="26" t="s">
        <v>4618</v>
      </c>
      <c r="B1208" s="26" t="s">
        <v>4800</v>
      </c>
      <c r="C1208" s="26" t="s">
        <v>4801</v>
      </c>
      <c r="D1208" s="26" t="s">
        <v>4739</v>
      </c>
      <c r="E1208" s="26" t="s">
        <v>4629</v>
      </c>
      <c r="F1208" s="28">
        <v>8421.0</v>
      </c>
    </row>
    <row r="1209">
      <c r="A1209" s="26" t="s">
        <v>4618</v>
      </c>
      <c r="B1209" s="26" t="s">
        <v>4800</v>
      </c>
      <c r="C1209" s="26" t="s">
        <v>4801</v>
      </c>
      <c r="D1209" s="26" t="s">
        <v>4739</v>
      </c>
      <c r="E1209" s="26" t="s">
        <v>4629</v>
      </c>
      <c r="F1209" s="28">
        <v>16508.0</v>
      </c>
    </row>
    <row r="1210">
      <c r="A1210" s="26" t="s">
        <v>4618</v>
      </c>
      <c r="B1210" s="26" t="s">
        <v>4800</v>
      </c>
      <c r="C1210" s="26" t="s">
        <v>4801</v>
      </c>
      <c r="D1210" s="26" t="s">
        <v>4739</v>
      </c>
      <c r="E1210" s="26" t="s">
        <v>4629</v>
      </c>
      <c r="F1210" s="28">
        <v>16449.0</v>
      </c>
    </row>
    <row r="1211">
      <c r="A1211" s="26" t="s">
        <v>4618</v>
      </c>
      <c r="B1211" s="26" t="s">
        <v>4800</v>
      </c>
      <c r="C1211" s="26" t="s">
        <v>4801</v>
      </c>
      <c r="D1211" s="26" t="s">
        <v>4658</v>
      </c>
      <c r="E1211" s="26" t="s">
        <v>4629</v>
      </c>
      <c r="F1211" s="28">
        <v>17513.0</v>
      </c>
    </row>
    <row r="1212">
      <c r="A1212" s="26" t="s">
        <v>4618</v>
      </c>
      <c r="B1212" s="26" t="s">
        <v>4800</v>
      </c>
      <c r="C1212" s="26" t="s">
        <v>4801</v>
      </c>
      <c r="D1212" s="26" t="s">
        <v>4658</v>
      </c>
      <c r="E1212" s="26" t="s">
        <v>4629</v>
      </c>
      <c r="F1212" s="28">
        <v>12110.0</v>
      </c>
    </row>
    <row r="1213">
      <c r="A1213" s="26" t="s">
        <v>4618</v>
      </c>
      <c r="B1213" s="26" t="s">
        <v>4800</v>
      </c>
      <c r="C1213" s="26" t="s">
        <v>4801</v>
      </c>
      <c r="D1213" s="26" t="s">
        <v>4658</v>
      </c>
      <c r="E1213" s="26" t="s">
        <v>4629</v>
      </c>
      <c r="F1213" s="28">
        <v>15064.0</v>
      </c>
    </row>
    <row r="1214">
      <c r="A1214" s="26" t="s">
        <v>4618</v>
      </c>
      <c r="B1214" s="26" t="s">
        <v>4800</v>
      </c>
      <c r="C1214" s="26" t="s">
        <v>4657</v>
      </c>
      <c r="D1214" s="26" t="s">
        <v>4658</v>
      </c>
      <c r="E1214" s="26" t="s">
        <v>4629</v>
      </c>
      <c r="F1214" s="28">
        <v>1026.0</v>
      </c>
    </row>
    <row r="1215">
      <c r="A1215" s="26" t="s">
        <v>4618</v>
      </c>
      <c r="B1215" s="26" t="s">
        <v>4800</v>
      </c>
      <c r="C1215" s="26" t="s">
        <v>4657</v>
      </c>
      <c r="D1215" s="26" t="s">
        <v>4658</v>
      </c>
      <c r="E1215" s="26" t="s">
        <v>4629</v>
      </c>
      <c r="F1215" s="28">
        <v>1039.0</v>
      </c>
    </row>
    <row r="1216">
      <c r="A1216" s="26" t="s">
        <v>4618</v>
      </c>
      <c r="B1216" s="26" t="s">
        <v>4800</v>
      </c>
      <c r="C1216" s="26" t="s">
        <v>4657</v>
      </c>
      <c r="D1216" s="26" t="s">
        <v>4658</v>
      </c>
      <c r="E1216" s="26" t="s">
        <v>4629</v>
      </c>
      <c r="F1216" s="28">
        <v>7084.0</v>
      </c>
    </row>
    <row r="1217">
      <c r="A1217" s="26" t="s">
        <v>4618</v>
      </c>
      <c r="B1217" s="26" t="s">
        <v>4800</v>
      </c>
      <c r="C1217" s="26" t="s">
        <v>4657</v>
      </c>
      <c r="D1217" s="26" t="s">
        <v>4658</v>
      </c>
      <c r="E1217" s="26" t="s">
        <v>4629</v>
      </c>
      <c r="F1217" s="28">
        <v>4170.0</v>
      </c>
    </row>
    <row r="1218">
      <c r="A1218" s="26" t="s">
        <v>4618</v>
      </c>
      <c r="B1218" s="26" t="s">
        <v>4800</v>
      </c>
      <c r="C1218" s="26" t="s">
        <v>4657</v>
      </c>
      <c r="D1218" s="26" t="s">
        <v>4658</v>
      </c>
      <c r="E1218" s="26" t="s">
        <v>4629</v>
      </c>
      <c r="F1218" s="28">
        <v>13273.0</v>
      </c>
    </row>
    <row r="1219">
      <c r="A1219" s="26" t="s">
        <v>4618</v>
      </c>
      <c r="B1219" s="26" t="s">
        <v>4800</v>
      </c>
      <c r="C1219" s="26" t="s">
        <v>4657</v>
      </c>
      <c r="D1219" s="26" t="s">
        <v>4658</v>
      </c>
      <c r="E1219" s="26" t="s">
        <v>4629</v>
      </c>
      <c r="F1219" s="28">
        <v>13608.0</v>
      </c>
    </row>
    <row r="1220">
      <c r="A1220" s="26" t="s">
        <v>4618</v>
      </c>
      <c r="B1220" s="26" t="s">
        <v>4800</v>
      </c>
      <c r="C1220" s="26" t="s">
        <v>4657</v>
      </c>
      <c r="D1220" s="26" t="s">
        <v>4658</v>
      </c>
      <c r="E1220" s="26" t="s">
        <v>4629</v>
      </c>
      <c r="F1220" s="28">
        <v>1578.0</v>
      </c>
    </row>
    <row r="1221">
      <c r="A1221" s="26" t="s">
        <v>4618</v>
      </c>
      <c r="B1221" s="26" t="s">
        <v>4800</v>
      </c>
      <c r="C1221" s="26" t="s">
        <v>4657</v>
      </c>
      <c r="D1221" s="26" t="s">
        <v>4647</v>
      </c>
      <c r="E1221" s="26" t="s">
        <v>4629</v>
      </c>
      <c r="F1221" s="28">
        <v>2496.0</v>
      </c>
    </row>
    <row r="1222">
      <c r="A1222" s="26" t="s">
        <v>4618</v>
      </c>
      <c r="B1222" s="26" t="s">
        <v>4800</v>
      </c>
      <c r="C1222" s="26" t="s">
        <v>4778</v>
      </c>
      <c r="D1222" s="26" t="s">
        <v>4647</v>
      </c>
      <c r="E1222" s="26" t="s">
        <v>4629</v>
      </c>
      <c r="F1222" s="28">
        <v>9451.0</v>
      </c>
    </row>
    <row r="1223">
      <c r="A1223" s="26" t="s">
        <v>4618</v>
      </c>
      <c r="B1223" s="26" t="s">
        <v>4800</v>
      </c>
      <c r="C1223" s="26" t="s">
        <v>4778</v>
      </c>
      <c r="D1223" s="26" t="s">
        <v>4647</v>
      </c>
      <c r="E1223" s="26" t="s">
        <v>4629</v>
      </c>
      <c r="F1223" s="28">
        <v>9393.0</v>
      </c>
    </row>
    <row r="1224">
      <c r="A1224" s="26" t="s">
        <v>4618</v>
      </c>
      <c r="B1224" s="26" t="s">
        <v>4800</v>
      </c>
      <c r="C1224" s="26" t="s">
        <v>4778</v>
      </c>
      <c r="D1224" s="26" t="s">
        <v>4647</v>
      </c>
      <c r="E1224" s="26" t="s">
        <v>4629</v>
      </c>
      <c r="F1224" s="28">
        <v>20624.0</v>
      </c>
    </row>
    <row r="1225">
      <c r="A1225" s="26" t="s">
        <v>4618</v>
      </c>
      <c r="B1225" s="26" t="s">
        <v>4800</v>
      </c>
      <c r="C1225" s="26" t="s">
        <v>4778</v>
      </c>
      <c r="D1225" s="26" t="s">
        <v>4647</v>
      </c>
      <c r="E1225" s="26" t="s">
        <v>4629</v>
      </c>
      <c r="F1225" s="28">
        <v>15630.0</v>
      </c>
    </row>
    <row r="1226">
      <c r="A1226" s="26" t="s">
        <v>4618</v>
      </c>
      <c r="B1226" s="26" t="s">
        <v>4800</v>
      </c>
      <c r="C1226" s="26" t="s">
        <v>4778</v>
      </c>
      <c r="D1226" s="26" t="s">
        <v>4647</v>
      </c>
      <c r="E1226" s="26" t="s">
        <v>4629</v>
      </c>
      <c r="F1226" s="28">
        <v>6487.0</v>
      </c>
    </row>
    <row r="1227">
      <c r="A1227" s="26" t="s">
        <v>4618</v>
      </c>
      <c r="B1227" s="26" t="s">
        <v>4800</v>
      </c>
      <c r="C1227" s="26" t="s">
        <v>4661</v>
      </c>
      <c r="D1227" s="26" t="s">
        <v>4647</v>
      </c>
      <c r="E1227" s="26" t="s">
        <v>4629</v>
      </c>
      <c r="F1227" s="28">
        <v>9181.0</v>
      </c>
    </row>
    <row r="1228">
      <c r="A1228" s="26" t="s">
        <v>4618</v>
      </c>
      <c r="B1228" s="26" t="s">
        <v>4800</v>
      </c>
      <c r="C1228" s="26" t="s">
        <v>4661</v>
      </c>
      <c r="D1228" s="26" t="s">
        <v>4647</v>
      </c>
      <c r="E1228" s="26" t="s">
        <v>4629</v>
      </c>
      <c r="F1228" s="28">
        <v>16939.0</v>
      </c>
    </row>
    <row r="1229">
      <c r="A1229" s="26" t="s">
        <v>4618</v>
      </c>
      <c r="B1229" s="26" t="s">
        <v>4800</v>
      </c>
      <c r="C1229" s="26" t="s">
        <v>4661</v>
      </c>
      <c r="D1229" s="26" t="s">
        <v>4647</v>
      </c>
      <c r="E1229" s="26" t="s">
        <v>4629</v>
      </c>
      <c r="F1229" s="28">
        <v>12119.0</v>
      </c>
    </row>
    <row r="1230">
      <c r="A1230" s="26" t="s">
        <v>4618</v>
      </c>
      <c r="B1230" s="26" t="s">
        <v>4800</v>
      </c>
      <c r="C1230" s="26" t="s">
        <v>4661</v>
      </c>
      <c r="D1230" s="26" t="s">
        <v>4647</v>
      </c>
      <c r="E1230" s="26" t="s">
        <v>4629</v>
      </c>
      <c r="F1230" s="28">
        <v>17806.0</v>
      </c>
    </row>
    <row r="1231">
      <c r="A1231" s="26" t="s">
        <v>4618</v>
      </c>
      <c r="B1231" s="26" t="s">
        <v>4800</v>
      </c>
      <c r="C1231" s="26" t="s">
        <v>4661</v>
      </c>
      <c r="D1231" s="26" t="s">
        <v>4697</v>
      </c>
      <c r="E1231" s="26" t="s">
        <v>4629</v>
      </c>
      <c r="F1231" s="28">
        <v>26796.0</v>
      </c>
    </row>
    <row r="1232">
      <c r="A1232" s="26" t="s">
        <v>4618</v>
      </c>
      <c r="B1232" s="26" t="s">
        <v>4800</v>
      </c>
      <c r="C1232" s="26" t="s">
        <v>4661</v>
      </c>
      <c r="D1232" s="26" t="s">
        <v>4697</v>
      </c>
      <c r="E1232" s="26" t="s">
        <v>4629</v>
      </c>
      <c r="F1232" s="28">
        <v>15849.0</v>
      </c>
    </row>
    <row r="1233">
      <c r="A1233" s="26" t="s">
        <v>4618</v>
      </c>
      <c r="B1233" s="26" t="s">
        <v>4800</v>
      </c>
      <c r="C1233" s="26" t="s">
        <v>4661</v>
      </c>
      <c r="D1233" s="26" t="s">
        <v>4697</v>
      </c>
      <c r="E1233" s="26" t="s">
        <v>4629</v>
      </c>
      <c r="F1233" s="28">
        <v>21126.0</v>
      </c>
    </row>
    <row r="1234">
      <c r="A1234" s="26" t="s">
        <v>4618</v>
      </c>
      <c r="B1234" s="26" t="s">
        <v>4800</v>
      </c>
      <c r="C1234" s="26" t="s">
        <v>4828</v>
      </c>
      <c r="D1234" s="26" t="s">
        <v>4697</v>
      </c>
      <c r="E1234" s="26" t="s">
        <v>4629</v>
      </c>
      <c r="F1234" s="28">
        <v>19625.0</v>
      </c>
    </row>
    <row r="1235">
      <c r="A1235" s="26" t="s">
        <v>4618</v>
      </c>
      <c r="B1235" s="26" t="s">
        <v>4800</v>
      </c>
      <c r="C1235" s="26" t="s">
        <v>4828</v>
      </c>
      <c r="D1235" s="26" t="s">
        <v>4697</v>
      </c>
      <c r="E1235" s="26" t="s">
        <v>4629</v>
      </c>
      <c r="F1235" s="28">
        <v>23781.0</v>
      </c>
    </row>
    <row r="1236">
      <c r="A1236" s="26" t="s">
        <v>4618</v>
      </c>
      <c r="B1236" s="26" t="s">
        <v>4800</v>
      </c>
      <c r="C1236" s="26" t="s">
        <v>4828</v>
      </c>
      <c r="D1236" s="26" t="s">
        <v>4697</v>
      </c>
      <c r="E1236" s="26" t="s">
        <v>4629</v>
      </c>
      <c r="F1236" s="28">
        <v>19748.0</v>
      </c>
    </row>
    <row r="1237">
      <c r="A1237" s="26" t="s">
        <v>4618</v>
      </c>
      <c r="B1237" s="26" t="s">
        <v>4800</v>
      </c>
      <c r="C1237" s="26" t="s">
        <v>4828</v>
      </c>
      <c r="D1237" s="26" t="s">
        <v>4697</v>
      </c>
      <c r="E1237" s="26" t="s">
        <v>4629</v>
      </c>
      <c r="F1237" s="28">
        <v>19992.0</v>
      </c>
    </row>
    <row r="1238">
      <c r="A1238" s="26" t="s">
        <v>4618</v>
      </c>
      <c r="B1238" s="26" t="s">
        <v>4800</v>
      </c>
      <c r="C1238" s="26" t="s">
        <v>4828</v>
      </c>
      <c r="D1238" s="26" t="s">
        <v>4697</v>
      </c>
      <c r="E1238" s="26" t="s">
        <v>4629</v>
      </c>
      <c r="F1238" s="28">
        <v>18313.0</v>
      </c>
    </row>
    <row r="1239">
      <c r="A1239" s="26" t="s">
        <v>4618</v>
      </c>
      <c r="B1239" s="26" t="s">
        <v>4800</v>
      </c>
      <c r="C1239" s="26" t="s">
        <v>4828</v>
      </c>
      <c r="D1239" s="26" t="s">
        <v>4697</v>
      </c>
      <c r="E1239" s="26" t="s">
        <v>4629</v>
      </c>
      <c r="F1239" s="28">
        <v>19115.0</v>
      </c>
    </row>
    <row r="1240">
      <c r="A1240" s="26" t="s">
        <v>4618</v>
      </c>
      <c r="B1240" s="26" t="s">
        <v>4800</v>
      </c>
      <c r="C1240" s="26" t="s">
        <v>4834</v>
      </c>
      <c r="D1240" s="26" t="s">
        <v>4697</v>
      </c>
      <c r="E1240" s="26" t="s">
        <v>4629</v>
      </c>
      <c r="F1240" s="28">
        <v>21726.0</v>
      </c>
    </row>
    <row r="1241">
      <c r="A1241" s="26" t="s">
        <v>4618</v>
      </c>
      <c r="B1241" s="26" t="s">
        <v>4800</v>
      </c>
      <c r="C1241" s="26" t="s">
        <v>4834</v>
      </c>
      <c r="D1241" s="26" t="s">
        <v>4659</v>
      </c>
      <c r="E1241" s="26" t="s">
        <v>4629</v>
      </c>
      <c r="F1241" s="28">
        <v>14641.0</v>
      </c>
    </row>
    <row r="1242">
      <c r="A1242" s="26" t="s">
        <v>4618</v>
      </c>
      <c r="B1242" s="26" t="s">
        <v>4800</v>
      </c>
      <c r="C1242" s="26" t="s">
        <v>4834</v>
      </c>
      <c r="D1242" s="26" t="s">
        <v>4659</v>
      </c>
      <c r="E1242" s="26" t="s">
        <v>4629</v>
      </c>
      <c r="F1242" s="28">
        <v>17346.0</v>
      </c>
    </row>
    <row r="1243">
      <c r="A1243" s="26" t="s">
        <v>4618</v>
      </c>
      <c r="B1243" s="26" t="s">
        <v>4800</v>
      </c>
      <c r="C1243" s="26" t="s">
        <v>4834</v>
      </c>
      <c r="D1243" s="26" t="s">
        <v>4659</v>
      </c>
      <c r="E1243" s="26" t="s">
        <v>4629</v>
      </c>
      <c r="F1243" s="28">
        <v>9588.0</v>
      </c>
    </row>
    <row r="1244">
      <c r="A1244" s="26" t="s">
        <v>4618</v>
      </c>
      <c r="B1244" s="26" t="s">
        <v>4800</v>
      </c>
      <c r="C1244" s="26" t="s">
        <v>4834</v>
      </c>
      <c r="D1244" s="26" t="s">
        <v>4659</v>
      </c>
      <c r="E1244" s="26" t="s">
        <v>4629</v>
      </c>
      <c r="F1244" s="28">
        <v>10676.0</v>
      </c>
    </row>
    <row r="1245">
      <c r="A1245" s="26" t="s">
        <v>4618</v>
      </c>
      <c r="B1245" s="26" t="s">
        <v>4800</v>
      </c>
      <c r="C1245" s="26" t="s">
        <v>4840</v>
      </c>
      <c r="D1245" s="26" t="s">
        <v>4659</v>
      </c>
      <c r="E1245" s="26" t="s">
        <v>4629</v>
      </c>
      <c r="F1245" s="28">
        <v>819.0</v>
      </c>
    </row>
    <row r="1246">
      <c r="A1246" s="26" t="s">
        <v>4618</v>
      </c>
      <c r="B1246" s="26" t="s">
        <v>4800</v>
      </c>
      <c r="C1246" s="26" t="s">
        <v>4840</v>
      </c>
      <c r="D1246" s="26" t="s">
        <v>4659</v>
      </c>
      <c r="E1246" s="26" t="s">
        <v>4629</v>
      </c>
      <c r="F1246" s="28">
        <v>3655.0</v>
      </c>
    </row>
    <row r="1247">
      <c r="A1247" s="26" t="s">
        <v>4618</v>
      </c>
      <c r="B1247" s="26" t="s">
        <v>4800</v>
      </c>
      <c r="C1247" s="26" t="s">
        <v>4840</v>
      </c>
      <c r="D1247" s="26" t="s">
        <v>4659</v>
      </c>
      <c r="E1247" s="26" t="s">
        <v>4629</v>
      </c>
      <c r="F1247" s="28">
        <v>5949.0</v>
      </c>
    </row>
    <row r="1248">
      <c r="A1248" s="26" t="s">
        <v>4618</v>
      </c>
      <c r="B1248" s="26" t="s">
        <v>4800</v>
      </c>
      <c r="C1248" s="26" t="s">
        <v>4840</v>
      </c>
      <c r="D1248" s="26" t="s">
        <v>4659</v>
      </c>
      <c r="E1248" s="26" t="s">
        <v>4629</v>
      </c>
      <c r="F1248" s="28">
        <v>833.0</v>
      </c>
    </row>
    <row r="1249">
      <c r="A1249" s="26" t="s">
        <v>4618</v>
      </c>
      <c r="B1249" s="26" t="s">
        <v>4800</v>
      </c>
      <c r="C1249" s="26" t="s">
        <v>4840</v>
      </c>
      <c r="D1249" s="26" t="s">
        <v>4659</v>
      </c>
      <c r="E1249" s="26" t="s">
        <v>4629</v>
      </c>
      <c r="F1249" s="28">
        <v>2013.0</v>
      </c>
    </row>
    <row r="1250">
      <c r="A1250" s="26" t="s">
        <v>4618</v>
      </c>
      <c r="B1250" s="26" t="s">
        <v>4800</v>
      </c>
      <c r="C1250" s="26" t="s">
        <v>4840</v>
      </c>
      <c r="D1250" s="26" t="s">
        <v>4659</v>
      </c>
      <c r="E1250" s="26" t="s">
        <v>4629</v>
      </c>
      <c r="F1250" s="28">
        <v>1184.0</v>
      </c>
    </row>
    <row r="1251">
      <c r="A1251" s="26" t="s">
        <v>4618</v>
      </c>
      <c r="B1251" s="26" t="s">
        <v>4800</v>
      </c>
      <c r="C1251" s="26" t="s">
        <v>4840</v>
      </c>
      <c r="D1251" s="26" t="s">
        <v>4690</v>
      </c>
      <c r="E1251" s="26" t="s">
        <v>4629</v>
      </c>
      <c r="F1251" s="28">
        <v>2207.0</v>
      </c>
    </row>
    <row r="1252">
      <c r="A1252" s="26" t="s">
        <v>4618</v>
      </c>
      <c r="B1252" s="26" t="s">
        <v>4800</v>
      </c>
      <c r="C1252" s="26" t="s">
        <v>4840</v>
      </c>
      <c r="D1252" s="26" t="s">
        <v>4690</v>
      </c>
      <c r="E1252" s="26" t="s">
        <v>4629</v>
      </c>
      <c r="F1252" s="28">
        <v>5309.0</v>
      </c>
    </row>
    <row r="1253">
      <c r="A1253" s="26" t="s">
        <v>4618</v>
      </c>
      <c r="B1253" s="26" t="s">
        <v>4800</v>
      </c>
      <c r="C1253" s="26" t="s">
        <v>4840</v>
      </c>
      <c r="D1253" s="26" t="s">
        <v>4690</v>
      </c>
      <c r="E1253" s="26" t="s">
        <v>4629</v>
      </c>
      <c r="F1253" s="28">
        <v>19605.0</v>
      </c>
    </row>
    <row r="1254">
      <c r="A1254" s="26" t="s">
        <v>4618</v>
      </c>
      <c r="B1254" s="26" t="s">
        <v>4800</v>
      </c>
      <c r="C1254" s="26" t="s">
        <v>4840</v>
      </c>
      <c r="D1254" s="26" t="s">
        <v>4690</v>
      </c>
      <c r="E1254" s="26" t="s">
        <v>4629</v>
      </c>
      <c r="F1254" s="28">
        <v>15627.0</v>
      </c>
    </row>
    <row r="1255">
      <c r="A1255" s="26" t="s">
        <v>4618</v>
      </c>
      <c r="B1255" s="26" t="s">
        <v>4800</v>
      </c>
      <c r="C1255" s="26" t="s">
        <v>4776</v>
      </c>
      <c r="D1255" s="26" t="s">
        <v>4690</v>
      </c>
      <c r="E1255" s="26" t="s">
        <v>4629</v>
      </c>
      <c r="F1255" s="28">
        <v>8532.0</v>
      </c>
    </row>
    <row r="1256">
      <c r="A1256" s="26" t="s">
        <v>4618</v>
      </c>
      <c r="B1256" s="26" t="s">
        <v>4800</v>
      </c>
      <c r="C1256" s="26" t="s">
        <v>4776</v>
      </c>
      <c r="D1256" s="26" t="s">
        <v>4690</v>
      </c>
      <c r="E1256" s="26" t="s">
        <v>4629</v>
      </c>
      <c r="F1256" s="28">
        <v>19532.0</v>
      </c>
    </row>
    <row r="1257">
      <c r="A1257" s="26" t="s">
        <v>4618</v>
      </c>
      <c r="B1257" s="26" t="s">
        <v>4800</v>
      </c>
      <c r="C1257" s="26" t="s">
        <v>4776</v>
      </c>
      <c r="D1257" s="26" t="s">
        <v>4690</v>
      </c>
      <c r="E1257" s="26" t="s">
        <v>4629</v>
      </c>
      <c r="F1257" s="28">
        <v>8278.0</v>
      </c>
    </row>
    <row r="1258">
      <c r="A1258" s="26" t="s">
        <v>4618</v>
      </c>
      <c r="B1258" s="26" t="s">
        <v>4800</v>
      </c>
      <c r="C1258" s="26" t="s">
        <v>4776</v>
      </c>
      <c r="D1258" s="26" t="s">
        <v>4690</v>
      </c>
      <c r="E1258" s="26" t="s">
        <v>4629</v>
      </c>
      <c r="F1258" s="28">
        <v>12487.0</v>
      </c>
    </row>
    <row r="1259">
      <c r="A1259" s="26" t="s">
        <v>4618</v>
      </c>
      <c r="B1259" s="26" t="s">
        <v>4800</v>
      </c>
      <c r="C1259" s="26" t="s">
        <v>4776</v>
      </c>
      <c r="D1259" s="26" t="s">
        <v>4690</v>
      </c>
      <c r="E1259" s="26" t="s">
        <v>4629</v>
      </c>
      <c r="F1259" s="28">
        <v>9007.0</v>
      </c>
    </row>
    <row r="1260">
      <c r="A1260" s="26" t="s">
        <v>4618</v>
      </c>
      <c r="B1260" s="26" t="s">
        <v>4800</v>
      </c>
      <c r="C1260" s="26" t="s">
        <v>4776</v>
      </c>
      <c r="D1260" s="26" t="s">
        <v>4690</v>
      </c>
      <c r="E1260" s="26" t="s">
        <v>4629</v>
      </c>
      <c r="F1260" s="28">
        <v>5120.0</v>
      </c>
    </row>
    <row r="1261">
      <c r="A1261" s="26" t="s">
        <v>4618</v>
      </c>
      <c r="B1261" s="26" t="s">
        <v>4800</v>
      </c>
      <c r="C1261" s="26" t="s">
        <v>4760</v>
      </c>
      <c r="D1261" s="26" t="s">
        <v>4861</v>
      </c>
      <c r="E1261" s="26" t="s">
        <v>4629</v>
      </c>
      <c r="F1261" s="28">
        <v>28295.0</v>
      </c>
    </row>
    <row r="1262">
      <c r="A1262" s="26" t="s">
        <v>4618</v>
      </c>
      <c r="B1262" s="26" t="s">
        <v>4800</v>
      </c>
      <c r="C1262" s="26" t="s">
        <v>4760</v>
      </c>
      <c r="D1262" s="26" t="s">
        <v>4861</v>
      </c>
      <c r="E1262" s="26" t="s">
        <v>4629</v>
      </c>
      <c r="F1262" s="28">
        <v>26495.0</v>
      </c>
    </row>
    <row r="1263">
      <c r="A1263" s="26" t="s">
        <v>4618</v>
      </c>
      <c r="B1263" s="26" t="s">
        <v>4800</v>
      </c>
      <c r="C1263" s="26" t="s">
        <v>4760</v>
      </c>
      <c r="D1263" s="26" t="s">
        <v>4861</v>
      </c>
      <c r="E1263" s="26" t="s">
        <v>4629</v>
      </c>
      <c r="F1263" s="28">
        <v>15838.0</v>
      </c>
    </row>
    <row r="1264">
      <c r="A1264" s="26" t="s">
        <v>4618</v>
      </c>
      <c r="B1264" s="26" t="s">
        <v>4800</v>
      </c>
      <c r="C1264" s="26" t="s">
        <v>4760</v>
      </c>
      <c r="D1264" s="26" t="s">
        <v>4861</v>
      </c>
      <c r="E1264" s="26" t="s">
        <v>4629</v>
      </c>
      <c r="F1264" s="28">
        <v>24571.0</v>
      </c>
    </row>
    <row r="1265">
      <c r="A1265" s="26" t="s">
        <v>4618</v>
      </c>
      <c r="B1265" s="26" t="s">
        <v>4800</v>
      </c>
      <c r="C1265" s="26" t="s">
        <v>4760</v>
      </c>
      <c r="D1265" s="26" t="s">
        <v>4861</v>
      </c>
      <c r="E1265" s="26" t="s">
        <v>4629</v>
      </c>
      <c r="F1265" s="28">
        <v>16132.0</v>
      </c>
    </row>
    <row r="1266">
      <c r="A1266" s="26" t="s">
        <v>4618</v>
      </c>
      <c r="B1266" s="26" t="s">
        <v>4800</v>
      </c>
      <c r="C1266" s="26" t="s">
        <v>4760</v>
      </c>
      <c r="D1266" s="26" t="s">
        <v>4861</v>
      </c>
      <c r="E1266" s="26" t="s">
        <v>4629</v>
      </c>
      <c r="F1266" s="28">
        <v>16575.0</v>
      </c>
    </row>
    <row r="1267">
      <c r="A1267" s="26" t="s">
        <v>4618</v>
      </c>
      <c r="B1267" s="26" t="s">
        <v>4800</v>
      </c>
      <c r="C1267" s="26" t="s">
        <v>4743</v>
      </c>
      <c r="D1267" s="26" t="s">
        <v>4861</v>
      </c>
      <c r="E1267" s="26" t="s">
        <v>4629</v>
      </c>
      <c r="F1267" s="28">
        <v>12116.0</v>
      </c>
    </row>
    <row r="1268">
      <c r="A1268" s="26" t="s">
        <v>4618</v>
      </c>
      <c r="B1268" s="26" t="s">
        <v>4800</v>
      </c>
      <c r="C1268" s="26" t="s">
        <v>4743</v>
      </c>
      <c r="D1268" s="26" t="s">
        <v>4861</v>
      </c>
      <c r="E1268" s="26" t="s">
        <v>4629</v>
      </c>
      <c r="F1268" s="28">
        <v>22001.0</v>
      </c>
    </row>
    <row r="1269">
      <c r="A1269" s="26" t="s">
        <v>4618</v>
      </c>
      <c r="B1269" s="26" t="s">
        <v>4800</v>
      </c>
      <c r="C1269" s="26" t="s">
        <v>4743</v>
      </c>
      <c r="D1269" s="26" t="s">
        <v>4861</v>
      </c>
      <c r="E1269" s="26" t="s">
        <v>4629</v>
      </c>
      <c r="F1269" s="28">
        <v>25629.0</v>
      </c>
    </row>
    <row r="1270">
      <c r="A1270" s="26" t="s">
        <v>4618</v>
      </c>
      <c r="B1270" s="26" t="s">
        <v>4800</v>
      </c>
      <c r="C1270" s="26" t="s">
        <v>4743</v>
      </c>
      <c r="D1270" s="26" t="s">
        <v>4861</v>
      </c>
      <c r="E1270" s="26" t="s">
        <v>4629</v>
      </c>
      <c r="F1270" s="28">
        <v>16762.0</v>
      </c>
    </row>
    <row r="1271">
      <c r="A1271" s="26" t="s">
        <v>4618</v>
      </c>
      <c r="B1271" s="26" t="s">
        <v>4800</v>
      </c>
      <c r="C1271" s="26" t="s">
        <v>4743</v>
      </c>
      <c r="D1271" s="26" t="s">
        <v>4717</v>
      </c>
      <c r="E1271" s="26" t="s">
        <v>4629</v>
      </c>
      <c r="F1271" s="28">
        <v>19845.0</v>
      </c>
    </row>
    <row r="1272">
      <c r="A1272" s="26" t="s">
        <v>4618</v>
      </c>
      <c r="B1272" s="26" t="s">
        <v>4867</v>
      </c>
      <c r="C1272" s="26" t="s">
        <v>4868</v>
      </c>
      <c r="D1272" s="26" t="s">
        <v>4717</v>
      </c>
      <c r="E1272" s="26" t="s">
        <v>4629</v>
      </c>
      <c r="F1272" s="28">
        <v>15292.0</v>
      </c>
    </row>
    <row r="1273">
      <c r="A1273" s="26" t="s">
        <v>4618</v>
      </c>
      <c r="B1273" s="26" t="s">
        <v>4867</v>
      </c>
      <c r="C1273" s="26" t="s">
        <v>4868</v>
      </c>
      <c r="D1273" s="26" t="s">
        <v>4717</v>
      </c>
      <c r="E1273" s="26" t="s">
        <v>4629</v>
      </c>
      <c r="F1273" s="28">
        <v>13790.0</v>
      </c>
    </row>
    <row r="1274">
      <c r="A1274" s="26" t="s">
        <v>4618</v>
      </c>
      <c r="B1274" s="26" t="s">
        <v>4867</v>
      </c>
      <c r="C1274" s="26" t="s">
        <v>4868</v>
      </c>
      <c r="D1274" s="26" t="s">
        <v>4717</v>
      </c>
      <c r="E1274" s="26" t="s">
        <v>4629</v>
      </c>
      <c r="F1274" s="28">
        <v>13050.0</v>
      </c>
    </row>
    <row r="1275">
      <c r="A1275" s="26" t="s">
        <v>4618</v>
      </c>
      <c r="B1275" s="26" t="s">
        <v>4867</v>
      </c>
      <c r="C1275" s="26" t="s">
        <v>4868</v>
      </c>
      <c r="D1275" s="26" t="s">
        <v>4717</v>
      </c>
      <c r="E1275" s="26" t="s">
        <v>4629</v>
      </c>
      <c r="F1275" s="28">
        <v>9811.0</v>
      </c>
    </row>
    <row r="1276">
      <c r="A1276" s="26" t="s">
        <v>4618</v>
      </c>
      <c r="B1276" s="26" t="s">
        <v>4867</v>
      </c>
      <c r="C1276" s="26" t="s">
        <v>4868</v>
      </c>
      <c r="D1276" s="26" t="s">
        <v>4717</v>
      </c>
      <c r="E1276" s="26" t="s">
        <v>4629</v>
      </c>
      <c r="F1276" s="28">
        <v>8853.0</v>
      </c>
    </row>
    <row r="1277">
      <c r="A1277" s="26" t="s">
        <v>4618</v>
      </c>
      <c r="B1277" s="26" t="s">
        <v>4867</v>
      </c>
      <c r="C1277" s="26" t="s">
        <v>4868</v>
      </c>
      <c r="D1277" s="26" t="s">
        <v>4717</v>
      </c>
      <c r="E1277" s="26" t="s">
        <v>4629</v>
      </c>
      <c r="F1277" s="28">
        <v>15663.0</v>
      </c>
    </row>
    <row r="1278">
      <c r="A1278" s="26" t="s">
        <v>4618</v>
      </c>
      <c r="B1278" s="26" t="s">
        <v>4867</v>
      </c>
      <c r="C1278" s="26" t="s">
        <v>4777</v>
      </c>
      <c r="D1278" s="26" t="s">
        <v>4717</v>
      </c>
      <c r="E1278" s="26" t="s">
        <v>4629</v>
      </c>
      <c r="F1278" s="28">
        <v>15044.0</v>
      </c>
    </row>
    <row r="1279">
      <c r="A1279" s="26" t="s">
        <v>4618</v>
      </c>
      <c r="B1279" s="26" t="s">
        <v>4867</v>
      </c>
      <c r="C1279" s="26" t="s">
        <v>4777</v>
      </c>
      <c r="D1279" s="26" t="s">
        <v>4717</v>
      </c>
      <c r="E1279" s="26" t="s">
        <v>4629</v>
      </c>
      <c r="F1279" s="28">
        <v>19995.0</v>
      </c>
    </row>
    <row r="1280">
      <c r="A1280" s="26" t="s">
        <v>4618</v>
      </c>
      <c r="B1280" s="26" t="s">
        <v>4867</v>
      </c>
      <c r="C1280" s="26" t="s">
        <v>4777</v>
      </c>
      <c r="D1280" s="26" t="s">
        <v>4717</v>
      </c>
      <c r="E1280" s="26" t="s">
        <v>4629</v>
      </c>
      <c r="F1280" s="28">
        <v>18671.0</v>
      </c>
    </row>
    <row r="1281">
      <c r="A1281" s="26" t="s">
        <v>4618</v>
      </c>
      <c r="B1281" s="26" t="s">
        <v>4867</v>
      </c>
      <c r="C1281" s="26" t="s">
        <v>4777</v>
      </c>
      <c r="D1281" s="26" t="s">
        <v>4839</v>
      </c>
      <c r="E1281" s="26" t="s">
        <v>4629</v>
      </c>
      <c r="F1281" s="28">
        <v>11484.0</v>
      </c>
    </row>
    <row r="1282">
      <c r="A1282" s="26" t="s">
        <v>4618</v>
      </c>
      <c r="B1282" s="26" t="s">
        <v>4867</v>
      </c>
      <c r="C1282" s="26" t="s">
        <v>4777</v>
      </c>
      <c r="D1282" s="26" t="s">
        <v>4839</v>
      </c>
      <c r="E1282" s="26" t="s">
        <v>4629</v>
      </c>
      <c r="F1282" s="28">
        <v>16249.0</v>
      </c>
    </row>
    <row r="1283">
      <c r="A1283" s="26" t="s">
        <v>4618</v>
      </c>
      <c r="B1283" s="26" t="s">
        <v>4867</v>
      </c>
      <c r="C1283" s="26" t="s">
        <v>4777</v>
      </c>
      <c r="D1283" s="26" t="s">
        <v>4839</v>
      </c>
      <c r="E1283" s="26" t="s">
        <v>4629</v>
      </c>
      <c r="F1283" s="28">
        <v>15107.0</v>
      </c>
    </row>
    <row r="1284">
      <c r="A1284" s="26" t="s">
        <v>4618</v>
      </c>
      <c r="B1284" s="26" t="s">
        <v>4867</v>
      </c>
      <c r="C1284" s="26" t="s">
        <v>4777</v>
      </c>
      <c r="D1284" s="26" t="s">
        <v>4839</v>
      </c>
      <c r="E1284" s="26" t="s">
        <v>4629</v>
      </c>
      <c r="F1284" s="28">
        <v>12845.0</v>
      </c>
    </row>
    <row r="1285">
      <c r="A1285" s="26" t="s">
        <v>4618</v>
      </c>
      <c r="B1285" s="26" t="s">
        <v>4867</v>
      </c>
      <c r="C1285" s="26" t="s">
        <v>4882</v>
      </c>
      <c r="D1285" s="26" t="s">
        <v>4839</v>
      </c>
      <c r="E1285" s="26" t="s">
        <v>4629</v>
      </c>
      <c r="F1285" s="28">
        <v>12110.0</v>
      </c>
    </row>
    <row r="1286">
      <c r="A1286" s="26" t="s">
        <v>4618</v>
      </c>
      <c r="B1286" s="26" t="s">
        <v>4867</v>
      </c>
      <c r="C1286" s="26" t="s">
        <v>4882</v>
      </c>
      <c r="D1286" s="26" t="s">
        <v>4839</v>
      </c>
      <c r="E1286" s="26" t="s">
        <v>4629</v>
      </c>
      <c r="F1286" s="28">
        <v>18815.0</v>
      </c>
    </row>
    <row r="1287">
      <c r="A1287" s="26" t="s">
        <v>4618</v>
      </c>
      <c r="B1287" s="26" t="s">
        <v>4867</v>
      </c>
      <c r="C1287" s="26" t="s">
        <v>4882</v>
      </c>
      <c r="D1287" s="26" t="s">
        <v>4839</v>
      </c>
      <c r="E1287" s="26" t="s">
        <v>4629</v>
      </c>
      <c r="F1287" s="28">
        <v>4713.0</v>
      </c>
    </row>
    <row r="1288">
      <c r="A1288" s="26" t="s">
        <v>4618</v>
      </c>
      <c r="B1288" s="26" t="s">
        <v>4867</v>
      </c>
      <c r="C1288" s="26" t="s">
        <v>4882</v>
      </c>
      <c r="D1288" s="26" t="s">
        <v>4839</v>
      </c>
      <c r="E1288" s="26" t="s">
        <v>4629</v>
      </c>
      <c r="F1288" s="28">
        <v>9525.0</v>
      </c>
    </row>
    <row r="1289">
      <c r="A1289" s="26" t="s">
        <v>4618</v>
      </c>
      <c r="B1289" s="26" t="s">
        <v>4867</v>
      </c>
      <c r="C1289" s="26" t="s">
        <v>4882</v>
      </c>
      <c r="D1289" s="26" t="s">
        <v>4839</v>
      </c>
      <c r="E1289" s="26" t="s">
        <v>4629</v>
      </c>
      <c r="F1289" s="28">
        <v>15822.0</v>
      </c>
    </row>
    <row r="1290">
      <c r="A1290" s="26" t="s">
        <v>4618</v>
      </c>
      <c r="B1290" s="26" t="s">
        <v>4867</v>
      </c>
      <c r="C1290" s="26" t="s">
        <v>4882</v>
      </c>
      <c r="D1290" s="26" t="s">
        <v>4839</v>
      </c>
      <c r="E1290" s="26" t="s">
        <v>4629</v>
      </c>
      <c r="F1290" s="28">
        <v>23554.0</v>
      </c>
    </row>
    <row r="1291">
      <c r="A1291" s="26" t="s">
        <v>4618</v>
      </c>
      <c r="B1291" s="26" t="s">
        <v>4867</v>
      </c>
      <c r="C1291" s="26" t="s">
        <v>4882</v>
      </c>
      <c r="D1291" s="26" t="s">
        <v>4718</v>
      </c>
      <c r="E1291" s="26" t="s">
        <v>4629</v>
      </c>
      <c r="F1291" s="28">
        <v>15698.0</v>
      </c>
    </row>
    <row r="1292">
      <c r="A1292" s="26" t="s">
        <v>4618</v>
      </c>
      <c r="B1292" s="26" t="s">
        <v>4867</v>
      </c>
      <c r="C1292" s="26" t="s">
        <v>4882</v>
      </c>
      <c r="D1292" s="26" t="s">
        <v>4718</v>
      </c>
      <c r="E1292" s="26" t="s">
        <v>4629</v>
      </c>
      <c r="F1292" s="28">
        <v>20680.0</v>
      </c>
    </row>
    <row r="1293">
      <c r="A1293" s="26" t="s">
        <v>4618</v>
      </c>
      <c r="B1293" s="26" t="s">
        <v>4867</v>
      </c>
      <c r="C1293" s="26" t="s">
        <v>4811</v>
      </c>
      <c r="D1293" s="26" t="s">
        <v>4718</v>
      </c>
      <c r="E1293" s="26" t="s">
        <v>4629</v>
      </c>
      <c r="F1293" s="28">
        <v>16434.0</v>
      </c>
    </row>
    <row r="1294">
      <c r="A1294" s="26" t="s">
        <v>4618</v>
      </c>
      <c r="B1294" s="26" t="s">
        <v>4867</v>
      </c>
      <c r="C1294" s="26" t="s">
        <v>4811</v>
      </c>
      <c r="D1294" s="26" t="s">
        <v>4718</v>
      </c>
      <c r="E1294" s="26" t="s">
        <v>4629</v>
      </c>
      <c r="F1294" s="28">
        <v>17436.0</v>
      </c>
    </row>
    <row r="1295">
      <c r="A1295" s="26" t="s">
        <v>4618</v>
      </c>
      <c r="B1295" s="26" t="s">
        <v>4867</v>
      </c>
      <c r="C1295" s="26" t="s">
        <v>4811</v>
      </c>
      <c r="D1295" s="26" t="s">
        <v>4718</v>
      </c>
      <c r="E1295" s="26" t="s">
        <v>4629</v>
      </c>
      <c r="F1295" s="28">
        <v>11284.0</v>
      </c>
    </row>
    <row r="1296">
      <c r="A1296" s="26" t="s">
        <v>4618</v>
      </c>
      <c r="B1296" s="26" t="s">
        <v>4867</v>
      </c>
      <c r="C1296" s="26" t="s">
        <v>4811</v>
      </c>
      <c r="D1296" s="26" t="s">
        <v>4718</v>
      </c>
      <c r="E1296" s="26" t="s">
        <v>4629</v>
      </c>
      <c r="F1296" s="28">
        <v>22247.0</v>
      </c>
    </row>
    <row r="1297">
      <c r="A1297" s="26" t="s">
        <v>4618</v>
      </c>
      <c r="B1297" s="26" t="s">
        <v>4867</v>
      </c>
      <c r="C1297" s="26" t="s">
        <v>4811</v>
      </c>
      <c r="D1297" s="26" t="s">
        <v>4718</v>
      </c>
      <c r="E1297" s="26" t="s">
        <v>4629</v>
      </c>
      <c r="F1297" s="28">
        <v>13519.0</v>
      </c>
    </row>
    <row r="1298">
      <c r="A1298" s="26" t="s">
        <v>4618</v>
      </c>
      <c r="B1298" s="26" t="s">
        <v>4867</v>
      </c>
      <c r="C1298" s="26" t="s">
        <v>4811</v>
      </c>
      <c r="D1298" s="26" t="s">
        <v>4718</v>
      </c>
      <c r="E1298" s="26" t="s">
        <v>4629</v>
      </c>
      <c r="F1298" s="28">
        <v>20866.0</v>
      </c>
    </row>
    <row r="1299">
      <c r="A1299" s="26" t="s">
        <v>4618</v>
      </c>
      <c r="B1299" s="26" t="s">
        <v>4867</v>
      </c>
      <c r="C1299" s="26" t="s">
        <v>4811</v>
      </c>
      <c r="D1299" s="26" t="s">
        <v>4718</v>
      </c>
      <c r="E1299" s="26" t="s">
        <v>4629</v>
      </c>
      <c r="F1299" s="28">
        <v>16392.0</v>
      </c>
    </row>
    <row r="1300">
      <c r="A1300" s="26" t="s">
        <v>4618</v>
      </c>
      <c r="B1300" s="26" t="s">
        <v>4867</v>
      </c>
      <c r="C1300" s="26" t="s">
        <v>4896</v>
      </c>
      <c r="D1300" s="26" t="s">
        <v>4718</v>
      </c>
      <c r="E1300" s="26" t="s">
        <v>4629</v>
      </c>
      <c r="F1300" s="28">
        <v>17322.0</v>
      </c>
    </row>
    <row r="1301">
      <c r="A1301" s="26" t="s">
        <v>4618</v>
      </c>
      <c r="B1301" s="26" t="s">
        <v>4867</v>
      </c>
      <c r="C1301" s="26" t="s">
        <v>4896</v>
      </c>
      <c r="D1301" s="26" t="s">
        <v>4881</v>
      </c>
      <c r="E1301" s="26" t="s">
        <v>4629</v>
      </c>
      <c r="F1301" s="28">
        <v>11572.0</v>
      </c>
    </row>
    <row r="1302">
      <c r="A1302" s="26" t="s">
        <v>4618</v>
      </c>
      <c r="B1302" s="26" t="s">
        <v>4867</v>
      </c>
      <c r="C1302" s="26" t="s">
        <v>4896</v>
      </c>
      <c r="D1302" s="26" t="s">
        <v>4881</v>
      </c>
      <c r="E1302" s="26" t="s">
        <v>4629</v>
      </c>
      <c r="F1302" s="28">
        <v>19114.0</v>
      </c>
    </row>
    <row r="1303">
      <c r="A1303" s="26" t="s">
        <v>4618</v>
      </c>
      <c r="B1303" s="26" t="s">
        <v>4867</v>
      </c>
      <c r="C1303" s="26" t="s">
        <v>4896</v>
      </c>
      <c r="D1303" s="26" t="s">
        <v>4881</v>
      </c>
      <c r="E1303" s="26" t="s">
        <v>4629</v>
      </c>
      <c r="F1303" s="28">
        <v>20209.0</v>
      </c>
    </row>
    <row r="1304">
      <c r="A1304" s="26" t="s">
        <v>4618</v>
      </c>
      <c r="B1304" s="26" t="s">
        <v>4867</v>
      </c>
      <c r="C1304" s="26" t="s">
        <v>4896</v>
      </c>
      <c r="D1304" s="26" t="s">
        <v>4881</v>
      </c>
      <c r="E1304" s="26" t="s">
        <v>4629</v>
      </c>
      <c r="F1304" s="28">
        <v>21453.0</v>
      </c>
    </row>
    <row r="1305">
      <c r="A1305" s="26" t="s">
        <v>4618</v>
      </c>
      <c r="B1305" s="26" t="s">
        <v>4867</v>
      </c>
      <c r="C1305" s="26" t="s">
        <v>4901</v>
      </c>
      <c r="D1305" s="26" t="s">
        <v>4881</v>
      </c>
      <c r="E1305" s="26" t="s">
        <v>4629</v>
      </c>
      <c r="F1305" s="28">
        <v>41941.0</v>
      </c>
    </row>
    <row r="1306">
      <c r="A1306" s="26" t="s">
        <v>4618</v>
      </c>
      <c r="B1306" s="26" t="s">
        <v>4867</v>
      </c>
      <c r="C1306" s="26" t="s">
        <v>4901</v>
      </c>
      <c r="D1306" s="26" t="s">
        <v>4881</v>
      </c>
      <c r="E1306" s="26" t="s">
        <v>4629</v>
      </c>
      <c r="F1306" s="28">
        <v>12840.0</v>
      </c>
    </row>
    <row r="1307">
      <c r="A1307" s="26" t="s">
        <v>4618</v>
      </c>
      <c r="B1307" s="26" t="s">
        <v>4867</v>
      </c>
      <c r="C1307" s="26" t="s">
        <v>4901</v>
      </c>
      <c r="D1307" s="26" t="s">
        <v>4881</v>
      </c>
      <c r="E1307" s="26" t="s">
        <v>4629</v>
      </c>
      <c r="F1307" s="28">
        <v>45140.0</v>
      </c>
    </row>
    <row r="1308">
      <c r="A1308" s="26" t="s">
        <v>4618</v>
      </c>
      <c r="B1308" s="26" t="s">
        <v>4867</v>
      </c>
      <c r="C1308" s="26" t="s">
        <v>4901</v>
      </c>
      <c r="D1308" s="26" t="s">
        <v>4881</v>
      </c>
      <c r="E1308" s="26" t="s">
        <v>4629</v>
      </c>
      <c r="F1308" s="28">
        <v>26800.0</v>
      </c>
    </row>
    <row r="1309">
      <c r="A1309" s="26" t="s">
        <v>4618</v>
      </c>
      <c r="B1309" s="26" t="s">
        <v>4867</v>
      </c>
      <c r="C1309" s="26" t="s">
        <v>4901</v>
      </c>
      <c r="D1309" s="26" t="s">
        <v>4881</v>
      </c>
      <c r="E1309" s="26" t="s">
        <v>4629</v>
      </c>
      <c r="F1309" s="28">
        <v>44527.0</v>
      </c>
    </row>
    <row r="1310">
      <c r="A1310" s="26" t="s">
        <v>4618</v>
      </c>
      <c r="B1310" s="26" t="s">
        <v>4867</v>
      </c>
      <c r="C1310" s="26" t="s">
        <v>4901</v>
      </c>
      <c r="D1310" s="26" t="s">
        <v>4881</v>
      </c>
      <c r="E1310" s="26" t="s">
        <v>4629</v>
      </c>
      <c r="F1310" s="28">
        <v>13243.0</v>
      </c>
    </row>
    <row r="1311">
      <c r="A1311" s="26" t="s">
        <v>4618</v>
      </c>
      <c r="B1311" s="26" t="s">
        <v>4867</v>
      </c>
      <c r="C1311" s="26" t="s">
        <v>4901</v>
      </c>
      <c r="D1311" s="26" t="s">
        <v>4884</v>
      </c>
      <c r="E1311" s="26" t="s">
        <v>4629</v>
      </c>
      <c r="F1311" s="28">
        <v>26858.0</v>
      </c>
    </row>
    <row r="1312">
      <c r="A1312" s="26" t="s">
        <v>4618</v>
      </c>
      <c r="B1312" s="26" t="s">
        <v>4867</v>
      </c>
      <c r="C1312" s="26" t="s">
        <v>4678</v>
      </c>
      <c r="D1312" s="26" t="s">
        <v>4884</v>
      </c>
      <c r="E1312" s="26" t="s">
        <v>4629</v>
      </c>
      <c r="F1312" s="28">
        <v>23713.0</v>
      </c>
    </row>
    <row r="1313">
      <c r="A1313" s="26" t="s">
        <v>4618</v>
      </c>
      <c r="B1313" s="26" t="s">
        <v>4867</v>
      </c>
      <c r="C1313" s="26" t="s">
        <v>4678</v>
      </c>
      <c r="D1313" s="26" t="s">
        <v>4884</v>
      </c>
      <c r="E1313" s="26" t="s">
        <v>4629</v>
      </c>
      <c r="F1313" s="28">
        <v>22984.0</v>
      </c>
    </row>
    <row r="1314">
      <c r="A1314" s="26" t="s">
        <v>4618</v>
      </c>
      <c r="B1314" s="26" t="s">
        <v>4867</v>
      </c>
      <c r="C1314" s="26" t="s">
        <v>4678</v>
      </c>
      <c r="D1314" s="26" t="s">
        <v>4884</v>
      </c>
      <c r="E1314" s="26" t="s">
        <v>4629</v>
      </c>
      <c r="F1314" s="28">
        <v>30165.0</v>
      </c>
    </row>
    <row r="1315">
      <c r="A1315" s="26" t="s">
        <v>4618</v>
      </c>
      <c r="B1315" s="26" t="s">
        <v>4867</v>
      </c>
      <c r="C1315" s="26" t="s">
        <v>4678</v>
      </c>
      <c r="D1315" s="26" t="s">
        <v>4884</v>
      </c>
      <c r="E1315" s="26" t="s">
        <v>4629</v>
      </c>
      <c r="F1315" s="28">
        <v>25683.0</v>
      </c>
    </row>
    <row r="1316">
      <c r="A1316" s="26" t="s">
        <v>4618</v>
      </c>
      <c r="B1316" s="26" t="s">
        <v>4867</v>
      </c>
      <c r="C1316" s="26" t="s">
        <v>4678</v>
      </c>
      <c r="D1316" s="26" t="s">
        <v>4884</v>
      </c>
      <c r="E1316" s="26" t="s">
        <v>4629</v>
      </c>
      <c r="F1316" s="28">
        <v>12104.0</v>
      </c>
    </row>
    <row r="1317">
      <c r="A1317" s="26" t="s">
        <v>4618</v>
      </c>
      <c r="B1317" s="26" t="s">
        <v>4867</v>
      </c>
      <c r="C1317" s="26" t="s">
        <v>4678</v>
      </c>
      <c r="D1317" s="26" t="s">
        <v>4884</v>
      </c>
      <c r="E1317" s="26" t="s">
        <v>4629</v>
      </c>
      <c r="F1317" s="28">
        <v>14707.0</v>
      </c>
    </row>
    <row r="1318">
      <c r="A1318" s="26" t="s">
        <v>4618</v>
      </c>
      <c r="B1318" s="26" t="s">
        <v>4867</v>
      </c>
      <c r="C1318" s="26" t="s">
        <v>4678</v>
      </c>
      <c r="D1318" s="26" t="s">
        <v>4884</v>
      </c>
      <c r="E1318" s="26" t="s">
        <v>4629</v>
      </c>
      <c r="F1318" s="28">
        <v>15090.0</v>
      </c>
    </row>
    <row r="1319">
      <c r="A1319" s="26" t="s">
        <v>4618</v>
      </c>
      <c r="B1319" s="26" t="s">
        <v>4867</v>
      </c>
      <c r="C1319" s="26" t="s">
        <v>4779</v>
      </c>
      <c r="D1319" s="26" t="s">
        <v>4884</v>
      </c>
      <c r="E1319" s="26" t="s">
        <v>4629</v>
      </c>
      <c r="F1319" s="28">
        <v>16477.0</v>
      </c>
    </row>
    <row r="1320">
      <c r="A1320" s="26" t="s">
        <v>4618</v>
      </c>
      <c r="B1320" s="26" t="s">
        <v>4867</v>
      </c>
      <c r="C1320" s="26" t="s">
        <v>4779</v>
      </c>
      <c r="D1320" s="26" t="s">
        <v>4884</v>
      </c>
      <c r="E1320" s="26" t="s">
        <v>4629</v>
      </c>
      <c r="F1320" s="28">
        <v>12533.0</v>
      </c>
    </row>
    <row r="1321">
      <c r="A1321" s="26" t="s">
        <v>4618</v>
      </c>
      <c r="B1321" s="26" t="s">
        <v>4867</v>
      </c>
      <c r="C1321" s="26" t="s">
        <v>4779</v>
      </c>
      <c r="D1321" s="26" t="s">
        <v>4874</v>
      </c>
      <c r="E1321" s="26" t="s">
        <v>4629</v>
      </c>
      <c r="F1321" s="28">
        <v>23221.0</v>
      </c>
    </row>
    <row r="1322">
      <c r="A1322" s="26" t="s">
        <v>4618</v>
      </c>
      <c r="B1322" s="26" t="s">
        <v>4867</v>
      </c>
      <c r="C1322" s="26" t="s">
        <v>4779</v>
      </c>
      <c r="D1322" s="26" t="s">
        <v>4874</v>
      </c>
      <c r="E1322" s="26" t="s">
        <v>4629</v>
      </c>
      <c r="F1322" s="28">
        <v>15654.0</v>
      </c>
    </row>
    <row r="1323">
      <c r="A1323" s="26" t="s">
        <v>4618</v>
      </c>
      <c r="B1323" s="26" t="s">
        <v>4867</v>
      </c>
      <c r="C1323" s="26" t="s">
        <v>4779</v>
      </c>
      <c r="D1323" s="26" t="s">
        <v>4874</v>
      </c>
      <c r="E1323" s="26" t="s">
        <v>4629</v>
      </c>
      <c r="F1323" s="28">
        <v>20507.0</v>
      </c>
    </row>
    <row r="1324">
      <c r="A1324" s="26" t="s">
        <v>4618</v>
      </c>
      <c r="B1324" s="26" t="s">
        <v>4867</v>
      </c>
      <c r="C1324" s="26" t="s">
        <v>4836</v>
      </c>
      <c r="D1324" s="26" t="s">
        <v>4874</v>
      </c>
      <c r="E1324" s="26" t="s">
        <v>4629</v>
      </c>
      <c r="F1324" s="28">
        <v>32166.0</v>
      </c>
    </row>
    <row r="1325">
      <c r="A1325" s="26" t="s">
        <v>4618</v>
      </c>
      <c r="B1325" s="26" t="s">
        <v>4867</v>
      </c>
      <c r="C1325" s="26" t="s">
        <v>4836</v>
      </c>
      <c r="D1325" s="26" t="s">
        <v>4874</v>
      </c>
      <c r="E1325" s="26" t="s">
        <v>4629</v>
      </c>
      <c r="F1325" s="28">
        <v>31270.0</v>
      </c>
    </row>
    <row r="1326">
      <c r="A1326" s="26" t="s">
        <v>4618</v>
      </c>
      <c r="B1326" s="26" t="s">
        <v>4867</v>
      </c>
      <c r="C1326" s="26" t="s">
        <v>4836</v>
      </c>
      <c r="D1326" s="26" t="s">
        <v>4874</v>
      </c>
      <c r="E1326" s="26" t="s">
        <v>4629</v>
      </c>
      <c r="F1326" s="28">
        <v>21284.0</v>
      </c>
    </row>
    <row r="1327">
      <c r="A1327" s="26" t="s">
        <v>4618</v>
      </c>
      <c r="B1327" s="26" t="s">
        <v>4867</v>
      </c>
      <c r="C1327" s="26" t="s">
        <v>4836</v>
      </c>
      <c r="D1327" s="26" t="s">
        <v>4874</v>
      </c>
      <c r="E1327" s="26" t="s">
        <v>4629</v>
      </c>
      <c r="F1327" s="28">
        <v>19227.0</v>
      </c>
    </row>
    <row r="1328">
      <c r="A1328" s="26" t="s">
        <v>4618</v>
      </c>
      <c r="B1328" s="26" t="s">
        <v>4867</v>
      </c>
      <c r="C1328" s="26" t="s">
        <v>4836</v>
      </c>
      <c r="D1328" s="26" t="s">
        <v>4874</v>
      </c>
      <c r="E1328" s="26" t="s">
        <v>4629</v>
      </c>
      <c r="F1328" s="28">
        <v>18068.0</v>
      </c>
    </row>
    <row r="1329">
      <c r="A1329" s="26" t="s">
        <v>4618</v>
      </c>
      <c r="B1329" s="26" t="s">
        <v>4867</v>
      </c>
      <c r="C1329" s="26" t="s">
        <v>4822</v>
      </c>
      <c r="D1329" s="26" t="s">
        <v>4874</v>
      </c>
      <c r="E1329" s="26" t="s">
        <v>4629</v>
      </c>
      <c r="F1329" s="28">
        <v>11311.0</v>
      </c>
    </row>
    <row r="1330">
      <c r="A1330" s="26" t="s">
        <v>4618</v>
      </c>
      <c r="B1330" s="26" t="s">
        <v>4867</v>
      </c>
      <c r="C1330" s="26" t="s">
        <v>4822</v>
      </c>
      <c r="D1330" s="26" t="s">
        <v>4874</v>
      </c>
      <c r="E1330" s="26" t="s">
        <v>4629</v>
      </c>
      <c r="F1330" s="28">
        <v>12603.0</v>
      </c>
    </row>
    <row r="1331">
      <c r="A1331" s="26" t="s">
        <v>4618</v>
      </c>
      <c r="B1331" s="26" t="s">
        <v>4867</v>
      </c>
      <c r="C1331" s="26" t="s">
        <v>4822</v>
      </c>
      <c r="D1331" s="26" t="s">
        <v>4679</v>
      </c>
      <c r="E1331" s="26" t="s">
        <v>4629</v>
      </c>
      <c r="F1331" s="28">
        <v>11449.0</v>
      </c>
    </row>
    <row r="1332">
      <c r="A1332" s="26" t="s">
        <v>4618</v>
      </c>
      <c r="B1332" s="26" t="s">
        <v>4867</v>
      </c>
      <c r="C1332" s="26" t="s">
        <v>4822</v>
      </c>
      <c r="D1332" s="26" t="s">
        <v>4679</v>
      </c>
      <c r="E1332" s="26" t="s">
        <v>4629</v>
      </c>
      <c r="F1332" s="28">
        <v>9360.0</v>
      </c>
    </row>
    <row r="1333">
      <c r="A1333" s="26" t="s">
        <v>4618</v>
      </c>
      <c r="B1333" s="26" t="s">
        <v>4867</v>
      </c>
      <c r="C1333" s="26" t="s">
        <v>4822</v>
      </c>
      <c r="D1333" s="26" t="s">
        <v>4679</v>
      </c>
      <c r="E1333" s="26" t="s">
        <v>4629</v>
      </c>
      <c r="F1333" s="28">
        <v>8357.0</v>
      </c>
    </row>
    <row r="1334">
      <c r="A1334" s="26" t="s">
        <v>4618</v>
      </c>
      <c r="B1334" s="26" t="s">
        <v>4867</v>
      </c>
      <c r="C1334" s="26" t="s">
        <v>4822</v>
      </c>
      <c r="D1334" s="26" t="s">
        <v>4679</v>
      </c>
      <c r="E1334" s="26" t="s">
        <v>4629</v>
      </c>
      <c r="F1334" s="28">
        <v>11667.0</v>
      </c>
    </row>
    <row r="1335">
      <c r="A1335" s="26" t="s">
        <v>4618</v>
      </c>
      <c r="B1335" s="26" t="s">
        <v>4867</v>
      </c>
      <c r="C1335" s="26" t="s">
        <v>4822</v>
      </c>
      <c r="D1335" s="26" t="s">
        <v>4679</v>
      </c>
      <c r="E1335" s="26" t="s">
        <v>4629</v>
      </c>
      <c r="F1335" s="28">
        <v>30202.0</v>
      </c>
    </row>
    <row r="1336">
      <c r="A1336" s="26" t="s">
        <v>4618</v>
      </c>
      <c r="B1336" s="26" t="s">
        <v>4867</v>
      </c>
      <c r="C1336" s="26" t="s">
        <v>4822</v>
      </c>
      <c r="D1336" s="26" t="s">
        <v>4679</v>
      </c>
      <c r="E1336" s="26" t="s">
        <v>4629</v>
      </c>
      <c r="F1336" s="28">
        <v>8552.0</v>
      </c>
    </row>
    <row r="1337">
      <c r="A1337" s="26" t="s">
        <v>4618</v>
      </c>
      <c r="B1337" s="26" t="s">
        <v>4619</v>
      </c>
      <c r="C1337" s="26" t="s">
        <v>4620</v>
      </c>
      <c r="D1337" s="26" t="s">
        <v>4679</v>
      </c>
      <c r="E1337" s="26" t="s">
        <v>4630</v>
      </c>
      <c r="F1337" s="28">
        <v>24.0</v>
      </c>
    </row>
    <row r="1338">
      <c r="A1338" s="26" t="s">
        <v>4618</v>
      </c>
      <c r="B1338" s="26" t="s">
        <v>4619</v>
      </c>
      <c r="C1338" s="26" t="s">
        <v>4620</v>
      </c>
      <c r="D1338" s="26" t="s">
        <v>4679</v>
      </c>
      <c r="E1338" s="26" t="s">
        <v>4630</v>
      </c>
      <c r="F1338" s="28">
        <v>16.0</v>
      </c>
    </row>
    <row r="1339">
      <c r="A1339" s="26" t="s">
        <v>4618</v>
      </c>
      <c r="B1339" s="26" t="s">
        <v>4619</v>
      </c>
      <c r="C1339" s="26" t="s">
        <v>4620</v>
      </c>
      <c r="D1339" s="26" t="s">
        <v>4679</v>
      </c>
      <c r="E1339" s="26" t="s">
        <v>4630</v>
      </c>
      <c r="F1339" s="28">
        <v>12.0</v>
      </c>
    </row>
    <row r="1340">
      <c r="A1340" s="26" t="s">
        <v>4618</v>
      </c>
      <c r="B1340" s="26" t="s">
        <v>4619</v>
      </c>
      <c r="C1340" s="26" t="s">
        <v>4640</v>
      </c>
      <c r="D1340" s="26" t="s">
        <v>4679</v>
      </c>
      <c r="E1340" s="26" t="s">
        <v>4630</v>
      </c>
      <c r="F1340" s="28">
        <v>9.0</v>
      </c>
    </row>
    <row r="1341">
      <c r="A1341" s="26" t="s">
        <v>4618</v>
      </c>
      <c r="B1341" s="26" t="s">
        <v>4619</v>
      </c>
      <c r="C1341" s="26" t="s">
        <v>4640</v>
      </c>
      <c r="D1341" s="26" t="s">
        <v>4811</v>
      </c>
      <c r="E1341" s="26" t="s">
        <v>4630</v>
      </c>
      <c r="F1341" s="28">
        <v>43.0</v>
      </c>
    </row>
    <row r="1342">
      <c r="A1342" s="26" t="s">
        <v>4618</v>
      </c>
      <c r="B1342" s="26" t="s">
        <v>4619</v>
      </c>
      <c r="C1342" s="26" t="s">
        <v>4640</v>
      </c>
      <c r="D1342" s="26" t="s">
        <v>4811</v>
      </c>
      <c r="E1342" s="26" t="s">
        <v>4630</v>
      </c>
      <c r="F1342" s="28">
        <v>6.0</v>
      </c>
    </row>
    <row r="1343">
      <c r="A1343" s="26" t="s">
        <v>4618</v>
      </c>
      <c r="B1343" s="26" t="s">
        <v>4644</v>
      </c>
      <c r="C1343" s="26" t="s">
        <v>4645</v>
      </c>
      <c r="D1343" s="26" t="s">
        <v>4811</v>
      </c>
      <c r="E1343" s="26" t="s">
        <v>4630</v>
      </c>
      <c r="F1343" s="28">
        <v>20.0</v>
      </c>
    </row>
    <row r="1344">
      <c r="A1344" s="26" t="s">
        <v>4618</v>
      </c>
      <c r="B1344" s="26" t="s">
        <v>4644</v>
      </c>
      <c r="C1344" s="26" t="s">
        <v>4645</v>
      </c>
      <c r="D1344" s="26" t="s">
        <v>4811</v>
      </c>
      <c r="E1344" s="26" t="s">
        <v>4630</v>
      </c>
      <c r="F1344" s="28">
        <v>51.0</v>
      </c>
    </row>
    <row r="1345">
      <c r="A1345" s="26" t="s">
        <v>4618</v>
      </c>
      <c r="B1345" s="26" t="s">
        <v>4644</v>
      </c>
      <c r="C1345" s="26" t="s">
        <v>4645</v>
      </c>
      <c r="D1345" s="26" t="s">
        <v>4811</v>
      </c>
      <c r="E1345" s="26" t="s">
        <v>4630</v>
      </c>
      <c r="F1345" s="28">
        <v>63.0</v>
      </c>
    </row>
    <row r="1346">
      <c r="A1346" s="26" t="s">
        <v>4618</v>
      </c>
      <c r="B1346" s="26" t="s">
        <v>4644</v>
      </c>
      <c r="C1346" s="26" t="s">
        <v>4645</v>
      </c>
      <c r="D1346" s="26" t="s">
        <v>4811</v>
      </c>
      <c r="E1346" s="26" t="s">
        <v>4630</v>
      </c>
      <c r="F1346" s="28">
        <v>81.0</v>
      </c>
    </row>
    <row r="1347">
      <c r="A1347" s="26" t="s">
        <v>4618</v>
      </c>
      <c r="B1347" s="26" t="s">
        <v>4644</v>
      </c>
      <c r="C1347" s="26" t="s">
        <v>4645</v>
      </c>
      <c r="D1347" s="26" t="s">
        <v>4811</v>
      </c>
      <c r="E1347" s="26" t="s">
        <v>4630</v>
      </c>
      <c r="F1347" s="28">
        <v>29.0</v>
      </c>
    </row>
    <row r="1348">
      <c r="A1348" s="26" t="s">
        <v>4618</v>
      </c>
      <c r="B1348" s="26" t="s">
        <v>4644</v>
      </c>
      <c r="C1348" s="26" t="s">
        <v>4645</v>
      </c>
      <c r="D1348" s="26" t="s">
        <v>4811</v>
      </c>
      <c r="E1348" s="26" t="s">
        <v>4630</v>
      </c>
      <c r="F1348" s="28">
        <v>77.0</v>
      </c>
    </row>
    <row r="1349">
      <c r="A1349" s="26" t="s">
        <v>4618</v>
      </c>
      <c r="B1349" s="26" t="s">
        <v>4644</v>
      </c>
      <c r="C1349" s="26" t="s">
        <v>4653</v>
      </c>
      <c r="D1349" s="26" t="s">
        <v>4811</v>
      </c>
      <c r="E1349" s="26" t="s">
        <v>4630</v>
      </c>
      <c r="F1349" s="28">
        <v>42.0</v>
      </c>
    </row>
    <row r="1350">
      <c r="A1350" s="26" t="s">
        <v>4618</v>
      </c>
      <c r="B1350" s="26" t="s">
        <v>4644</v>
      </c>
      <c r="C1350" s="26" t="s">
        <v>4653</v>
      </c>
      <c r="D1350" s="26" t="s">
        <v>4811</v>
      </c>
      <c r="E1350" s="26" t="s">
        <v>4630</v>
      </c>
      <c r="F1350" s="28">
        <v>96.0</v>
      </c>
    </row>
    <row r="1351">
      <c r="A1351" s="26" t="s">
        <v>4618</v>
      </c>
      <c r="B1351" s="26" t="s">
        <v>4644</v>
      </c>
      <c r="C1351" s="26" t="s">
        <v>4653</v>
      </c>
      <c r="D1351" s="35" t="s">
        <v>4916</v>
      </c>
      <c r="E1351" s="26" t="s">
        <v>4630</v>
      </c>
      <c r="F1351" s="28">
        <v>62.0</v>
      </c>
    </row>
    <row r="1352">
      <c r="A1352" s="26" t="s">
        <v>4618</v>
      </c>
      <c r="B1352" s="26" t="s">
        <v>4644</v>
      </c>
      <c r="C1352" s="26" t="s">
        <v>4653</v>
      </c>
      <c r="D1352" s="35" t="s">
        <v>4916</v>
      </c>
      <c r="E1352" s="26" t="s">
        <v>4630</v>
      </c>
      <c r="F1352" s="28">
        <v>72.0</v>
      </c>
    </row>
    <row r="1353">
      <c r="A1353" s="26" t="s">
        <v>4618</v>
      </c>
      <c r="B1353" s="26" t="s">
        <v>4644</v>
      </c>
      <c r="C1353" s="26" t="s">
        <v>4653</v>
      </c>
      <c r="D1353" s="35" t="s">
        <v>4916</v>
      </c>
      <c r="E1353" s="26" t="s">
        <v>4630</v>
      </c>
      <c r="F1353" s="28">
        <v>88.0</v>
      </c>
    </row>
    <row r="1354">
      <c r="A1354" s="26" t="s">
        <v>4618</v>
      </c>
      <c r="B1354" s="26" t="s">
        <v>4644</v>
      </c>
      <c r="C1354" s="26" t="s">
        <v>4659</v>
      </c>
      <c r="D1354" s="35" t="s">
        <v>4916</v>
      </c>
      <c r="E1354" s="26" t="s">
        <v>4630</v>
      </c>
      <c r="F1354" s="28">
        <v>54.0</v>
      </c>
    </row>
    <row r="1355">
      <c r="A1355" s="26" t="s">
        <v>4618</v>
      </c>
      <c r="B1355" s="26" t="s">
        <v>4644</v>
      </c>
      <c r="C1355" s="26" t="s">
        <v>4659</v>
      </c>
      <c r="D1355" s="35" t="s">
        <v>4916</v>
      </c>
      <c r="E1355" s="26" t="s">
        <v>4630</v>
      </c>
      <c r="F1355" s="28">
        <v>82.0</v>
      </c>
    </row>
    <row r="1356">
      <c r="A1356" s="26" t="s">
        <v>4618</v>
      </c>
      <c r="B1356" s="26" t="s">
        <v>4644</v>
      </c>
      <c r="C1356" s="26" t="s">
        <v>4659</v>
      </c>
      <c r="D1356" s="35" t="s">
        <v>4916</v>
      </c>
      <c r="E1356" s="26" t="s">
        <v>4630</v>
      </c>
      <c r="F1356" s="28">
        <v>87.0</v>
      </c>
    </row>
    <row r="1357">
      <c r="A1357" s="26" t="s">
        <v>4618</v>
      </c>
      <c r="B1357" s="26" t="s">
        <v>4644</v>
      </c>
      <c r="C1357" s="26" t="s">
        <v>4659</v>
      </c>
      <c r="D1357" s="35" t="s">
        <v>4916</v>
      </c>
      <c r="E1357" s="26" t="s">
        <v>4630</v>
      </c>
      <c r="F1357" s="28">
        <v>148.0</v>
      </c>
    </row>
    <row r="1358">
      <c r="A1358" s="26" t="s">
        <v>4618</v>
      </c>
      <c r="B1358" s="26" t="s">
        <v>4644</v>
      </c>
      <c r="C1358" s="26" t="s">
        <v>4659</v>
      </c>
      <c r="D1358" s="35" t="s">
        <v>4916</v>
      </c>
      <c r="E1358" s="26" t="s">
        <v>4630</v>
      </c>
      <c r="F1358" s="28">
        <v>58.0</v>
      </c>
    </row>
    <row r="1359">
      <c r="A1359" s="26" t="s">
        <v>4618</v>
      </c>
      <c r="B1359" s="26" t="s">
        <v>4644</v>
      </c>
      <c r="C1359" s="26" t="s">
        <v>4659</v>
      </c>
      <c r="D1359" s="35" t="s">
        <v>4916</v>
      </c>
      <c r="E1359" s="26" t="s">
        <v>4630</v>
      </c>
      <c r="F1359" s="28">
        <v>189.0</v>
      </c>
    </row>
    <row r="1360">
      <c r="A1360" s="26" t="s">
        <v>4618</v>
      </c>
      <c r="B1360" s="26" t="s">
        <v>4644</v>
      </c>
      <c r="C1360" s="26" t="s">
        <v>4659</v>
      </c>
      <c r="D1360" s="35" t="s">
        <v>4916</v>
      </c>
      <c r="E1360" s="26" t="s">
        <v>4630</v>
      </c>
      <c r="F1360" s="28">
        <v>131.0</v>
      </c>
    </row>
    <row r="1361">
      <c r="A1361" s="26" t="s">
        <v>4618</v>
      </c>
      <c r="B1361" s="26" t="s">
        <v>4644</v>
      </c>
      <c r="C1361" s="26" t="s">
        <v>4659</v>
      </c>
      <c r="D1361" s="26" t="s">
        <v>4866</v>
      </c>
      <c r="E1361" s="26" t="s">
        <v>4630</v>
      </c>
      <c r="F1361" s="28">
        <v>81.0</v>
      </c>
    </row>
    <row r="1362">
      <c r="A1362" s="26" t="s">
        <v>4618</v>
      </c>
      <c r="B1362" s="26" t="s">
        <v>4644</v>
      </c>
      <c r="C1362" s="26" t="s">
        <v>4669</v>
      </c>
      <c r="D1362" s="26" t="s">
        <v>4866</v>
      </c>
      <c r="E1362" s="26" t="s">
        <v>4630</v>
      </c>
      <c r="F1362" s="28">
        <v>23.0</v>
      </c>
    </row>
    <row r="1363">
      <c r="A1363" s="26" t="s">
        <v>4618</v>
      </c>
      <c r="B1363" s="26" t="s">
        <v>4644</v>
      </c>
      <c r="C1363" s="26" t="s">
        <v>4669</v>
      </c>
      <c r="D1363" s="26" t="s">
        <v>4866</v>
      </c>
      <c r="E1363" s="26" t="s">
        <v>4630</v>
      </c>
      <c r="F1363" s="28">
        <v>60.0</v>
      </c>
    </row>
    <row r="1364">
      <c r="A1364" s="26" t="s">
        <v>4618</v>
      </c>
      <c r="B1364" s="26" t="s">
        <v>4644</v>
      </c>
      <c r="C1364" s="26" t="s">
        <v>4669</v>
      </c>
      <c r="D1364" s="26" t="s">
        <v>4866</v>
      </c>
      <c r="E1364" s="26" t="s">
        <v>4630</v>
      </c>
      <c r="F1364" s="28">
        <v>142.0</v>
      </c>
    </row>
    <row r="1365">
      <c r="A1365" s="26" t="s">
        <v>4618</v>
      </c>
      <c r="B1365" s="26" t="s">
        <v>4644</v>
      </c>
      <c r="C1365" s="26" t="s">
        <v>4669</v>
      </c>
      <c r="D1365" s="26" t="s">
        <v>4866</v>
      </c>
      <c r="E1365" s="26" t="s">
        <v>4630</v>
      </c>
      <c r="F1365" s="28">
        <v>105.0</v>
      </c>
    </row>
    <row r="1366">
      <c r="A1366" s="26" t="s">
        <v>4618</v>
      </c>
      <c r="B1366" s="26" t="s">
        <v>4644</v>
      </c>
      <c r="C1366" s="26" t="s">
        <v>4669</v>
      </c>
      <c r="D1366" s="26" t="s">
        <v>4866</v>
      </c>
      <c r="E1366" s="26" t="s">
        <v>4630</v>
      </c>
      <c r="F1366" s="28">
        <v>61.0</v>
      </c>
    </row>
    <row r="1367">
      <c r="A1367" s="26" t="s">
        <v>4618</v>
      </c>
      <c r="B1367" s="26" t="s">
        <v>4644</v>
      </c>
      <c r="C1367" s="26" t="s">
        <v>4669</v>
      </c>
      <c r="D1367" s="26" t="s">
        <v>4866</v>
      </c>
      <c r="E1367" s="26" t="s">
        <v>4630</v>
      </c>
      <c r="F1367" s="28">
        <v>83.0</v>
      </c>
    </row>
    <row r="1368">
      <c r="A1368" s="26" t="s">
        <v>4618</v>
      </c>
      <c r="B1368" s="26" t="s">
        <v>4644</v>
      </c>
      <c r="C1368" s="26" t="s">
        <v>4677</v>
      </c>
      <c r="D1368" s="26" t="s">
        <v>4866</v>
      </c>
      <c r="E1368" s="26" t="s">
        <v>4630</v>
      </c>
      <c r="F1368" s="28">
        <v>116.0</v>
      </c>
    </row>
    <row r="1369">
      <c r="A1369" s="26" t="s">
        <v>4618</v>
      </c>
      <c r="B1369" s="26" t="s">
        <v>4644</v>
      </c>
      <c r="C1369" s="26" t="s">
        <v>4677</v>
      </c>
      <c r="D1369" s="26" t="s">
        <v>4866</v>
      </c>
      <c r="E1369" s="26" t="s">
        <v>4630</v>
      </c>
      <c r="F1369" s="28">
        <v>365.0</v>
      </c>
    </row>
    <row r="1370">
      <c r="A1370" s="26" t="s">
        <v>4618</v>
      </c>
      <c r="B1370" s="26" t="s">
        <v>4644</v>
      </c>
      <c r="C1370" s="26" t="s">
        <v>4677</v>
      </c>
      <c r="D1370" s="26" t="s">
        <v>4866</v>
      </c>
      <c r="E1370" s="26" t="s">
        <v>4630</v>
      </c>
      <c r="F1370" s="28">
        <v>153.0</v>
      </c>
    </row>
    <row r="1371">
      <c r="A1371" s="26" t="s">
        <v>4618</v>
      </c>
      <c r="B1371" s="26" t="s">
        <v>4644</v>
      </c>
      <c r="C1371" s="26" t="s">
        <v>4681</v>
      </c>
      <c r="D1371" s="26" t="s">
        <v>4878</v>
      </c>
      <c r="E1371" s="26" t="s">
        <v>4630</v>
      </c>
      <c r="F1371" s="28">
        <v>96.0</v>
      </c>
    </row>
    <row r="1372">
      <c r="A1372" s="26" t="s">
        <v>4618</v>
      </c>
      <c r="B1372" s="26" t="s">
        <v>4644</v>
      </c>
      <c r="C1372" s="26" t="s">
        <v>4681</v>
      </c>
      <c r="D1372" s="26" t="s">
        <v>4878</v>
      </c>
      <c r="E1372" s="26" t="s">
        <v>4630</v>
      </c>
      <c r="F1372" s="28">
        <v>84.0</v>
      </c>
    </row>
    <row r="1373">
      <c r="A1373" s="26" t="s">
        <v>4618</v>
      </c>
      <c r="B1373" s="26" t="s">
        <v>4644</v>
      </c>
      <c r="C1373" s="26" t="s">
        <v>4681</v>
      </c>
      <c r="D1373" s="26" t="s">
        <v>4878</v>
      </c>
      <c r="E1373" s="26" t="s">
        <v>4630</v>
      </c>
      <c r="F1373" s="28">
        <v>33.0</v>
      </c>
    </row>
    <row r="1374">
      <c r="A1374" s="26" t="s">
        <v>4618</v>
      </c>
      <c r="B1374" s="26" t="s">
        <v>4644</v>
      </c>
      <c r="C1374" s="26" t="s">
        <v>4681</v>
      </c>
      <c r="D1374" s="26" t="s">
        <v>4878</v>
      </c>
      <c r="E1374" s="26" t="s">
        <v>4630</v>
      </c>
      <c r="F1374" s="28">
        <v>19.0</v>
      </c>
    </row>
    <row r="1375">
      <c r="A1375" s="26" t="s">
        <v>4618</v>
      </c>
      <c r="B1375" s="26" t="s">
        <v>4644</v>
      </c>
      <c r="C1375" s="26" t="s">
        <v>4681</v>
      </c>
      <c r="D1375" s="26" t="s">
        <v>4878</v>
      </c>
      <c r="E1375" s="26" t="s">
        <v>4630</v>
      </c>
      <c r="F1375" s="28">
        <v>64.0</v>
      </c>
    </row>
    <row r="1376">
      <c r="A1376" s="26" t="s">
        <v>4618</v>
      </c>
      <c r="B1376" s="26" t="s">
        <v>4644</v>
      </c>
      <c r="C1376" s="26" t="s">
        <v>4687</v>
      </c>
      <c r="D1376" s="26" t="s">
        <v>4878</v>
      </c>
      <c r="E1376" s="26" t="s">
        <v>4630</v>
      </c>
      <c r="F1376" s="28">
        <v>15.0</v>
      </c>
    </row>
    <row r="1377">
      <c r="A1377" s="26" t="s">
        <v>4618</v>
      </c>
      <c r="B1377" s="26" t="s">
        <v>4644</v>
      </c>
      <c r="C1377" s="26" t="s">
        <v>4687</v>
      </c>
      <c r="D1377" s="26" t="s">
        <v>4878</v>
      </c>
      <c r="E1377" s="26" t="s">
        <v>4630</v>
      </c>
      <c r="F1377" s="28">
        <v>131.0</v>
      </c>
    </row>
    <row r="1378">
      <c r="A1378" s="26" t="s">
        <v>4618</v>
      </c>
      <c r="B1378" s="26" t="s">
        <v>4644</v>
      </c>
      <c r="C1378" s="26" t="s">
        <v>4687</v>
      </c>
      <c r="D1378" s="26" t="s">
        <v>4878</v>
      </c>
      <c r="E1378" s="26" t="s">
        <v>4630</v>
      </c>
      <c r="F1378" s="28">
        <v>132.0</v>
      </c>
    </row>
    <row r="1379">
      <c r="A1379" s="26" t="s">
        <v>4618</v>
      </c>
      <c r="B1379" s="26" t="s">
        <v>4644</v>
      </c>
      <c r="C1379" s="26" t="s">
        <v>4687</v>
      </c>
      <c r="D1379" s="26" t="s">
        <v>4878</v>
      </c>
      <c r="E1379" s="26" t="s">
        <v>4630</v>
      </c>
      <c r="F1379" s="28">
        <v>147.0</v>
      </c>
    </row>
    <row r="1380">
      <c r="A1380" s="26" t="s">
        <v>4618</v>
      </c>
      <c r="B1380" s="26" t="s">
        <v>4644</v>
      </c>
      <c r="C1380" s="26" t="s">
        <v>4687</v>
      </c>
      <c r="D1380" s="26" t="s">
        <v>4878</v>
      </c>
      <c r="E1380" s="26" t="s">
        <v>4630</v>
      </c>
      <c r="F1380" s="28">
        <v>164.0</v>
      </c>
    </row>
    <row r="1381">
      <c r="A1381" s="26" t="s">
        <v>4618</v>
      </c>
      <c r="B1381" s="26" t="s">
        <v>4644</v>
      </c>
      <c r="C1381" s="26" t="s">
        <v>4687</v>
      </c>
      <c r="D1381" s="26" t="s">
        <v>4711</v>
      </c>
      <c r="E1381" s="26" t="s">
        <v>4630</v>
      </c>
      <c r="F1381" s="28">
        <v>143.0</v>
      </c>
    </row>
    <row r="1382">
      <c r="A1382" s="26" t="s">
        <v>4618</v>
      </c>
      <c r="B1382" s="26" t="s">
        <v>4644</v>
      </c>
      <c r="C1382" s="26" t="s">
        <v>4687</v>
      </c>
      <c r="D1382" s="26" t="s">
        <v>4711</v>
      </c>
      <c r="E1382" s="26" t="s">
        <v>4630</v>
      </c>
      <c r="F1382" s="28">
        <v>37.0</v>
      </c>
    </row>
    <row r="1383">
      <c r="A1383" s="26" t="s">
        <v>4618</v>
      </c>
      <c r="B1383" s="26" t="s">
        <v>4644</v>
      </c>
      <c r="C1383" s="26" t="s">
        <v>4696</v>
      </c>
      <c r="D1383" s="26" t="s">
        <v>4711</v>
      </c>
      <c r="E1383" s="26" t="s">
        <v>4630</v>
      </c>
      <c r="F1383" s="28">
        <v>227.0</v>
      </c>
    </row>
    <row r="1384">
      <c r="A1384" s="26" t="s">
        <v>4618</v>
      </c>
      <c r="B1384" s="26" t="s">
        <v>4644</v>
      </c>
      <c r="C1384" s="26" t="s">
        <v>4696</v>
      </c>
      <c r="D1384" s="26" t="s">
        <v>4711</v>
      </c>
      <c r="E1384" s="26" t="s">
        <v>4630</v>
      </c>
      <c r="F1384" s="28">
        <v>74.0</v>
      </c>
    </row>
    <row r="1385">
      <c r="A1385" s="26" t="s">
        <v>4618</v>
      </c>
      <c r="B1385" s="26" t="s">
        <v>4644</v>
      </c>
      <c r="C1385" s="26" t="s">
        <v>4696</v>
      </c>
      <c r="D1385" s="26" t="s">
        <v>4711</v>
      </c>
      <c r="E1385" s="26" t="s">
        <v>4630</v>
      </c>
      <c r="F1385" s="28">
        <v>53.0</v>
      </c>
    </row>
    <row r="1386">
      <c r="A1386" s="26" t="s">
        <v>4618</v>
      </c>
      <c r="B1386" s="26" t="s">
        <v>4644</v>
      </c>
      <c r="C1386" s="26" t="s">
        <v>4696</v>
      </c>
      <c r="D1386" s="26" t="s">
        <v>4711</v>
      </c>
      <c r="E1386" s="26" t="s">
        <v>4630</v>
      </c>
      <c r="F1386" s="28">
        <v>97.0</v>
      </c>
    </row>
    <row r="1387">
      <c r="A1387" s="26" t="s">
        <v>4618</v>
      </c>
      <c r="B1387" s="26" t="s">
        <v>4701</v>
      </c>
      <c r="C1387" s="26" t="s">
        <v>4702</v>
      </c>
      <c r="D1387" s="26" t="s">
        <v>4711</v>
      </c>
      <c r="E1387" s="26" t="s">
        <v>4630</v>
      </c>
      <c r="F1387" s="28">
        <v>175.0</v>
      </c>
    </row>
    <row r="1388">
      <c r="A1388" s="26" t="s">
        <v>4618</v>
      </c>
      <c r="B1388" s="26" t="s">
        <v>4701</v>
      </c>
      <c r="C1388" s="26" t="s">
        <v>4702</v>
      </c>
      <c r="D1388" s="26" t="s">
        <v>4711</v>
      </c>
      <c r="E1388" s="26" t="s">
        <v>4630</v>
      </c>
      <c r="F1388" s="28">
        <v>31.0</v>
      </c>
    </row>
    <row r="1389">
      <c r="A1389" s="26" t="s">
        <v>4618</v>
      </c>
      <c r="B1389" s="26" t="s">
        <v>4701</v>
      </c>
      <c r="C1389" s="26" t="s">
        <v>4702</v>
      </c>
      <c r="D1389" s="26" t="s">
        <v>4711</v>
      </c>
      <c r="E1389" s="26" t="s">
        <v>4630</v>
      </c>
      <c r="F1389" s="28">
        <v>66.0</v>
      </c>
    </row>
    <row r="1390">
      <c r="A1390" s="26" t="s">
        <v>4618</v>
      </c>
      <c r="B1390" s="26" t="s">
        <v>4701</v>
      </c>
      <c r="C1390" s="26" t="s">
        <v>4702</v>
      </c>
      <c r="D1390" s="26" t="s">
        <v>4711</v>
      </c>
      <c r="E1390" s="26" t="s">
        <v>4630</v>
      </c>
      <c r="F1390" s="28">
        <v>111.0</v>
      </c>
    </row>
    <row r="1391">
      <c r="A1391" s="26" t="s">
        <v>4618</v>
      </c>
      <c r="B1391" s="26" t="s">
        <v>4701</v>
      </c>
      <c r="C1391" s="26" t="s">
        <v>4702</v>
      </c>
      <c r="D1391" s="26" t="s">
        <v>4835</v>
      </c>
      <c r="E1391" s="26" t="s">
        <v>4630</v>
      </c>
      <c r="F1391" s="28">
        <v>130.0</v>
      </c>
    </row>
    <row r="1392">
      <c r="A1392" s="26" t="s">
        <v>4618</v>
      </c>
      <c r="B1392" s="26" t="s">
        <v>4701</v>
      </c>
      <c r="C1392" s="26" t="s">
        <v>4709</v>
      </c>
      <c r="D1392" s="26" t="s">
        <v>4835</v>
      </c>
      <c r="E1392" s="26" t="s">
        <v>4630</v>
      </c>
      <c r="F1392" s="28">
        <v>111.0</v>
      </c>
    </row>
    <row r="1393">
      <c r="A1393" s="26" t="s">
        <v>4618</v>
      </c>
      <c r="B1393" s="26" t="s">
        <v>4701</v>
      </c>
      <c r="C1393" s="26" t="s">
        <v>4709</v>
      </c>
      <c r="D1393" s="26" t="s">
        <v>4835</v>
      </c>
      <c r="E1393" s="26" t="s">
        <v>4630</v>
      </c>
      <c r="F1393" s="28">
        <v>268.0</v>
      </c>
    </row>
    <row r="1394">
      <c r="A1394" s="26" t="s">
        <v>4618</v>
      </c>
      <c r="B1394" s="26" t="s">
        <v>4701</v>
      </c>
      <c r="C1394" s="26" t="s">
        <v>4709</v>
      </c>
      <c r="D1394" s="26" t="s">
        <v>4835</v>
      </c>
      <c r="E1394" s="26" t="s">
        <v>4630</v>
      </c>
      <c r="F1394" s="28">
        <v>128.0</v>
      </c>
    </row>
    <row r="1395">
      <c r="A1395" s="26" t="s">
        <v>4618</v>
      </c>
      <c r="B1395" s="26" t="s">
        <v>4701</v>
      </c>
      <c r="C1395" s="26" t="s">
        <v>4709</v>
      </c>
      <c r="D1395" s="26" t="s">
        <v>4835</v>
      </c>
      <c r="E1395" s="26" t="s">
        <v>4630</v>
      </c>
      <c r="F1395" s="28">
        <v>119.0</v>
      </c>
    </row>
    <row r="1396">
      <c r="A1396" s="26" t="s">
        <v>4618</v>
      </c>
      <c r="B1396" s="26" t="s">
        <v>4701</v>
      </c>
      <c r="C1396" s="26" t="s">
        <v>4709</v>
      </c>
      <c r="D1396" s="26" t="s">
        <v>4835</v>
      </c>
      <c r="E1396" s="26" t="s">
        <v>4630</v>
      </c>
      <c r="F1396" s="28">
        <v>273.0</v>
      </c>
    </row>
    <row r="1397">
      <c r="A1397" s="26" t="s">
        <v>4618</v>
      </c>
      <c r="B1397" s="26" t="s">
        <v>4701</v>
      </c>
      <c r="C1397" s="26" t="s">
        <v>4709</v>
      </c>
      <c r="D1397" s="26" t="s">
        <v>4835</v>
      </c>
      <c r="E1397" s="26" t="s">
        <v>4630</v>
      </c>
      <c r="F1397" s="28">
        <v>265.0</v>
      </c>
    </row>
    <row r="1398">
      <c r="A1398" s="26" t="s">
        <v>4618</v>
      </c>
      <c r="B1398" s="26" t="s">
        <v>4701</v>
      </c>
      <c r="C1398" s="26" t="s">
        <v>4709</v>
      </c>
      <c r="D1398" s="26" t="s">
        <v>4835</v>
      </c>
      <c r="E1398" s="26" t="s">
        <v>4630</v>
      </c>
      <c r="F1398" s="28">
        <v>141.0</v>
      </c>
    </row>
    <row r="1399">
      <c r="A1399" s="26" t="s">
        <v>4618</v>
      </c>
      <c r="B1399" s="26" t="s">
        <v>4701</v>
      </c>
      <c r="C1399" s="26" t="s">
        <v>4718</v>
      </c>
      <c r="D1399" s="26" t="s">
        <v>4835</v>
      </c>
      <c r="E1399" s="26" t="s">
        <v>4630</v>
      </c>
      <c r="F1399" s="28">
        <v>96.0</v>
      </c>
    </row>
    <row r="1400">
      <c r="A1400" s="26" t="s">
        <v>4618</v>
      </c>
      <c r="B1400" s="26" t="s">
        <v>4701</v>
      </c>
      <c r="C1400" s="26" t="s">
        <v>4718</v>
      </c>
      <c r="D1400" s="26" t="s">
        <v>4835</v>
      </c>
      <c r="E1400" s="26" t="s">
        <v>4630</v>
      </c>
      <c r="F1400" s="28">
        <v>242.0</v>
      </c>
    </row>
    <row r="1401">
      <c r="A1401" s="26" t="s">
        <v>4618</v>
      </c>
      <c r="B1401" s="26" t="s">
        <v>4701</v>
      </c>
      <c r="C1401" s="26" t="s">
        <v>4718</v>
      </c>
      <c r="D1401" s="26" t="s">
        <v>4911</v>
      </c>
      <c r="E1401" s="26" t="s">
        <v>4630</v>
      </c>
      <c r="F1401" s="28">
        <v>193.0</v>
      </c>
    </row>
    <row r="1402">
      <c r="A1402" s="26" t="s">
        <v>4618</v>
      </c>
      <c r="B1402" s="26" t="s">
        <v>4701</v>
      </c>
      <c r="C1402" s="26" t="s">
        <v>4718</v>
      </c>
      <c r="D1402" s="26" t="s">
        <v>4911</v>
      </c>
      <c r="E1402" s="26" t="s">
        <v>4630</v>
      </c>
      <c r="F1402" s="28">
        <v>126.0</v>
      </c>
    </row>
    <row r="1403">
      <c r="A1403" s="26" t="s">
        <v>4618</v>
      </c>
      <c r="B1403" s="26" t="s">
        <v>4701</v>
      </c>
      <c r="C1403" s="26" t="s">
        <v>4718</v>
      </c>
      <c r="D1403" s="26" t="s">
        <v>4911</v>
      </c>
      <c r="E1403" s="26" t="s">
        <v>4630</v>
      </c>
      <c r="F1403" s="28">
        <v>112.0</v>
      </c>
    </row>
    <row r="1404">
      <c r="A1404" s="26" t="s">
        <v>4618</v>
      </c>
      <c r="B1404" s="26" t="s">
        <v>4701</v>
      </c>
      <c r="C1404" s="26" t="s">
        <v>4718</v>
      </c>
      <c r="D1404" s="26" t="s">
        <v>4911</v>
      </c>
      <c r="E1404" s="26" t="s">
        <v>4630</v>
      </c>
      <c r="F1404" s="28">
        <v>138.0</v>
      </c>
    </row>
    <row r="1405">
      <c r="A1405" s="26" t="s">
        <v>4618</v>
      </c>
      <c r="B1405" s="26" t="s">
        <v>4701</v>
      </c>
      <c r="C1405" s="26" t="s">
        <v>4724</v>
      </c>
      <c r="D1405" s="26" t="s">
        <v>4911</v>
      </c>
      <c r="E1405" s="26" t="s">
        <v>4630</v>
      </c>
      <c r="F1405" s="28">
        <v>80.0</v>
      </c>
    </row>
    <row r="1406">
      <c r="A1406" s="26" t="s">
        <v>4618</v>
      </c>
      <c r="B1406" s="26" t="s">
        <v>4701</v>
      </c>
      <c r="C1406" s="26" t="s">
        <v>4724</v>
      </c>
      <c r="D1406" s="26" t="s">
        <v>4911</v>
      </c>
      <c r="E1406" s="26" t="s">
        <v>4630</v>
      </c>
      <c r="F1406" s="28">
        <v>187.0</v>
      </c>
    </row>
    <row r="1407">
      <c r="A1407" s="26" t="s">
        <v>4618</v>
      </c>
      <c r="B1407" s="26" t="s">
        <v>4701</v>
      </c>
      <c r="C1407" s="26" t="s">
        <v>4724</v>
      </c>
      <c r="D1407" s="26" t="s">
        <v>4911</v>
      </c>
      <c r="E1407" s="26" t="s">
        <v>4630</v>
      </c>
      <c r="F1407" s="28">
        <v>62.0</v>
      </c>
    </row>
    <row r="1408">
      <c r="A1408" s="26" t="s">
        <v>4618</v>
      </c>
      <c r="B1408" s="26" t="s">
        <v>4701</v>
      </c>
      <c r="C1408" s="26" t="s">
        <v>4724</v>
      </c>
      <c r="D1408" s="26" t="s">
        <v>4911</v>
      </c>
      <c r="E1408" s="26" t="s">
        <v>4630</v>
      </c>
      <c r="F1408" s="28">
        <v>100.0</v>
      </c>
    </row>
    <row r="1409">
      <c r="A1409" s="26" t="s">
        <v>4618</v>
      </c>
      <c r="B1409" s="26" t="s">
        <v>4701</v>
      </c>
      <c r="C1409" s="26" t="s">
        <v>4724</v>
      </c>
      <c r="D1409" s="26" t="s">
        <v>4911</v>
      </c>
      <c r="E1409" s="26" t="s">
        <v>4630</v>
      </c>
      <c r="F1409" s="28">
        <v>134.0</v>
      </c>
    </row>
    <row r="1410">
      <c r="A1410" s="26" t="s">
        <v>4618</v>
      </c>
      <c r="B1410" s="26" t="s">
        <v>4701</v>
      </c>
      <c r="C1410" s="26" t="s">
        <v>4724</v>
      </c>
      <c r="D1410" s="26" t="s">
        <v>4911</v>
      </c>
      <c r="E1410" s="26" t="s">
        <v>4630</v>
      </c>
      <c r="F1410" s="28">
        <v>153.0</v>
      </c>
    </row>
    <row r="1411">
      <c r="A1411" s="26" t="s">
        <v>4618</v>
      </c>
      <c r="B1411" s="26" t="s">
        <v>4701</v>
      </c>
      <c r="C1411" s="26" t="s">
        <v>4724</v>
      </c>
      <c r="D1411" s="26" t="s">
        <v>4671</v>
      </c>
      <c r="E1411" s="26" t="s">
        <v>4630</v>
      </c>
      <c r="F1411" s="28">
        <v>133.0</v>
      </c>
    </row>
    <row r="1412">
      <c r="A1412" s="26" t="s">
        <v>4618</v>
      </c>
      <c r="B1412" s="26" t="s">
        <v>4701</v>
      </c>
      <c r="C1412" s="26" t="s">
        <v>4733</v>
      </c>
      <c r="D1412" s="26" t="s">
        <v>4671</v>
      </c>
      <c r="E1412" s="26" t="s">
        <v>4630</v>
      </c>
      <c r="F1412" s="28">
        <v>102.0</v>
      </c>
    </row>
    <row r="1413">
      <c r="A1413" s="26" t="s">
        <v>4618</v>
      </c>
      <c r="B1413" s="26" t="s">
        <v>4701</v>
      </c>
      <c r="C1413" s="26" t="s">
        <v>4733</v>
      </c>
      <c r="D1413" s="26" t="s">
        <v>4671</v>
      </c>
      <c r="E1413" s="26" t="s">
        <v>4630</v>
      </c>
      <c r="F1413" s="28">
        <v>121.0</v>
      </c>
    </row>
    <row r="1414">
      <c r="A1414" s="26" t="s">
        <v>4618</v>
      </c>
      <c r="B1414" s="26" t="s">
        <v>4701</v>
      </c>
      <c r="C1414" s="26" t="s">
        <v>4733</v>
      </c>
      <c r="D1414" s="26" t="s">
        <v>4671</v>
      </c>
      <c r="E1414" s="26" t="s">
        <v>4630</v>
      </c>
      <c r="F1414" s="28">
        <v>76.0</v>
      </c>
    </row>
    <row r="1415">
      <c r="A1415" s="26" t="s">
        <v>4618</v>
      </c>
      <c r="B1415" s="26" t="s">
        <v>4701</v>
      </c>
      <c r="C1415" s="26" t="s">
        <v>4737</v>
      </c>
      <c r="D1415" s="26" t="s">
        <v>4671</v>
      </c>
      <c r="E1415" s="26" t="s">
        <v>4630</v>
      </c>
      <c r="F1415" s="28">
        <v>238.0</v>
      </c>
    </row>
    <row r="1416">
      <c r="A1416" s="26" t="s">
        <v>4618</v>
      </c>
      <c r="B1416" s="26" t="s">
        <v>4701</v>
      </c>
      <c r="C1416" s="26" t="s">
        <v>4737</v>
      </c>
      <c r="D1416" s="26" t="s">
        <v>4671</v>
      </c>
      <c r="E1416" s="26" t="s">
        <v>4630</v>
      </c>
      <c r="F1416" s="28">
        <v>190.0</v>
      </c>
    </row>
    <row r="1417">
      <c r="A1417" s="26" t="s">
        <v>4618</v>
      </c>
      <c r="B1417" s="26" t="s">
        <v>4701</v>
      </c>
      <c r="C1417" s="26" t="s">
        <v>4737</v>
      </c>
      <c r="D1417" s="26" t="s">
        <v>4671</v>
      </c>
      <c r="E1417" s="26" t="s">
        <v>4630</v>
      </c>
      <c r="F1417" s="28">
        <v>187.0</v>
      </c>
    </row>
    <row r="1418">
      <c r="A1418" s="38" t="s">
        <v>4618</v>
      </c>
      <c r="B1418" s="38" t="s">
        <v>4741</v>
      </c>
      <c r="C1418" s="38" t="s">
        <v>4742</v>
      </c>
      <c r="D1418" s="26" t="s">
        <v>4671</v>
      </c>
      <c r="E1418" s="38" t="s">
        <v>4630</v>
      </c>
      <c r="F1418" s="39">
        <v>232.0</v>
      </c>
    </row>
    <row r="1419">
      <c r="A1419" s="38" t="s">
        <v>4618</v>
      </c>
      <c r="B1419" s="38" t="s">
        <v>4741</v>
      </c>
      <c r="C1419" s="38" t="s">
        <v>4742</v>
      </c>
      <c r="D1419" s="26" t="s">
        <v>4671</v>
      </c>
      <c r="E1419" s="38" t="s">
        <v>4630</v>
      </c>
      <c r="F1419" s="39">
        <v>366.0</v>
      </c>
    </row>
    <row r="1420">
      <c r="A1420" s="40" t="s">
        <v>4618</v>
      </c>
      <c r="B1420" s="40" t="s">
        <v>4741</v>
      </c>
      <c r="C1420" s="40" t="s">
        <v>4742</v>
      </c>
      <c r="D1420" s="26" t="s">
        <v>4671</v>
      </c>
      <c r="E1420" s="40" t="s">
        <v>4630</v>
      </c>
      <c r="F1420" s="41">
        <v>179.0</v>
      </c>
      <c r="G1420" s="42">
        <f>sum(F1418:F1423)</f>
        <v>1400</v>
      </c>
    </row>
    <row r="1421">
      <c r="A1421" s="38" t="s">
        <v>4618</v>
      </c>
      <c r="B1421" s="38" t="s">
        <v>4741</v>
      </c>
      <c r="C1421" s="38" t="s">
        <v>4742</v>
      </c>
      <c r="D1421" s="26" t="s">
        <v>4837</v>
      </c>
      <c r="E1421" s="38" t="s">
        <v>4630</v>
      </c>
      <c r="F1421" s="39">
        <v>78.0</v>
      </c>
    </row>
    <row r="1422">
      <c r="A1422" s="38" t="s">
        <v>4618</v>
      </c>
      <c r="B1422" s="38" t="s">
        <v>4741</v>
      </c>
      <c r="C1422" s="38" t="s">
        <v>4742</v>
      </c>
      <c r="D1422" s="26" t="s">
        <v>4837</v>
      </c>
      <c r="E1422" s="38" t="s">
        <v>4630</v>
      </c>
      <c r="F1422" s="39">
        <v>270.0</v>
      </c>
    </row>
    <row r="1423">
      <c r="A1423" s="38" t="s">
        <v>4618</v>
      </c>
      <c r="B1423" s="38" t="s">
        <v>4741</v>
      </c>
      <c r="C1423" s="38" t="s">
        <v>4742</v>
      </c>
      <c r="D1423" s="26" t="s">
        <v>4837</v>
      </c>
      <c r="E1423" s="38" t="s">
        <v>4630</v>
      </c>
      <c r="F1423" s="39">
        <v>275.0</v>
      </c>
    </row>
    <row r="1424">
      <c r="A1424" s="26" t="s">
        <v>4618</v>
      </c>
      <c r="B1424" s="26" t="s">
        <v>4741</v>
      </c>
      <c r="C1424" s="26" t="s">
        <v>4749</v>
      </c>
      <c r="D1424" s="26" t="s">
        <v>4837</v>
      </c>
      <c r="E1424" s="26" t="s">
        <v>4630</v>
      </c>
      <c r="F1424" s="28">
        <v>81.0</v>
      </c>
    </row>
    <row r="1425">
      <c r="A1425" s="26" t="s">
        <v>4618</v>
      </c>
      <c r="B1425" s="26" t="s">
        <v>4741</v>
      </c>
      <c r="C1425" s="26" t="s">
        <v>4749</v>
      </c>
      <c r="D1425" s="26" t="s">
        <v>4837</v>
      </c>
      <c r="E1425" s="26" t="s">
        <v>4630</v>
      </c>
      <c r="F1425" s="28">
        <v>102.0</v>
      </c>
    </row>
    <row r="1426">
      <c r="A1426" s="26" t="s">
        <v>4618</v>
      </c>
      <c r="B1426" s="26" t="s">
        <v>4741</v>
      </c>
      <c r="C1426" s="26" t="s">
        <v>4749</v>
      </c>
      <c r="D1426" s="26" t="s">
        <v>4837</v>
      </c>
      <c r="E1426" s="26" t="s">
        <v>4630</v>
      </c>
      <c r="F1426" s="28">
        <v>149.0</v>
      </c>
    </row>
    <row r="1427">
      <c r="A1427" s="26" t="s">
        <v>4618</v>
      </c>
      <c r="B1427" s="26" t="s">
        <v>4741</v>
      </c>
      <c r="C1427" s="26" t="s">
        <v>4749</v>
      </c>
      <c r="D1427" s="26" t="s">
        <v>4837</v>
      </c>
      <c r="E1427" s="26" t="s">
        <v>4630</v>
      </c>
      <c r="F1427" s="28">
        <v>129.0</v>
      </c>
    </row>
    <row r="1428">
      <c r="A1428" s="26" t="s">
        <v>4618</v>
      </c>
      <c r="B1428" s="26" t="s">
        <v>4741</v>
      </c>
      <c r="C1428" s="26" t="s">
        <v>4749</v>
      </c>
      <c r="D1428" s="26" t="s">
        <v>4837</v>
      </c>
      <c r="E1428" s="26" t="s">
        <v>4630</v>
      </c>
      <c r="F1428" s="28">
        <v>95.0</v>
      </c>
    </row>
    <row r="1429">
      <c r="A1429" s="26" t="s">
        <v>4618</v>
      </c>
      <c r="B1429" s="26" t="s">
        <v>4741</v>
      </c>
      <c r="C1429" s="26" t="s">
        <v>4749</v>
      </c>
      <c r="D1429" s="26" t="s">
        <v>4837</v>
      </c>
      <c r="E1429" s="26" t="s">
        <v>4630</v>
      </c>
      <c r="F1429" s="28">
        <v>74.0</v>
      </c>
    </row>
    <row r="1430">
      <c r="A1430" s="26" t="s">
        <v>4618</v>
      </c>
      <c r="B1430" s="26" t="s">
        <v>4741</v>
      </c>
      <c r="C1430" s="26" t="s">
        <v>4749</v>
      </c>
      <c r="D1430" s="26" t="s">
        <v>4837</v>
      </c>
      <c r="E1430" s="26" t="s">
        <v>4630</v>
      </c>
      <c r="F1430" s="28">
        <v>160.0</v>
      </c>
    </row>
    <row r="1431">
      <c r="A1431" s="26" t="s">
        <v>4618</v>
      </c>
      <c r="B1431" s="26" t="s">
        <v>4741</v>
      </c>
      <c r="C1431" s="26" t="s">
        <v>4756</v>
      </c>
      <c r="D1431" s="26" t="s">
        <v>4825</v>
      </c>
      <c r="E1431" s="26" t="s">
        <v>4630</v>
      </c>
      <c r="F1431" s="28">
        <v>34.0</v>
      </c>
    </row>
    <row r="1432">
      <c r="A1432" s="26" t="s">
        <v>4618</v>
      </c>
      <c r="B1432" s="26" t="s">
        <v>4741</v>
      </c>
      <c r="C1432" s="26" t="s">
        <v>4756</v>
      </c>
      <c r="D1432" s="26" t="s">
        <v>4825</v>
      </c>
      <c r="E1432" s="26" t="s">
        <v>4630</v>
      </c>
      <c r="F1432" s="28">
        <v>58.0</v>
      </c>
    </row>
    <row r="1433">
      <c r="A1433" s="26" t="s">
        <v>4618</v>
      </c>
      <c r="B1433" s="26" t="s">
        <v>4741</v>
      </c>
      <c r="C1433" s="26" t="s">
        <v>4756</v>
      </c>
      <c r="D1433" s="26" t="s">
        <v>4825</v>
      </c>
      <c r="E1433" s="26" t="s">
        <v>4630</v>
      </c>
      <c r="F1433" s="28">
        <v>42.0</v>
      </c>
    </row>
    <row r="1434">
      <c r="A1434" s="26" t="s">
        <v>4618</v>
      </c>
      <c r="B1434" s="26" t="s">
        <v>4741</v>
      </c>
      <c r="C1434" s="26" t="s">
        <v>4756</v>
      </c>
      <c r="D1434" s="26" t="s">
        <v>4825</v>
      </c>
      <c r="E1434" s="26" t="s">
        <v>4630</v>
      </c>
      <c r="F1434" s="28">
        <v>24.0</v>
      </c>
    </row>
    <row r="1435">
      <c r="A1435" s="26" t="s">
        <v>4618</v>
      </c>
      <c r="B1435" s="26" t="s">
        <v>4741</v>
      </c>
      <c r="C1435" s="26" t="s">
        <v>4756</v>
      </c>
      <c r="D1435" s="26" t="s">
        <v>4825</v>
      </c>
      <c r="E1435" s="26" t="s">
        <v>4630</v>
      </c>
      <c r="F1435" s="28">
        <v>15.0</v>
      </c>
    </row>
    <row r="1436">
      <c r="A1436" s="26" t="s">
        <v>4618</v>
      </c>
      <c r="B1436" s="26" t="s">
        <v>4741</v>
      </c>
      <c r="C1436" s="26" t="s">
        <v>4756</v>
      </c>
      <c r="D1436" s="26" t="s">
        <v>4825</v>
      </c>
      <c r="E1436" s="26" t="s">
        <v>4630</v>
      </c>
      <c r="F1436" s="28">
        <v>83.0</v>
      </c>
    </row>
    <row r="1437">
      <c r="A1437" s="26" t="s">
        <v>4618</v>
      </c>
      <c r="B1437" s="26" t="s">
        <v>4741</v>
      </c>
      <c r="C1437" s="26" t="s">
        <v>4756</v>
      </c>
      <c r="D1437" s="26" t="s">
        <v>4825</v>
      </c>
      <c r="E1437" s="26" t="s">
        <v>4630</v>
      </c>
      <c r="F1437" s="28">
        <v>20.0</v>
      </c>
    </row>
    <row r="1438">
      <c r="A1438" s="26" t="s">
        <v>4618</v>
      </c>
      <c r="B1438" s="26" t="s">
        <v>4741</v>
      </c>
      <c r="C1438" s="26" t="s">
        <v>4756</v>
      </c>
      <c r="D1438" s="26" t="s">
        <v>4825</v>
      </c>
      <c r="E1438" s="26" t="s">
        <v>4630</v>
      </c>
      <c r="F1438" s="28">
        <v>39.0</v>
      </c>
    </row>
    <row r="1439">
      <c r="A1439" s="35" t="s">
        <v>4618</v>
      </c>
      <c r="B1439" s="35" t="s">
        <v>4741</v>
      </c>
      <c r="C1439" s="35" t="s">
        <v>4763</v>
      </c>
      <c r="D1439" s="26" t="s">
        <v>4825</v>
      </c>
      <c r="E1439" s="35" t="s">
        <v>4630</v>
      </c>
      <c r="F1439" s="43">
        <v>23.0</v>
      </c>
    </row>
    <row r="1440">
      <c r="A1440" s="35" t="s">
        <v>4618</v>
      </c>
      <c r="B1440" s="35" t="s">
        <v>4741</v>
      </c>
      <c r="C1440" s="35" t="s">
        <v>4763</v>
      </c>
      <c r="D1440" s="26" t="s">
        <v>4825</v>
      </c>
      <c r="E1440" s="35" t="s">
        <v>4630</v>
      </c>
      <c r="F1440" s="43">
        <v>30.0</v>
      </c>
    </row>
    <row r="1441">
      <c r="A1441" s="35" t="s">
        <v>4618</v>
      </c>
      <c r="B1441" s="35" t="s">
        <v>4741</v>
      </c>
      <c r="C1441" s="35" t="s">
        <v>4763</v>
      </c>
      <c r="D1441" s="26" t="s">
        <v>4779</v>
      </c>
      <c r="E1441" s="35" t="s">
        <v>4630</v>
      </c>
      <c r="F1441" s="43">
        <v>42.0</v>
      </c>
    </row>
    <row r="1442">
      <c r="A1442" s="35" t="s">
        <v>4618</v>
      </c>
      <c r="B1442" s="35" t="s">
        <v>4741</v>
      </c>
      <c r="C1442" s="35" t="s">
        <v>4763</v>
      </c>
      <c r="D1442" s="26" t="s">
        <v>4779</v>
      </c>
      <c r="E1442" s="35" t="s">
        <v>4630</v>
      </c>
      <c r="F1442" s="43">
        <v>134.0</v>
      </c>
    </row>
    <row r="1443">
      <c r="A1443" s="35" t="s">
        <v>4618</v>
      </c>
      <c r="B1443" s="35" t="s">
        <v>4741</v>
      </c>
      <c r="C1443" s="35" t="s">
        <v>4763</v>
      </c>
      <c r="D1443" s="26" t="s">
        <v>4779</v>
      </c>
      <c r="E1443" s="35" t="s">
        <v>4630</v>
      </c>
      <c r="F1443" s="43">
        <v>51.0</v>
      </c>
      <c r="G1443" s="44">
        <f>sum(F1439:F1449)</f>
        <v>630</v>
      </c>
    </row>
    <row r="1444">
      <c r="A1444" s="35" t="s">
        <v>4618</v>
      </c>
      <c r="B1444" s="35" t="s">
        <v>4741</v>
      </c>
      <c r="C1444" s="35" t="s">
        <v>4763</v>
      </c>
      <c r="D1444" s="26" t="s">
        <v>4779</v>
      </c>
      <c r="E1444" s="35" t="s">
        <v>4630</v>
      </c>
      <c r="F1444" s="43">
        <v>67.0</v>
      </c>
    </row>
    <row r="1445">
      <c r="A1445" s="35" t="s">
        <v>4618</v>
      </c>
      <c r="B1445" s="35" t="s">
        <v>4741</v>
      </c>
      <c r="C1445" s="35" t="s">
        <v>4763</v>
      </c>
      <c r="D1445" s="26" t="s">
        <v>4779</v>
      </c>
      <c r="E1445" s="35" t="s">
        <v>4630</v>
      </c>
      <c r="F1445" s="43">
        <v>70.0</v>
      </c>
    </row>
    <row r="1446">
      <c r="A1446" s="35" t="s">
        <v>4618</v>
      </c>
      <c r="B1446" s="35" t="s">
        <v>4741</v>
      </c>
      <c r="C1446" s="35" t="s">
        <v>4763</v>
      </c>
      <c r="D1446" s="26" t="s">
        <v>4779</v>
      </c>
      <c r="E1446" s="35" t="s">
        <v>4630</v>
      </c>
      <c r="F1446" s="43">
        <v>55.0</v>
      </c>
    </row>
    <row r="1447">
      <c r="A1447" s="35" t="s">
        <v>4618</v>
      </c>
      <c r="B1447" s="35" t="s">
        <v>4741</v>
      </c>
      <c r="C1447" s="35" t="s">
        <v>4763</v>
      </c>
      <c r="D1447" s="26" t="s">
        <v>4779</v>
      </c>
      <c r="E1447" s="35" t="s">
        <v>4630</v>
      </c>
      <c r="F1447" s="43">
        <v>86.0</v>
      </c>
    </row>
    <row r="1448">
      <c r="A1448" s="35" t="s">
        <v>4618</v>
      </c>
      <c r="B1448" s="35" t="s">
        <v>4741</v>
      </c>
      <c r="C1448" s="35" t="s">
        <v>4763</v>
      </c>
      <c r="D1448" s="26" t="s">
        <v>4779</v>
      </c>
      <c r="E1448" s="35" t="s">
        <v>4630</v>
      </c>
      <c r="F1448" s="43">
        <v>13.0</v>
      </c>
    </row>
    <row r="1449">
      <c r="A1449" s="35" t="s">
        <v>4618</v>
      </c>
      <c r="B1449" s="35" t="s">
        <v>4741</v>
      </c>
      <c r="C1449" s="35" t="s">
        <v>4763</v>
      </c>
      <c r="D1449" s="26" t="s">
        <v>4779</v>
      </c>
      <c r="E1449" s="35" t="s">
        <v>4630</v>
      </c>
      <c r="F1449" s="43">
        <v>59.0</v>
      </c>
    </row>
    <row r="1450">
      <c r="A1450" s="26" t="s">
        <v>4618</v>
      </c>
      <c r="B1450" s="26" t="s">
        <v>4741</v>
      </c>
      <c r="C1450" s="26" t="s">
        <v>4747</v>
      </c>
      <c r="D1450" s="26" t="s">
        <v>4779</v>
      </c>
      <c r="E1450" s="26" t="s">
        <v>4630</v>
      </c>
      <c r="F1450" s="28">
        <v>413.0</v>
      </c>
    </row>
    <row r="1451">
      <c r="A1451" s="26" t="s">
        <v>4618</v>
      </c>
      <c r="B1451" s="26" t="s">
        <v>4741</v>
      </c>
      <c r="C1451" s="26" t="s">
        <v>4747</v>
      </c>
      <c r="D1451" s="26" t="s">
        <v>4667</v>
      </c>
      <c r="E1451" s="26" t="s">
        <v>4630</v>
      </c>
      <c r="F1451" s="28">
        <v>213.0</v>
      </c>
    </row>
    <row r="1452">
      <c r="A1452" s="26" t="s">
        <v>4618</v>
      </c>
      <c r="B1452" s="26" t="s">
        <v>4741</v>
      </c>
      <c r="C1452" s="26" t="s">
        <v>4747</v>
      </c>
      <c r="D1452" s="26" t="s">
        <v>4667</v>
      </c>
      <c r="E1452" s="26" t="s">
        <v>4630</v>
      </c>
      <c r="F1452" s="28">
        <v>118.0</v>
      </c>
    </row>
    <row r="1453">
      <c r="A1453" s="26" t="s">
        <v>4618</v>
      </c>
      <c r="B1453" s="26" t="s">
        <v>4741</v>
      </c>
      <c r="C1453" s="26" t="s">
        <v>4747</v>
      </c>
      <c r="D1453" s="26" t="s">
        <v>4667</v>
      </c>
      <c r="E1453" s="26" t="s">
        <v>4630</v>
      </c>
      <c r="F1453" s="28">
        <v>156.0</v>
      </c>
    </row>
    <row r="1454">
      <c r="A1454" s="26" t="s">
        <v>4618</v>
      </c>
      <c r="B1454" s="26" t="s">
        <v>4741</v>
      </c>
      <c r="C1454" s="26" t="s">
        <v>4747</v>
      </c>
      <c r="D1454" s="26" t="s">
        <v>4667</v>
      </c>
      <c r="E1454" s="26" t="s">
        <v>4630</v>
      </c>
      <c r="F1454" s="28">
        <v>213.0</v>
      </c>
    </row>
    <row r="1455">
      <c r="A1455" s="26" t="s">
        <v>4618</v>
      </c>
      <c r="B1455" s="26" t="s">
        <v>4741</v>
      </c>
      <c r="C1455" s="26" t="s">
        <v>4747</v>
      </c>
      <c r="D1455" s="26" t="s">
        <v>4667</v>
      </c>
      <c r="E1455" s="26" t="s">
        <v>4630</v>
      </c>
      <c r="F1455" s="28">
        <v>156.0</v>
      </c>
    </row>
    <row r="1456">
      <c r="A1456" s="26" t="s">
        <v>4618</v>
      </c>
      <c r="B1456" s="26" t="s">
        <v>4741</v>
      </c>
      <c r="C1456" s="26" t="s">
        <v>4747</v>
      </c>
      <c r="D1456" s="26" t="s">
        <v>4667</v>
      </c>
      <c r="E1456" s="26" t="s">
        <v>4630</v>
      </c>
      <c r="F1456" s="28">
        <v>142.0</v>
      </c>
    </row>
    <row r="1457">
      <c r="A1457" s="26" t="s">
        <v>4618</v>
      </c>
      <c r="B1457" s="26" t="s">
        <v>4741</v>
      </c>
      <c r="C1457" s="26" t="s">
        <v>4782</v>
      </c>
      <c r="D1457" s="26" t="s">
        <v>4667</v>
      </c>
      <c r="E1457" s="26" t="s">
        <v>4630</v>
      </c>
      <c r="F1457" s="28">
        <v>374.0</v>
      </c>
    </row>
    <row r="1458">
      <c r="A1458" s="26" t="s">
        <v>4618</v>
      </c>
      <c r="B1458" s="26" t="s">
        <v>4741</v>
      </c>
      <c r="C1458" s="26" t="s">
        <v>4782</v>
      </c>
      <c r="D1458" s="26" t="s">
        <v>4667</v>
      </c>
      <c r="E1458" s="26" t="s">
        <v>4630</v>
      </c>
      <c r="F1458" s="28">
        <v>211.0</v>
      </c>
    </row>
    <row r="1459">
      <c r="A1459" s="26" t="s">
        <v>4618</v>
      </c>
      <c r="B1459" s="26" t="s">
        <v>4741</v>
      </c>
      <c r="C1459" s="26" t="s">
        <v>4782</v>
      </c>
      <c r="D1459" s="26" t="s">
        <v>4667</v>
      </c>
      <c r="E1459" s="26" t="s">
        <v>4630</v>
      </c>
      <c r="F1459" s="28">
        <v>212.0</v>
      </c>
    </row>
    <row r="1460">
      <c r="A1460" s="26" t="s">
        <v>4618</v>
      </c>
      <c r="B1460" s="26" t="s">
        <v>4741</v>
      </c>
      <c r="C1460" s="26" t="s">
        <v>4782</v>
      </c>
      <c r="D1460" s="26" t="s">
        <v>4667</v>
      </c>
      <c r="E1460" s="26" t="s">
        <v>4630</v>
      </c>
      <c r="F1460" s="28">
        <v>119.0</v>
      </c>
    </row>
    <row r="1461">
      <c r="A1461" s="26" t="s">
        <v>4618</v>
      </c>
      <c r="B1461" s="26" t="s">
        <v>4741</v>
      </c>
      <c r="C1461" s="26" t="s">
        <v>4782</v>
      </c>
      <c r="D1461" s="26" t="s">
        <v>4652</v>
      </c>
      <c r="E1461" s="26" t="s">
        <v>4630</v>
      </c>
      <c r="F1461" s="28">
        <v>238.0</v>
      </c>
    </row>
    <row r="1462">
      <c r="A1462" s="26" t="s">
        <v>4618</v>
      </c>
      <c r="B1462" s="26" t="s">
        <v>4741</v>
      </c>
      <c r="C1462" s="26" t="s">
        <v>4788</v>
      </c>
      <c r="D1462" s="26" t="s">
        <v>4652</v>
      </c>
      <c r="E1462" s="26" t="s">
        <v>4630</v>
      </c>
      <c r="F1462" s="28">
        <v>312.0</v>
      </c>
    </row>
    <row r="1463">
      <c r="A1463" s="26" t="s">
        <v>4618</v>
      </c>
      <c r="B1463" s="26" t="s">
        <v>4741</v>
      </c>
      <c r="C1463" s="26" t="s">
        <v>4788</v>
      </c>
      <c r="D1463" s="26" t="s">
        <v>4652</v>
      </c>
      <c r="E1463" s="26" t="s">
        <v>4630</v>
      </c>
      <c r="F1463" s="28">
        <v>99.0</v>
      </c>
    </row>
    <row r="1464">
      <c r="A1464" s="26" t="s">
        <v>4618</v>
      </c>
      <c r="B1464" s="26" t="s">
        <v>4741</v>
      </c>
      <c r="C1464" s="26" t="s">
        <v>4788</v>
      </c>
      <c r="D1464" s="26" t="s">
        <v>4652</v>
      </c>
      <c r="E1464" s="26" t="s">
        <v>4630</v>
      </c>
      <c r="F1464" s="28">
        <v>94.0</v>
      </c>
    </row>
    <row r="1465">
      <c r="A1465" s="26" t="s">
        <v>4618</v>
      </c>
      <c r="B1465" s="26" t="s">
        <v>4741</v>
      </c>
      <c r="C1465" s="26" t="s">
        <v>4788</v>
      </c>
      <c r="D1465" s="26" t="s">
        <v>4652</v>
      </c>
      <c r="E1465" s="26" t="s">
        <v>4630</v>
      </c>
      <c r="F1465" s="28">
        <v>119.0</v>
      </c>
    </row>
    <row r="1466">
      <c r="A1466" s="26" t="s">
        <v>4618</v>
      </c>
      <c r="B1466" s="26" t="s">
        <v>4741</v>
      </c>
      <c r="C1466" s="26" t="s">
        <v>4788</v>
      </c>
      <c r="D1466" s="26" t="s">
        <v>4652</v>
      </c>
      <c r="E1466" s="26" t="s">
        <v>4630</v>
      </c>
      <c r="F1466" s="28">
        <v>233.0</v>
      </c>
    </row>
    <row r="1467">
      <c r="A1467" s="26" t="s">
        <v>4618</v>
      </c>
      <c r="B1467" s="26" t="s">
        <v>4741</v>
      </c>
      <c r="C1467" s="26" t="s">
        <v>4788</v>
      </c>
      <c r="D1467" s="26" t="s">
        <v>4652</v>
      </c>
      <c r="E1467" s="26" t="s">
        <v>4630</v>
      </c>
      <c r="F1467" s="28">
        <v>88.0</v>
      </c>
    </row>
    <row r="1468">
      <c r="A1468" s="26" t="s">
        <v>4618</v>
      </c>
      <c r="B1468" s="26" t="s">
        <v>4741</v>
      </c>
      <c r="C1468" s="26" t="s">
        <v>4794</v>
      </c>
      <c r="D1468" s="26" t="s">
        <v>4652</v>
      </c>
      <c r="E1468" s="26" t="s">
        <v>4630</v>
      </c>
      <c r="F1468" s="28">
        <v>151.0</v>
      </c>
    </row>
    <row r="1469">
      <c r="A1469" s="26" t="s">
        <v>4618</v>
      </c>
      <c r="B1469" s="26" t="s">
        <v>4741</v>
      </c>
      <c r="C1469" s="26" t="s">
        <v>4794</v>
      </c>
      <c r="D1469" s="26" t="s">
        <v>4652</v>
      </c>
      <c r="E1469" s="26" t="s">
        <v>4630</v>
      </c>
      <c r="F1469" s="28">
        <v>152.0</v>
      </c>
    </row>
    <row r="1470">
      <c r="A1470" s="26" t="s">
        <v>4618</v>
      </c>
      <c r="B1470" s="26" t="s">
        <v>4741</v>
      </c>
      <c r="C1470" s="26" t="s">
        <v>4794</v>
      </c>
      <c r="D1470" s="26" t="s">
        <v>4652</v>
      </c>
      <c r="E1470" s="26" t="s">
        <v>4630</v>
      </c>
      <c r="F1470" s="28">
        <v>148.0</v>
      </c>
    </row>
    <row r="1471">
      <c r="A1471" s="26" t="s">
        <v>4618</v>
      </c>
      <c r="B1471" s="26" t="s">
        <v>4741</v>
      </c>
      <c r="C1471" s="26" t="s">
        <v>4794</v>
      </c>
      <c r="D1471" s="26" t="s">
        <v>4778</v>
      </c>
      <c r="E1471" s="26" t="s">
        <v>4630</v>
      </c>
      <c r="F1471" s="28">
        <v>169.0</v>
      </c>
    </row>
    <row r="1472">
      <c r="A1472" s="26" t="s">
        <v>4618</v>
      </c>
      <c r="B1472" s="26" t="s">
        <v>4741</v>
      </c>
      <c r="C1472" s="26" t="s">
        <v>4794</v>
      </c>
      <c r="D1472" s="26" t="s">
        <v>4778</v>
      </c>
      <c r="E1472" s="26" t="s">
        <v>4630</v>
      </c>
      <c r="F1472" s="28">
        <v>211.0</v>
      </c>
    </row>
    <row r="1473">
      <c r="A1473" s="26" t="s">
        <v>4618</v>
      </c>
      <c r="B1473" s="26" t="s">
        <v>4741</v>
      </c>
      <c r="C1473" s="26" t="s">
        <v>4794</v>
      </c>
      <c r="D1473" s="26" t="s">
        <v>4778</v>
      </c>
      <c r="E1473" s="26" t="s">
        <v>4630</v>
      </c>
      <c r="F1473" s="28">
        <v>126.0</v>
      </c>
    </row>
    <row r="1474">
      <c r="A1474" s="26" t="s">
        <v>4618</v>
      </c>
      <c r="B1474" s="26" t="s">
        <v>4800</v>
      </c>
      <c r="C1474" s="26" t="s">
        <v>4801</v>
      </c>
      <c r="D1474" s="26" t="s">
        <v>4778</v>
      </c>
      <c r="E1474" s="26" t="s">
        <v>4630</v>
      </c>
      <c r="F1474" s="28">
        <v>114.0</v>
      </c>
    </row>
    <row r="1475">
      <c r="A1475" s="26" t="s">
        <v>4618</v>
      </c>
      <c r="B1475" s="26" t="s">
        <v>4800</v>
      </c>
      <c r="C1475" s="26" t="s">
        <v>4801</v>
      </c>
      <c r="D1475" s="26" t="s">
        <v>4778</v>
      </c>
      <c r="E1475" s="26" t="s">
        <v>4630</v>
      </c>
      <c r="F1475" s="28">
        <v>126.0</v>
      </c>
    </row>
    <row r="1476">
      <c r="A1476" s="26" t="s">
        <v>4618</v>
      </c>
      <c r="B1476" s="26" t="s">
        <v>4800</v>
      </c>
      <c r="C1476" s="26" t="s">
        <v>4801</v>
      </c>
      <c r="D1476" s="26" t="s">
        <v>4778</v>
      </c>
      <c r="E1476" s="26" t="s">
        <v>4630</v>
      </c>
      <c r="F1476" s="28">
        <v>222.0</v>
      </c>
    </row>
    <row r="1477">
      <c r="A1477" s="26" t="s">
        <v>4618</v>
      </c>
      <c r="B1477" s="26" t="s">
        <v>4800</v>
      </c>
      <c r="C1477" s="26" t="s">
        <v>4801</v>
      </c>
      <c r="D1477" s="26" t="s">
        <v>4778</v>
      </c>
      <c r="E1477" s="26" t="s">
        <v>4630</v>
      </c>
      <c r="F1477" s="28">
        <v>188.0</v>
      </c>
    </row>
    <row r="1478">
      <c r="A1478" s="26" t="s">
        <v>4618</v>
      </c>
      <c r="B1478" s="26" t="s">
        <v>4800</v>
      </c>
      <c r="C1478" s="26" t="s">
        <v>4801</v>
      </c>
      <c r="D1478" s="26" t="s">
        <v>4778</v>
      </c>
      <c r="E1478" s="26" t="s">
        <v>4630</v>
      </c>
      <c r="F1478" s="28">
        <v>211.0</v>
      </c>
    </row>
    <row r="1479">
      <c r="A1479" s="26" t="s">
        <v>4618</v>
      </c>
      <c r="B1479" s="26" t="s">
        <v>4800</v>
      </c>
      <c r="C1479" s="26" t="s">
        <v>4801</v>
      </c>
      <c r="D1479" s="26" t="s">
        <v>4778</v>
      </c>
      <c r="E1479" s="26" t="s">
        <v>4630</v>
      </c>
      <c r="F1479" s="28">
        <v>162.0</v>
      </c>
    </row>
    <row r="1480">
      <c r="A1480" s="26" t="s">
        <v>4618</v>
      </c>
      <c r="B1480" s="26" t="s">
        <v>4800</v>
      </c>
      <c r="C1480" s="26" t="s">
        <v>4801</v>
      </c>
      <c r="D1480" s="26" t="s">
        <v>4778</v>
      </c>
      <c r="E1480" s="26" t="s">
        <v>4630</v>
      </c>
      <c r="F1480" s="28">
        <v>142.0</v>
      </c>
    </row>
    <row r="1481">
      <c r="A1481" s="26" t="s">
        <v>4618</v>
      </c>
      <c r="B1481" s="26" t="s">
        <v>4800</v>
      </c>
      <c r="C1481" s="26" t="s">
        <v>4657</v>
      </c>
      <c r="D1481" s="26" t="s">
        <v>4767</v>
      </c>
      <c r="E1481" s="26" t="s">
        <v>4630</v>
      </c>
      <c r="F1481" s="28">
        <v>25.0</v>
      </c>
    </row>
    <row r="1482">
      <c r="A1482" s="26" t="s">
        <v>4618</v>
      </c>
      <c r="B1482" s="26" t="s">
        <v>4800</v>
      </c>
      <c r="C1482" s="26" t="s">
        <v>4657</v>
      </c>
      <c r="D1482" s="26" t="s">
        <v>4767</v>
      </c>
      <c r="E1482" s="26" t="s">
        <v>4630</v>
      </c>
      <c r="F1482" s="28">
        <v>10.0</v>
      </c>
    </row>
    <row r="1483">
      <c r="A1483" s="26" t="s">
        <v>4618</v>
      </c>
      <c r="B1483" s="26" t="s">
        <v>4800</v>
      </c>
      <c r="C1483" s="26" t="s">
        <v>4657</v>
      </c>
      <c r="D1483" s="26" t="s">
        <v>4767</v>
      </c>
      <c r="E1483" s="26" t="s">
        <v>4630</v>
      </c>
      <c r="F1483" s="28">
        <v>69.0</v>
      </c>
    </row>
    <row r="1484">
      <c r="A1484" s="26" t="s">
        <v>4618</v>
      </c>
      <c r="B1484" s="26" t="s">
        <v>4800</v>
      </c>
      <c r="C1484" s="26" t="s">
        <v>4657</v>
      </c>
      <c r="D1484" s="26" t="s">
        <v>4767</v>
      </c>
      <c r="E1484" s="26" t="s">
        <v>4630</v>
      </c>
      <c r="F1484" s="28">
        <v>86.0</v>
      </c>
    </row>
    <row r="1485">
      <c r="A1485" s="26" t="s">
        <v>4618</v>
      </c>
      <c r="B1485" s="26" t="s">
        <v>4800</v>
      </c>
      <c r="C1485" s="26" t="s">
        <v>4657</v>
      </c>
      <c r="D1485" s="26" t="s">
        <v>4767</v>
      </c>
      <c r="E1485" s="26" t="s">
        <v>4630</v>
      </c>
      <c r="F1485" s="28">
        <v>187.0</v>
      </c>
    </row>
    <row r="1486">
      <c r="A1486" s="26" t="s">
        <v>4618</v>
      </c>
      <c r="B1486" s="26" t="s">
        <v>4800</v>
      </c>
      <c r="C1486" s="26" t="s">
        <v>4657</v>
      </c>
      <c r="D1486" s="26" t="s">
        <v>4767</v>
      </c>
      <c r="E1486" s="26" t="s">
        <v>4630</v>
      </c>
      <c r="F1486" s="28">
        <v>101.0</v>
      </c>
    </row>
    <row r="1487">
      <c r="A1487" s="26" t="s">
        <v>4618</v>
      </c>
      <c r="B1487" s="26" t="s">
        <v>4800</v>
      </c>
      <c r="C1487" s="26" t="s">
        <v>4657</v>
      </c>
      <c r="D1487" s="26" t="s">
        <v>4767</v>
      </c>
      <c r="E1487" s="26" t="s">
        <v>4630</v>
      </c>
      <c r="F1487" s="28">
        <v>21.0</v>
      </c>
    </row>
    <row r="1488">
      <c r="A1488" s="26" t="s">
        <v>4618</v>
      </c>
      <c r="B1488" s="26" t="s">
        <v>4800</v>
      </c>
      <c r="C1488" s="26" t="s">
        <v>4657</v>
      </c>
      <c r="D1488" s="26" t="s">
        <v>4767</v>
      </c>
      <c r="E1488" s="26" t="s">
        <v>4630</v>
      </c>
      <c r="F1488" s="28">
        <v>29.0</v>
      </c>
    </row>
    <row r="1489">
      <c r="A1489" s="26" t="s">
        <v>4618</v>
      </c>
      <c r="B1489" s="26" t="s">
        <v>4800</v>
      </c>
      <c r="C1489" s="26" t="s">
        <v>4778</v>
      </c>
      <c r="D1489" s="26" t="s">
        <v>4767</v>
      </c>
      <c r="E1489" s="26" t="s">
        <v>4630</v>
      </c>
      <c r="F1489" s="28">
        <v>109.0</v>
      </c>
    </row>
    <row r="1490">
      <c r="A1490" s="26" t="s">
        <v>4618</v>
      </c>
      <c r="B1490" s="26" t="s">
        <v>4800</v>
      </c>
      <c r="C1490" s="26" t="s">
        <v>4778</v>
      </c>
      <c r="D1490" s="26" t="s">
        <v>4767</v>
      </c>
      <c r="E1490" s="26" t="s">
        <v>4630</v>
      </c>
      <c r="F1490" s="28">
        <v>122.0</v>
      </c>
    </row>
    <row r="1491">
      <c r="A1491" s="26" t="s">
        <v>4618</v>
      </c>
      <c r="B1491" s="26" t="s">
        <v>4800</v>
      </c>
      <c r="C1491" s="26" t="s">
        <v>4778</v>
      </c>
      <c r="D1491" s="26" t="s">
        <v>4891</v>
      </c>
      <c r="E1491" s="26" t="s">
        <v>4630</v>
      </c>
      <c r="F1491" s="28">
        <v>269.0</v>
      </c>
    </row>
    <row r="1492">
      <c r="A1492" s="26" t="s">
        <v>4618</v>
      </c>
      <c r="B1492" s="26" t="s">
        <v>4800</v>
      </c>
      <c r="C1492" s="26" t="s">
        <v>4778</v>
      </c>
      <c r="D1492" s="26" t="s">
        <v>4891</v>
      </c>
      <c r="E1492" s="26" t="s">
        <v>4630</v>
      </c>
      <c r="F1492" s="28">
        <v>174.0</v>
      </c>
    </row>
    <row r="1493">
      <c r="A1493" s="26" t="s">
        <v>4618</v>
      </c>
      <c r="B1493" s="26" t="s">
        <v>4800</v>
      </c>
      <c r="C1493" s="26" t="s">
        <v>4778</v>
      </c>
      <c r="D1493" s="26" t="s">
        <v>4891</v>
      </c>
      <c r="E1493" s="26" t="s">
        <v>4630</v>
      </c>
      <c r="F1493" s="28">
        <v>65.0</v>
      </c>
    </row>
    <row r="1494">
      <c r="A1494" s="26" t="s">
        <v>4618</v>
      </c>
      <c r="B1494" s="26" t="s">
        <v>4800</v>
      </c>
      <c r="C1494" s="26" t="s">
        <v>4661</v>
      </c>
      <c r="D1494" s="26" t="s">
        <v>4891</v>
      </c>
      <c r="E1494" s="26" t="s">
        <v>4630</v>
      </c>
      <c r="F1494" s="28">
        <v>142.0</v>
      </c>
    </row>
    <row r="1495">
      <c r="A1495" s="26" t="s">
        <v>4618</v>
      </c>
      <c r="B1495" s="26" t="s">
        <v>4800</v>
      </c>
      <c r="C1495" s="26" t="s">
        <v>4661</v>
      </c>
      <c r="D1495" s="26" t="s">
        <v>4891</v>
      </c>
      <c r="E1495" s="26" t="s">
        <v>4630</v>
      </c>
      <c r="F1495" s="28">
        <v>237.0</v>
      </c>
    </row>
    <row r="1496">
      <c r="A1496" s="26" t="s">
        <v>4618</v>
      </c>
      <c r="B1496" s="26" t="s">
        <v>4800</v>
      </c>
      <c r="C1496" s="26" t="s">
        <v>4661</v>
      </c>
      <c r="D1496" s="26" t="s">
        <v>4891</v>
      </c>
      <c r="E1496" s="26" t="s">
        <v>4630</v>
      </c>
      <c r="F1496" s="28">
        <v>118.0</v>
      </c>
    </row>
    <row r="1497">
      <c r="A1497" s="26" t="s">
        <v>4618</v>
      </c>
      <c r="B1497" s="26" t="s">
        <v>4800</v>
      </c>
      <c r="C1497" s="26" t="s">
        <v>4661</v>
      </c>
      <c r="D1497" s="26" t="s">
        <v>4891</v>
      </c>
      <c r="E1497" s="26" t="s">
        <v>4630</v>
      </c>
      <c r="F1497" s="28">
        <v>216.0</v>
      </c>
    </row>
    <row r="1498">
      <c r="A1498" s="26" t="s">
        <v>4618</v>
      </c>
      <c r="B1498" s="26" t="s">
        <v>4800</v>
      </c>
      <c r="C1498" s="26" t="s">
        <v>4661</v>
      </c>
      <c r="D1498" s="26" t="s">
        <v>4891</v>
      </c>
      <c r="E1498" s="26" t="s">
        <v>4630</v>
      </c>
      <c r="F1498" s="28">
        <v>274.0</v>
      </c>
    </row>
    <row r="1499">
      <c r="A1499" s="26" t="s">
        <v>4618</v>
      </c>
      <c r="B1499" s="26" t="s">
        <v>4800</v>
      </c>
      <c r="C1499" s="26" t="s">
        <v>4661</v>
      </c>
      <c r="D1499" s="26" t="s">
        <v>4891</v>
      </c>
      <c r="E1499" s="26" t="s">
        <v>4630</v>
      </c>
      <c r="F1499" s="28">
        <v>159.0</v>
      </c>
    </row>
    <row r="1500">
      <c r="A1500" s="26" t="s">
        <v>4618</v>
      </c>
      <c r="B1500" s="26" t="s">
        <v>4800</v>
      </c>
      <c r="C1500" s="26" t="s">
        <v>4661</v>
      </c>
      <c r="D1500" s="26" t="s">
        <v>4891</v>
      </c>
      <c r="E1500" s="26" t="s">
        <v>4630</v>
      </c>
      <c r="F1500" s="28">
        <v>231.0</v>
      </c>
    </row>
    <row r="1501">
      <c r="A1501" s="26" t="s">
        <v>4618</v>
      </c>
      <c r="B1501" s="26" t="s">
        <v>4800</v>
      </c>
      <c r="C1501" s="26" t="s">
        <v>4828</v>
      </c>
      <c r="D1501" s="26" t="s">
        <v>4860</v>
      </c>
      <c r="E1501" s="26" t="s">
        <v>4630</v>
      </c>
      <c r="F1501" s="28">
        <v>212.0</v>
      </c>
    </row>
    <row r="1502">
      <c r="A1502" s="26" t="s">
        <v>4618</v>
      </c>
      <c r="B1502" s="26" t="s">
        <v>4800</v>
      </c>
      <c r="C1502" s="26" t="s">
        <v>4828</v>
      </c>
      <c r="D1502" s="26" t="s">
        <v>4860</v>
      </c>
      <c r="E1502" s="26" t="s">
        <v>4630</v>
      </c>
      <c r="F1502" s="28">
        <v>270.0</v>
      </c>
    </row>
    <row r="1503">
      <c r="A1503" s="26" t="s">
        <v>4618</v>
      </c>
      <c r="B1503" s="26" t="s">
        <v>4800</v>
      </c>
      <c r="C1503" s="26" t="s">
        <v>4828</v>
      </c>
      <c r="D1503" s="26" t="s">
        <v>4860</v>
      </c>
      <c r="E1503" s="26" t="s">
        <v>4630</v>
      </c>
      <c r="F1503" s="28">
        <v>195.0</v>
      </c>
    </row>
    <row r="1504">
      <c r="A1504" s="26" t="s">
        <v>4618</v>
      </c>
      <c r="B1504" s="26" t="s">
        <v>4800</v>
      </c>
      <c r="C1504" s="26" t="s">
        <v>4828</v>
      </c>
      <c r="D1504" s="26" t="s">
        <v>4860</v>
      </c>
      <c r="E1504" s="26" t="s">
        <v>4630</v>
      </c>
      <c r="F1504" s="28">
        <v>208.0</v>
      </c>
    </row>
    <row r="1505">
      <c r="A1505" s="26" t="s">
        <v>4618</v>
      </c>
      <c r="B1505" s="26" t="s">
        <v>4800</v>
      </c>
      <c r="C1505" s="26" t="s">
        <v>4828</v>
      </c>
      <c r="D1505" s="26" t="s">
        <v>4860</v>
      </c>
      <c r="E1505" s="26" t="s">
        <v>4630</v>
      </c>
      <c r="F1505" s="28">
        <v>213.0</v>
      </c>
    </row>
    <row r="1506">
      <c r="A1506" s="26" t="s">
        <v>4618</v>
      </c>
      <c r="B1506" s="26" t="s">
        <v>4800</v>
      </c>
      <c r="C1506" s="26" t="s">
        <v>4828</v>
      </c>
      <c r="D1506" s="26" t="s">
        <v>4860</v>
      </c>
      <c r="E1506" s="26" t="s">
        <v>4630</v>
      </c>
      <c r="F1506" s="28">
        <v>250.0</v>
      </c>
    </row>
    <row r="1507">
      <c r="A1507" s="26" t="s">
        <v>4618</v>
      </c>
      <c r="B1507" s="26" t="s">
        <v>4800</v>
      </c>
      <c r="C1507" s="26" t="s">
        <v>4834</v>
      </c>
      <c r="D1507" s="26" t="s">
        <v>4860</v>
      </c>
      <c r="E1507" s="26" t="s">
        <v>4630</v>
      </c>
      <c r="F1507" s="28">
        <v>360.0</v>
      </c>
    </row>
    <row r="1508">
      <c r="A1508" s="26" t="s">
        <v>4618</v>
      </c>
      <c r="B1508" s="26" t="s">
        <v>4800</v>
      </c>
      <c r="C1508" s="26" t="s">
        <v>4834</v>
      </c>
      <c r="D1508" s="26" t="s">
        <v>4860</v>
      </c>
      <c r="E1508" s="26" t="s">
        <v>4630</v>
      </c>
      <c r="F1508" s="28">
        <v>221.0</v>
      </c>
    </row>
    <row r="1509">
      <c r="A1509" s="26" t="s">
        <v>4618</v>
      </c>
      <c r="B1509" s="26" t="s">
        <v>4800</v>
      </c>
      <c r="C1509" s="26" t="s">
        <v>4834</v>
      </c>
      <c r="D1509" s="26" t="s">
        <v>4860</v>
      </c>
      <c r="E1509" s="26" t="s">
        <v>4630</v>
      </c>
      <c r="F1509" s="28">
        <v>371.0</v>
      </c>
    </row>
    <row r="1510">
      <c r="A1510" s="26" t="s">
        <v>4618</v>
      </c>
      <c r="B1510" s="26" t="s">
        <v>4800</v>
      </c>
      <c r="C1510" s="26" t="s">
        <v>4834</v>
      </c>
      <c r="D1510" s="26" t="s">
        <v>4860</v>
      </c>
      <c r="E1510" s="26" t="s">
        <v>4630</v>
      </c>
      <c r="F1510" s="28">
        <v>118.0</v>
      </c>
    </row>
    <row r="1511">
      <c r="A1511" s="26" t="s">
        <v>4618</v>
      </c>
      <c r="B1511" s="26" t="s">
        <v>4800</v>
      </c>
      <c r="C1511" s="26" t="s">
        <v>4834</v>
      </c>
      <c r="D1511" s="26" t="s">
        <v>4769</v>
      </c>
      <c r="E1511" s="26" t="s">
        <v>4630</v>
      </c>
      <c r="F1511" s="28">
        <v>125.0</v>
      </c>
    </row>
    <row r="1512">
      <c r="A1512" s="26" t="s">
        <v>4618</v>
      </c>
      <c r="B1512" s="26" t="s">
        <v>4800</v>
      </c>
      <c r="C1512" s="26" t="s">
        <v>4840</v>
      </c>
      <c r="D1512" s="26" t="s">
        <v>4769</v>
      </c>
      <c r="E1512" s="26" t="s">
        <v>4630</v>
      </c>
      <c r="F1512" s="28">
        <v>12.0</v>
      </c>
    </row>
    <row r="1513">
      <c r="A1513" s="26" t="s">
        <v>4618</v>
      </c>
      <c r="B1513" s="26" t="s">
        <v>4800</v>
      </c>
      <c r="C1513" s="26" t="s">
        <v>4840</v>
      </c>
      <c r="D1513" s="26" t="s">
        <v>4769</v>
      </c>
      <c r="E1513" s="26" t="s">
        <v>4630</v>
      </c>
      <c r="F1513" s="28">
        <v>58.0</v>
      </c>
    </row>
    <row r="1514">
      <c r="A1514" s="26" t="s">
        <v>4618</v>
      </c>
      <c r="B1514" s="26" t="s">
        <v>4800</v>
      </c>
      <c r="C1514" s="26" t="s">
        <v>4840</v>
      </c>
      <c r="D1514" s="26" t="s">
        <v>4769</v>
      </c>
      <c r="E1514" s="26" t="s">
        <v>4630</v>
      </c>
      <c r="F1514" s="28">
        <v>93.0</v>
      </c>
    </row>
    <row r="1515">
      <c r="A1515" s="26" t="s">
        <v>4618</v>
      </c>
      <c r="B1515" s="26" t="s">
        <v>4800</v>
      </c>
      <c r="C1515" s="26" t="s">
        <v>4840</v>
      </c>
      <c r="D1515" s="26" t="s">
        <v>4769</v>
      </c>
      <c r="E1515" s="26" t="s">
        <v>4630</v>
      </c>
      <c r="F1515" s="28">
        <v>31.0</v>
      </c>
    </row>
    <row r="1516">
      <c r="A1516" s="26" t="s">
        <v>4618</v>
      </c>
      <c r="B1516" s="26" t="s">
        <v>4800</v>
      </c>
      <c r="C1516" s="26" t="s">
        <v>4840</v>
      </c>
      <c r="D1516" s="26" t="s">
        <v>4769</v>
      </c>
      <c r="E1516" s="26" t="s">
        <v>4630</v>
      </c>
      <c r="F1516" s="28">
        <v>38.0</v>
      </c>
    </row>
    <row r="1517">
      <c r="A1517" s="26" t="s">
        <v>4618</v>
      </c>
      <c r="B1517" s="26" t="s">
        <v>4800</v>
      </c>
      <c r="C1517" s="26" t="s">
        <v>4840</v>
      </c>
      <c r="D1517" s="26" t="s">
        <v>4769</v>
      </c>
      <c r="E1517" s="26" t="s">
        <v>4630</v>
      </c>
      <c r="F1517" s="28">
        <v>37.0</v>
      </c>
    </row>
    <row r="1518">
      <c r="A1518" s="26" t="s">
        <v>4618</v>
      </c>
      <c r="B1518" s="26" t="s">
        <v>4800</v>
      </c>
      <c r="C1518" s="26" t="s">
        <v>4840</v>
      </c>
      <c r="D1518" s="26" t="s">
        <v>4769</v>
      </c>
      <c r="E1518" s="26" t="s">
        <v>4630</v>
      </c>
      <c r="F1518" s="28">
        <v>33.0</v>
      </c>
    </row>
    <row r="1519">
      <c r="A1519" s="26" t="s">
        <v>4618</v>
      </c>
      <c r="B1519" s="26" t="s">
        <v>4800</v>
      </c>
      <c r="C1519" s="26" t="s">
        <v>4840</v>
      </c>
      <c r="D1519" s="26" t="s">
        <v>4769</v>
      </c>
      <c r="E1519" s="26" t="s">
        <v>4630</v>
      </c>
      <c r="F1519" s="28">
        <v>66.0</v>
      </c>
    </row>
    <row r="1520">
      <c r="A1520" s="26" t="s">
        <v>4618</v>
      </c>
      <c r="B1520" s="26" t="s">
        <v>4800</v>
      </c>
      <c r="C1520" s="26" t="s">
        <v>4840</v>
      </c>
      <c r="D1520" s="26" t="s">
        <v>4769</v>
      </c>
      <c r="E1520" s="26" t="s">
        <v>4630</v>
      </c>
      <c r="F1520" s="28">
        <v>212.0</v>
      </c>
    </row>
    <row r="1521">
      <c r="A1521" s="26" t="s">
        <v>4618</v>
      </c>
      <c r="B1521" s="26" t="s">
        <v>4800</v>
      </c>
      <c r="C1521" s="26" t="s">
        <v>4840</v>
      </c>
      <c r="D1521" s="26" t="s">
        <v>4827</v>
      </c>
      <c r="E1521" s="26" t="s">
        <v>4630</v>
      </c>
      <c r="F1521" s="28">
        <v>178.0</v>
      </c>
    </row>
    <row r="1522">
      <c r="A1522" s="26" t="s">
        <v>4618</v>
      </c>
      <c r="B1522" s="26" t="s">
        <v>4800</v>
      </c>
      <c r="C1522" s="26" t="s">
        <v>4776</v>
      </c>
      <c r="D1522" s="26" t="s">
        <v>4827</v>
      </c>
      <c r="E1522" s="26" t="s">
        <v>4630</v>
      </c>
      <c r="F1522" s="28">
        <v>134.0</v>
      </c>
    </row>
    <row r="1523">
      <c r="A1523" s="26" t="s">
        <v>4618</v>
      </c>
      <c r="B1523" s="26" t="s">
        <v>4800</v>
      </c>
      <c r="C1523" s="26" t="s">
        <v>4776</v>
      </c>
      <c r="D1523" s="26" t="s">
        <v>4827</v>
      </c>
      <c r="E1523" s="26" t="s">
        <v>4630</v>
      </c>
      <c r="F1523" s="28">
        <v>255.0</v>
      </c>
    </row>
    <row r="1524">
      <c r="A1524" s="26" t="s">
        <v>4618</v>
      </c>
      <c r="B1524" s="26" t="s">
        <v>4800</v>
      </c>
      <c r="C1524" s="26" t="s">
        <v>4776</v>
      </c>
      <c r="D1524" s="26" t="s">
        <v>4827</v>
      </c>
      <c r="E1524" s="26" t="s">
        <v>4630</v>
      </c>
      <c r="F1524" s="28">
        <v>114.0</v>
      </c>
    </row>
    <row r="1525">
      <c r="A1525" s="26" t="s">
        <v>4618</v>
      </c>
      <c r="B1525" s="26" t="s">
        <v>4800</v>
      </c>
      <c r="C1525" s="26" t="s">
        <v>4776</v>
      </c>
      <c r="D1525" s="26" t="s">
        <v>4827</v>
      </c>
      <c r="E1525" s="26" t="s">
        <v>4630</v>
      </c>
      <c r="F1525" s="28">
        <v>177.0</v>
      </c>
    </row>
    <row r="1526">
      <c r="A1526" s="26" t="s">
        <v>4618</v>
      </c>
      <c r="B1526" s="26" t="s">
        <v>4800</v>
      </c>
      <c r="C1526" s="26" t="s">
        <v>4776</v>
      </c>
      <c r="D1526" s="26" t="s">
        <v>4827</v>
      </c>
      <c r="E1526" s="26" t="s">
        <v>4630</v>
      </c>
      <c r="F1526" s="28">
        <v>125.0</v>
      </c>
    </row>
    <row r="1527">
      <c r="A1527" s="26" t="s">
        <v>4618</v>
      </c>
      <c r="B1527" s="26" t="s">
        <v>4800</v>
      </c>
      <c r="C1527" s="26" t="s">
        <v>4776</v>
      </c>
      <c r="D1527" s="26" t="s">
        <v>4827</v>
      </c>
      <c r="E1527" s="26" t="s">
        <v>4630</v>
      </c>
      <c r="F1527" s="28">
        <v>61.0</v>
      </c>
    </row>
    <row r="1528">
      <c r="A1528" s="26" t="s">
        <v>4618</v>
      </c>
      <c r="B1528" s="26" t="s">
        <v>4800</v>
      </c>
      <c r="C1528" s="26" t="s">
        <v>4760</v>
      </c>
      <c r="D1528" s="26" t="s">
        <v>4827</v>
      </c>
      <c r="E1528" s="26" t="s">
        <v>4630</v>
      </c>
      <c r="F1528" s="28">
        <v>315.0</v>
      </c>
    </row>
    <row r="1529">
      <c r="A1529" s="26" t="s">
        <v>4618</v>
      </c>
      <c r="B1529" s="26" t="s">
        <v>4800</v>
      </c>
      <c r="C1529" s="26" t="s">
        <v>4760</v>
      </c>
      <c r="D1529" s="26" t="s">
        <v>4827</v>
      </c>
      <c r="E1529" s="26" t="s">
        <v>4630</v>
      </c>
      <c r="F1529" s="28">
        <v>441.0</v>
      </c>
    </row>
    <row r="1530">
      <c r="A1530" s="26" t="s">
        <v>4618</v>
      </c>
      <c r="B1530" s="26" t="s">
        <v>4800</v>
      </c>
      <c r="C1530" s="26" t="s">
        <v>4760</v>
      </c>
      <c r="D1530" s="26" t="s">
        <v>4827</v>
      </c>
      <c r="E1530" s="26" t="s">
        <v>4630</v>
      </c>
      <c r="F1530" s="28">
        <v>197.0</v>
      </c>
    </row>
    <row r="1531">
      <c r="A1531" s="26" t="s">
        <v>4618</v>
      </c>
      <c r="B1531" s="26" t="s">
        <v>4800</v>
      </c>
      <c r="C1531" s="26" t="s">
        <v>4760</v>
      </c>
      <c r="D1531" s="26" t="s">
        <v>4920</v>
      </c>
      <c r="E1531" s="26" t="s">
        <v>4630</v>
      </c>
      <c r="F1531" s="28">
        <v>302.0</v>
      </c>
    </row>
    <row r="1532">
      <c r="A1532" s="26" t="s">
        <v>4618</v>
      </c>
      <c r="B1532" s="26" t="s">
        <v>4800</v>
      </c>
      <c r="C1532" s="26" t="s">
        <v>4760</v>
      </c>
      <c r="D1532" s="26" t="s">
        <v>4920</v>
      </c>
      <c r="E1532" s="26" t="s">
        <v>4630</v>
      </c>
      <c r="F1532" s="28">
        <v>195.0</v>
      </c>
    </row>
    <row r="1533">
      <c r="A1533" s="26" t="s">
        <v>4618</v>
      </c>
      <c r="B1533" s="26" t="s">
        <v>4800</v>
      </c>
      <c r="C1533" s="26" t="s">
        <v>4760</v>
      </c>
      <c r="D1533" s="26" t="s">
        <v>4920</v>
      </c>
      <c r="E1533" s="26" t="s">
        <v>4630</v>
      </c>
      <c r="F1533" s="28">
        <v>207.0</v>
      </c>
    </row>
    <row r="1534">
      <c r="A1534" s="26" t="s">
        <v>4618</v>
      </c>
      <c r="B1534" s="26" t="s">
        <v>4800</v>
      </c>
      <c r="C1534" s="26" t="s">
        <v>4743</v>
      </c>
      <c r="D1534" s="26" t="s">
        <v>4920</v>
      </c>
      <c r="E1534" s="26" t="s">
        <v>4630</v>
      </c>
      <c r="F1534" s="28">
        <v>138.0</v>
      </c>
    </row>
    <row r="1535">
      <c r="A1535" s="26" t="s">
        <v>4618</v>
      </c>
      <c r="B1535" s="26" t="s">
        <v>4800</v>
      </c>
      <c r="C1535" s="26" t="s">
        <v>4743</v>
      </c>
      <c r="D1535" s="26" t="s">
        <v>4920</v>
      </c>
      <c r="E1535" s="26" t="s">
        <v>4630</v>
      </c>
      <c r="F1535" s="28">
        <v>201.0</v>
      </c>
    </row>
    <row r="1536">
      <c r="A1536" s="26" t="s">
        <v>4618</v>
      </c>
      <c r="B1536" s="26" t="s">
        <v>4800</v>
      </c>
      <c r="C1536" s="26" t="s">
        <v>4743</v>
      </c>
      <c r="D1536" s="26" t="s">
        <v>4920</v>
      </c>
      <c r="E1536" s="26" t="s">
        <v>4630</v>
      </c>
      <c r="F1536" s="28">
        <v>275.0</v>
      </c>
    </row>
    <row r="1537">
      <c r="A1537" s="26" t="s">
        <v>4618</v>
      </c>
      <c r="B1537" s="26" t="s">
        <v>4800</v>
      </c>
      <c r="C1537" s="26" t="s">
        <v>4743</v>
      </c>
      <c r="D1537" s="26" t="s">
        <v>4920</v>
      </c>
      <c r="E1537" s="26" t="s">
        <v>4630</v>
      </c>
      <c r="F1537" s="28">
        <v>164.0</v>
      </c>
    </row>
    <row r="1538">
      <c r="A1538" s="26" t="s">
        <v>4618</v>
      </c>
      <c r="B1538" s="26" t="s">
        <v>4800</v>
      </c>
      <c r="C1538" s="26" t="s">
        <v>4743</v>
      </c>
      <c r="D1538" s="26" t="s">
        <v>4920</v>
      </c>
      <c r="E1538" s="26" t="s">
        <v>4630</v>
      </c>
      <c r="F1538" s="28">
        <v>173.0</v>
      </c>
    </row>
    <row r="1539">
      <c r="A1539" s="26" t="s">
        <v>4618</v>
      </c>
      <c r="B1539" s="26" t="s">
        <v>4867</v>
      </c>
      <c r="C1539" s="26" t="s">
        <v>4868</v>
      </c>
      <c r="D1539" s="26" t="s">
        <v>4920</v>
      </c>
      <c r="E1539" s="26" t="s">
        <v>4630</v>
      </c>
      <c r="F1539" s="28">
        <v>124.0</v>
      </c>
    </row>
    <row r="1540">
      <c r="A1540" s="26" t="s">
        <v>4618</v>
      </c>
      <c r="B1540" s="26" t="s">
        <v>4867</v>
      </c>
      <c r="C1540" s="26" t="s">
        <v>4868</v>
      </c>
      <c r="D1540" s="26" t="s">
        <v>4920</v>
      </c>
      <c r="E1540" s="26" t="s">
        <v>4630</v>
      </c>
      <c r="F1540" s="28">
        <v>138.0</v>
      </c>
    </row>
    <row r="1541">
      <c r="A1541" s="26" t="s">
        <v>4618</v>
      </c>
      <c r="B1541" s="26" t="s">
        <v>4867</v>
      </c>
      <c r="C1541" s="26" t="s">
        <v>4868</v>
      </c>
      <c r="D1541" s="26" t="s">
        <v>4637</v>
      </c>
      <c r="E1541" s="26" t="s">
        <v>4630</v>
      </c>
      <c r="F1541" s="28">
        <v>159.0</v>
      </c>
    </row>
    <row r="1542">
      <c r="A1542" s="26" t="s">
        <v>4618</v>
      </c>
      <c r="B1542" s="26" t="s">
        <v>4867</v>
      </c>
      <c r="C1542" s="26" t="s">
        <v>4868</v>
      </c>
      <c r="D1542" s="26" t="s">
        <v>4637</v>
      </c>
      <c r="E1542" s="26" t="s">
        <v>4630</v>
      </c>
      <c r="F1542" s="28">
        <v>118.0</v>
      </c>
    </row>
    <row r="1543">
      <c r="A1543" s="26" t="s">
        <v>4618</v>
      </c>
      <c r="B1543" s="26" t="s">
        <v>4867</v>
      </c>
      <c r="C1543" s="26" t="s">
        <v>4868</v>
      </c>
      <c r="D1543" s="26" t="s">
        <v>4637</v>
      </c>
      <c r="E1543" s="26" t="s">
        <v>4630</v>
      </c>
      <c r="F1543" s="28">
        <v>101.0</v>
      </c>
    </row>
    <row r="1544">
      <c r="A1544" s="26" t="s">
        <v>4618</v>
      </c>
      <c r="B1544" s="26" t="s">
        <v>4867</v>
      </c>
      <c r="C1544" s="26" t="s">
        <v>4868</v>
      </c>
      <c r="D1544" s="26" t="s">
        <v>4637</v>
      </c>
      <c r="E1544" s="26" t="s">
        <v>4630</v>
      </c>
      <c r="F1544" s="28">
        <v>198.0</v>
      </c>
    </row>
    <row r="1545">
      <c r="A1545" s="26" t="s">
        <v>4618</v>
      </c>
      <c r="B1545" s="26" t="s">
        <v>4867</v>
      </c>
      <c r="C1545" s="26" t="s">
        <v>4777</v>
      </c>
      <c r="D1545" s="26" t="s">
        <v>4637</v>
      </c>
      <c r="E1545" s="26" t="s">
        <v>4630</v>
      </c>
      <c r="F1545" s="28">
        <v>121.0</v>
      </c>
    </row>
    <row r="1546">
      <c r="A1546" s="26" t="s">
        <v>4618</v>
      </c>
      <c r="B1546" s="26" t="s">
        <v>4867</v>
      </c>
      <c r="C1546" s="26" t="s">
        <v>4777</v>
      </c>
      <c r="D1546" s="26" t="s">
        <v>4637</v>
      </c>
      <c r="E1546" s="26" t="s">
        <v>4630</v>
      </c>
      <c r="F1546" s="28">
        <v>279.0</v>
      </c>
    </row>
    <row r="1547">
      <c r="A1547" s="26" t="s">
        <v>4618</v>
      </c>
      <c r="B1547" s="26" t="s">
        <v>4867</v>
      </c>
      <c r="C1547" s="26" t="s">
        <v>4777</v>
      </c>
      <c r="D1547" s="26" t="s">
        <v>4637</v>
      </c>
      <c r="E1547" s="26" t="s">
        <v>4630</v>
      </c>
      <c r="F1547" s="28">
        <v>224.0</v>
      </c>
    </row>
    <row r="1548">
      <c r="A1548" s="26" t="s">
        <v>4618</v>
      </c>
      <c r="B1548" s="26" t="s">
        <v>4867</v>
      </c>
      <c r="C1548" s="26" t="s">
        <v>4777</v>
      </c>
      <c r="D1548" s="26" t="s">
        <v>4637</v>
      </c>
      <c r="E1548" s="26" t="s">
        <v>4630</v>
      </c>
      <c r="F1548" s="28">
        <v>113.0</v>
      </c>
    </row>
    <row r="1549">
      <c r="A1549" s="26" t="s">
        <v>4618</v>
      </c>
      <c r="B1549" s="26" t="s">
        <v>4867</v>
      </c>
      <c r="C1549" s="26" t="s">
        <v>4777</v>
      </c>
      <c r="D1549" s="26" t="s">
        <v>4637</v>
      </c>
      <c r="E1549" s="26" t="s">
        <v>4630</v>
      </c>
      <c r="F1549" s="28">
        <v>212.0</v>
      </c>
    </row>
    <row r="1550">
      <c r="A1550" s="26" t="s">
        <v>4618</v>
      </c>
      <c r="B1550" s="26" t="s">
        <v>4867</v>
      </c>
      <c r="C1550" s="26" t="s">
        <v>4777</v>
      </c>
      <c r="D1550" s="26" t="s">
        <v>4637</v>
      </c>
      <c r="E1550" s="26" t="s">
        <v>4630</v>
      </c>
      <c r="F1550" s="28">
        <v>181.0</v>
      </c>
    </row>
    <row r="1551">
      <c r="A1551" s="26" t="s">
        <v>4618</v>
      </c>
      <c r="B1551" s="26" t="s">
        <v>4867</v>
      </c>
      <c r="C1551" s="26" t="s">
        <v>4777</v>
      </c>
      <c r="D1551" s="26" t="s">
        <v>4681</v>
      </c>
      <c r="E1551" s="26" t="s">
        <v>4630</v>
      </c>
      <c r="F1551" s="28">
        <v>161.0</v>
      </c>
    </row>
    <row r="1552">
      <c r="A1552" s="26" t="s">
        <v>4618</v>
      </c>
      <c r="B1552" s="26" t="s">
        <v>4867</v>
      </c>
      <c r="C1552" s="26" t="s">
        <v>4882</v>
      </c>
      <c r="D1552" s="26" t="s">
        <v>4681</v>
      </c>
      <c r="E1552" s="26" t="s">
        <v>4630</v>
      </c>
      <c r="F1552" s="28">
        <v>58.0</v>
      </c>
    </row>
    <row r="1553">
      <c r="A1553" s="26" t="s">
        <v>4618</v>
      </c>
      <c r="B1553" s="26" t="s">
        <v>4867</v>
      </c>
      <c r="C1553" s="26" t="s">
        <v>4882</v>
      </c>
      <c r="D1553" s="26" t="s">
        <v>4681</v>
      </c>
      <c r="E1553" s="26" t="s">
        <v>4630</v>
      </c>
      <c r="F1553" s="28">
        <v>297.0</v>
      </c>
    </row>
    <row r="1554">
      <c r="A1554" s="26" t="s">
        <v>4618</v>
      </c>
      <c r="B1554" s="26" t="s">
        <v>4867</v>
      </c>
      <c r="C1554" s="26" t="s">
        <v>4882</v>
      </c>
      <c r="D1554" s="26" t="s">
        <v>4681</v>
      </c>
      <c r="E1554" s="26" t="s">
        <v>4630</v>
      </c>
      <c r="F1554" s="28">
        <v>45.0</v>
      </c>
    </row>
    <row r="1555">
      <c r="A1555" s="26" t="s">
        <v>4618</v>
      </c>
      <c r="B1555" s="26" t="s">
        <v>4867</v>
      </c>
      <c r="C1555" s="26" t="s">
        <v>4882</v>
      </c>
      <c r="D1555" s="26" t="s">
        <v>4681</v>
      </c>
      <c r="E1555" s="26" t="s">
        <v>4630</v>
      </c>
      <c r="F1555" s="28">
        <v>89.0</v>
      </c>
    </row>
    <row r="1556">
      <c r="A1556" s="26" t="s">
        <v>4618</v>
      </c>
      <c r="B1556" s="26" t="s">
        <v>4867</v>
      </c>
      <c r="C1556" s="26" t="s">
        <v>4882</v>
      </c>
      <c r="D1556" s="26" t="s">
        <v>4681</v>
      </c>
      <c r="E1556" s="26" t="s">
        <v>4630</v>
      </c>
      <c r="F1556" s="28">
        <v>157.0</v>
      </c>
    </row>
    <row r="1557">
      <c r="A1557" s="26" t="s">
        <v>4618</v>
      </c>
      <c r="B1557" s="26" t="s">
        <v>4867</v>
      </c>
      <c r="C1557" s="26" t="s">
        <v>4882</v>
      </c>
      <c r="D1557" s="26" t="s">
        <v>4681</v>
      </c>
      <c r="E1557" s="26" t="s">
        <v>4630</v>
      </c>
      <c r="F1557" s="28">
        <v>591.0</v>
      </c>
    </row>
    <row r="1558">
      <c r="A1558" s="26" t="s">
        <v>4618</v>
      </c>
      <c r="B1558" s="26" t="s">
        <v>4867</v>
      </c>
      <c r="C1558" s="26" t="s">
        <v>4882</v>
      </c>
      <c r="D1558" s="26" t="s">
        <v>4681</v>
      </c>
      <c r="E1558" s="26" t="s">
        <v>4630</v>
      </c>
      <c r="F1558" s="28">
        <v>144.0</v>
      </c>
    </row>
    <row r="1559">
      <c r="A1559" s="26" t="s">
        <v>4618</v>
      </c>
      <c r="B1559" s="26" t="s">
        <v>4867</v>
      </c>
      <c r="C1559" s="26" t="s">
        <v>4882</v>
      </c>
      <c r="D1559" s="26" t="s">
        <v>4681</v>
      </c>
      <c r="E1559" s="26" t="s">
        <v>4630</v>
      </c>
      <c r="F1559" s="28">
        <v>164.0</v>
      </c>
    </row>
    <row r="1560">
      <c r="A1560" s="26" t="s">
        <v>4618</v>
      </c>
      <c r="B1560" s="26" t="s">
        <v>4867</v>
      </c>
      <c r="C1560" s="26" t="s">
        <v>4811</v>
      </c>
      <c r="D1560" s="26" t="s">
        <v>4681</v>
      </c>
      <c r="E1560" s="26" t="s">
        <v>4630</v>
      </c>
      <c r="F1560" s="28">
        <v>187.0</v>
      </c>
    </row>
    <row r="1561">
      <c r="A1561" s="26" t="s">
        <v>4618</v>
      </c>
      <c r="B1561" s="26" t="s">
        <v>4867</v>
      </c>
      <c r="C1561" s="26" t="s">
        <v>4811</v>
      </c>
      <c r="D1561" s="26" t="s">
        <v>4744</v>
      </c>
      <c r="E1561" s="26" t="s">
        <v>4630</v>
      </c>
      <c r="F1561" s="28">
        <v>182.0</v>
      </c>
    </row>
    <row r="1562">
      <c r="A1562" s="26" t="s">
        <v>4618</v>
      </c>
      <c r="B1562" s="26" t="s">
        <v>4867</v>
      </c>
      <c r="C1562" s="26" t="s">
        <v>4811</v>
      </c>
      <c r="D1562" s="26" t="s">
        <v>4744</v>
      </c>
      <c r="E1562" s="26" t="s">
        <v>4630</v>
      </c>
      <c r="F1562" s="28">
        <v>127.0</v>
      </c>
    </row>
    <row r="1563">
      <c r="A1563" s="26" t="s">
        <v>4618</v>
      </c>
      <c r="B1563" s="26" t="s">
        <v>4867</v>
      </c>
      <c r="C1563" s="26" t="s">
        <v>4811</v>
      </c>
      <c r="D1563" s="26" t="s">
        <v>4744</v>
      </c>
      <c r="E1563" s="26" t="s">
        <v>4630</v>
      </c>
      <c r="F1563" s="28">
        <v>23.0</v>
      </c>
    </row>
    <row r="1564">
      <c r="A1564" s="26" t="s">
        <v>4618</v>
      </c>
      <c r="B1564" s="26" t="s">
        <v>4867</v>
      </c>
      <c r="C1564" s="26" t="s">
        <v>4811</v>
      </c>
      <c r="D1564" s="26" t="s">
        <v>4744</v>
      </c>
      <c r="E1564" s="26" t="s">
        <v>4630</v>
      </c>
      <c r="F1564" s="28">
        <v>120.0</v>
      </c>
    </row>
    <row r="1565">
      <c r="A1565" s="26" t="s">
        <v>4618</v>
      </c>
      <c r="B1565" s="26" t="s">
        <v>4867</v>
      </c>
      <c r="C1565" s="26" t="s">
        <v>4811</v>
      </c>
      <c r="D1565" s="26" t="s">
        <v>4744</v>
      </c>
      <c r="E1565" s="26" t="s">
        <v>4630</v>
      </c>
      <c r="F1565" s="28">
        <v>289.0</v>
      </c>
    </row>
    <row r="1566">
      <c r="A1566" s="26" t="s">
        <v>4618</v>
      </c>
      <c r="B1566" s="26" t="s">
        <v>4867</v>
      </c>
      <c r="C1566" s="26" t="s">
        <v>4811</v>
      </c>
      <c r="D1566" s="26" t="s">
        <v>4744</v>
      </c>
      <c r="E1566" s="26" t="s">
        <v>4630</v>
      </c>
      <c r="F1566" s="28">
        <v>168.0</v>
      </c>
    </row>
    <row r="1567">
      <c r="A1567" s="26" t="s">
        <v>4618</v>
      </c>
      <c r="B1567" s="26" t="s">
        <v>4867</v>
      </c>
      <c r="C1567" s="26" t="s">
        <v>4896</v>
      </c>
      <c r="D1567" s="26" t="s">
        <v>4744</v>
      </c>
      <c r="E1567" s="26" t="s">
        <v>4630</v>
      </c>
      <c r="F1567" s="28">
        <v>189.0</v>
      </c>
    </row>
    <row r="1568">
      <c r="A1568" s="26" t="s">
        <v>4618</v>
      </c>
      <c r="B1568" s="26" t="s">
        <v>4867</v>
      </c>
      <c r="C1568" s="26" t="s">
        <v>4896</v>
      </c>
      <c r="D1568" s="26" t="s">
        <v>4744</v>
      </c>
      <c r="E1568" s="26" t="s">
        <v>4630</v>
      </c>
      <c r="F1568" s="28">
        <v>171.0</v>
      </c>
    </row>
    <row r="1569">
      <c r="A1569" s="26" t="s">
        <v>4618</v>
      </c>
      <c r="B1569" s="26" t="s">
        <v>4867</v>
      </c>
      <c r="C1569" s="26" t="s">
        <v>4896</v>
      </c>
      <c r="D1569" s="26" t="s">
        <v>4744</v>
      </c>
      <c r="E1569" s="26" t="s">
        <v>4630</v>
      </c>
      <c r="F1569" s="28">
        <v>236.0</v>
      </c>
    </row>
    <row r="1570">
      <c r="A1570" s="26" t="s">
        <v>4618</v>
      </c>
      <c r="B1570" s="26" t="s">
        <v>4867</v>
      </c>
      <c r="C1570" s="26" t="s">
        <v>4896</v>
      </c>
      <c r="D1570" s="26" t="s">
        <v>4744</v>
      </c>
      <c r="E1570" s="26" t="s">
        <v>4630</v>
      </c>
      <c r="F1570" s="28">
        <v>329.0</v>
      </c>
    </row>
    <row r="1571">
      <c r="A1571" s="26" t="s">
        <v>4618</v>
      </c>
      <c r="B1571" s="26" t="s">
        <v>4867</v>
      </c>
      <c r="C1571" s="26" t="s">
        <v>4896</v>
      </c>
      <c r="D1571" s="26" t="s">
        <v>4726</v>
      </c>
      <c r="E1571" s="26" t="s">
        <v>4630</v>
      </c>
      <c r="F1571" s="28">
        <v>201.0</v>
      </c>
    </row>
    <row r="1572">
      <c r="A1572" s="26" t="s">
        <v>4618</v>
      </c>
      <c r="B1572" s="26" t="s">
        <v>4867</v>
      </c>
      <c r="C1572" s="26" t="s">
        <v>4901</v>
      </c>
      <c r="D1572" s="26" t="s">
        <v>4726</v>
      </c>
      <c r="E1572" s="26" t="s">
        <v>4630</v>
      </c>
      <c r="F1572" s="28">
        <v>169.0</v>
      </c>
    </row>
    <row r="1573">
      <c r="A1573" s="26" t="s">
        <v>4618</v>
      </c>
      <c r="B1573" s="26" t="s">
        <v>4867</v>
      </c>
      <c r="C1573" s="26" t="s">
        <v>4901</v>
      </c>
      <c r="D1573" s="26" t="s">
        <v>4726</v>
      </c>
      <c r="E1573" s="26" t="s">
        <v>4630</v>
      </c>
      <c r="F1573" s="28">
        <v>46.0</v>
      </c>
    </row>
    <row r="1574">
      <c r="A1574" s="26" t="s">
        <v>4618</v>
      </c>
      <c r="B1574" s="26" t="s">
        <v>4867</v>
      </c>
      <c r="C1574" s="26" t="s">
        <v>4901</v>
      </c>
      <c r="D1574" s="26" t="s">
        <v>4726</v>
      </c>
      <c r="E1574" s="26" t="s">
        <v>4630</v>
      </c>
      <c r="F1574" s="28">
        <v>337.0</v>
      </c>
    </row>
    <row r="1575">
      <c r="A1575" s="26" t="s">
        <v>4618</v>
      </c>
      <c r="B1575" s="26" t="s">
        <v>4867</v>
      </c>
      <c r="C1575" s="26" t="s">
        <v>4901</v>
      </c>
      <c r="D1575" s="26" t="s">
        <v>4726</v>
      </c>
      <c r="E1575" s="26" t="s">
        <v>4630</v>
      </c>
      <c r="F1575" s="28">
        <v>216.0</v>
      </c>
    </row>
    <row r="1576">
      <c r="A1576" s="26" t="s">
        <v>4618</v>
      </c>
      <c r="B1576" s="26" t="s">
        <v>4867</v>
      </c>
      <c r="C1576" s="26" t="s">
        <v>4901</v>
      </c>
      <c r="D1576" s="26" t="s">
        <v>4726</v>
      </c>
      <c r="E1576" s="26" t="s">
        <v>4630</v>
      </c>
      <c r="F1576" s="28">
        <v>380.0</v>
      </c>
    </row>
    <row r="1577">
      <c r="A1577" s="26" t="s">
        <v>4618</v>
      </c>
      <c r="B1577" s="26" t="s">
        <v>4867</v>
      </c>
      <c r="C1577" s="26" t="s">
        <v>4901</v>
      </c>
      <c r="D1577" s="26" t="s">
        <v>4726</v>
      </c>
      <c r="E1577" s="26" t="s">
        <v>4630</v>
      </c>
      <c r="F1577" s="28">
        <v>135.0</v>
      </c>
    </row>
    <row r="1578">
      <c r="A1578" s="26" t="s">
        <v>4618</v>
      </c>
      <c r="B1578" s="26" t="s">
        <v>4867</v>
      </c>
      <c r="C1578" s="26" t="s">
        <v>4901</v>
      </c>
      <c r="D1578" s="26" t="s">
        <v>4726</v>
      </c>
      <c r="E1578" s="26" t="s">
        <v>4630</v>
      </c>
      <c r="F1578" s="28">
        <v>173.0</v>
      </c>
    </row>
    <row r="1579">
      <c r="A1579" s="26" t="s">
        <v>4618</v>
      </c>
      <c r="B1579" s="26" t="s">
        <v>4867</v>
      </c>
      <c r="C1579" s="26" t="s">
        <v>4678</v>
      </c>
      <c r="D1579" s="26" t="s">
        <v>4726</v>
      </c>
      <c r="E1579" s="26" t="s">
        <v>4630</v>
      </c>
      <c r="F1579" s="28">
        <v>310.0</v>
      </c>
    </row>
    <row r="1580">
      <c r="A1580" s="26" t="s">
        <v>4618</v>
      </c>
      <c r="B1580" s="26" t="s">
        <v>4867</v>
      </c>
      <c r="C1580" s="26" t="s">
        <v>4678</v>
      </c>
      <c r="D1580" s="26" t="s">
        <v>4726</v>
      </c>
      <c r="E1580" s="26" t="s">
        <v>4630</v>
      </c>
      <c r="F1580" s="28">
        <v>345.0</v>
      </c>
    </row>
    <row r="1581">
      <c r="A1581" s="26" t="s">
        <v>4618</v>
      </c>
      <c r="B1581" s="26" t="s">
        <v>4867</v>
      </c>
      <c r="C1581" s="26" t="s">
        <v>4678</v>
      </c>
      <c r="D1581" s="26" t="s">
        <v>4770</v>
      </c>
      <c r="E1581" s="26" t="s">
        <v>4630</v>
      </c>
      <c r="F1581" s="28">
        <v>288.0</v>
      </c>
    </row>
    <row r="1582">
      <c r="A1582" s="26" t="s">
        <v>4618</v>
      </c>
      <c r="B1582" s="26" t="s">
        <v>4867</v>
      </c>
      <c r="C1582" s="26" t="s">
        <v>4678</v>
      </c>
      <c r="D1582" s="26" t="s">
        <v>4770</v>
      </c>
      <c r="E1582" s="26" t="s">
        <v>4630</v>
      </c>
      <c r="F1582" s="28">
        <v>376.0</v>
      </c>
    </row>
    <row r="1583">
      <c r="A1583" s="26" t="s">
        <v>4618</v>
      </c>
      <c r="B1583" s="26" t="s">
        <v>4867</v>
      </c>
      <c r="C1583" s="26" t="s">
        <v>4678</v>
      </c>
      <c r="D1583" s="26" t="s">
        <v>4770</v>
      </c>
      <c r="E1583" s="26" t="s">
        <v>4630</v>
      </c>
      <c r="F1583" s="28">
        <v>268.0</v>
      </c>
    </row>
    <row r="1584">
      <c r="A1584" s="26" t="s">
        <v>4618</v>
      </c>
      <c r="B1584" s="26" t="s">
        <v>4867</v>
      </c>
      <c r="C1584" s="26" t="s">
        <v>4678</v>
      </c>
      <c r="D1584" s="26" t="s">
        <v>4770</v>
      </c>
      <c r="E1584" s="26" t="s">
        <v>4630</v>
      </c>
      <c r="F1584" s="28">
        <v>311.0</v>
      </c>
    </row>
    <row r="1585">
      <c r="A1585" s="26" t="s">
        <v>4618</v>
      </c>
      <c r="B1585" s="26" t="s">
        <v>4867</v>
      </c>
      <c r="C1585" s="26" t="s">
        <v>4678</v>
      </c>
      <c r="D1585" s="26" t="s">
        <v>4770</v>
      </c>
      <c r="E1585" s="26" t="s">
        <v>4630</v>
      </c>
      <c r="F1585" s="28">
        <v>163.0</v>
      </c>
    </row>
    <row r="1586">
      <c r="A1586" s="26" t="s">
        <v>4618</v>
      </c>
      <c r="B1586" s="26" t="s">
        <v>4867</v>
      </c>
      <c r="C1586" s="26" t="s">
        <v>4779</v>
      </c>
      <c r="D1586" s="26" t="s">
        <v>4770</v>
      </c>
      <c r="E1586" s="26" t="s">
        <v>4630</v>
      </c>
      <c r="F1586" s="28">
        <v>193.0</v>
      </c>
    </row>
    <row r="1587">
      <c r="A1587" s="26" t="s">
        <v>4618</v>
      </c>
      <c r="B1587" s="26" t="s">
        <v>4867</v>
      </c>
      <c r="C1587" s="26" t="s">
        <v>4779</v>
      </c>
      <c r="D1587" s="26" t="s">
        <v>4770</v>
      </c>
      <c r="E1587" s="26" t="s">
        <v>4630</v>
      </c>
      <c r="F1587" s="28">
        <v>151.0</v>
      </c>
    </row>
    <row r="1588">
      <c r="A1588" s="26" t="s">
        <v>4618</v>
      </c>
      <c r="B1588" s="26" t="s">
        <v>4867</v>
      </c>
      <c r="C1588" s="26" t="s">
        <v>4779</v>
      </c>
      <c r="D1588" s="26" t="s">
        <v>4770</v>
      </c>
      <c r="E1588" s="26" t="s">
        <v>4630</v>
      </c>
      <c r="F1588" s="28">
        <v>299.0</v>
      </c>
    </row>
    <row r="1589">
      <c r="A1589" s="26" t="s">
        <v>4618</v>
      </c>
      <c r="B1589" s="26" t="s">
        <v>4867</v>
      </c>
      <c r="C1589" s="26" t="s">
        <v>4779</v>
      </c>
      <c r="D1589" s="26" t="s">
        <v>4770</v>
      </c>
      <c r="E1589" s="26" t="s">
        <v>4630</v>
      </c>
      <c r="F1589" s="28">
        <v>144.0</v>
      </c>
    </row>
    <row r="1590">
      <c r="A1590" s="26" t="s">
        <v>4618</v>
      </c>
      <c r="B1590" s="26" t="s">
        <v>4867</v>
      </c>
      <c r="C1590" s="26" t="s">
        <v>4779</v>
      </c>
      <c r="D1590" s="26" t="s">
        <v>4770</v>
      </c>
      <c r="E1590" s="26" t="s">
        <v>4630</v>
      </c>
      <c r="F1590" s="28">
        <v>248.0</v>
      </c>
    </row>
    <row r="1591">
      <c r="A1591" s="26" t="s">
        <v>4618</v>
      </c>
      <c r="B1591" s="26" t="s">
        <v>4867</v>
      </c>
      <c r="C1591" s="26" t="s">
        <v>4836</v>
      </c>
      <c r="D1591" s="26" t="s">
        <v>4699</v>
      </c>
      <c r="E1591" s="26" t="s">
        <v>4630</v>
      </c>
      <c r="F1591" s="28">
        <v>249.0</v>
      </c>
    </row>
    <row r="1592">
      <c r="A1592" s="26" t="s">
        <v>4618</v>
      </c>
      <c r="B1592" s="26" t="s">
        <v>4867</v>
      </c>
      <c r="C1592" s="26" t="s">
        <v>4836</v>
      </c>
      <c r="D1592" s="26" t="s">
        <v>4699</v>
      </c>
      <c r="E1592" s="26" t="s">
        <v>4630</v>
      </c>
      <c r="F1592" s="28">
        <v>325.0</v>
      </c>
    </row>
    <row r="1593">
      <c r="A1593" s="26" t="s">
        <v>4618</v>
      </c>
      <c r="B1593" s="26" t="s">
        <v>4867</v>
      </c>
      <c r="C1593" s="26" t="s">
        <v>4836</v>
      </c>
      <c r="D1593" s="26" t="s">
        <v>4699</v>
      </c>
      <c r="E1593" s="26" t="s">
        <v>4630</v>
      </c>
      <c r="F1593" s="28">
        <v>258.0</v>
      </c>
    </row>
    <row r="1594">
      <c r="A1594" s="26" t="s">
        <v>4618</v>
      </c>
      <c r="B1594" s="26" t="s">
        <v>4867</v>
      </c>
      <c r="C1594" s="26" t="s">
        <v>4836</v>
      </c>
      <c r="D1594" s="26" t="s">
        <v>4699</v>
      </c>
      <c r="E1594" s="26" t="s">
        <v>4630</v>
      </c>
      <c r="F1594" s="28">
        <v>136.0</v>
      </c>
    </row>
    <row r="1595">
      <c r="A1595" s="26" t="s">
        <v>4618</v>
      </c>
      <c r="B1595" s="26" t="s">
        <v>4867</v>
      </c>
      <c r="C1595" s="26" t="s">
        <v>4836</v>
      </c>
      <c r="D1595" s="26" t="s">
        <v>4699</v>
      </c>
      <c r="E1595" s="26" t="s">
        <v>4630</v>
      </c>
      <c r="F1595" s="28">
        <v>203.0</v>
      </c>
    </row>
    <row r="1596">
      <c r="A1596" s="26" t="s">
        <v>4618</v>
      </c>
      <c r="B1596" s="26" t="s">
        <v>4867</v>
      </c>
      <c r="C1596" s="26" t="s">
        <v>4822</v>
      </c>
      <c r="D1596" s="26" t="s">
        <v>4699</v>
      </c>
      <c r="E1596" s="26" t="s">
        <v>4630</v>
      </c>
      <c r="F1596" s="28">
        <v>150.0</v>
      </c>
    </row>
    <row r="1597">
      <c r="A1597" s="26" t="s">
        <v>4618</v>
      </c>
      <c r="B1597" s="26" t="s">
        <v>4867</v>
      </c>
      <c r="C1597" s="26" t="s">
        <v>4822</v>
      </c>
      <c r="D1597" s="26" t="s">
        <v>4699</v>
      </c>
      <c r="E1597" s="26" t="s">
        <v>4630</v>
      </c>
      <c r="F1597" s="28">
        <v>130.0</v>
      </c>
    </row>
    <row r="1598">
      <c r="A1598" s="26" t="s">
        <v>4618</v>
      </c>
      <c r="B1598" s="26" t="s">
        <v>4867</v>
      </c>
      <c r="C1598" s="26" t="s">
        <v>4822</v>
      </c>
      <c r="D1598" s="26" t="s">
        <v>4699</v>
      </c>
      <c r="E1598" s="26" t="s">
        <v>4630</v>
      </c>
      <c r="F1598" s="28">
        <v>131.0</v>
      </c>
    </row>
    <row r="1599">
      <c r="A1599" s="26" t="s">
        <v>4618</v>
      </c>
      <c r="B1599" s="26" t="s">
        <v>4867</v>
      </c>
      <c r="C1599" s="26" t="s">
        <v>4822</v>
      </c>
      <c r="D1599" s="26" t="s">
        <v>4699</v>
      </c>
      <c r="E1599" s="26" t="s">
        <v>4630</v>
      </c>
      <c r="F1599" s="28">
        <v>165.0</v>
      </c>
    </row>
    <row r="1600">
      <c r="A1600" s="26" t="s">
        <v>4618</v>
      </c>
      <c r="B1600" s="26" t="s">
        <v>4867</v>
      </c>
      <c r="C1600" s="26" t="s">
        <v>4822</v>
      </c>
      <c r="D1600" s="26" t="s">
        <v>4699</v>
      </c>
      <c r="E1600" s="26" t="s">
        <v>4630</v>
      </c>
      <c r="F1600" s="28">
        <v>80.0</v>
      </c>
    </row>
    <row r="1601">
      <c r="A1601" s="26" t="s">
        <v>4618</v>
      </c>
      <c r="B1601" s="26" t="s">
        <v>4867</v>
      </c>
      <c r="C1601" s="26" t="s">
        <v>4822</v>
      </c>
      <c r="D1601" s="26" t="s">
        <v>4846</v>
      </c>
      <c r="E1601" s="26" t="s">
        <v>4630</v>
      </c>
      <c r="F1601" s="28">
        <v>108.0</v>
      </c>
    </row>
    <row r="1602">
      <c r="A1602" s="26" t="s">
        <v>4618</v>
      </c>
      <c r="B1602" s="26" t="s">
        <v>4867</v>
      </c>
      <c r="C1602" s="26" t="s">
        <v>4822</v>
      </c>
      <c r="D1602" s="26" t="s">
        <v>4846</v>
      </c>
      <c r="E1602" s="26" t="s">
        <v>4630</v>
      </c>
      <c r="F1602" s="28">
        <v>359.0</v>
      </c>
    </row>
    <row r="1603">
      <c r="A1603" s="26" t="s">
        <v>4618</v>
      </c>
      <c r="B1603" s="26" t="s">
        <v>4867</v>
      </c>
      <c r="C1603" s="26" t="s">
        <v>4822</v>
      </c>
      <c r="D1603" s="26" t="s">
        <v>4846</v>
      </c>
      <c r="E1603" s="26" t="s">
        <v>4630</v>
      </c>
      <c r="F1603" s="28">
        <v>114.0</v>
      </c>
    </row>
    <row r="1604">
      <c r="A1604" s="26" t="s">
        <v>4618</v>
      </c>
      <c r="B1604" s="26" t="s">
        <v>4619</v>
      </c>
      <c r="C1604" s="26" t="s">
        <v>4620</v>
      </c>
      <c r="D1604" s="26" t="s">
        <v>4846</v>
      </c>
      <c r="E1604" s="26" t="s">
        <v>4930</v>
      </c>
      <c r="F1604" s="28">
        <v>78.0</v>
      </c>
    </row>
    <row r="1605">
      <c r="A1605" s="26" t="s">
        <v>4618</v>
      </c>
      <c r="B1605" s="26" t="s">
        <v>4619</v>
      </c>
      <c r="C1605" s="26" t="s">
        <v>4620</v>
      </c>
      <c r="D1605" s="26" t="s">
        <v>4846</v>
      </c>
      <c r="E1605" s="26" t="s">
        <v>4930</v>
      </c>
      <c r="F1605" s="28">
        <v>48.0</v>
      </c>
    </row>
    <row r="1606">
      <c r="A1606" s="26" t="s">
        <v>4618</v>
      </c>
      <c r="B1606" s="26" t="s">
        <v>4619</v>
      </c>
      <c r="C1606" s="26" t="s">
        <v>4620</v>
      </c>
      <c r="D1606" s="26" t="s">
        <v>4846</v>
      </c>
      <c r="E1606" s="26" t="s">
        <v>4930</v>
      </c>
      <c r="F1606" s="28">
        <v>18.0</v>
      </c>
    </row>
    <row r="1607">
      <c r="A1607" s="26" t="s">
        <v>4618</v>
      </c>
      <c r="B1607" s="26" t="s">
        <v>4619</v>
      </c>
      <c r="C1607" s="26" t="s">
        <v>4640</v>
      </c>
      <c r="D1607" s="26" t="s">
        <v>4846</v>
      </c>
      <c r="E1607" s="26" t="s">
        <v>4930</v>
      </c>
      <c r="F1607" s="28">
        <v>21.0</v>
      </c>
    </row>
    <row r="1608">
      <c r="A1608" s="26" t="s">
        <v>4618</v>
      </c>
      <c r="B1608" s="26" t="s">
        <v>4619</v>
      </c>
      <c r="C1608" s="26" t="s">
        <v>4640</v>
      </c>
      <c r="D1608" s="26" t="s">
        <v>4846</v>
      </c>
      <c r="E1608" s="26" t="s">
        <v>4930</v>
      </c>
      <c r="F1608" s="28">
        <v>88.0</v>
      </c>
    </row>
    <row r="1609">
      <c r="A1609" s="26" t="s">
        <v>4618</v>
      </c>
      <c r="B1609" s="26" t="s">
        <v>4619</v>
      </c>
      <c r="C1609" s="26" t="s">
        <v>4640</v>
      </c>
      <c r="D1609" s="26" t="s">
        <v>4846</v>
      </c>
      <c r="E1609" s="26" t="s">
        <v>4930</v>
      </c>
      <c r="F1609" s="28">
        <v>20.0</v>
      </c>
    </row>
    <row r="1610">
      <c r="A1610" s="26" t="s">
        <v>4618</v>
      </c>
      <c r="B1610" s="26" t="s">
        <v>4644</v>
      </c>
      <c r="C1610" s="26" t="s">
        <v>4645</v>
      </c>
      <c r="D1610" s="26" t="s">
        <v>4846</v>
      </c>
      <c r="E1610" s="26" t="s">
        <v>4930</v>
      </c>
      <c r="F1610" s="28">
        <v>167.0</v>
      </c>
    </row>
    <row r="1611">
      <c r="A1611" s="26" t="s">
        <v>4618</v>
      </c>
      <c r="B1611" s="26" t="s">
        <v>4644</v>
      </c>
      <c r="C1611" s="26" t="s">
        <v>4645</v>
      </c>
      <c r="D1611" s="26" t="s">
        <v>4908</v>
      </c>
      <c r="E1611" s="26" t="s">
        <v>4930</v>
      </c>
      <c r="F1611" s="28">
        <v>784.0</v>
      </c>
    </row>
    <row r="1612">
      <c r="A1612" s="26" t="s">
        <v>4618</v>
      </c>
      <c r="B1612" s="26" t="s">
        <v>4644</v>
      </c>
      <c r="C1612" s="26" t="s">
        <v>4645</v>
      </c>
      <c r="D1612" s="26" t="s">
        <v>4908</v>
      </c>
      <c r="E1612" s="26" t="s">
        <v>4930</v>
      </c>
      <c r="F1612" s="28">
        <v>771.0</v>
      </c>
    </row>
    <row r="1613">
      <c r="A1613" s="26" t="s">
        <v>4618</v>
      </c>
      <c r="B1613" s="26" t="s">
        <v>4644</v>
      </c>
      <c r="C1613" s="26" t="s">
        <v>4645</v>
      </c>
      <c r="D1613" s="26" t="s">
        <v>4908</v>
      </c>
      <c r="E1613" s="26" t="s">
        <v>4930</v>
      </c>
      <c r="F1613" s="28">
        <v>821.0</v>
      </c>
    </row>
    <row r="1614">
      <c r="A1614" s="26" t="s">
        <v>4618</v>
      </c>
      <c r="B1614" s="26" t="s">
        <v>4644</v>
      </c>
      <c r="C1614" s="26" t="s">
        <v>4645</v>
      </c>
      <c r="D1614" s="26" t="s">
        <v>4908</v>
      </c>
      <c r="E1614" s="26" t="s">
        <v>4930</v>
      </c>
      <c r="F1614" s="28">
        <v>401.0</v>
      </c>
    </row>
    <row r="1615">
      <c r="A1615" s="26" t="s">
        <v>4618</v>
      </c>
      <c r="B1615" s="26" t="s">
        <v>4644</v>
      </c>
      <c r="C1615" s="26" t="s">
        <v>4645</v>
      </c>
      <c r="D1615" s="26" t="s">
        <v>4908</v>
      </c>
      <c r="E1615" s="26" t="s">
        <v>4930</v>
      </c>
      <c r="F1615" s="28">
        <v>508.0</v>
      </c>
    </row>
    <row r="1616">
      <c r="A1616" s="26" t="s">
        <v>4618</v>
      </c>
      <c r="B1616" s="26" t="s">
        <v>4644</v>
      </c>
      <c r="C1616" s="26" t="s">
        <v>4653</v>
      </c>
      <c r="D1616" s="26" t="s">
        <v>4908</v>
      </c>
      <c r="E1616" s="26" t="s">
        <v>4930</v>
      </c>
      <c r="F1616" s="28">
        <v>613.0</v>
      </c>
    </row>
    <row r="1617">
      <c r="A1617" s="26" t="s">
        <v>4618</v>
      </c>
      <c r="B1617" s="26" t="s">
        <v>4644</v>
      </c>
      <c r="C1617" s="26" t="s">
        <v>4653</v>
      </c>
      <c r="D1617" s="26" t="s">
        <v>4908</v>
      </c>
      <c r="E1617" s="26" t="s">
        <v>4930</v>
      </c>
      <c r="F1617" s="28">
        <v>623.0</v>
      </c>
    </row>
    <row r="1618">
      <c r="A1618" s="26" t="s">
        <v>4618</v>
      </c>
      <c r="B1618" s="26" t="s">
        <v>4644</v>
      </c>
      <c r="C1618" s="26" t="s">
        <v>4653</v>
      </c>
      <c r="D1618" s="26" t="s">
        <v>4908</v>
      </c>
      <c r="E1618" s="26" t="s">
        <v>4930</v>
      </c>
      <c r="F1618" s="28">
        <v>834.0</v>
      </c>
    </row>
    <row r="1619">
      <c r="A1619" s="26" t="s">
        <v>4618</v>
      </c>
      <c r="B1619" s="26" t="s">
        <v>4644</v>
      </c>
      <c r="C1619" s="26" t="s">
        <v>4653</v>
      </c>
      <c r="D1619" s="26" t="s">
        <v>4908</v>
      </c>
      <c r="E1619" s="26" t="s">
        <v>4930</v>
      </c>
      <c r="F1619" s="28">
        <v>693.0</v>
      </c>
    </row>
    <row r="1620">
      <c r="A1620" s="26" t="s">
        <v>4618</v>
      </c>
      <c r="B1620" s="26" t="s">
        <v>4644</v>
      </c>
      <c r="C1620" s="26" t="s">
        <v>4653</v>
      </c>
      <c r="D1620" s="26" t="s">
        <v>4908</v>
      </c>
      <c r="E1620" s="26" t="s">
        <v>4930</v>
      </c>
      <c r="F1620" s="28">
        <v>779.0</v>
      </c>
    </row>
    <row r="1621">
      <c r="A1621" s="26" t="s">
        <v>4618</v>
      </c>
      <c r="B1621" s="26" t="s">
        <v>4644</v>
      </c>
      <c r="C1621" s="26" t="s">
        <v>4659</v>
      </c>
      <c r="D1621" s="26" t="s">
        <v>4844</v>
      </c>
      <c r="E1621" s="26" t="s">
        <v>4930</v>
      </c>
      <c r="F1621" s="28">
        <v>672.0</v>
      </c>
    </row>
    <row r="1622">
      <c r="A1622" s="26" t="s">
        <v>4618</v>
      </c>
      <c r="B1622" s="26" t="s">
        <v>4644</v>
      </c>
      <c r="C1622" s="26" t="s">
        <v>4659</v>
      </c>
      <c r="D1622" s="26" t="s">
        <v>4844</v>
      </c>
      <c r="E1622" s="26" t="s">
        <v>4930</v>
      </c>
      <c r="F1622" s="28">
        <v>1018.0</v>
      </c>
    </row>
    <row r="1623">
      <c r="A1623" s="26" t="s">
        <v>4618</v>
      </c>
      <c r="B1623" s="26" t="s">
        <v>4644</v>
      </c>
      <c r="C1623" s="26" t="s">
        <v>4659</v>
      </c>
      <c r="D1623" s="26" t="s">
        <v>4844</v>
      </c>
      <c r="E1623" s="26" t="s">
        <v>4930</v>
      </c>
      <c r="F1623" s="28">
        <v>1124.0</v>
      </c>
    </row>
    <row r="1624">
      <c r="A1624" s="26" t="s">
        <v>4618</v>
      </c>
      <c r="B1624" s="26" t="s">
        <v>4644</v>
      </c>
      <c r="C1624" s="26" t="s">
        <v>4659</v>
      </c>
      <c r="D1624" s="26" t="s">
        <v>4844</v>
      </c>
      <c r="E1624" s="26" t="s">
        <v>4930</v>
      </c>
      <c r="F1624" s="28">
        <v>1314.0</v>
      </c>
    </row>
    <row r="1625">
      <c r="A1625" s="26" t="s">
        <v>4618</v>
      </c>
      <c r="B1625" s="26" t="s">
        <v>4644</v>
      </c>
      <c r="C1625" s="26" t="s">
        <v>4659</v>
      </c>
      <c r="D1625" s="26" t="s">
        <v>4844</v>
      </c>
      <c r="E1625" s="26" t="s">
        <v>4930</v>
      </c>
      <c r="F1625" s="28">
        <v>847.0</v>
      </c>
    </row>
    <row r="1626">
      <c r="A1626" s="26" t="s">
        <v>4618</v>
      </c>
      <c r="B1626" s="26" t="s">
        <v>4644</v>
      </c>
      <c r="C1626" s="26" t="s">
        <v>4659</v>
      </c>
      <c r="D1626" s="26" t="s">
        <v>4844</v>
      </c>
      <c r="E1626" s="26" t="s">
        <v>4930</v>
      </c>
      <c r="F1626" s="28">
        <v>1747.0</v>
      </c>
    </row>
    <row r="1627">
      <c r="A1627" s="26" t="s">
        <v>4618</v>
      </c>
      <c r="B1627" s="26" t="s">
        <v>4644</v>
      </c>
      <c r="C1627" s="26" t="s">
        <v>4659</v>
      </c>
      <c r="D1627" s="26" t="s">
        <v>4844</v>
      </c>
      <c r="E1627" s="26" t="s">
        <v>4930</v>
      </c>
      <c r="F1627" s="28">
        <v>1404.0</v>
      </c>
    </row>
    <row r="1628">
      <c r="A1628" s="26" t="s">
        <v>4618</v>
      </c>
      <c r="B1628" s="26" t="s">
        <v>4644</v>
      </c>
      <c r="C1628" s="26" t="s">
        <v>4659</v>
      </c>
      <c r="D1628" s="26" t="s">
        <v>4844</v>
      </c>
      <c r="E1628" s="26" t="s">
        <v>4930</v>
      </c>
      <c r="F1628" s="28">
        <v>890.0</v>
      </c>
    </row>
    <row r="1629">
      <c r="A1629" s="26" t="s">
        <v>4618</v>
      </c>
      <c r="B1629" s="26" t="s">
        <v>4644</v>
      </c>
      <c r="C1629" s="26" t="s">
        <v>4669</v>
      </c>
      <c r="D1629" s="26" t="s">
        <v>4844</v>
      </c>
      <c r="E1629" s="26" t="s">
        <v>4930</v>
      </c>
      <c r="F1629" s="28">
        <v>297.0</v>
      </c>
    </row>
    <row r="1630">
      <c r="A1630" s="26" t="s">
        <v>4618</v>
      </c>
      <c r="B1630" s="26" t="s">
        <v>4644</v>
      </c>
      <c r="C1630" s="26" t="s">
        <v>4669</v>
      </c>
      <c r="D1630" s="26" t="s">
        <v>4844</v>
      </c>
      <c r="E1630" s="26" t="s">
        <v>4930</v>
      </c>
      <c r="F1630" s="28">
        <v>673.0</v>
      </c>
    </row>
    <row r="1631">
      <c r="A1631" s="26" t="s">
        <v>4618</v>
      </c>
      <c r="B1631" s="26" t="s">
        <v>4644</v>
      </c>
      <c r="C1631" s="26" t="s">
        <v>4669</v>
      </c>
      <c r="D1631" s="26" t="s">
        <v>4799</v>
      </c>
      <c r="E1631" s="26" t="s">
        <v>4930</v>
      </c>
      <c r="F1631" s="28">
        <v>1475.0</v>
      </c>
    </row>
    <row r="1632">
      <c r="A1632" s="26" t="s">
        <v>4618</v>
      </c>
      <c r="B1632" s="26" t="s">
        <v>4644</v>
      </c>
      <c r="C1632" s="26" t="s">
        <v>4669</v>
      </c>
      <c r="D1632" s="26" t="s">
        <v>4799</v>
      </c>
      <c r="E1632" s="26" t="s">
        <v>4930</v>
      </c>
      <c r="F1632" s="28">
        <v>1062.0</v>
      </c>
    </row>
    <row r="1633">
      <c r="A1633" s="26" t="s">
        <v>4618</v>
      </c>
      <c r="B1633" s="26" t="s">
        <v>4644</v>
      </c>
      <c r="C1633" s="26" t="s">
        <v>4669</v>
      </c>
      <c r="D1633" s="26" t="s">
        <v>4799</v>
      </c>
      <c r="E1633" s="26" t="s">
        <v>4930</v>
      </c>
      <c r="F1633" s="28">
        <v>636.0</v>
      </c>
    </row>
    <row r="1634">
      <c r="A1634" s="26" t="s">
        <v>4618</v>
      </c>
      <c r="B1634" s="26" t="s">
        <v>4644</v>
      </c>
      <c r="C1634" s="26" t="s">
        <v>4669</v>
      </c>
      <c r="D1634" s="26" t="s">
        <v>4799</v>
      </c>
      <c r="E1634" s="26" t="s">
        <v>4930</v>
      </c>
      <c r="F1634" s="28">
        <v>734.0</v>
      </c>
    </row>
    <row r="1635">
      <c r="A1635" s="26" t="s">
        <v>4618</v>
      </c>
      <c r="B1635" s="26" t="s">
        <v>4644</v>
      </c>
      <c r="C1635" s="26" t="s">
        <v>4677</v>
      </c>
      <c r="D1635" s="26" t="s">
        <v>4799</v>
      </c>
      <c r="E1635" s="26" t="s">
        <v>4930</v>
      </c>
      <c r="F1635" s="28">
        <v>1209.0</v>
      </c>
    </row>
    <row r="1636">
      <c r="A1636" s="26" t="s">
        <v>4618</v>
      </c>
      <c r="B1636" s="26" t="s">
        <v>4644</v>
      </c>
      <c r="C1636" s="26" t="s">
        <v>4677</v>
      </c>
      <c r="D1636" s="26" t="s">
        <v>4799</v>
      </c>
      <c r="E1636" s="26" t="s">
        <v>4930</v>
      </c>
      <c r="F1636" s="28">
        <v>2124.0</v>
      </c>
    </row>
    <row r="1637">
      <c r="A1637" s="26" t="s">
        <v>4618</v>
      </c>
      <c r="B1637" s="26" t="s">
        <v>4644</v>
      </c>
      <c r="C1637" s="26" t="s">
        <v>4677</v>
      </c>
      <c r="D1637" s="26" t="s">
        <v>4799</v>
      </c>
      <c r="E1637" s="26" t="s">
        <v>4930</v>
      </c>
      <c r="F1637" s="28">
        <v>1515.0</v>
      </c>
    </row>
    <row r="1638">
      <c r="A1638" s="26" t="s">
        <v>4618</v>
      </c>
      <c r="B1638" s="26" t="s">
        <v>4644</v>
      </c>
      <c r="C1638" s="26" t="s">
        <v>4681</v>
      </c>
      <c r="D1638" s="26" t="s">
        <v>4799</v>
      </c>
      <c r="E1638" s="26" t="s">
        <v>4930</v>
      </c>
      <c r="F1638" s="28">
        <v>1006.0</v>
      </c>
    </row>
    <row r="1639">
      <c r="A1639" s="26" t="s">
        <v>4618</v>
      </c>
      <c r="B1639" s="26" t="s">
        <v>4644</v>
      </c>
      <c r="C1639" s="26" t="s">
        <v>4681</v>
      </c>
      <c r="D1639" s="26" t="s">
        <v>4799</v>
      </c>
      <c r="E1639" s="26" t="s">
        <v>4930</v>
      </c>
      <c r="F1639" s="28">
        <v>1100.0</v>
      </c>
    </row>
    <row r="1640">
      <c r="A1640" s="26" t="s">
        <v>4618</v>
      </c>
      <c r="B1640" s="26" t="s">
        <v>4644</v>
      </c>
      <c r="C1640" s="26" t="s">
        <v>4681</v>
      </c>
      <c r="D1640" s="26" t="s">
        <v>4799</v>
      </c>
      <c r="E1640" s="26" t="s">
        <v>4930</v>
      </c>
      <c r="F1640" s="28">
        <v>506.0</v>
      </c>
    </row>
    <row r="1641">
      <c r="A1641" s="26" t="s">
        <v>4618</v>
      </c>
      <c r="B1641" s="26" t="s">
        <v>4644</v>
      </c>
      <c r="C1641" s="26" t="s">
        <v>4681</v>
      </c>
      <c r="D1641" s="26" t="s">
        <v>4780</v>
      </c>
      <c r="E1641" s="26" t="s">
        <v>4930</v>
      </c>
      <c r="F1641" s="28">
        <v>290.0</v>
      </c>
    </row>
    <row r="1642">
      <c r="A1642" s="26" t="s">
        <v>4618</v>
      </c>
      <c r="B1642" s="26" t="s">
        <v>4644</v>
      </c>
      <c r="C1642" s="26" t="s">
        <v>4681</v>
      </c>
      <c r="D1642" s="26" t="s">
        <v>4780</v>
      </c>
      <c r="E1642" s="26" t="s">
        <v>4930</v>
      </c>
      <c r="F1642" s="28">
        <v>558.0</v>
      </c>
    </row>
    <row r="1643">
      <c r="A1643" s="26" t="s">
        <v>4618</v>
      </c>
      <c r="B1643" s="26" t="s">
        <v>4644</v>
      </c>
      <c r="C1643" s="26" t="s">
        <v>4687</v>
      </c>
      <c r="D1643" s="26" t="s">
        <v>4780</v>
      </c>
      <c r="E1643" s="26" t="s">
        <v>4930</v>
      </c>
      <c r="F1643" s="28">
        <v>167.0</v>
      </c>
    </row>
    <row r="1644">
      <c r="A1644" s="26" t="s">
        <v>4618</v>
      </c>
      <c r="B1644" s="26" t="s">
        <v>4644</v>
      </c>
      <c r="C1644" s="26" t="s">
        <v>4687</v>
      </c>
      <c r="D1644" s="26" t="s">
        <v>4780</v>
      </c>
      <c r="E1644" s="26" t="s">
        <v>4930</v>
      </c>
      <c r="F1644" s="28">
        <v>1506.0</v>
      </c>
    </row>
    <row r="1645">
      <c r="A1645" s="26" t="s">
        <v>4618</v>
      </c>
      <c r="B1645" s="26" t="s">
        <v>4644</v>
      </c>
      <c r="C1645" s="26" t="s">
        <v>4687</v>
      </c>
      <c r="D1645" s="26" t="s">
        <v>4780</v>
      </c>
      <c r="E1645" s="26" t="s">
        <v>4930</v>
      </c>
      <c r="F1645" s="28">
        <v>751.0</v>
      </c>
    </row>
    <row r="1646">
      <c r="A1646" s="26" t="s">
        <v>4618</v>
      </c>
      <c r="B1646" s="26" t="s">
        <v>4644</v>
      </c>
      <c r="C1646" s="26" t="s">
        <v>4687</v>
      </c>
      <c r="D1646" s="26" t="s">
        <v>4780</v>
      </c>
      <c r="E1646" s="26" t="s">
        <v>4930</v>
      </c>
      <c r="F1646" s="28">
        <v>1073.0</v>
      </c>
    </row>
    <row r="1647">
      <c r="A1647" s="26" t="s">
        <v>4618</v>
      </c>
      <c r="B1647" s="26" t="s">
        <v>4644</v>
      </c>
      <c r="C1647" s="26" t="s">
        <v>4687</v>
      </c>
      <c r="D1647" s="26" t="s">
        <v>4780</v>
      </c>
      <c r="E1647" s="26" t="s">
        <v>4930</v>
      </c>
      <c r="F1647" s="28">
        <v>1025.0</v>
      </c>
    </row>
    <row r="1648">
      <c r="A1648" s="26" t="s">
        <v>4618</v>
      </c>
      <c r="B1648" s="26" t="s">
        <v>4644</v>
      </c>
      <c r="C1648" s="26" t="s">
        <v>4687</v>
      </c>
      <c r="D1648" s="26" t="s">
        <v>4780</v>
      </c>
      <c r="E1648" s="26" t="s">
        <v>4930</v>
      </c>
      <c r="F1648" s="28">
        <v>1162.0</v>
      </c>
    </row>
    <row r="1649">
      <c r="A1649" s="26" t="s">
        <v>4618</v>
      </c>
      <c r="B1649" s="26" t="s">
        <v>4644</v>
      </c>
      <c r="C1649" s="26" t="s">
        <v>4687</v>
      </c>
      <c r="D1649" s="26" t="s">
        <v>4780</v>
      </c>
      <c r="E1649" s="26" t="s">
        <v>4930</v>
      </c>
      <c r="F1649" s="28">
        <v>384.0</v>
      </c>
    </row>
    <row r="1650">
      <c r="A1650" s="26" t="s">
        <v>4618</v>
      </c>
      <c r="B1650" s="26" t="s">
        <v>4644</v>
      </c>
      <c r="C1650" s="26" t="s">
        <v>4696</v>
      </c>
      <c r="D1650" s="26" t="s">
        <v>4780</v>
      </c>
      <c r="E1650" s="26" t="s">
        <v>4930</v>
      </c>
      <c r="F1650" s="28">
        <v>1988.0</v>
      </c>
    </row>
    <row r="1651">
      <c r="A1651" s="26" t="s">
        <v>4618</v>
      </c>
      <c r="B1651" s="26" t="s">
        <v>4644</v>
      </c>
      <c r="C1651" s="26" t="s">
        <v>4696</v>
      </c>
      <c r="D1651" s="26" t="s">
        <v>4776</v>
      </c>
      <c r="E1651" s="26" t="s">
        <v>4930</v>
      </c>
      <c r="F1651" s="28">
        <v>659.0</v>
      </c>
    </row>
    <row r="1652">
      <c r="A1652" s="26" t="s">
        <v>4618</v>
      </c>
      <c r="B1652" s="26" t="s">
        <v>4644</v>
      </c>
      <c r="C1652" s="26" t="s">
        <v>4696</v>
      </c>
      <c r="D1652" s="26" t="s">
        <v>4776</v>
      </c>
      <c r="E1652" s="26" t="s">
        <v>4930</v>
      </c>
      <c r="F1652" s="28">
        <v>495.0</v>
      </c>
    </row>
    <row r="1653">
      <c r="A1653" s="26" t="s">
        <v>4618</v>
      </c>
      <c r="B1653" s="26" t="s">
        <v>4644</v>
      </c>
      <c r="C1653" s="26" t="s">
        <v>4696</v>
      </c>
      <c r="D1653" s="26" t="s">
        <v>4776</v>
      </c>
      <c r="E1653" s="26" t="s">
        <v>4930</v>
      </c>
      <c r="F1653" s="28">
        <v>800.0</v>
      </c>
    </row>
    <row r="1654">
      <c r="A1654" s="26" t="s">
        <v>4618</v>
      </c>
      <c r="B1654" s="26" t="s">
        <v>4701</v>
      </c>
      <c r="C1654" s="26" t="s">
        <v>4702</v>
      </c>
      <c r="D1654" s="26" t="s">
        <v>4776</v>
      </c>
      <c r="E1654" s="26" t="s">
        <v>4930</v>
      </c>
      <c r="F1654" s="28">
        <v>941.0</v>
      </c>
    </row>
    <row r="1655">
      <c r="A1655" s="26" t="s">
        <v>4618</v>
      </c>
      <c r="B1655" s="26" t="s">
        <v>4701</v>
      </c>
      <c r="C1655" s="26" t="s">
        <v>4702</v>
      </c>
      <c r="D1655" s="26" t="s">
        <v>4776</v>
      </c>
      <c r="E1655" s="26" t="s">
        <v>4930</v>
      </c>
      <c r="F1655" s="28">
        <v>210.0</v>
      </c>
    </row>
    <row r="1656">
      <c r="A1656" s="26" t="s">
        <v>4618</v>
      </c>
      <c r="B1656" s="26" t="s">
        <v>4701</v>
      </c>
      <c r="C1656" s="26" t="s">
        <v>4702</v>
      </c>
      <c r="D1656" s="26" t="s">
        <v>4776</v>
      </c>
      <c r="E1656" s="26" t="s">
        <v>4930</v>
      </c>
      <c r="F1656" s="28">
        <v>694.0</v>
      </c>
    </row>
    <row r="1657">
      <c r="A1657" s="26" t="s">
        <v>4618</v>
      </c>
      <c r="B1657" s="26" t="s">
        <v>4701</v>
      </c>
      <c r="C1657" s="26" t="s">
        <v>4702</v>
      </c>
      <c r="D1657" s="26" t="s">
        <v>4776</v>
      </c>
      <c r="E1657" s="26" t="s">
        <v>4930</v>
      </c>
      <c r="F1657" s="28">
        <v>792.0</v>
      </c>
    </row>
    <row r="1658">
      <c r="A1658" s="26" t="s">
        <v>4618</v>
      </c>
      <c r="B1658" s="26" t="s">
        <v>4701</v>
      </c>
      <c r="C1658" s="26" t="s">
        <v>4702</v>
      </c>
      <c r="D1658" s="26" t="s">
        <v>4776</v>
      </c>
      <c r="E1658" s="26" t="s">
        <v>4930</v>
      </c>
      <c r="F1658" s="28">
        <v>1625.0</v>
      </c>
    </row>
    <row r="1659">
      <c r="A1659" s="26" t="s">
        <v>4618</v>
      </c>
      <c r="B1659" s="26" t="s">
        <v>4701</v>
      </c>
      <c r="C1659" s="26" t="s">
        <v>4709</v>
      </c>
      <c r="D1659" s="26" t="s">
        <v>4776</v>
      </c>
      <c r="E1659" s="26" t="s">
        <v>4930</v>
      </c>
      <c r="F1659" s="28">
        <v>852.0</v>
      </c>
    </row>
    <row r="1660">
      <c r="A1660" s="26" t="s">
        <v>4618</v>
      </c>
      <c r="B1660" s="26" t="s">
        <v>4701</v>
      </c>
      <c r="C1660" s="26" t="s">
        <v>4709</v>
      </c>
      <c r="D1660" s="26" t="s">
        <v>4776</v>
      </c>
      <c r="E1660" s="26" t="s">
        <v>4930</v>
      </c>
      <c r="F1660" s="28">
        <v>2431.0</v>
      </c>
    </row>
    <row r="1661">
      <c r="A1661" s="26" t="s">
        <v>4618</v>
      </c>
      <c r="B1661" s="26" t="s">
        <v>4701</v>
      </c>
      <c r="C1661" s="26" t="s">
        <v>4709</v>
      </c>
      <c r="D1661" s="26" t="s">
        <v>4890</v>
      </c>
      <c r="E1661" s="26" t="s">
        <v>4930</v>
      </c>
      <c r="F1661" s="28">
        <v>1127.0</v>
      </c>
    </row>
    <row r="1662">
      <c r="A1662" s="26" t="s">
        <v>4618</v>
      </c>
      <c r="B1662" s="26" t="s">
        <v>4701</v>
      </c>
      <c r="C1662" s="26" t="s">
        <v>4709</v>
      </c>
      <c r="D1662" s="26" t="s">
        <v>4890</v>
      </c>
      <c r="E1662" s="26" t="s">
        <v>4930</v>
      </c>
      <c r="F1662" s="28">
        <v>1262.0</v>
      </c>
    </row>
    <row r="1663">
      <c r="A1663" s="26" t="s">
        <v>4618</v>
      </c>
      <c r="B1663" s="26" t="s">
        <v>4701</v>
      </c>
      <c r="C1663" s="26" t="s">
        <v>4709</v>
      </c>
      <c r="D1663" s="26" t="s">
        <v>4890</v>
      </c>
      <c r="E1663" s="26" t="s">
        <v>4930</v>
      </c>
      <c r="F1663" s="28">
        <v>2666.0</v>
      </c>
    </row>
    <row r="1664">
      <c r="A1664" s="26" t="s">
        <v>4618</v>
      </c>
      <c r="B1664" s="26" t="s">
        <v>4701</v>
      </c>
      <c r="C1664" s="26" t="s">
        <v>4709</v>
      </c>
      <c r="D1664" s="26" t="s">
        <v>4890</v>
      </c>
      <c r="E1664" s="26" t="s">
        <v>4930</v>
      </c>
      <c r="F1664" s="28">
        <v>2603.0</v>
      </c>
    </row>
    <row r="1665">
      <c r="A1665" s="26" t="s">
        <v>4618</v>
      </c>
      <c r="B1665" s="26" t="s">
        <v>4701</v>
      </c>
      <c r="C1665" s="26" t="s">
        <v>4709</v>
      </c>
      <c r="D1665" s="26" t="s">
        <v>4890</v>
      </c>
      <c r="E1665" s="26" t="s">
        <v>4930</v>
      </c>
      <c r="F1665" s="28">
        <v>1502.0</v>
      </c>
    </row>
    <row r="1666">
      <c r="A1666" s="26" t="s">
        <v>4618</v>
      </c>
      <c r="B1666" s="26" t="s">
        <v>4701</v>
      </c>
      <c r="C1666" s="26" t="s">
        <v>4718</v>
      </c>
      <c r="D1666" s="26" t="s">
        <v>4890</v>
      </c>
      <c r="E1666" s="26" t="s">
        <v>4930</v>
      </c>
      <c r="F1666" s="28">
        <v>800.0</v>
      </c>
    </row>
    <row r="1667">
      <c r="A1667" s="26" t="s">
        <v>4618</v>
      </c>
      <c r="B1667" s="26" t="s">
        <v>4701</v>
      </c>
      <c r="C1667" s="26" t="s">
        <v>4718</v>
      </c>
      <c r="D1667" s="26" t="s">
        <v>4890</v>
      </c>
      <c r="E1667" s="26" t="s">
        <v>4930</v>
      </c>
      <c r="F1667" s="28">
        <v>2235.0</v>
      </c>
    </row>
    <row r="1668">
      <c r="A1668" s="26" t="s">
        <v>4618</v>
      </c>
      <c r="B1668" s="26" t="s">
        <v>4701</v>
      </c>
      <c r="C1668" s="26" t="s">
        <v>4718</v>
      </c>
      <c r="D1668" s="26" t="s">
        <v>4890</v>
      </c>
      <c r="E1668" s="26" t="s">
        <v>4930</v>
      </c>
      <c r="F1668" s="28">
        <v>1615.0</v>
      </c>
    </row>
    <row r="1669">
      <c r="A1669" s="26" t="s">
        <v>4618</v>
      </c>
      <c r="B1669" s="26" t="s">
        <v>4701</v>
      </c>
      <c r="C1669" s="26" t="s">
        <v>4718</v>
      </c>
      <c r="D1669" s="26" t="s">
        <v>4890</v>
      </c>
      <c r="E1669" s="26" t="s">
        <v>4930</v>
      </c>
      <c r="F1669" s="28">
        <v>1243.0</v>
      </c>
    </row>
    <row r="1670">
      <c r="A1670" s="26" t="s">
        <v>4618</v>
      </c>
      <c r="B1670" s="26" t="s">
        <v>4701</v>
      </c>
      <c r="C1670" s="26" t="s">
        <v>4718</v>
      </c>
      <c r="D1670" s="26" t="s">
        <v>4890</v>
      </c>
      <c r="E1670" s="26" t="s">
        <v>4930</v>
      </c>
      <c r="F1670" s="28">
        <v>949.0</v>
      </c>
    </row>
    <row r="1671">
      <c r="A1671" s="26" t="s">
        <v>4618</v>
      </c>
      <c r="B1671" s="26" t="s">
        <v>4701</v>
      </c>
      <c r="C1671" s="26" t="s">
        <v>4718</v>
      </c>
      <c r="D1671" s="26" t="s">
        <v>4721</v>
      </c>
      <c r="E1671" s="26" t="s">
        <v>4930</v>
      </c>
      <c r="F1671" s="28">
        <v>1085.0</v>
      </c>
    </row>
    <row r="1672">
      <c r="A1672" s="26" t="s">
        <v>4618</v>
      </c>
      <c r="B1672" s="26" t="s">
        <v>4701</v>
      </c>
      <c r="C1672" s="26" t="s">
        <v>4724</v>
      </c>
      <c r="D1672" s="26" t="s">
        <v>4721</v>
      </c>
      <c r="E1672" s="26" t="s">
        <v>4930</v>
      </c>
      <c r="F1672" s="28">
        <v>864.0</v>
      </c>
    </row>
    <row r="1673">
      <c r="A1673" s="26" t="s">
        <v>4618</v>
      </c>
      <c r="B1673" s="26" t="s">
        <v>4701</v>
      </c>
      <c r="C1673" s="26" t="s">
        <v>4724</v>
      </c>
      <c r="D1673" s="26" t="s">
        <v>4721</v>
      </c>
      <c r="E1673" s="26" t="s">
        <v>4930</v>
      </c>
      <c r="F1673" s="28">
        <v>1333.0</v>
      </c>
    </row>
    <row r="1674">
      <c r="A1674" s="26" t="s">
        <v>4618</v>
      </c>
      <c r="B1674" s="26" t="s">
        <v>4701</v>
      </c>
      <c r="C1674" s="26" t="s">
        <v>4724</v>
      </c>
      <c r="D1674" s="26" t="s">
        <v>4721</v>
      </c>
      <c r="E1674" s="26" t="s">
        <v>4930</v>
      </c>
      <c r="F1674" s="28">
        <v>445.0</v>
      </c>
    </row>
    <row r="1675">
      <c r="A1675" s="26" t="s">
        <v>4618</v>
      </c>
      <c r="B1675" s="26" t="s">
        <v>4701</v>
      </c>
      <c r="C1675" s="26" t="s">
        <v>4724</v>
      </c>
      <c r="D1675" s="26" t="s">
        <v>4721</v>
      </c>
      <c r="E1675" s="26" t="s">
        <v>4930</v>
      </c>
      <c r="F1675" s="28">
        <v>548.0</v>
      </c>
    </row>
    <row r="1676">
      <c r="A1676" s="26" t="s">
        <v>4618</v>
      </c>
      <c r="B1676" s="26" t="s">
        <v>4701</v>
      </c>
      <c r="C1676" s="26" t="s">
        <v>4724</v>
      </c>
      <c r="D1676" s="26" t="s">
        <v>4721</v>
      </c>
      <c r="E1676" s="26" t="s">
        <v>4930</v>
      </c>
      <c r="F1676" s="28">
        <v>1244.0</v>
      </c>
    </row>
    <row r="1677">
      <c r="A1677" s="26" t="s">
        <v>4618</v>
      </c>
      <c r="B1677" s="26" t="s">
        <v>4701</v>
      </c>
      <c r="C1677" s="26" t="s">
        <v>4724</v>
      </c>
      <c r="D1677" s="26" t="s">
        <v>4721</v>
      </c>
      <c r="E1677" s="26" t="s">
        <v>4930</v>
      </c>
      <c r="F1677" s="28">
        <v>924.0</v>
      </c>
    </row>
    <row r="1678">
      <c r="A1678" s="26" t="s">
        <v>4618</v>
      </c>
      <c r="B1678" s="26" t="s">
        <v>4701</v>
      </c>
      <c r="C1678" s="26" t="s">
        <v>4724</v>
      </c>
      <c r="D1678" s="26" t="s">
        <v>4721</v>
      </c>
      <c r="E1678" s="26" t="s">
        <v>4930</v>
      </c>
      <c r="F1678" s="28">
        <v>1973.0</v>
      </c>
    </row>
    <row r="1679">
      <c r="A1679" s="26" t="s">
        <v>4618</v>
      </c>
      <c r="B1679" s="26" t="s">
        <v>4701</v>
      </c>
      <c r="C1679" s="26" t="s">
        <v>4733</v>
      </c>
      <c r="D1679" s="26" t="s">
        <v>4721</v>
      </c>
      <c r="E1679" s="26" t="s">
        <v>4930</v>
      </c>
      <c r="F1679" s="28">
        <v>976.0</v>
      </c>
    </row>
    <row r="1680">
      <c r="A1680" s="26" t="s">
        <v>4618</v>
      </c>
      <c r="B1680" s="26" t="s">
        <v>4701</v>
      </c>
      <c r="C1680" s="26" t="s">
        <v>4733</v>
      </c>
      <c r="D1680" s="26" t="s">
        <v>4721</v>
      </c>
      <c r="E1680" s="26" t="s">
        <v>4930</v>
      </c>
      <c r="F1680" s="28">
        <v>1047.0</v>
      </c>
    </row>
    <row r="1681">
      <c r="A1681" s="26" t="s">
        <v>4618</v>
      </c>
      <c r="B1681" s="26" t="s">
        <v>4701</v>
      </c>
      <c r="C1681" s="26" t="s">
        <v>4733</v>
      </c>
      <c r="D1681" s="26" t="s">
        <v>4826</v>
      </c>
      <c r="E1681" s="26" t="s">
        <v>4930</v>
      </c>
      <c r="F1681" s="28">
        <v>457.0</v>
      </c>
    </row>
    <row r="1682">
      <c r="A1682" s="26" t="s">
        <v>4618</v>
      </c>
      <c r="B1682" s="26" t="s">
        <v>4701</v>
      </c>
      <c r="C1682" s="26" t="s">
        <v>4737</v>
      </c>
      <c r="D1682" s="26" t="s">
        <v>4826</v>
      </c>
      <c r="E1682" s="26" t="s">
        <v>4930</v>
      </c>
      <c r="F1682" s="28">
        <v>2501.0</v>
      </c>
    </row>
    <row r="1683">
      <c r="A1683" s="26" t="s">
        <v>4618</v>
      </c>
      <c r="B1683" s="26" t="s">
        <v>4701</v>
      </c>
      <c r="C1683" s="26" t="s">
        <v>4737</v>
      </c>
      <c r="D1683" s="26" t="s">
        <v>4826</v>
      </c>
      <c r="E1683" s="26" t="s">
        <v>4930</v>
      </c>
      <c r="F1683" s="28">
        <v>2721.0</v>
      </c>
    </row>
    <row r="1684">
      <c r="A1684" s="26" t="s">
        <v>4618</v>
      </c>
      <c r="B1684" s="26" t="s">
        <v>4701</v>
      </c>
      <c r="C1684" s="26" t="s">
        <v>4737</v>
      </c>
      <c r="D1684" s="26" t="s">
        <v>4826</v>
      </c>
      <c r="E1684" s="26" t="s">
        <v>4930</v>
      </c>
      <c r="F1684" s="28">
        <v>2477.0</v>
      </c>
    </row>
    <row r="1685">
      <c r="A1685" s="38" t="s">
        <v>4618</v>
      </c>
      <c r="B1685" s="38" t="s">
        <v>4741</v>
      </c>
      <c r="C1685" s="38" t="s">
        <v>4742</v>
      </c>
      <c r="D1685" s="26" t="s">
        <v>4826</v>
      </c>
      <c r="E1685" s="38" t="s">
        <v>4930</v>
      </c>
      <c r="F1685" s="39">
        <v>1725.0</v>
      </c>
    </row>
    <row r="1686">
      <c r="A1686" s="38" t="s">
        <v>4618</v>
      </c>
      <c r="B1686" s="38" t="s">
        <v>4741</v>
      </c>
      <c r="C1686" s="38" t="s">
        <v>4742</v>
      </c>
      <c r="D1686" s="26" t="s">
        <v>4826</v>
      </c>
      <c r="E1686" s="38" t="s">
        <v>4930</v>
      </c>
      <c r="F1686" s="39">
        <v>2010.0</v>
      </c>
    </row>
    <row r="1687">
      <c r="A1687" s="40" t="s">
        <v>4618</v>
      </c>
      <c r="B1687" s="40" t="s">
        <v>4741</v>
      </c>
      <c r="C1687" s="40" t="s">
        <v>4742</v>
      </c>
      <c r="D1687" s="26" t="s">
        <v>4826</v>
      </c>
      <c r="E1687" s="40" t="s">
        <v>4930</v>
      </c>
      <c r="F1687" s="41">
        <v>1490.0</v>
      </c>
      <c r="G1687" s="42">
        <f>sum(F1685:F1690)</f>
        <v>8702</v>
      </c>
    </row>
    <row r="1688">
      <c r="A1688" s="38" t="s">
        <v>4618</v>
      </c>
      <c r="B1688" s="38" t="s">
        <v>4741</v>
      </c>
      <c r="C1688" s="38" t="s">
        <v>4742</v>
      </c>
      <c r="D1688" s="26" t="s">
        <v>4826</v>
      </c>
      <c r="E1688" s="38" t="s">
        <v>4930</v>
      </c>
      <c r="F1688" s="39">
        <v>551.0</v>
      </c>
    </row>
    <row r="1689">
      <c r="A1689" s="38" t="s">
        <v>4618</v>
      </c>
      <c r="B1689" s="38" t="s">
        <v>4741</v>
      </c>
      <c r="C1689" s="38" t="s">
        <v>4742</v>
      </c>
      <c r="D1689" s="26" t="s">
        <v>4826</v>
      </c>
      <c r="E1689" s="38" t="s">
        <v>4930</v>
      </c>
      <c r="F1689" s="39">
        <v>1369.0</v>
      </c>
    </row>
    <row r="1690">
      <c r="A1690" s="38" t="s">
        <v>4618</v>
      </c>
      <c r="B1690" s="38" t="s">
        <v>4741</v>
      </c>
      <c r="C1690" s="38" t="s">
        <v>4742</v>
      </c>
      <c r="D1690" s="26" t="s">
        <v>4826</v>
      </c>
      <c r="E1690" s="38" t="s">
        <v>4930</v>
      </c>
      <c r="F1690" s="39">
        <v>1557.0</v>
      </c>
    </row>
    <row r="1691">
      <c r="A1691" s="26" t="s">
        <v>4618</v>
      </c>
      <c r="B1691" s="26" t="s">
        <v>4741</v>
      </c>
      <c r="C1691" s="26" t="s">
        <v>4749</v>
      </c>
      <c r="D1691" s="26" t="s">
        <v>4661</v>
      </c>
      <c r="E1691" s="26" t="s">
        <v>4930</v>
      </c>
      <c r="F1691" s="28">
        <v>752.0</v>
      </c>
    </row>
    <row r="1692">
      <c r="A1692" s="26" t="s">
        <v>4618</v>
      </c>
      <c r="B1692" s="26" t="s">
        <v>4741</v>
      </c>
      <c r="C1692" s="26" t="s">
        <v>4749</v>
      </c>
      <c r="D1692" s="26" t="s">
        <v>4661</v>
      </c>
      <c r="E1692" s="26" t="s">
        <v>4930</v>
      </c>
      <c r="F1692" s="28">
        <v>863.0</v>
      </c>
    </row>
    <row r="1693">
      <c r="A1693" s="26" t="s">
        <v>4618</v>
      </c>
      <c r="B1693" s="26" t="s">
        <v>4741</v>
      </c>
      <c r="C1693" s="26" t="s">
        <v>4749</v>
      </c>
      <c r="D1693" s="26" t="s">
        <v>4661</v>
      </c>
      <c r="E1693" s="26" t="s">
        <v>4930</v>
      </c>
      <c r="F1693" s="28">
        <v>1470.0</v>
      </c>
    </row>
    <row r="1694">
      <c r="A1694" s="26" t="s">
        <v>4618</v>
      </c>
      <c r="B1694" s="26" t="s">
        <v>4741</v>
      </c>
      <c r="C1694" s="26" t="s">
        <v>4749</v>
      </c>
      <c r="D1694" s="26" t="s">
        <v>4661</v>
      </c>
      <c r="E1694" s="26" t="s">
        <v>4930</v>
      </c>
      <c r="F1694" s="28">
        <v>1426.0</v>
      </c>
    </row>
    <row r="1695">
      <c r="A1695" s="26" t="s">
        <v>4618</v>
      </c>
      <c r="B1695" s="26" t="s">
        <v>4741</v>
      </c>
      <c r="C1695" s="26" t="s">
        <v>4749</v>
      </c>
      <c r="D1695" s="26" t="s">
        <v>4661</v>
      </c>
      <c r="E1695" s="26" t="s">
        <v>4930</v>
      </c>
      <c r="F1695" s="28">
        <v>1098.0</v>
      </c>
    </row>
    <row r="1696">
      <c r="A1696" s="26" t="s">
        <v>4618</v>
      </c>
      <c r="B1696" s="26" t="s">
        <v>4741</v>
      </c>
      <c r="C1696" s="26" t="s">
        <v>4749</v>
      </c>
      <c r="D1696" s="26" t="s">
        <v>4661</v>
      </c>
      <c r="E1696" s="26" t="s">
        <v>4930</v>
      </c>
      <c r="F1696" s="28">
        <v>832.0</v>
      </c>
    </row>
    <row r="1697">
      <c r="A1697" s="26" t="s">
        <v>4618</v>
      </c>
      <c r="B1697" s="26" t="s">
        <v>4741</v>
      </c>
      <c r="C1697" s="26" t="s">
        <v>4749</v>
      </c>
      <c r="D1697" s="26" t="s">
        <v>4661</v>
      </c>
      <c r="E1697" s="26" t="s">
        <v>4930</v>
      </c>
      <c r="F1697" s="28">
        <v>1121.0</v>
      </c>
    </row>
    <row r="1698">
      <c r="A1698" s="26" t="s">
        <v>4618</v>
      </c>
      <c r="B1698" s="26" t="s">
        <v>4741</v>
      </c>
      <c r="C1698" s="26" t="s">
        <v>4756</v>
      </c>
      <c r="D1698" s="26" t="s">
        <v>4661</v>
      </c>
      <c r="E1698" s="26" t="s">
        <v>4930</v>
      </c>
      <c r="F1698" s="28">
        <v>342.0</v>
      </c>
    </row>
    <row r="1699">
      <c r="A1699" s="26" t="s">
        <v>4618</v>
      </c>
      <c r="B1699" s="26" t="s">
        <v>4741</v>
      </c>
      <c r="C1699" s="26" t="s">
        <v>4756</v>
      </c>
      <c r="D1699" s="26" t="s">
        <v>4661</v>
      </c>
      <c r="E1699" s="26" t="s">
        <v>4930</v>
      </c>
      <c r="F1699" s="28">
        <v>428.0</v>
      </c>
    </row>
    <row r="1700">
      <c r="A1700" s="26" t="s">
        <v>4618</v>
      </c>
      <c r="B1700" s="26" t="s">
        <v>4741</v>
      </c>
      <c r="C1700" s="26" t="s">
        <v>4756</v>
      </c>
      <c r="D1700" s="26" t="s">
        <v>4661</v>
      </c>
      <c r="E1700" s="26" t="s">
        <v>4930</v>
      </c>
      <c r="F1700" s="28">
        <v>640.0</v>
      </c>
    </row>
    <row r="1701">
      <c r="A1701" s="26" t="s">
        <v>4618</v>
      </c>
      <c r="B1701" s="26" t="s">
        <v>4741</v>
      </c>
      <c r="C1701" s="26" t="s">
        <v>4756</v>
      </c>
      <c r="D1701" s="26" t="s">
        <v>4745</v>
      </c>
      <c r="E1701" s="26" t="s">
        <v>4930</v>
      </c>
      <c r="F1701" s="28">
        <v>234.0</v>
      </c>
    </row>
    <row r="1702">
      <c r="A1702" s="26" t="s">
        <v>4618</v>
      </c>
      <c r="B1702" s="26" t="s">
        <v>4741</v>
      </c>
      <c r="C1702" s="26" t="s">
        <v>4756</v>
      </c>
      <c r="D1702" s="26" t="s">
        <v>4745</v>
      </c>
      <c r="E1702" s="26" t="s">
        <v>4930</v>
      </c>
      <c r="F1702" s="28">
        <v>234.0</v>
      </c>
    </row>
    <row r="1703">
      <c r="A1703" s="26" t="s">
        <v>4618</v>
      </c>
      <c r="B1703" s="26" t="s">
        <v>4741</v>
      </c>
      <c r="C1703" s="26" t="s">
        <v>4756</v>
      </c>
      <c r="D1703" s="26" t="s">
        <v>4745</v>
      </c>
      <c r="E1703" s="26" t="s">
        <v>4930</v>
      </c>
      <c r="F1703" s="28">
        <v>412.0</v>
      </c>
    </row>
    <row r="1704">
      <c r="A1704" s="26" t="s">
        <v>4618</v>
      </c>
      <c r="B1704" s="26" t="s">
        <v>4741</v>
      </c>
      <c r="C1704" s="26" t="s">
        <v>4756</v>
      </c>
      <c r="D1704" s="26" t="s">
        <v>4745</v>
      </c>
      <c r="E1704" s="26" t="s">
        <v>4930</v>
      </c>
      <c r="F1704" s="28">
        <v>267.0</v>
      </c>
    </row>
    <row r="1705">
      <c r="A1705" s="26" t="s">
        <v>4618</v>
      </c>
      <c r="B1705" s="26" t="s">
        <v>4741</v>
      </c>
      <c r="C1705" s="26" t="s">
        <v>4756</v>
      </c>
      <c r="D1705" s="26" t="s">
        <v>4745</v>
      </c>
      <c r="E1705" s="26" t="s">
        <v>4930</v>
      </c>
      <c r="F1705" s="28">
        <v>269.0</v>
      </c>
    </row>
    <row r="1706">
      <c r="A1706" s="35" t="s">
        <v>4618</v>
      </c>
      <c r="B1706" s="35" t="s">
        <v>4741</v>
      </c>
      <c r="C1706" s="35" t="s">
        <v>4763</v>
      </c>
      <c r="D1706" s="26" t="s">
        <v>4745</v>
      </c>
      <c r="E1706" s="35" t="s">
        <v>4930</v>
      </c>
      <c r="F1706" s="43">
        <v>188.0</v>
      </c>
    </row>
    <row r="1707">
      <c r="A1707" s="35" t="s">
        <v>4618</v>
      </c>
      <c r="B1707" s="35" t="s">
        <v>4741</v>
      </c>
      <c r="C1707" s="35" t="s">
        <v>4763</v>
      </c>
      <c r="D1707" s="26" t="s">
        <v>4745</v>
      </c>
      <c r="E1707" s="35" t="s">
        <v>4930</v>
      </c>
      <c r="F1707" s="43">
        <v>251.0</v>
      </c>
    </row>
    <row r="1708">
      <c r="A1708" s="35" t="s">
        <v>4618</v>
      </c>
      <c r="B1708" s="35" t="s">
        <v>4741</v>
      </c>
      <c r="C1708" s="35" t="s">
        <v>4763</v>
      </c>
      <c r="D1708" s="26" t="s">
        <v>4745</v>
      </c>
      <c r="E1708" s="35" t="s">
        <v>4930</v>
      </c>
      <c r="F1708" s="43">
        <v>268.0</v>
      </c>
    </row>
    <row r="1709">
      <c r="A1709" s="35" t="s">
        <v>4618</v>
      </c>
      <c r="B1709" s="35" t="s">
        <v>4741</v>
      </c>
      <c r="C1709" s="35" t="s">
        <v>4763</v>
      </c>
      <c r="D1709" s="26" t="s">
        <v>4745</v>
      </c>
      <c r="E1709" s="35" t="s">
        <v>4930</v>
      </c>
      <c r="F1709" s="43">
        <v>538.0</v>
      </c>
    </row>
    <row r="1710">
      <c r="A1710" s="35" t="s">
        <v>4618</v>
      </c>
      <c r="B1710" s="35" t="s">
        <v>4741</v>
      </c>
      <c r="C1710" s="35" t="s">
        <v>4763</v>
      </c>
      <c r="D1710" s="26" t="s">
        <v>4745</v>
      </c>
      <c r="E1710" s="35" t="s">
        <v>4930</v>
      </c>
      <c r="F1710" s="43">
        <v>234.0</v>
      </c>
      <c r="G1710" s="44">
        <f>sum(F1706:F1716)</f>
        <v>3545</v>
      </c>
    </row>
    <row r="1711">
      <c r="A1711" s="35" t="s">
        <v>4618</v>
      </c>
      <c r="B1711" s="35" t="s">
        <v>4741</v>
      </c>
      <c r="C1711" s="35" t="s">
        <v>4763</v>
      </c>
      <c r="D1711" s="26" t="s">
        <v>4865</v>
      </c>
      <c r="E1711" s="35" t="s">
        <v>4930</v>
      </c>
      <c r="F1711" s="43">
        <v>262.0</v>
      </c>
    </row>
    <row r="1712">
      <c r="A1712" s="35" t="s">
        <v>4618</v>
      </c>
      <c r="B1712" s="35" t="s">
        <v>4741</v>
      </c>
      <c r="C1712" s="35" t="s">
        <v>4763</v>
      </c>
      <c r="D1712" s="26" t="s">
        <v>4865</v>
      </c>
      <c r="E1712" s="35" t="s">
        <v>4930</v>
      </c>
      <c r="F1712" s="43">
        <v>372.0</v>
      </c>
    </row>
    <row r="1713">
      <c r="A1713" s="35" t="s">
        <v>4618</v>
      </c>
      <c r="B1713" s="35" t="s">
        <v>4741</v>
      </c>
      <c r="C1713" s="35" t="s">
        <v>4763</v>
      </c>
      <c r="D1713" s="26" t="s">
        <v>4865</v>
      </c>
      <c r="E1713" s="35" t="s">
        <v>4930</v>
      </c>
      <c r="F1713" s="43">
        <v>384.0</v>
      </c>
    </row>
    <row r="1714">
      <c r="A1714" s="35" t="s">
        <v>4618</v>
      </c>
      <c r="B1714" s="35" t="s">
        <v>4741</v>
      </c>
      <c r="C1714" s="35" t="s">
        <v>4763</v>
      </c>
      <c r="D1714" s="26" t="s">
        <v>4865</v>
      </c>
      <c r="E1714" s="35" t="s">
        <v>4930</v>
      </c>
      <c r="F1714" s="43">
        <v>584.0</v>
      </c>
    </row>
    <row r="1715">
      <c r="A1715" s="35" t="s">
        <v>4618</v>
      </c>
      <c r="B1715" s="35" t="s">
        <v>4741</v>
      </c>
      <c r="C1715" s="35" t="s">
        <v>4763</v>
      </c>
      <c r="D1715" s="26" t="s">
        <v>4865</v>
      </c>
      <c r="E1715" s="35" t="s">
        <v>4930</v>
      </c>
      <c r="F1715" s="43">
        <v>138.0</v>
      </c>
    </row>
    <row r="1716">
      <c r="A1716" s="35" t="s">
        <v>4618</v>
      </c>
      <c r="B1716" s="35" t="s">
        <v>4741</v>
      </c>
      <c r="C1716" s="35" t="s">
        <v>4763</v>
      </c>
      <c r="D1716" s="26" t="s">
        <v>4865</v>
      </c>
      <c r="E1716" s="35" t="s">
        <v>4930</v>
      </c>
      <c r="F1716" s="43">
        <v>326.0</v>
      </c>
    </row>
    <row r="1717">
      <c r="A1717" s="26" t="s">
        <v>4618</v>
      </c>
      <c r="B1717" s="26" t="s">
        <v>4741</v>
      </c>
      <c r="C1717" s="26" t="s">
        <v>4747</v>
      </c>
      <c r="D1717" s="26" t="s">
        <v>4865</v>
      </c>
      <c r="E1717" s="26" t="s">
        <v>4930</v>
      </c>
      <c r="F1717" s="28">
        <v>2151.0</v>
      </c>
    </row>
    <row r="1718">
      <c r="A1718" s="26" t="s">
        <v>4618</v>
      </c>
      <c r="B1718" s="26" t="s">
        <v>4741</v>
      </c>
      <c r="C1718" s="26" t="s">
        <v>4747</v>
      </c>
      <c r="D1718" s="26" t="s">
        <v>4865</v>
      </c>
      <c r="E1718" s="26" t="s">
        <v>4930</v>
      </c>
      <c r="F1718" s="28">
        <v>1454.0</v>
      </c>
    </row>
    <row r="1719">
      <c r="A1719" s="26" t="s">
        <v>4618</v>
      </c>
      <c r="B1719" s="26" t="s">
        <v>4741</v>
      </c>
      <c r="C1719" s="26" t="s">
        <v>4747</v>
      </c>
      <c r="D1719" s="26" t="s">
        <v>4865</v>
      </c>
      <c r="E1719" s="26" t="s">
        <v>4930</v>
      </c>
      <c r="F1719" s="28">
        <v>1063.0</v>
      </c>
    </row>
    <row r="1720">
      <c r="A1720" s="26" t="s">
        <v>4618</v>
      </c>
      <c r="B1720" s="26" t="s">
        <v>4741</v>
      </c>
      <c r="C1720" s="26" t="s">
        <v>4747</v>
      </c>
      <c r="D1720" s="26" t="s">
        <v>4865</v>
      </c>
      <c r="E1720" s="26" t="s">
        <v>4930</v>
      </c>
      <c r="F1720" s="28">
        <v>1028.0</v>
      </c>
    </row>
    <row r="1721">
      <c r="A1721" s="26" t="s">
        <v>4618</v>
      </c>
      <c r="B1721" s="26" t="s">
        <v>4741</v>
      </c>
      <c r="C1721" s="26" t="s">
        <v>4747</v>
      </c>
      <c r="D1721" s="26" t="s">
        <v>4817</v>
      </c>
      <c r="E1721" s="26" t="s">
        <v>4930</v>
      </c>
      <c r="F1721" s="28">
        <v>2038.0</v>
      </c>
    </row>
    <row r="1722">
      <c r="A1722" s="26" t="s">
        <v>4618</v>
      </c>
      <c r="B1722" s="26" t="s">
        <v>4741</v>
      </c>
      <c r="C1722" s="26" t="s">
        <v>4747</v>
      </c>
      <c r="D1722" s="26" t="s">
        <v>4817</v>
      </c>
      <c r="E1722" s="26" t="s">
        <v>4930</v>
      </c>
      <c r="F1722" s="28">
        <v>1308.0</v>
      </c>
    </row>
    <row r="1723">
      <c r="A1723" s="26" t="s">
        <v>4618</v>
      </c>
      <c r="B1723" s="26" t="s">
        <v>4741</v>
      </c>
      <c r="C1723" s="26" t="s">
        <v>4747</v>
      </c>
      <c r="D1723" s="26" t="s">
        <v>4817</v>
      </c>
      <c r="E1723" s="26" t="s">
        <v>4930</v>
      </c>
      <c r="F1723" s="28">
        <v>1003.0</v>
      </c>
    </row>
    <row r="1724">
      <c r="A1724" s="26" t="s">
        <v>4618</v>
      </c>
      <c r="B1724" s="26" t="s">
        <v>4741</v>
      </c>
      <c r="C1724" s="26" t="s">
        <v>4782</v>
      </c>
      <c r="D1724" s="26" t="s">
        <v>4817</v>
      </c>
      <c r="E1724" s="26" t="s">
        <v>4930</v>
      </c>
      <c r="F1724" s="28">
        <v>1817.0</v>
      </c>
    </row>
    <row r="1725">
      <c r="A1725" s="26" t="s">
        <v>4618</v>
      </c>
      <c r="B1725" s="26" t="s">
        <v>4741</v>
      </c>
      <c r="C1725" s="26" t="s">
        <v>4782</v>
      </c>
      <c r="D1725" s="26" t="s">
        <v>4817</v>
      </c>
      <c r="E1725" s="26" t="s">
        <v>4930</v>
      </c>
      <c r="F1725" s="28">
        <v>960.0</v>
      </c>
    </row>
    <row r="1726">
      <c r="A1726" s="26" t="s">
        <v>4618</v>
      </c>
      <c r="B1726" s="26" t="s">
        <v>4741</v>
      </c>
      <c r="C1726" s="26" t="s">
        <v>4782</v>
      </c>
      <c r="D1726" s="26" t="s">
        <v>4817</v>
      </c>
      <c r="E1726" s="26" t="s">
        <v>4930</v>
      </c>
      <c r="F1726" s="28">
        <v>1145.0</v>
      </c>
    </row>
    <row r="1727">
      <c r="A1727" s="26" t="s">
        <v>4618</v>
      </c>
      <c r="B1727" s="26" t="s">
        <v>4741</v>
      </c>
      <c r="C1727" s="26" t="s">
        <v>4782</v>
      </c>
      <c r="D1727" s="26" t="s">
        <v>4817</v>
      </c>
      <c r="E1727" s="26" t="s">
        <v>4930</v>
      </c>
      <c r="F1727" s="28">
        <v>408.0</v>
      </c>
    </row>
    <row r="1728">
      <c r="A1728" s="26" t="s">
        <v>4618</v>
      </c>
      <c r="B1728" s="26" t="s">
        <v>4741</v>
      </c>
      <c r="C1728" s="26" t="s">
        <v>4782</v>
      </c>
      <c r="D1728" s="26" t="s">
        <v>4817</v>
      </c>
      <c r="E1728" s="26" t="s">
        <v>4930</v>
      </c>
      <c r="F1728" s="28">
        <v>1889.0</v>
      </c>
    </row>
    <row r="1729">
      <c r="A1729" s="26" t="s">
        <v>4618</v>
      </c>
      <c r="B1729" s="26" t="s">
        <v>4741</v>
      </c>
      <c r="C1729" s="26" t="s">
        <v>4788</v>
      </c>
      <c r="D1729" s="26" t="s">
        <v>4817</v>
      </c>
      <c r="E1729" s="26" t="s">
        <v>4930</v>
      </c>
      <c r="F1729" s="28">
        <v>2030.0</v>
      </c>
    </row>
    <row r="1730">
      <c r="A1730" s="26" t="s">
        <v>4618</v>
      </c>
      <c r="B1730" s="26" t="s">
        <v>4741</v>
      </c>
      <c r="C1730" s="26" t="s">
        <v>4788</v>
      </c>
      <c r="D1730" s="26" t="s">
        <v>4817</v>
      </c>
      <c r="E1730" s="26" t="s">
        <v>4930</v>
      </c>
      <c r="F1730" s="28">
        <v>699.0</v>
      </c>
    </row>
    <row r="1731">
      <c r="A1731" s="26" t="s">
        <v>4618</v>
      </c>
      <c r="B1731" s="26" t="s">
        <v>4741</v>
      </c>
      <c r="C1731" s="26" t="s">
        <v>4788</v>
      </c>
      <c r="D1731" s="26" t="s">
        <v>4668</v>
      </c>
      <c r="E1731" s="26" t="s">
        <v>4930</v>
      </c>
      <c r="F1731" s="28">
        <v>563.0</v>
      </c>
    </row>
    <row r="1732">
      <c r="A1732" s="26" t="s">
        <v>4618</v>
      </c>
      <c r="B1732" s="26" t="s">
        <v>4741</v>
      </c>
      <c r="C1732" s="26" t="s">
        <v>4788</v>
      </c>
      <c r="D1732" s="26" t="s">
        <v>4668</v>
      </c>
      <c r="E1732" s="26" t="s">
        <v>4930</v>
      </c>
      <c r="F1732" s="28">
        <v>849.0</v>
      </c>
    </row>
    <row r="1733">
      <c r="A1733" s="26" t="s">
        <v>4618</v>
      </c>
      <c r="B1733" s="26" t="s">
        <v>4741</v>
      </c>
      <c r="C1733" s="26" t="s">
        <v>4788</v>
      </c>
      <c r="D1733" s="26" t="s">
        <v>4668</v>
      </c>
      <c r="E1733" s="26" t="s">
        <v>4930</v>
      </c>
      <c r="F1733" s="28">
        <v>1720.0</v>
      </c>
    </row>
    <row r="1734">
      <c r="A1734" s="26" t="s">
        <v>4618</v>
      </c>
      <c r="B1734" s="26" t="s">
        <v>4741</v>
      </c>
      <c r="C1734" s="26" t="s">
        <v>4788</v>
      </c>
      <c r="D1734" s="26" t="s">
        <v>4668</v>
      </c>
      <c r="E1734" s="26" t="s">
        <v>4930</v>
      </c>
      <c r="F1734" s="28">
        <v>632.0</v>
      </c>
    </row>
    <row r="1735">
      <c r="A1735" s="26" t="s">
        <v>4618</v>
      </c>
      <c r="B1735" s="26" t="s">
        <v>4741</v>
      </c>
      <c r="C1735" s="26" t="s">
        <v>4794</v>
      </c>
      <c r="D1735" s="26" t="s">
        <v>4668</v>
      </c>
      <c r="E1735" s="26" t="s">
        <v>4930</v>
      </c>
      <c r="F1735" s="28">
        <v>1257.0</v>
      </c>
    </row>
    <row r="1736">
      <c r="A1736" s="26" t="s">
        <v>4618</v>
      </c>
      <c r="B1736" s="26" t="s">
        <v>4741</v>
      </c>
      <c r="C1736" s="26" t="s">
        <v>4794</v>
      </c>
      <c r="D1736" s="26" t="s">
        <v>4668</v>
      </c>
      <c r="E1736" s="26" t="s">
        <v>4930</v>
      </c>
      <c r="F1736" s="28">
        <v>1680.0</v>
      </c>
    </row>
    <row r="1737">
      <c r="A1737" s="26" t="s">
        <v>4618</v>
      </c>
      <c r="B1737" s="26" t="s">
        <v>4741</v>
      </c>
      <c r="C1737" s="26" t="s">
        <v>4794</v>
      </c>
      <c r="D1737" s="26" t="s">
        <v>4668</v>
      </c>
      <c r="E1737" s="26" t="s">
        <v>4930</v>
      </c>
      <c r="F1737" s="28">
        <v>1217.0</v>
      </c>
    </row>
    <row r="1738">
      <c r="A1738" s="26" t="s">
        <v>4618</v>
      </c>
      <c r="B1738" s="26" t="s">
        <v>4741</v>
      </c>
      <c r="C1738" s="26" t="s">
        <v>4794</v>
      </c>
      <c r="D1738" s="26" t="s">
        <v>4668</v>
      </c>
      <c r="E1738" s="26" t="s">
        <v>4930</v>
      </c>
      <c r="F1738" s="28">
        <v>1496.0</v>
      </c>
    </row>
    <row r="1739">
      <c r="A1739" s="26" t="s">
        <v>4618</v>
      </c>
      <c r="B1739" s="26" t="s">
        <v>4741</v>
      </c>
      <c r="C1739" s="26" t="s">
        <v>4794</v>
      </c>
      <c r="D1739" s="26" t="s">
        <v>4668</v>
      </c>
      <c r="E1739" s="26" t="s">
        <v>4930</v>
      </c>
      <c r="F1739" s="28">
        <v>1650.0</v>
      </c>
    </row>
    <row r="1740">
      <c r="A1740" s="26" t="s">
        <v>4618</v>
      </c>
      <c r="B1740" s="26" t="s">
        <v>4741</v>
      </c>
      <c r="C1740" s="26" t="s">
        <v>4794</v>
      </c>
      <c r="D1740" s="26" t="s">
        <v>4668</v>
      </c>
      <c r="E1740" s="26" t="s">
        <v>4930</v>
      </c>
      <c r="F1740" s="28">
        <v>913.0</v>
      </c>
    </row>
    <row r="1741">
      <c r="A1741" s="26" t="s">
        <v>4618</v>
      </c>
      <c r="B1741" s="26" t="s">
        <v>4800</v>
      </c>
      <c r="C1741" s="26" t="s">
        <v>4801</v>
      </c>
      <c r="D1741" s="26" t="s">
        <v>4889</v>
      </c>
      <c r="E1741" s="26" t="s">
        <v>4930</v>
      </c>
      <c r="F1741" s="28">
        <v>1598.0</v>
      </c>
    </row>
    <row r="1742">
      <c r="A1742" s="26" t="s">
        <v>4618</v>
      </c>
      <c r="B1742" s="26" t="s">
        <v>4800</v>
      </c>
      <c r="C1742" s="26" t="s">
        <v>4801</v>
      </c>
      <c r="D1742" s="26" t="s">
        <v>4889</v>
      </c>
      <c r="E1742" s="26" t="s">
        <v>4930</v>
      </c>
      <c r="F1742" s="28">
        <v>1558.0</v>
      </c>
    </row>
    <row r="1743">
      <c r="A1743" s="26" t="s">
        <v>4618</v>
      </c>
      <c r="B1743" s="26" t="s">
        <v>4800</v>
      </c>
      <c r="C1743" s="26" t="s">
        <v>4801</v>
      </c>
      <c r="D1743" s="26" t="s">
        <v>4889</v>
      </c>
      <c r="E1743" s="26" t="s">
        <v>4930</v>
      </c>
      <c r="F1743" s="28">
        <v>1812.0</v>
      </c>
    </row>
    <row r="1744">
      <c r="A1744" s="26" t="s">
        <v>4618</v>
      </c>
      <c r="B1744" s="26" t="s">
        <v>4800</v>
      </c>
      <c r="C1744" s="26" t="s">
        <v>4801</v>
      </c>
      <c r="D1744" s="26" t="s">
        <v>4889</v>
      </c>
      <c r="E1744" s="26" t="s">
        <v>4930</v>
      </c>
      <c r="F1744" s="28">
        <v>1841.0</v>
      </c>
    </row>
    <row r="1745">
      <c r="A1745" s="26" t="s">
        <v>4618</v>
      </c>
      <c r="B1745" s="26" t="s">
        <v>4800</v>
      </c>
      <c r="C1745" s="26" t="s">
        <v>4801</v>
      </c>
      <c r="D1745" s="26" t="s">
        <v>4889</v>
      </c>
      <c r="E1745" s="26" t="s">
        <v>4930</v>
      </c>
      <c r="F1745" s="28">
        <v>1658.0</v>
      </c>
    </row>
    <row r="1746">
      <c r="A1746" s="26" t="s">
        <v>4618</v>
      </c>
      <c r="B1746" s="26" t="s">
        <v>4800</v>
      </c>
      <c r="C1746" s="26" t="s">
        <v>4801</v>
      </c>
      <c r="D1746" s="26" t="s">
        <v>4889</v>
      </c>
      <c r="E1746" s="26" t="s">
        <v>4930</v>
      </c>
      <c r="F1746" s="28">
        <v>1238.0</v>
      </c>
    </row>
    <row r="1747">
      <c r="A1747" s="26" t="s">
        <v>4618</v>
      </c>
      <c r="B1747" s="26" t="s">
        <v>4800</v>
      </c>
      <c r="C1747" s="26" t="s">
        <v>4801</v>
      </c>
      <c r="D1747" s="26" t="s">
        <v>4889</v>
      </c>
      <c r="E1747" s="26" t="s">
        <v>4930</v>
      </c>
      <c r="F1747" s="28">
        <v>1038.0</v>
      </c>
    </row>
    <row r="1748">
      <c r="A1748" s="26" t="s">
        <v>4618</v>
      </c>
      <c r="B1748" s="26" t="s">
        <v>4800</v>
      </c>
      <c r="C1748" s="26" t="s">
        <v>4657</v>
      </c>
      <c r="D1748" s="26" t="s">
        <v>4889</v>
      </c>
      <c r="E1748" s="26" t="s">
        <v>4930</v>
      </c>
      <c r="F1748" s="28">
        <v>211.0</v>
      </c>
    </row>
    <row r="1749">
      <c r="A1749" s="26" t="s">
        <v>4618</v>
      </c>
      <c r="B1749" s="26" t="s">
        <v>4800</v>
      </c>
      <c r="C1749" s="26" t="s">
        <v>4657</v>
      </c>
      <c r="D1749" s="26" t="s">
        <v>4889</v>
      </c>
      <c r="E1749" s="26" t="s">
        <v>4930</v>
      </c>
      <c r="F1749" s="28">
        <v>112.0</v>
      </c>
    </row>
    <row r="1750">
      <c r="A1750" s="26" t="s">
        <v>4618</v>
      </c>
      <c r="B1750" s="26" t="s">
        <v>4800</v>
      </c>
      <c r="C1750" s="26" t="s">
        <v>4657</v>
      </c>
      <c r="D1750" s="26" t="s">
        <v>4889</v>
      </c>
      <c r="E1750" s="26" t="s">
        <v>4930</v>
      </c>
      <c r="F1750" s="28">
        <v>503.0</v>
      </c>
    </row>
    <row r="1751">
      <c r="A1751" s="26" t="s">
        <v>4618</v>
      </c>
      <c r="B1751" s="26" t="s">
        <v>4800</v>
      </c>
      <c r="C1751" s="26" t="s">
        <v>4657</v>
      </c>
      <c r="D1751" s="26" t="s">
        <v>4691</v>
      </c>
      <c r="E1751" s="26" t="s">
        <v>4930</v>
      </c>
      <c r="F1751" s="28">
        <v>697.0</v>
      </c>
    </row>
    <row r="1752">
      <c r="A1752" s="26" t="s">
        <v>4618</v>
      </c>
      <c r="B1752" s="26" t="s">
        <v>4800</v>
      </c>
      <c r="C1752" s="26" t="s">
        <v>4657</v>
      </c>
      <c r="D1752" s="26" t="s">
        <v>4691</v>
      </c>
      <c r="E1752" s="26" t="s">
        <v>4930</v>
      </c>
      <c r="F1752" s="28">
        <v>1477.0</v>
      </c>
    </row>
    <row r="1753">
      <c r="A1753" s="26" t="s">
        <v>4618</v>
      </c>
      <c r="B1753" s="26" t="s">
        <v>4800</v>
      </c>
      <c r="C1753" s="26" t="s">
        <v>4657</v>
      </c>
      <c r="D1753" s="26" t="s">
        <v>4691</v>
      </c>
      <c r="E1753" s="26" t="s">
        <v>4930</v>
      </c>
      <c r="F1753" s="28">
        <v>1138.0</v>
      </c>
    </row>
    <row r="1754">
      <c r="A1754" s="26" t="s">
        <v>4618</v>
      </c>
      <c r="B1754" s="26" t="s">
        <v>4800</v>
      </c>
      <c r="C1754" s="26" t="s">
        <v>4657</v>
      </c>
      <c r="D1754" s="26" t="s">
        <v>4691</v>
      </c>
      <c r="E1754" s="26" t="s">
        <v>4930</v>
      </c>
      <c r="F1754" s="28">
        <v>233.0</v>
      </c>
    </row>
    <row r="1755">
      <c r="A1755" s="26" t="s">
        <v>4618</v>
      </c>
      <c r="B1755" s="26" t="s">
        <v>4800</v>
      </c>
      <c r="C1755" s="26" t="s">
        <v>4657</v>
      </c>
      <c r="D1755" s="26" t="s">
        <v>4691</v>
      </c>
      <c r="E1755" s="26" t="s">
        <v>4930</v>
      </c>
      <c r="F1755" s="28">
        <v>197.0</v>
      </c>
    </row>
    <row r="1756">
      <c r="A1756" s="26" t="s">
        <v>4618</v>
      </c>
      <c r="B1756" s="26" t="s">
        <v>4800</v>
      </c>
      <c r="C1756" s="26" t="s">
        <v>4778</v>
      </c>
      <c r="D1756" s="26" t="s">
        <v>4691</v>
      </c>
      <c r="E1756" s="26" t="s">
        <v>4930</v>
      </c>
      <c r="F1756" s="28">
        <v>874.0</v>
      </c>
    </row>
    <row r="1757">
      <c r="A1757" s="26" t="s">
        <v>4618</v>
      </c>
      <c r="B1757" s="26" t="s">
        <v>4800</v>
      </c>
      <c r="C1757" s="26" t="s">
        <v>4778</v>
      </c>
      <c r="D1757" s="26" t="s">
        <v>4691</v>
      </c>
      <c r="E1757" s="26" t="s">
        <v>4930</v>
      </c>
      <c r="F1757" s="28">
        <v>752.0</v>
      </c>
    </row>
    <row r="1758">
      <c r="A1758" s="26" t="s">
        <v>4618</v>
      </c>
      <c r="B1758" s="26" t="s">
        <v>4800</v>
      </c>
      <c r="C1758" s="26" t="s">
        <v>4778</v>
      </c>
      <c r="D1758" s="26" t="s">
        <v>4691</v>
      </c>
      <c r="E1758" s="26" t="s">
        <v>4930</v>
      </c>
      <c r="F1758" s="28">
        <v>2185.0</v>
      </c>
    </row>
    <row r="1759">
      <c r="A1759" s="26" t="s">
        <v>4618</v>
      </c>
      <c r="B1759" s="26" t="s">
        <v>4800</v>
      </c>
      <c r="C1759" s="26" t="s">
        <v>4778</v>
      </c>
      <c r="D1759" s="26" t="s">
        <v>4691</v>
      </c>
      <c r="E1759" s="26" t="s">
        <v>4930</v>
      </c>
      <c r="F1759" s="28">
        <v>1258.0</v>
      </c>
    </row>
    <row r="1760">
      <c r="A1760" s="26" t="s">
        <v>4618</v>
      </c>
      <c r="B1760" s="26" t="s">
        <v>4800</v>
      </c>
      <c r="C1760" s="26" t="s">
        <v>4778</v>
      </c>
      <c r="D1760" s="26" t="s">
        <v>4691</v>
      </c>
      <c r="E1760" s="26" t="s">
        <v>4930</v>
      </c>
      <c r="F1760" s="28">
        <v>399.0</v>
      </c>
    </row>
    <row r="1761">
      <c r="A1761" s="26" t="s">
        <v>4618</v>
      </c>
      <c r="B1761" s="26" t="s">
        <v>4800</v>
      </c>
      <c r="C1761" s="26" t="s">
        <v>4661</v>
      </c>
      <c r="D1761" s="26" t="s">
        <v>4795</v>
      </c>
      <c r="E1761" s="26" t="s">
        <v>4930</v>
      </c>
      <c r="F1761" s="28">
        <v>1609.0</v>
      </c>
    </row>
    <row r="1762">
      <c r="A1762" s="26" t="s">
        <v>4618</v>
      </c>
      <c r="B1762" s="26" t="s">
        <v>4800</v>
      </c>
      <c r="C1762" s="26" t="s">
        <v>4661</v>
      </c>
      <c r="D1762" s="26" t="s">
        <v>4795</v>
      </c>
      <c r="E1762" s="26" t="s">
        <v>4930</v>
      </c>
      <c r="F1762" s="28">
        <v>1942.0</v>
      </c>
    </row>
    <row r="1763">
      <c r="A1763" s="26" t="s">
        <v>4618</v>
      </c>
      <c r="B1763" s="26" t="s">
        <v>4800</v>
      </c>
      <c r="C1763" s="26" t="s">
        <v>4661</v>
      </c>
      <c r="D1763" s="26" t="s">
        <v>4795</v>
      </c>
      <c r="E1763" s="26" t="s">
        <v>4930</v>
      </c>
      <c r="F1763" s="28">
        <v>1154.0</v>
      </c>
    </row>
    <row r="1764">
      <c r="A1764" s="26" t="s">
        <v>4618</v>
      </c>
      <c r="B1764" s="26" t="s">
        <v>4800</v>
      </c>
      <c r="C1764" s="26" t="s">
        <v>4661</v>
      </c>
      <c r="D1764" s="26" t="s">
        <v>4795</v>
      </c>
      <c r="E1764" s="26" t="s">
        <v>4930</v>
      </c>
      <c r="F1764" s="28">
        <v>2260.0</v>
      </c>
    </row>
    <row r="1765">
      <c r="A1765" s="26" t="s">
        <v>4618</v>
      </c>
      <c r="B1765" s="26" t="s">
        <v>4800</v>
      </c>
      <c r="C1765" s="26" t="s">
        <v>4661</v>
      </c>
      <c r="D1765" s="26" t="s">
        <v>4795</v>
      </c>
      <c r="E1765" s="26" t="s">
        <v>4930</v>
      </c>
      <c r="F1765" s="28">
        <v>2472.0</v>
      </c>
    </row>
    <row r="1766">
      <c r="A1766" s="26" t="s">
        <v>4618</v>
      </c>
      <c r="B1766" s="26" t="s">
        <v>4800</v>
      </c>
      <c r="C1766" s="26" t="s">
        <v>4661</v>
      </c>
      <c r="D1766" s="26" t="s">
        <v>4795</v>
      </c>
      <c r="E1766" s="26" t="s">
        <v>4930</v>
      </c>
      <c r="F1766" s="28">
        <v>1818.0</v>
      </c>
    </row>
    <row r="1767">
      <c r="A1767" s="26" t="s">
        <v>4618</v>
      </c>
      <c r="B1767" s="26" t="s">
        <v>4800</v>
      </c>
      <c r="C1767" s="26" t="s">
        <v>4661</v>
      </c>
      <c r="D1767" s="26" t="s">
        <v>4795</v>
      </c>
      <c r="E1767" s="26" t="s">
        <v>4930</v>
      </c>
      <c r="F1767" s="28">
        <v>1691.0</v>
      </c>
    </row>
    <row r="1768">
      <c r="A1768" s="26" t="s">
        <v>4618</v>
      </c>
      <c r="B1768" s="26" t="s">
        <v>4800</v>
      </c>
      <c r="C1768" s="26" t="s">
        <v>4828</v>
      </c>
      <c r="D1768" s="26" t="s">
        <v>4795</v>
      </c>
      <c r="E1768" s="26" t="s">
        <v>4930</v>
      </c>
      <c r="F1768" s="28">
        <v>1964.0</v>
      </c>
    </row>
    <row r="1769">
      <c r="A1769" s="26" t="s">
        <v>4618</v>
      </c>
      <c r="B1769" s="26" t="s">
        <v>4800</v>
      </c>
      <c r="C1769" s="26" t="s">
        <v>4828</v>
      </c>
      <c r="D1769" s="26" t="s">
        <v>4795</v>
      </c>
      <c r="E1769" s="26" t="s">
        <v>4930</v>
      </c>
      <c r="F1769" s="28">
        <v>2611.0</v>
      </c>
    </row>
    <row r="1770">
      <c r="A1770" s="26" t="s">
        <v>4618</v>
      </c>
      <c r="B1770" s="26" t="s">
        <v>4800</v>
      </c>
      <c r="C1770" s="26" t="s">
        <v>4828</v>
      </c>
      <c r="D1770" s="26" t="s">
        <v>4795</v>
      </c>
      <c r="E1770" s="26" t="s">
        <v>4930</v>
      </c>
      <c r="F1770" s="28">
        <v>1504.0</v>
      </c>
    </row>
    <row r="1771">
      <c r="A1771" s="26" t="s">
        <v>4618</v>
      </c>
      <c r="B1771" s="26" t="s">
        <v>4800</v>
      </c>
      <c r="C1771" s="26" t="s">
        <v>4828</v>
      </c>
      <c r="D1771" s="26" t="s">
        <v>4832</v>
      </c>
      <c r="E1771" s="26" t="s">
        <v>4930</v>
      </c>
      <c r="F1771" s="28">
        <v>1491.0</v>
      </c>
    </row>
    <row r="1772">
      <c r="A1772" s="26" t="s">
        <v>4618</v>
      </c>
      <c r="B1772" s="26" t="s">
        <v>4800</v>
      </c>
      <c r="C1772" s="26" t="s">
        <v>4828</v>
      </c>
      <c r="D1772" s="26" t="s">
        <v>4832</v>
      </c>
      <c r="E1772" s="26" t="s">
        <v>4930</v>
      </c>
      <c r="F1772" s="28">
        <v>1660.0</v>
      </c>
    </row>
    <row r="1773">
      <c r="A1773" s="26" t="s">
        <v>4618</v>
      </c>
      <c r="B1773" s="26" t="s">
        <v>4800</v>
      </c>
      <c r="C1773" s="26" t="s">
        <v>4828</v>
      </c>
      <c r="D1773" s="26" t="s">
        <v>4832</v>
      </c>
      <c r="E1773" s="26" t="s">
        <v>4930</v>
      </c>
      <c r="F1773" s="28">
        <v>2014.0</v>
      </c>
    </row>
    <row r="1774">
      <c r="A1774" s="26" t="s">
        <v>4618</v>
      </c>
      <c r="B1774" s="26" t="s">
        <v>4800</v>
      </c>
      <c r="C1774" s="26" t="s">
        <v>4834</v>
      </c>
      <c r="D1774" s="26" t="s">
        <v>4832</v>
      </c>
      <c r="E1774" s="26" t="s">
        <v>4930</v>
      </c>
      <c r="F1774" s="28">
        <v>3126.0</v>
      </c>
    </row>
    <row r="1775">
      <c r="A1775" s="26" t="s">
        <v>4618</v>
      </c>
      <c r="B1775" s="26" t="s">
        <v>4800</v>
      </c>
      <c r="C1775" s="26" t="s">
        <v>4834</v>
      </c>
      <c r="D1775" s="26" t="s">
        <v>4832</v>
      </c>
      <c r="E1775" s="26" t="s">
        <v>4930</v>
      </c>
      <c r="F1775" s="28">
        <v>1908.0</v>
      </c>
    </row>
    <row r="1776">
      <c r="A1776" s="26" t="s">
        <v>4618</v>
      </c>
      <c r="B1776" s="26" t="s">
        <v>4800</v>
      </c>
      <c r="C1776" s="26" t="s">
        <v>4834</v>
      </c>
      <c r="D1776" s="26" t="s">
        <v>4832</v>
      </c>
      <c r="E1776" s="26" t="s">
        <v>4930</v>
      </c>
      <c r="F1776" s="28">
        <v>2867.0</v>
      </c>
    </row>
    <row r="1777">
      <c r="A1777" s="26" t="s">
        <v>4618</v>
      </c>
      <c r="B1777" s="26" t="s">
        <v>4800</v>
      </c>
      <c r="C1777" s="26" t="s">
        <v>4834</v>
      </c>
      <c r="D1777" s="26" t="s">
        <v>4832</v>
      </c>
      <c r="E1777" s="26" t="s">
        <v>4930</v>
      </c>
      <c r="F1777" s="28">
        <v>1102.0</v>
      </c>
    </row>
    <row r="1778">
      <c r="A1778" s="26" t="s">
        <v>4618</v>
      </c>
      <c r="B1778" s="26" t="s">
        <v>4800</v>
      </c>
      <c r="C1778" s="26" t="s">
        <v>4834</v>
      </c>
      <c r="D1778" s="26" t="s">
        <v>4832</v>
      </c>
      <c r="E1778" s="26" t="s">
        <v>4930</v>
      </c>
      <c r="F1778" s="28">
        <v>1297.0</v>
      </c>
    </row>
    <row r="1779">
      <c r="A1779" s="26" t="s">
        <v>4618</v>
      </c>
      <c r="B1779" s="26" t="s">
        <v>4800</v>
      </c>
      <c r="C1779" s="26" t="s">
        <v>4840</v>
      </c>
      <c r="D1779" s="26" t="s">
        <v>4832</v>
      </c>
      <c r="E1779" s="26" t="s">
        <v>4930</v>
      </c>
      <c r="F1779" s="28">
        <v>177.0</v>
      </c>
    </row>
    <row r="1780">
      <c r="A1780" s="26" t="s">
        <v>4618</v>
      </c>
      <c r="B1780" s="26" t="s">
        <v>4800</v>
      </c>
      <c r="C1780" s="26" t="s">
        <v>4840</v>
      </c>
      <c r="D1780" s="26" t="s">
        <v>4832</v>
      </c>
      <c r="E1780" s="26" t="s">
        <v>4930</v>
      </c>
      <c r="F1780" s="28">
        <v>564.0</v>
      </c>
    </row>
    <row r="1781">
      <c r="A1781" s="26" t="s">
        <v>4618</v>
      </c>
      <c r="B1781" s="26" t="s">
        <v>4800</v>
      </c>
      <c r="C1781" s="26" t="s">
        <v>4840</v>
      </c>
      <c r="D1781" s="35" t="s">
        <v>4857</v>
      </c>
      <c r="E1781" s="26" t="s">
        <v>4930</v>
      </c>
      <c r="F1781" s="28">
        <v>790.0</v>
      </c>
    </row>
    <row r="1782">
      <c r="A1782" s="26" t="s">
        <v>4618</v>
      </c>
      <c r="B1782" s="26" t="s">
        <v>4800</v>
      </c>
      <c r="C1782" s="26" t="s">
        <v>4840</v>
      </c>
      <c r="D1782" s="35" t="s">
        <v>4857</v>
      </c>
      <c r="E1782" s="26" t="s">
        <v>4930</v>
      </c>
      <c r="F1782" s="28">
        <v>270.0</v>
      </c>
    </row>
    <row r="1783">
      <c r="A1783" s="26" t="s">
        <v>4618</v>
      </c>
      <c r="B1783" s="26" t="s">
        <v>4800</v>
      </c>
      <c r="C1783" s="26" t="s">
        <v>4840</v>
      </c>
      <c r="D1783" s="35" t="s">
        <v>4857</v>
      </c>
      <c r="E1783" s="26" t="s">
        <v>4930</v>
      </c>
      <c r="F1783" s="28">
        <v>459.0</v>
      </c>
    </row>
    <row r="1784">
      <c r="A1784" s="26" t="s">
        <v>4618</v>
      </c>
      <c r="B1784" s="26" t="s">
        <v>4800</v>
      </c>
      <c r="C1784" s="26" t="s">
        <v>4840</v>
      </c>
      <c r="D1784" s="35" t="s">
        <v>4857</v>
      </c>
      <c r="E1784" s="26" t="s">
        <v>4930</v>
      </c>
      <c r="F1784" s="28">
        <v>244.0</v>
      </c>
    </row>
    <row r="1785">
      <c r="A1785" s="26" t="s">
        <v>4618</v>
      </c>
      <c r="B1785" s="26" t="s">
        <v>4800</v>
      </c>
      <c r="C1785" s="26" t="s">
        <v>4840</v>
      </c>
      <c r="D1785" s="35" t="s">
        <v>4857</v>
      </c>
      <c r="E1785" s="26" t="s">
        <v>4930</v>
      </c>
      <c r="F1785" s="28">
        <v>521.0</v>
      </c>
    </row>
    <row r="1786">
      <c r="A1786" s="26" t="s">
        <v>4618</v>
      </c>
      <c r="B1786" s="26" t="s">
        <v>4800</v>
      </c>
      <c r="C1786" s="26" t="s">
        <v>4840</v>
      </c>
      <c r="D1786" s="35" t="s">
        <v>4857</v>
      </c>
      <c r="E1786" s="26" t="s">
        <v>4930</v>
      </c>
      <c r="F1786" s="28">
        <v>654.0</v>
      </c>
    </row>
    <row r="1787">
      <c r="A1787" s="26" t="s">
        <v>4618</v>
      </c>
      <c r="B1787" s="26" t="s">
        <v>4800</v>
      </c>
      <c r="C1787" s="26" t="s">
        <v>4840</v>
      </c>
      <c r="D1787" s="35" t="s">
        <v>4857</v>
      </c>
      <c r="E1787" s="26" t="s">
        <v>4930</v>
      </c>
      <c r="F1787" s="28">
        <v>2474.0</v>
      </c>
    </row>
    <row r="1788">
      <c r="A1788" s="26" t="s">
        <v>4618</v>
      </c>
      <c r="B1788" s="26" t="s">
        <v>4800</v>
      </c>
      <c r="C1788" s="26" t="s">
        <v>4840</v>
      </c>
      <c r="D1788" s="35" t="s">
        <v>4857</v>
      </c>
      <c r="E1788" s="26" t="s">
        <v>4930</v>
      </c>
      <c r="F1788" s="28">
        <v>1447.0</v>
      </c>
    </row>
    <row r="1789">
      <c r="A1789" s="26" t="s">
        <v>4618</v>
      </c>
      <c r="B1789" s="26" t="s">
        <v>4800</v>
      </c>
      <c r="C1789" s="26" t="s">
        <v>4776</v>
      </c>
      <c r="D1789" s="35" t="s">
        <v>4857</v>
      </c>
      <c r="E1789" s="26" t="s">
        <v>4930</v>
      </c>
      <c r="F1789" s="28">
        <v>908.0</v>
      </c>
    </row>
    <row r="1790">
      <c r="A1790" s="26" t="s">
        <v>4618</v>
      </c>
      <c r="B1790" s="26" t="s">
        <v>4800</v>
      </c>
      <c r="C1790" s="26" t="s">
        <v>4776</v>
      </c>
      <c r="D1790" s="35" t="s">
        <v>4857</v>
      </c>
      <c r="E1790" s="26" t="s">
        <v>4930</v>
      </c>
      <c r="F1790" s="28">
        <v>2003.0</v>
      </c>
    </row>
    <row r="1791">
      <c r="A1791" s="26" t="s">
        <v>4618</v>
      </c>
      <c r="B1791" s="26" t="s">
        <v>4800</v>
      </c>
      <c r="C1791" s="26" t="s">
        <v>4776</v>
      </c>
      <c r="D1791" s="26" t="s">
        <v>4762</v>
      </c>
      <c r="E1791" s="26" t="s">
        <v>4930</v>
      </c>
      <c r="F1791" s="28">
        <v>1091.0</v>
      </c>
    </row>
    <row r="1792">
      <c r="A1792" s="26" t="s">
        <v>4618</v>
      </c>
      <c r="B1792" s="26" t="s">
        <v>4800</v>
      </c>
      <c r="C1792" s="26" t="s">
        <v>4776</v>
      </c>
      <c r="D1792" s="26" t="s">
        <v>4762</v>
      </c>
      <c r="E1792" s="26" t="s">
        <v>4930</v>
      </c>
      <c r="F1792" s="28">
        <v>1336.0</v>
      </c>
    </row>
    <row r="1793">
      <c r="A1793" s="26" t="s">
        <v>4618</v>
      </c>
      <c r="B1793" s="26" t="s">
        <v>4800</v>
      </c>
      <c r="C1793" s="26" t="s">
        <v>4776</v>
      </c>
      <c r="D1793" s="26" t="s">
        <v>4762</v>
      </c>
      <c r="E1793" s="26" t="s">
        <v>4930</v>
      </c>
      <c r="F1793" s="28">
        <v>990.0</v>
      </c>
    </row>
    <row r="1794">
      <c r="A1794" s="26" t="s">
        <v>4618</v>
      </c>
      <c r="B1794" s="26" t="s">
        <v>4800</v>
      </c>
      <c r="C1794" s="26" t="s">
        <v>4776</v>
      </c>
      <c r="D1794" s="26" t="s">
        <v>4762</v>
      </c>
      <c r="E1794" s="26" t="s">
        <v>4930</v>
      </c>
      <c r="F1794" s="28">
        <v>556.0</v>
      </c>
    </row>
    <row r="1795">
      <c r="A1795" s="26" t="s">
        <v>4618</v>
      </c>
      <c r="B1795" s="26" t="s">
        <v>4800</v>
      </c>
      <c r="C1795" s="26" t="s">
        <v>4760</v>
      </c>
      <c r="D1795" s="26" t="s">
        <v>4762</v>
      </c>
      <c r="E1795" s="26" t="s">
        <v>4930</v>
      </c>
      <c r="F1795" s="28">
        <v>2794.0</v>
      </c>
    </row>
    <row r="1796">
      <c r="A1796" s="26" t="s">
        <v>4618</v>
      </c>
      <c r="B1796" s="26" t="s">
        <v>4800</v>
      </c>
      <c r="C1796" s="26" t="s">
        <v>4760</v>
      </c>
      <c r="D1796" s="26" t="s">
        <v>4762</v>
      </c>
      <c r="E1796" s="26" t="s">
        <v>4930</v>
      </c>
      <c r="F1796" s="28">
        <v>2980.0</v>
      </c>
    </row>
    <row r="1797">
      <c r="A1797" s="26" t="s">
        <v>4618</v>
      </c>
      <c r="B1797" s="26" t="s">
        <v>4800</v>
      </c>
      <c r="C1797" s="26" t="s">
        <v>4760</v>
      </c>
      <c r="D1797" s="26" t="s">
        <v>4762</v>
      </c>
      <c r="E1797" s="26" t="s">
        <v>4930</v>
      </c>
      <c r="F1797" s="28">
        <v>1704.0</v>
      </c>
    </row>
    <row r="1798">
      <c r="A1798" s="26" t="s">
        <v>4618</v>
      </c>
      <c r="B1798" s="26" t="s">
        <v>4800</v>
      </c>
      <c r="C1798" s="26" t="s">
        <v>4760</v>
      </c>
      <c r="D1798" s="26" t="s">
        <v>4762</v>
      </c>
      <c r="E1798" s="26" t="s">
        <v>4930</v>
      </c>
      <c r="F1798" s="28">
        <v>2239.0</v>
      </c>
    </row>
    <row r="1799">
      <c r="A1799" s="26" t="s">
        <v>4618</v>
      </c>
      <c r="B1799" s="26" t="s">
        <v>4800</v>
      </c>
      <c r="C1799" s="26" t="s">
        <v>4760</v>
      </c>
      <c r="D1799" s="26" t="s">
        <v>4762</v>
      </c>
      <c r="E1799" s="26" t="s">
        <v>4930</v>
      </c>
      <c r="F1799" s="28">
        <v>1822.0</v>
      </c>
    </row>
    <row r="1800">
      <c r="A1800" s="26" t="s">
        <v>4618</v>
      </c>
      <c r="B1800" s="26" t="s">
        <v>4800</v>
      </c>
      <c r="C1800" s="26" t="s">
        <v>4760</v>
      </c>
      <c r="D1800" s="26" t="s">
        <v>4762</v>
      </c>
      <c r="E1800" s="26" t="s">
        <v>4930</v>
      </c>
      <c r="F1800" s="28">
        <v>1661.0</v>
      </c>
    </row>
    <row r="1801">
      <c r="A1801" s="26" t="s">
        <v>4618</v>
      </c>
      <c r="B1801" s="26" t="s">
        <v>4800</v>
      </c>
      <c r="C1801" s="26" t="s">
        <v>4743</v>
      </c>
      <c r="D1801" s="26" t="s">
        <v>4729</v>
      </c>
      <c r="E1801" s="26" t="s">
        <v>4930</v>
      </c>
      <c r="F1801" s="28">
        <v>1415.0</v>
      </c>
    </row>
    <row r="1802">
      <c r="A1802" s="26" t="s">
        <v>4618</v>
      </c>
      <c r="B1802" s="26" t="s">
        <v>4800</v>
      </c>
      <c r="C1802" s="26" t="s">
        <v>4743</v>
      </c>
      <c r="D1802" s="26" t="s">
        <v>4729</v>
      </c>
      <c r="E1802" s="26" t="s">
        <v>4930</v>
      </c>
      <c r="F1802" s="28">
        <v>2790.0</v>
      </c>
    </row>
    <row r="1803">
      <c r="A1803" s="26" t="s">
        <v>4618</v>
      </c>
      <c r="B1803" s="26" t="s">
        <v>4800</v>
      </c>
      <c r="C1803" s="26" t="s">
        <v>4743</v>
      </c>
      <c r="D1803" s="26" t="s">
        <v>4729</v>
      </c>
      <c r="E1803" s="26" t="s">
        <v>4930</v>
      </c>
      <c r="F1803" s="28">
        <v>2146.0</v>
      </c>
    </row>
    <row r="1804">
      <c r="A1804" s="26" t="s">
        <v>4618</v>
      </c>
      <c r="B1804" s="26" t="s">
        <v>4800</v>
      </c>
      <c r="C1804" s="26" t="s">
        <v>4743</v>
      </c>
      <c r="D1804" s="26" t="s">
        <v>4729</v>
      </c>
      <c r="E1804" s="26" t="s">
        <v>4930</v>
      </c>
      <c r="F1804" s="28">
        <v>1666.0</v>
      </c>
    </row>
    <row r="1805">
      <c r="A1805" s="26" t="s">
        <v>4618</v>
      </c>
      <c r="B1805" s="26" t="s">
        <v>4800</v>
      </c>
      <c r="C1805" s="26" t="s">
        <v>4743</v>
      </c>
      <c r="D1805" s="26" t="s">
        <v>4729</v>
      </c>
      <c r="E1805" s="26" t="s">
        <v>4930</v>
      </c>
      <c r="F1805" s="28">
        <v>1487.0</v>
      </c>
    </row>
    <row r="1806">
      <c r="A1806" s="26" t="s">
        <v>4618</v>
      </c>
      <c r="B1806" s="26" t="s">
        <v>4867</v>
      </c>
      <c r="C1806" s="26" t="s">
        <v>4868</v>
      </c>
      <c r="D1806" s="26" t="s">
        <v>4729</v>
      </c>
      <c r="E1806" s="26" t="s">
        <v>4930</v>
      </c>
      <c r="F1806" s="28">
        <v>1424.0</v>
      </c>
    </row>
    <row r="1807">
      <c r="A1807" s="26" t="s">
        <v>4618</v>
      </c>
      <c r="B1807" s="26" t="s">
        <v>4867</v>
      </c>
      <c r="C1807" s="26" t="s">
        <v>4868</v>
      </c>
      <c r="D1807" s="26" t="s">
        <v>4729</v>
      </c>
      <c r="E1807" s="26" t="s">
        <v>4930</v>
      </c>
      <c r="F1807" s="28">
        <v>1661.0</v>
      </c>
    </row>
    <row r="1808">
      <c r="A1808" s="26" t="s">
        <v>4618</v>
      </c>
      <c r="B1808" s="26" t="s">
        <v>4867</v>
      </c>
      <c r="C1808" s="26" t="s">
        <v>4868</v>
      </c>
      <c r="D1808" s="26" t="s">
        <v>4729</v>
      </c>
      <c r="E1808" s="26" t="s">
        <v>4930</v>
      </c>
      <c r="F1808" s="28">
        <v>1399.0</v>
      </c>
    </row>
    <row r="1809">
      <c r="A1809" s="26" t="s">
        <v>4618</v>
      </c>
      <c r="B1809" s="26" t="s">
        <v>4867</v>
      </c>
      <c r="C1809" s="26" t="s">
        <v>4868</v>
      </c>
      <c r="D1809" s="26" t="s">
        <v>4729</v>
      </c>
      <c r="E1809" s="26" t="s">
        <v>4930</v>
      </c>
      <c r="F1809" s="28">
        <v>1175.0</v>
      </c>
    </row>
    <row r="1810">
      <c r="A1810" s="26" t="s">
        <v>4618</v>
      </c>
      <c r="B1810" s="26" t="s">
        <v>4867</v>
      </c>
      <c r="C1810" s="26" t="s">
        <v>4868</v>
      </c>
      <c r="D1810" s="26" t="s">
        <v>4729</v>
      </c>
      <c r="E1810" s="26" t="s">
        <v>4930</v>
      </c>
      <c r="F1810" s="28">
        <v>862.0</v>
      </c>
    </row>
    <row r="1811">
      <c r="A1811" s="26" t="s">
        <v>4618</v>
      </c>
      <c r="B1811" s="26" t="s">
        <v>4867</v>
      </c>
      <c r="C1811" s="26" t="s">
        <v>4868</v>
      </c>
      <c r="D1811" s="26" t="s">
        <v>4863</v>
      </c>
      <c r="E1811" s="26" t="s">
        <v>4930</v>
      </c>
      <c r="F1811" s="28">
        <v>2030.0</v>
      </c>
    </row>
    <row r="1812">
      <c r="A1812" s="26" t="s">
        <v>4618</v>
      </c>
      <c r="B1812" s="26" t="s">
        <v>4867</v>
      </c>
      <c r="C1812" s="26" t="s">
        <v>4777</v>
      </c>
      <c r="D1812" s="26" t="s">
        <v>4863</v>
      </c>
      <c r="E1812" s="26" t="s">
        <v>4930</v>
      </c>
      <c r="F1812" s="28">
        <v>1219.0</v>
      </c>
    </row>
    <row r="1813">
      <c r="A1813" s="26" t="s">
        <v>4618</v>
      </c>
      <c r="B1813" s="26" t="s">
        <v>4867</v>
      </c>
      <c r="C1813" s="26" t="s">
        <v>4777</v>
      </c>
      <c r="D1813" s="26" t="s">
        <v>4863</v>
      </c>
      <c r="E1813" s="26" t="s">
        <v>4930</v>
      </c>
      <c r="F1813" s="28">
        <v>2245.0</v>
      </c>
    </row>
    <row r="1814">
      <c r="A1814" s="26" t="s">
        <v>4618</v>
      </c>
      <c r="B1814" s="26" t="s">
        <v>4867</v>
      </c>
      <c r="C1814" s="26" t="s">
        <v>4777</v>
      </c>
      <c r="D1814" s="26" t="s">
        <v>4863</v>
      </c>
      <c r="E1814" s="26" t="s">
        <v>4930</v>
      </c>
      <c r="F1814" s="28">
        <v>1987.0</v>
      </c>
    </row>
    <row r="1815">
      <c r="A1815" s="26" t="s">
        <v>4618</v>
      </c>
      <c r="B1815" s="26" t="s">
        <v>4867</v>
      </c>
      <c r="C1815" s="26" t="s">
        <v>4777</v>
      </c>
      <c r="D1815" s="26" t="s">
        <v>4863</v>
      </c>
      <c r="E1815" s="26" t="s">
        <v>4930</v>
      </c>
      <c r="F1815" s="28">
        <v>722.0</v>
      </c>
    </row>
    <row r="1816">
      <c r="A1816" s="26" t="s">
        <v>4618</v>
      </c>
      <c r="B1816" s="26" t="s">
        <v>4867</v>
      </c>
      <c r="C1816" s="26" t="s">
        <v>4777</v>
      </c>
      <c r="D1816" s="26" t="s">
        <v>4863</v>
      </c>
      <c r="E1816" s="26" t="s">
        <v>4930</v>
      </c>
      <c r="F1816" s="28">
        <v>2249.0</v>
      </c>
    </row>
    <row r="1817">
      <c r="A1817" s="26" t="s">
        <v>4618</v>
      </c>
      <c r="B1817" s="26" t="s">
        <v>4867</v>
      </c>
      <c r="C1817" s="26" t="s">
        <v>4777</v>
      </c>
      <c r="D1817" s="26" t="s">
        <v>4863</v>
      </c>
      <c r="E1817" s="26" t="s">
        <v>4930</v>
      </c>
      <c r="F1817" s="28">
        <v>2303.0</v>
      </c>
    </row>
    <row r="1818">
      <c r="A1818" s="26" t="s">
        <v>4618</v>
      </c>
      <c r="B1818" s="26" t="s">
        <v>4867</v>
      </c>
      <c r="C1818" s="26" t="s">
        <v>4777</v>
      </c>
      <c r="D1818" s="26" t="s">
        <v>4863</v>
      </c>
      <c r="E1818" s="26" t="s">
        <v>4930</v>
      </c>
      <c r="F1818" s="28">
        <v>2185.0</v>
      </c>
    </row>
    <row r="1819">
      <c r="A1819" s="26" t="s">
        <v>4618</v>
      </c>
      <c r="B1819" s="26" t="s">
        <v>4867</v>
      </c>
      <c r="C1819" s="26" t="s">
        <v>4882</v>
      </c>
      <c r="D1819" s="26" t="s">
        <v>4863</v>
      </c>
      <c r="E1819" s="26" t="s">
        <v>4930</v>
      </c>
      <c r="F1819" s="28">
        <v>502.0</v>
      </c>
    </row>
    <row r="1820">
      <c r="A1820" s="26" t="s">
        <v>4618</v>
      </c>
      <c r="B1820" s="26" t="s">
        <v>4867</v>
      </c>
      <c r="C1820" s="26" t="s">
        <v>4882</v>
      </c>
      <c r="D1820" s="26" t="s">
        <v>4863</v>
      </c>
      <c r="E1820" s="26" t="s">
        <v>4930</v>
      </c>
      <c r="F1820" s="28">
        <v>1896.0</v>
      </c>
    </row>
    <row r="1821">
      <c r="A1821" s="26" t="s">
        <v>4618</v>
      </c>
      <c r="B1821" s="26" t="s">
        <v>4867</v>
      </c>
      <c r="C1821" s="26" t="s">
        <v>4882</v>
      </c>
      <c r="D1821" s="26" t="s">
        <v>4702</v>
      </c>
      <c r="E1821" s="26" t="s">
        <v>4930</v>
      </c>
      <c r="F1821" s="28">
        <v>415.0</v>
      </c>
    </row>
    <row r="1822">
      <c r="A1822" s="26" t="s">
        <v>4618</v>
      </c>
      <c r="B1822" s="26" t="s">
        <v>4867</v>
      </c>
      <c r="C1822" s="26" t="s">
        <v>4882</v>
      </c>
      <c r="D1822" s="26" t="s">
        <v>4702</v>
      </c>
      <c r="E1822" s="26" t="s">
        <v>4930</v>
      </c>
      <c r="F1822" s="28">
        <v>728.0</v>
      </c>
    </row>
    <row r="1823">
      <c r="A1823" s="26" t="s">
        <v>4618</v>
      </c>
      <c r="B1823" s="26" t="s">
        <v>4867</v>
      </c>
      <c r="C1823" s="26" t="s">
        <v>4882</v>
      </c>
      <c r="D1823" s="26" t="s">
        <v>4702</v>
      </c>
      <c r="E1823" s="26" t="s">
        <v>4930</v>
      </c>
      <c r="F1823" s="28">
        <v>1909.0</v>
      </c>
    </row>
    <row r="1824">
      <c r="A1824" s="26" t="s">
        <v>4618</v>
      </c>
      <c r="B1824" s="26" t="s">
        <v>4867</v>
      </c>
      <c r="C1824" s="26" t="s">
        <v>4882</v>
      </c>
      <c r="D1824" s="26" t="s">
        <v>4702</v>
      </c>
      <c r="E1824" s="26" t="s">
        <v>4930</v>
      </c>
      <c r="F1824" s="28">
        <v>3231.0</v>
      </c>
    </row>
    <row r="1825">
      <c r="A1825" s="26" t="s">
        <v>4618</v>
      </c>
      <c r="B1825" s="26" t="s">
        <v>4867</v>
      </c>
      <c r="C1825" s="26" t="s">
        <v>4882</v>
      </c>
      <c r="D1825" s="26" t="s">
        <v>4702</v>
      </c>
      <c r="E1825" s="26" t="s">
        <v>4930</v>
      </c>
      <c r="F1825" s="28">
        <v>1346.0</v>
      </c>
    </row>
    <row r="1826">
      <c r="A1826" s="26" t="s">
        <v>4618</v>
      </c>
      <c r="B1826" s="26" t="s">
        <v>4867</v>
      </c>
      <c r="C1826" s="26" t="s">
        <v>4882</v>
      </c>
      <c r="D1826" s="26" t="s">
        <v>4702</v>
      </c>
      <c r="E1826" s="26" t="s">
        <v>4930</v>
      </c>
      <c r="F1826" s="28">
        <v>1471.0</v>
      </c>
    </row>
    <row r="1827">
      <c r="A1827" s="26" t="s">
        <v>4618</v>
      </c>
      <c r="B1827" s="26" t="s">
        <v>4867</v>
      </c>
      <c r="C1827" s="26" t="s">
        <v>4811</v>
      </c>
      <c r="D1827" s="26" t="s">
        <v>4702</v>
      </c>
      <c r="E1827" s="26" t="s">
        <v>4930</v>
      </c>
      <c r="F1827" s="28">
        <v>1738.0</v>
      </c>
    </row>
    <row r="1828">
      <c r="A1828" s="26" t="s">
        <v>4618</v>
      </c>
      <c r="B1828" s="26" t="s">
        <v>4867</v>
      </c>
      <c r="C1828" s="26" t="s">
        <v>4811</v>
      </c>
      <c r="D1828" s="26" t="s">
        <v>4702</v>
      </c>
      <c r="E1828" s="26" t="s">
        <v>4930</v>
      </c>
      <c r="F1828" s="28">
        <v>1618.0</v>
      </c>
    </row>
    <row r="1829">
      <c r="A1829" s="26" t="s">
        <v>4618</v>
      </c>
      <c r="B1829" s="26" t="s">
        <v>4867</v>
      </c>
      <c r="C1829" s="26" t="s">
        <v>4811</v>
      </c>
      <c r="D1829" s="26" t="s">
        <v>4702</v>
      </c>
      <c r="E1829" s="26" t="s">
        <v>4930</v>
      </c>
      <c r="F1829" s="28">
        <v>1085.0</v>
      </c>
    </row>
    <row r="1830">
      <c r="A1830" s="26" t="s">
        <v>4618</v>
      </c>
      <c r="B1830" s="26" t="s">
        <v>4867</v>
      </c>
      <c r="C1830" s="26" t="s">
        <v>4811</v>
      </c>
      <c r="D1830" s="26" t="s">
        <v>4702</v>
      </c>
      <c r="E1830" s="26" t="s">
        <v>4930</v>
      </c>
      <c r="F1830" s="28">
        <v>2197.0</v>
      </c>
    </row>
    <row r="1831">
      <c r="A1831" s="26" t="s">
        <v>4618</v>
      </c>
      <c r="B1831" s="26" t="s">
        <v>4867</v>
      </c>
      <c r="C1831" s="26" t="s">
        <v>4811</v>
      </c>
      <c r="D1831" s="26" t="s">
        <v>4743</v>
      </c>
      <c r="E1831" s="26" t="s">
        <v>4930</v>
      </c>
      <c r="F1831" s="28">
        <v>1276.0</v>
      </c>
    </row>
    <row r="1832">
      <c r="A1832" s="26" t="s">
        <v>4618</v>
      </c>
      <c r="B1832" s="26" t="s">
        <v>4867</v>
      </c>
      <c r="C1832" s="26" t="s">
        <v>4811</v>
      </c>
      <c r="D1832" s="26" t="s">
        <v>4743</v>
      </c>
      <c r="E1832" s="26" t="s">
        <v>4930</v>
      </c>
      <c r="F1832" s="28">
        <v>2176.0</v>
      </c>
    </row>
    <row r="1833">
      <c r="A1833" s="26" t="s">
        <v>4618</v>
      </c>
      <c r="B1833" s="26" t="s">
        <v>4867</v>
      </c>
      <c r="C1833" s="26" t="s">
        <v>4811</v>
      </c>
      <c r="D1833" s="26" t="s">
        <v>4743</v>
      </c>
      <c r="E1833" s="26" t="s">
        <v>4930</v>
      </c>
      <c r="F1833" s="28">
        <v>1711.0</v>
      </c>
    </row>
    <row r="1834">
      <c r="A1834" s="26" t="s">
        <v>4618</v>
      </c>
      <c r="B1834" s="26" t="s">
        <v>4867</v>
      </c>
      <c r="C1834" s="26" t="s">
        <v>4896</v>
      </c>
      <c r="D1834" s="26" t="s">
        <v>4743</v>
      </c>
      <c r="E1834" s="26" t="s">
        <v>4930</v>
      </c>
      <c r="F1834" s="28">
        <v>1940.0</v>
      </c>
    </row>
    <row r="1835">
      <c r="A1835" s="26" t="s">
        <v>4618</v>
      </c>
      <c r="B1835" s="26" t="s">
        <v>4867</v>
      </c>
      <c r="C1835" s="26" t="s">
        <v>4896</v>
      </c>
      <c r="D1835" s="26" t="s">
        <v>4743</v>
      </c>
      <c r="E1835" s="26" t="s">
        <v>4930</v>
      </c>
      <c r="F1835" s="28">
        <v>1229.0</v>
      </c>
    </row>
    <row r="1836">
      <c r="A1836" s="26" t="s">
        <v>4618</v>
      </c>
      <c r="B1836" s="26" t="s">
        <v>4867</v>
      </c>
      <c r="C1836" s="26" t="s">
        <v>4896</v>
      </c>
      <c r="D1836" s="26" t="s">
        <v>4743</v>
      </c>
      <c r="E1836" s="26" t="s">
        <v>4930</v>
      </c>
      <c r="F1836" s="28">
        <v>1855.0</v>
      </c>
    </row>
    <row r="1837">
      <c r="A1837" s="26" t="s">
        <v>4618</v>
      </c>
      <c r="B1837" s="26" t="s">
        <v>4867</v>
      </c>
      <c r="C1837" s="26" t="s">
        <v>4896</v>
      </c>
      <c r="D1837" s="26" t="s">
        <v>4743</v>
      </c>
      <c r="E1837" s="26" t="s">
        <v>4930</v>
      </c>
      <c r="F1837" s="28">
        <v>2503.0</v>
      </c>
    </row>
    <row r="1838">
      <c r="A1838" s="26" t="s">
        <v>4618</v>
      </c>
      <c r="B1838" s="26" t="s">
        <v>4867</v>
      </c>
      <c r="C1838" s="26" t="s">
        <v>4896</v>
      </c>
      <c r="D1838" s="26" t="s">
        <v>4743</v>
      </c>
      <c r="E1838" s="26" t="s">
        <v>4930</v>
      </c>
      <c r="F1838" s="28">
        <v>1725.0</v>
      </c>
    </row>
    <row r="1839">
      <c r="A1839" s="26" t="s">
        <v>4618</v>
      </c>
      <c r="B1839" s="26" t="s">
        <v>4867</v>
      </c>
      <c r="C1839" s="26" t="s">
        <v>4901</v>
      </c>
      <c r="D1839" s="26" t="s">
        <v>4743</v>
      </c>
      <c r="E1839" s="26" t="s">
        <v>4930</v>
      </c>
      <c r="F1839" s="28">
        <v>1469.0</v>
      </c>
    </row>
    <row r="1840">
      <c r="A1840" s="26" t="s">
        <v>4618</v>
      </c>
      <c r="B1840" s="26" t="s">
        <v>4867</v>
      </c>
      <c r="C1840" s="26" t="s">
        <v>4901</v>
      </c>
      <c r="D1840" s="26" t="s">
        <v>4743</v>
      </c>
      <c r="E1840" s="26" t="s">
        <v>4930</v>
      </c>
      <c r="F1840" s="28">
        <v>450.0</v>
      </c>
    </row>
    <row r="1841">
      <c r="A1841" s="26" t="s">
        <v>4618</v>
      </c>
      <c r="B1841" s="26" t="s">
        <v>4867</v>
      </c>
      <c r="C1841" s="26" t="s">
        <v>4901</v>
      </c>
      <c r="D1841" s="26" t="s">
        <v>4894</v>
      </c>
      <c r="E1841" s="26" t="s">
        <v>4930</v>
      </c>
      <c r="F1841" s="28">
        <v>2736.0</v>
      </c>
    </row>
    <row r="1842">
      <c r="A1842" s="26" t="s">
        <v>4618</v>
      </c>
      <c r="B1842" s="26" t="s">
        <v>4867</v>
      </c>
      <c r="C1842" s="26" t="s">
        <v>4901</v>
      </c>
      <c r="D1842" s="26" t="s">
        <v>4894</v>
      </c>
      <c r="E1842" s="26" t="s">
        <v>4930</v>
      </c>
      <c r="F1842" s="28">
        <v>1442.0</v>
      </c>
    </row>
    <row r="1843">
      <c r="A1843" s="26" t="s">
        <v>4618</v>
      </c>
      <c r="B1843" s="26" t="s">
        <v>4867</v>
      </c>
      <c r="C1843" s="26" t="s">
        <v>4901</v>
      </c>
      <c r="D1843" s="26" t="s">
        <v>4894</v>
      </c>
      <c r="E1843" s="26" t="s">
        <v>4930</v>
      </c>
      <c r="F1843" s="28">
        <v>2973.0</v>
      </c>
    </row>
    <row r="1844">
      <c r="A1844" s="26" t="s">
        <v>4618</v>
      </c>
      <c r="B1844" s="26" t="s">
        <v>4867</v>
      </c>
      <c r="C1844" s="26" t="s">
        <v>4901</v>
      </c>
      <c r="D1844" s="26" t="s">
        <v>4894</v>
      </c>
      <c r="E1844" s="26" t="s">
        <v>4930</v>
      </c>
      <c r="F1844" s="28">
        <v>1095.0</v>
      </c>
    </row>
    <row r="1845">
      <c r="A1845" s="26" t="s">
        <v>4618</v>
      </c>
      <c r="B1845" s="26" t="s">
        <v>4867</v>
      </c>
      <c r="C1845" s="26" t="s">
        <v>4901</v>
      </c>
      <c r="D1845" s="26" t="s">
        <v>4894</v>
      </c>
      <c r="E1845" s="26" t="s">
        <v>4930</v>
      </c>
      <c r="F1845" s="28">
        <v>977.0</v>
      </c>
    </row>
    <row r="1846">
      <c r="A1846" s="26" t="s">
        <v>4618</v>
      </c>
      <c r="B1846" s="26" t="s">
        <v>4867</v>
      </c>
      <c r="C1846" s="26" t="s">
        <v>4678</v>
      </c>
      <c r="D1846" s="26" t="s">
        <v>4894</v>
      </c>
      <c r="E1846" s="26" t="s">
        <v>4930</v>
      </c>
      <c r="F1846" s="28">
        <v>3381.0</v>
      </c>
    </row>
    <row r="1847">
      <c r="A1847" s="26" t="s">
        <v>4618</v>
      </c>
      <c r="B1847" s="26" t="s">
        <v>4867</v>
      </c>
      <c r="C1847" s="26" t="s">
        <v>4678</v>
      </c>
      <c r="D1847" s="26" t="s">
        <v>4894</v>
      </c>
      <c r="E1847" s="26" t="s">
        <v>4930</v>
      </c>
      <c r="F1847" s="28">
        <v>3461.0</v>
      </c>
    </row>
    <row r="1848">
      <c r="A1848" s="26" t="s">
        <v>4618</v>
      </c>
      <c r="B1848" s="26" t="s">
        <v>4867</v>
      </c>
      <c r="C1848" s="26" t="s">
        <v>4678</v>
      </c>
      <c r="D1848" s="26" t="s">
        <v>4894</v>
      </c>
      <c r="E1848" s="26" t="s">
        <v>4930</v>
      </c>
      <c r="F1848" s="28">
        <v>2649.0</v>
      </c>
    </row>
    <row r="1849">
      <c r="A1849" s="26" t="s">
        <v>4618</v>
      </c>
      <c r="B1849" s="26" t="s">
        <v>4867</v>
      </c>
      <c r="C1849" s="26" t="s">
        <v>4678</v>
      </c>
      <c r="D1849" s="26" t="s">
        <v>4894</v>
      </c>
      <c r="E1849" s="26" t="s">
        <v>4930</v>
      </c>
      <c r="F1849" s="28">
        <v>3851.0</v>
      </c>
    </row>
    <row r="1850">
      <c r="A1850" s="26" t="s">
        <v>4618</v>
      </c>
      <c r="B1850" s="26" t="s">
        <v>4867</v>
      </c>
      <c r="C1850" s="26" t="s">
        <v>4678</v>
      </c>
      <c r="D1850" s="26" t="s">
        <v>4894</v>
      </c>
      <c r="E1850" s="26" t="s">
        <v>4930</v>
      </c>
      <c r="F1850" s="28">
        <v>2386.0</v>
      </c>
    </row>
    <row r="1851">
      <c r="A1851" s="26" t="s">
        <v>4618</v>
      </c>
      <c r="B1851" s="26" t="s">
        <v>4867</v>
      </c>
      <c r="C1851" s="26" t="s">
        <v>4678</v>
      </c>
      <c r="D1851" s="26" t="s">
        <v>4693</v>
      </c>
      <c r="E1851" s="26" t="s">
        <v>4930</v>
      </c>
      <c r="F1851" s="28">
        <v>2596.0</v>
      </c>
    </row>
    <row r="1852">
      <c r="A1852" s="26" t="s">
        <v>4618</v>
      </c>
      <c r="B1852" s="26" t="s">
        <v>4867</v>
      </c>
      <c r="C1852" s="26" t="s">
        <v>4678</v>
      </c>
      <c r="D1852" s="26" t="s">
        <v>4693</v>
      </c>
      <c r="E1852" s="26" t="s">
        <v>4930</v>
      </c>
      <c r="F1852" s="28">
        <v>1653.0</v>
      </c>
    </row>
    <row r="1853">
      <c r="A1853" s="26" t="s">
        <v>4618</v>
      </c>
      <c r="B1853" s="26" t="s">
        <v>4867</v>
      </c>
      <c r="C1853" s="26" t="s">
        <v>4779</v>
      </c>
      <c r="D1853" s="26" t="s">
        <v>4693</v>
      </c>
      <c r="E1853" s="26" t="s">
        <v>4930</v>
      </c>
      <c r="F1853" s="28">
        <v>1836.0</v>
      </c>
    </row>
    <row r="1854">
      <c r="A1854" s="26" t="s">
        <v>4618</v>
      </c>
      <c r="B1854" s="26" t="s">
        <v>4867</v>
      </c>
      <c r="C1854" s="26" t="s">
        <v>4779</v>
      </c>
      <c r="D1854" s="26" t="s">
        <v>4693</v>
      </c>
      <c r="E1854" s="26" t="s">
        <v>4930</v>
      </c>
      <c r="F1854" s="28">
        <v>1159.0</v>
      </c>
    </row>
    <row r="1855">
      <c r="A1855" s="26" t="s">
        <v>4618</v>
      </c>
      <c r="B1855" s="26" t="s">
        <v>4867</v>
      </c>
      <c r="C1855" s="26" t="s">
        <v>4779</v>
      </c>
      <c r="D1855" s="26" t="s">
        <v>4693</v>
      </c>
      <c r="E1855" s="26" t="s">
        <v>4930</v>
      </c>
      <c r="F1855" s="28">
        <v>2558.0</v>
      </c>
    </row>
    <row r="1856">
      <c r="A1856" s="26" t="s">
        <v>4618</v>
      </c>
      <c r="B1856" s="26" t="s">
        <v>4867</v>
      </c>
      <c r="C1856" s="26" t="s">
        <v>4779</v>
      </c>
      <c r="D1856" s="26" t="s">
        <v>4693</v>
      </c>
      <c r="E1856" s="26" t="s">
        <v>4930</v>
      </c>
      <c r="F1856" s="28">
        <v>2172.0</v>
      </c>
    </row>
    <row r="1857">
      <c r="A1857" s="26" t="s">
        <v>4618</v>
      </c>
      <c r="B1857" s="26" t="s">
        <v>4867</v>
      </c>
      <c r="C1857" s="26" t="s">
        <v>4779</v>
      </c>
      <c r="D1857" s="26" t="s">
        <v>4693</v>
      </c>
      <c r="E1857" s="26" t="s">
        <v>4930</v>
      </c>
      <c r="F1857" s="28">
        <v>2325.0</v>
      </c>
    </row>
    <row r="1858">
      <c r="A1858" s="26" t="s">
        <v>4618</v>
      </c>
      <c r="B1858" s="26" t="s">
        <v>4867</v>
      </c>
      <c r="C1858" s="26" t="s">
        <v>4836</v>
      </c>
      <c r="D1858" s="26" t="s">
        <v>4693</v>
      </c>
      <c r="E1858" s="26" t="s">
        <v>4930</v>
      </c>
      <c r="F1858" s="28">
        <v>2179.0</v>
      </c>
    </row>
    <row r="1859">
      <c r="A1859" s="26" t="s">
        <v>4618</v>
      </c>
      <c r="B1859" s="26" t="s">
        <v>4867</v>
      </c>
      <c r="C1859" s="26" t="s">
        <v>4836</v>
      </c>
      <c r="D1859" s="26" t="s">
        <v>4693</v>
      </c>
      <c r="E1859" s="26" t="s">
        <v>4930</v>
      </c>
      <c r="F1859" s="28">
        <v>3071.0</v>
      </c>
    </row>
    <row r="1860">
      <c r="A1860" s="26" t="s">
        <v>4618</v>
      </c>
      <c r="B1860" s="26" t="s">
        <v>4867</v>
      </c>
      <c r="C1860" s="26" t="s">
        <v>4836</v>
      </c>
      <c r="D1860" s="26" t="s">
        <v>4693</v>
      </c>
      <c r="E1860" s="26" t="s">
        <v>4930</v>
      </c>
      <c r="F1860" s="28">
        <v>2259.0</v>
      </c>
    </row>
    <row r="1861">
      <c r="A1861" s="26" t="s">
        <v>4618</v>
      </c>
      <c r="B1861" s="26" t="s">
        <v>4867</v>
      </c>
      <c r="C1861" s="26" t="s">
        <v>4836</v>
      </c>
      <c r="D1861" s="26" t="s">
        <v>4728</v>
      </c>
      <c r="E1861" s="26" t="s">
        <v>4930</v>
      </c>
      <c r="F1861" s="28">
        <v>1264.0</v>
      </c>
    </row>
    <row r="1862">
      <c r="A1862" s="26" t="s">
        <v>4618</v>
      </c>
      <c r="B1862" s="26" t="s">
        <v>4867</v>
      </c>
      <c r="C1862" s="26" t="s">
        <v>4836</v>
      </c>
      <c r="D1862" s="26" t="s">
        <v>4728</v>
      </c>
      <c r="E1862" s="26" t="s">
        <v>4930</v>
      </c>
      <c r="F1862" s="28">
        <v>1576.0</v>
      </c>
    </row>
    <row r="1863">
      <c r="A1863" s="26" t="s">
        <v>4618</v>
      </c>
      <c r="B1863" s="26" t="s">
        <v>4867</v>
      </c>
      <c r="C1863" s="26" t="s">
        <v>4822</v>
      </c>
      <c r="D1863" s="26" t="s">
        <v>4728</v>
      </c>
      <c r="E1863" s="26" t="s">
        <v>4930</v>
      </c>
      <c r="F1863" s="28">
        <v>1096.0</v>
      </c>
    </row>
    <row r="1864">
      <c r="A1864" s="26" t="s">
        <v>4618</v>
      </c>
      <c r="B1864" s="26" t="s">
        <v>4867</v>
      </c>
      <c r="C1864" s="26" t="s">
        <v>4822</v>
      </c>
      <c r="D1864" s="26" t="s">
        <v>4728</v>
      </c>
      <c r="E1864" s="26" t="s">
        <v>4930</v>
      </c>
      <c r="F1864" s="28">
        <v>982.0</v>
      </c>
    </row>
    <row r="1865">
      <c r="A1865" s="26" t="s">
        <v>4618</v>
      </c>
      <c r="B1865" s="26" t="s">
        <v>4867</v>
      </c>
      <c r="C1865" s="26" t="s">
        <v>4822</v>
      </c>
      <c r="D1865" s="26" t="s">
        <v>4728</v>
      </c>
      <c r="E1865" s="26" t="s">
        <v>4930</v>
      </c>
      <c r="F1865" s="28">
        <v>855.0</v>
      </c>
    </row>
    <row r="1866">
      <c r="A1866" s="26" t="s">
        <v>4618</v>
      </c>
      <c r="B1866" s="26" t="s">
        <v>4867</v>
      </c>
      <c r="C1866" s="26" t="s">
        <v>4822</v>
      </c>
      <c r="D1866" s="26" t="s">
        <v>4728</v>
      </c>
      <c r="E1866" s="26" t="s">
        <v>4930</v>
      </c>
      <c r="F1866" s="28">
        <v>1067.0</v>
      </c>
    </row>
    <row r="1867">
      <c r="A1867" s="26" t="s">
        <v>4618</v>
      </c>
      <c r="B1867" s="26" t="s">
        <v>4867</v>
      </c>
      <c r="C1867" s="26" t="s">
        <v>4822</v>
      </c>
      <c r="D1867" s="26" t="s">
        <v>4728</v>
      </c>
      <c r="E1867" s="26" t="s">
        <v>4930</v>
      </c>
      <c r="F1867" s="28">
        <v>718.0</v>
      </c>
    </row>
    <row r="1868">
      <c r="A1868" s="26" t="s">
        <v>4618</v>
      </c>
      <c r="B1868" s="26" t="s">
        <v>4867</v>
      </c>
      <c r="C1868" s="26" t="s">
        <v>4822</v>
      </c>
      <c r="D1868" s="26" t="s">
        <v>4728</v>
      </c>
      <c r="E1868" s="26" t="s">
        <v>4930</v>
      </c>
      <c r="F1868" s="28">
        <v>967.0</v>
      </c>
    </row>
    <row r="1869">
      <c r="A1869" s="26" t="s">
        <v>4618</v>
      </c>
      <c r="B1869" s="26" t="s">
        <v>4867</v>
      </c>
      <c r="C1869" s="26" t="s">
        <v>4822</v>
      </c>
      <c r="D1869" s="26" t="s">
        <v>4728</v>
      </c>
      <c r="E1869" s="26" t="s">
        <v>4930</v>
      </c>
      <c r="F1869" s="28">
        <v>2368.0</v>
      </c>
    </row>
    <row r="1870">
      <c r="A1870" s="26" t="s">
        <v>4618</v>
      </c>
      <c r="B1870" s="26" t="s">
        <v>4867</v>
      </c>
      <c r="C1870" s="26" t="s">
        <v>4822</v>
      </c>
      <c r="D1870" s="26" t="s">
        <v>4728</v>
      </c>
      <c r="E1870" s="26" t="s">
        <v>4930</v>
      </c>
      <c r="F1870" s="28">
        <v>830.0</v>
      </c>
    </row>
    <row r="1871">
      <c r="A1871" s="26" t="s">
        <v>4618</v>
      </c>
      <c r="B1871" s="26" t="s">
        <v>4619</v>
      </c>
      <c r="C1871" s="26" t="s">
        <v>4620</v>
      </c>
      <c r="D1871" s="26" t="s">
        <v>4805</v>
      </c>
      <c r="E1871" s="26" t="s">
        <v>4931</v>
      </c>
      <c r="F1871" s="28">
        <v>263.0</v>
      </c>
    </row>
    <row r="1872">
      <c r="A1872" s="26" t="s">
        <v>4618</v>
      </c>
      <c r="B1872" s="26" t="s">
        <v>4619</v>
      </c>
      <c r="C1872" s="26" t="s">
        <v>4620</v>
      </c>
      <c r="D1872" s="26" t="s">
        <v>4805</v>
      </c>
      <c r="E1872" s="26" t="s">
        <v>4931</v>
      </c>
      <c r="F1872" s="28">
        <v>168.0</v>
      </c>
    </row>
    <row r="1873">
      <c r="A1873" s="26" t="s">
        <v>4618</v>
      </c>
      <c r="B1873" s="26" t="s">
        <v>4619</v>
      </c>
      <c r="C1873" s="26" t="s">
        <v>4620</v>
      </c>
      <c r="D1873" s="26" t="s">
        <v>4805</v>
      </c>
      <c r="E1873" s="26" t="s">
        <v>4931</v>
      </c>
      <c r="F1873" s="28">
        <v>61.0</v>
      </c>
    </row>
    <row r="1874">
      <c r="A1874" s="26" t="s">
        <v>4618</v>
      </c>
      <c r="B1874" s="26" t="s">
        <v>4619</v>
      </c>
      <c r="C1874" s="26" t="s">
        <v>4640</v>
      </c>
      <c r="D1874" s="26" t="s">
        <v>4805</v>
      </c>
      <c r="E1874" s="26" t="s">
        <v>4931</v>
      </c>
      <c r="F1874" s="28">
        <v>52.0</v>
      </c>
    </row>
    <row r="1875">
      <c r="A1875" s="26" t="s">
        <v>4618</v>
      </c>
      <c r="B1875" s="26" t="s">
        <v>4619</v>
      </c>
      <c r="C1875" s="26" t="s">
        <v>4640</v>
      </c>
      <c r="D1875" s="26" t="s">
        <v>4805</v>
      </c>
      <c r="E1875" s="26" t="s">
        <v>4931</v>
      </c>
      <c r="F1875" s="28">
        <v>300.0</v>
      </c>
    </row>
    <row r="1876">
      <c r="A1876" s="26" t="s">
        <v>4618</v>
      </c>
      <c r="B1876" s="26" t="s">
        <v>4619</v>
      </c>
      <c r="C1876" s="26" t="s">
        <v>4640</v>
      </c>
      <c r="D1876" s="26" t="s">
        <v>4805</v>
      </c>
      <c r="E1876" s="26" t="s">
        <v>4931</v>
      </c>
      <c r="F1876" s="28">
        <v>69.0</v>
      </c>
    </row>
    <row r="1877">
      <c r="A1877" s="26" t="s">
        <v>4618</v>
      </c>
      <c r="B1877" s="26" t="s">
        <v>4644</v>
      </c>
      <c r="C1877" s="26" t="s">
        <v>4645</v>
      </c>
      <c r="D1877" s="26" t="s">
        <v>4805</v>
      </c>
      <c r="E1877" s="26" t="s">
        <v>4931</v>
      </c>
      <c r="F1877" s="28">
        <v>393.0</v>
      </c>
    </row>
    <row r="1878">
      <c r="A1878" s="26" t="s">
        <v>4618</v>
      </c>
      <c r="B1878" s="26" t="s">
        <v>4644</v>
      </c>
      <c r="C1878" s="26" t="s">
        <v>4645</v>
      </c>
      <c r="D1878" s="26" t="s">
        <v>4805</v>
      </c>
      <c r="E1878" s="26" t="s">
        <v>4931</v>
      </c>
      <c r="F1878" s="28">
        <v>3162.0</v>
      </c>
    </row>
    <row r="1879">
      <c r="A1879" s="26" t="s">
        <v>4618</v>
      </c>
      <c r="B1879" s="26" t="s">
        <v>4644</v>
      </c>
      <c r="C1879" s="26" t="s">
        <v>4645</v>
      </c>
      <c r="D1879" s="26" t="s">
        <v>4805</v>
      </c>
      <c r="E1879" s="26" t="s">
        <v>4931</v>
      </c>
      <c r="F1879" s="28">
        <v>2201.0</v>
      </c>
    </row>
    <row r="1880">
      <c r="A1880" s="26" t="s">
        <v>4618</v>
      </c>
      <c r="B1880" s="26" t="s">
        <v>4644</v>
      </c>
      <c r="C1880" s="26" t="s">
        <v>4645</v>
      </c>
      <c r="D1880" s="26" t="s">
        <v>4805</v>
      </c>
      <c r="E1880" s="26" t="s">
        <v>4931</v>
      </c>
      <c r="F1880" s="28">
        <v>1981.0</v>
      </c>
    </row>
    <row r="1881">
      <c r="A1881" s="26" t="s">
        <v>4618</v>
      </c>
      <c r="B1881" s="26" t="s">
        <v>4644</v>
      </c>
      <c r="C1881" s="26" t="s">
        <v>4645</v>
      </c>
      <c r="D1881" s="26" t="s">
        <v>4766</v>
      </c>
      <c r="E1881" s="26" t="s">
        <v>4931</v>
      </c>
      <c r="F1881" s="28">
        <v>1256.0</v>
      </c>
    </row>
    <row r="1882">
      <c r="A1882" s="26" t="s">
        <v>4618</v>
      </c>
      <c r="B1882" s="26" t="s">
        <v>4644</v>
      </c>
      <c r="C1882" s="26" t="s">
        <v>4645</v>
      </c>
      <c r="D1882" s="26" t="s">
        <v>4766</v>
      </c>
      <c r="E1882" s="26" t="s">
        <v>4931</v>
      </c>
      <c r="F1882" s="28">
        <v>1592.0</v>
      </c>
    </row>
    <row r="1883">
      <c r="A1883" s="26" t="s">
        <v>4618</v>
      </c>
      <c r="B1883" s="26" t="s">
        <v>4644</v>
      </c>
      <c r="C1883" s="26" t="s">
        <v>4653</v>
      </c>
      <c r="D1883" s="26" t="s">
        <v>4766</v>
      </c>
      <c r="E1883" s="26" t="s">
        <v>4931</v>
      </c>
      <c r="F1883" s="28">
        <v>2276.0</v>
      </c>
    </row>
    <row r="1884">
      <c r="A1884" s="26" t="s">
        <v>4618</v>
      </c>
      <c r="B1884" s="26" t="s">
        <v>4644</v>
      </c>
      <c r="C1884" s="26" t="s">
        <v>4653</v>
      </c>
      <c r="D1884" s="26" t="s">
        <v>4766</v>
      </c>
      <c r="E1884" s="26" t="s">
        <v>4931</v>
      </c>
      <c r="F1884" s="28">
        <v>1588.0</v>
      </c>
    </row>
    <row r="1885">
      <c r="A1885" s="26" t="s">
        <v>4618</v>
      </c>
      <c r="B1885" s="26" t="s">
        <v>4644</v>
      </c>
      <c r="C1885" s="26" t="s">
        <v>4653</v>
      </c>
      <c r="D1885" s="26" t="s">
        <v>4766</v>
      </c>
      <c r="E1885" s="26" t="s">
        <v>4931</v>
      </c>
      <c r="F1885" s="28">
        <v>1901.0</v>
      </c>
    </row>
    <row r="1886">
      <c r="A1886" s="26" t="s">
        <v>4618</v>
      </c>
      <c r="B1886" s="26" t="s">
        <v>4644</v>
      </c>
      <c r="C1886" s="26" t="s">
        <v>4653</v>
      </c>
      <c r="D1886" s="26" t="s">
        <v>4766</v>
      </c>
      <c r="E1886" s="26" t="s">
        <v>4931</v>
      </c>
      <c r="F1886" s="28">
        <v>2676.0</v>
      </c>
    </row>
    <row r="1887">
      <c r="A1887" s="26" t="s">
        <v>4618</v>
      </c>
      <c r="B1887" s="26" t="s">
        <v>4644</v>
      </c>
      <c r="C1887" s="26" t="s">
        <v>4653</v>
      </c>
      <c r="D1887" s="26" t="s">
        <v>4766</v>
      </c>
      <c r="E1887" s="26" t="s">
        <v>4931</v>
      </c>
      <c r="F1887" s="28">
        <v>1880.0</v>
      </c>
    </row>
    <row r="1888">
      <c r="A1888" s="26" t="s">
        <v>4618</v>
      </c>
      <c r="B1888" s="26" t="s">
        <v>4644</v>
      </c>
      <c r="C1888" s="26" t="s">
        <v>4659</v>
      </c>
      <c r="D1888" s="26" t="s">
        <v>4766</v>
      </c>
      <c r="E1888" s="26" t="s">
        <v>4931</v>
      </c>
      <c r="F1888" s="28">
        <v>1691.0</v>
      </c>
    </row>
    <row r="1889">
      <c r="A1889" s="26" t="s">
        <v>4618</v>
      </c>
      <c r="B1889" s="26" t="s">
        <v>4644</v>
      </c>
      <c r="C1889" s="26" t="s">
        <v>4659</v>
      </c>
      <c r="D1889" s="26" t="s">
        <v>4766</v>
      </c>
      <c r="E1889" s="26" t="s">
        <v>4931</v>
      </c>
      <c r="F1889" s="28">
        <v>2546.0</v>
      </c>
    </row>
    <row r="1890">
      <c r="A1890" s="26" t="s">
        <v>4618</v>
      </c>
      <c r="B1890" s="26" t="s">
        <v>4644</v>
      </c>
      <c r="C1890" s="26" t="s">
        <v>4659</v>
      </c>
      <c r="D1890" s="26" t="s">
        <v>4766</v>
      </c>
      <c r="E1890" s="26" t="s">
        <v>4931</v>
      </c>
      <c r="F1890" s="28">
        <v>2302.0</v>
      </c>
    </row>
    <row r="1891">
      <c r="A1891" s="26" t="s">
        <v>4618</v>
      </c>
      <c r="B1891" s="26" t="s">
        <v>4644</v>
      </c>
      <c r="C1891" s="26" t="s">
        <v>4659</v>
      </c>
      <c r="D1891" s="26" t="s">
        <v>4790</v>
      </c>
      <c r="E1891" s="26" t="s">
        <v>4931</v>
      </c>
      <c r="F1891" s="28">
        <v>3209.0</v>
      </c>
    </row>
    <row r="1892">
      <c r="A1892" s="26" t="s">
        <v>4618</v>
      </c>
      <c r="B1892" s="26" t="s">
        <v>4644</v>
      </c>
      <c r="C1892" s="26" t="s">
        <v>4659</v>
      </c>
      <c r="D1892" s="26" t="s">
        <v>4790</v>
      </c>
      <c r="E1892" s="26" t="s">
        <v>4931</v>
      </c>
      <c r="F1892" s="28">
        <v>2267.0</v>
      </c>
    </row>
    <row r="1893">
      <c r="A1893" s="26" t="s">
        <v>4618</v>
      </c>
      <c r="B1893" s="26" t="s">
        <v>4644</v>
      </c>
      <c r="C1893" s="26" t="s">
        <v>4659</v>
      </c>
      <c r="D1893" s="26" t="s">
        <v>4790</v>
      </c>
      <c r="E1893" s="26" t="s">
        <v>4931</v>
      </c>
      <c r="F1893" s="28">
        <v>4163.0</v>
      </c>
    </row>
    <row r="1894">
      <c r="A1894" s="26" t="s">
        <v>4618</v>
      </c>
      <c r="B1894" s="26" t="s">
        <v>4644</v>
      </c>
      <c r="C1894" s="26" t="s">
        <v>4659</v>
      </c>
      <c r="D1894" s="26" t="s">
        <v>4790</v>
      </c>
      <c r="E1894" s="26" t="s">
        <v>4931</v>
      </c>
      <c r="F1894" s="28">
        <v>4152.0</v>
      </c>
    </row>
    <row r="1895">
      <c r="A1895" s="26" t="s">
        <v>4618</v>
      </c>
      <c r="B1895" s="26" t="s">
        <v>4644</v>
      </c>
      <c r="C1895" s="26" t="s">
        <v>4659</v>
      </c>
      <c r="D1895" s="26" t="s">
        <v>4790</v>
      </c>
      <c r="E1895" s="26" t="s">
        <v>4931</v>
      </c>
      <c r="F1895" s="28">
        <v>1721.0</v>
      </c>
    </row>
    <row r="1896">
      <c r="A1896" s="26" t="s">
        <v>4618</v>
      </c>
      <c r="B1896" s="26" t="s">
        <v>4644</v>
      </c>
      <c r="C1896" s="26" t="s">
        <v>4669</v>
      </c>
      <c r="D1896" s="26" t="s">
        <v>4790</v>
      </c>
      <c r="E1896" s="26" t="s">
        <v>4931</v>
      </c>
      <c r="F1896" s="28">
        <v>816.0</v>
      </c>
    </row>
    <row r="1897">
      <c r="A1897" s="26" t="s">
        <v>4618</v>
      </c>
      <c r="B1897" s="26" t="s">
        <v>4644</v>
      </c>
      <c r="C1897" s="26" t="s">
        <v>4669</v>
      </c>
      <c r="D1897" s="26" t="s">
        <v>4790</v>
      </c>
      <c r="E1897" s="26" t="s">
        <v>4931</v>
      </c>
      <c r="F1897" s="28">
        <v>1392.0</v>
      </c>
    </row>
    <row r="1898">
      <c r="A1898" s="26" t="s">
        <v>4618</v>
      </c>
      <c r="B1898" s="26" t="s">
        <v>4644</v>
      </c>
      <c r="C1898" s="26" t="s">
        <v>4669</v>
      </c>
      <c r="D1898" s="26" t="s">
        <v>4790</v>
      </c>
      <c r="E1898" s="26" t="s">
        <v>4931</v>
      </c>
      <c r="F1898" s="28">
        <v>3270.0</v>
      </c>
    </row>
    <row r="1899">
      <c r="A1899" s="26" t="s">
        <v>4618</v>
      </c>
      <c r="B1899" s="26" t="s">
        <v>4644</v>
      </c>
      <c r="C1899" s="26" t="s">
        <v>4669</v>
      </c>
      <c r="D1899" s="26" t="s">
        <v>4790</v>
      </c>
      <c r="E1899" s="26" t="s">
        <v>4931</v>
      </c>
      <c r="F1899" s="28">
        <v>2387.0</v>
      </c>
    </row>
    <row r="1900">
      <c r="A1900" s="26" t="s">
        <v>4618</v>
      </c>
      <c r="B1900" s="26" t="s">
        <v>4644</v>
      </c>
      <c r="C1900" s="26" t="s">
        <v>4669</v>
      </c>
      <c r="D1900" s="26" t="s">
        <v>4790</v>
      </c>
      <c r="E1900" s="26" t="s">
        <v>4931</v>
      </c>
      <c r="F1900" s="28">
        <v>1589.0</v>
      </c>
    </row>
    <row r="1901">
      <c r="A1901" s="26" t="s">
        <v>4618</v>
      </c>
      <c r="B1901" s="26" t="s">
        <v>4644</v>
      </c>
      <c r="C1901" s="26" t="s">
        <v>4669</v>
      </c>
      <c r="D1901" s="26" t="s">
        <v>4813</v>
      </c>
      <c r="E1901" s="26" t="s">
        <v>4931</v>
      </c>
      <c r="F1901" s="28">
        <v>1831.0</v>
      </c>
    </row>
    <row r="1902">
      <c r="A1902" s="26" t="s">
        <v>4618</v>
      </c>
      <c r="B1902" s="26" t="s">
        <v>4644</v>
      </c>
      <c r="C1902" s="26" t="s">
        <v>4677</v>
      </c>
      <c r="D1902" s="26" t="s">
        <v>4813</v>
      </c>
      <c r="E1902" s="26" t="s">
        <v>4931</v>
      </c>
      <c r="F1902" s="28">
        <v>6016.0</v>
      </c>
    </row>
    <row r="1903">
      <c r="A1903" s="26" t="s">
        <v>4618</v>
      </c>
      <c r="B1903" s="26" t="s">
        <v>4644</v>
      </c>
      <c r="C1903" s="26" t="s">
        <v>4677</v>
      </c>
      <c r="D1903" s="26" t="s">
        <v>4813</v>
      </c>
      <c r="E1903" s="26" t="s">
        <v>4931</v>
      </c>
      <c r="F1903" s="28">
        <v>4912.0</v>
      </c>
    </row>
    <row r="1904">
      <c r="A1904" s="26" t="s">
        <v>4618</v>
      </c>
      <c r="B1904" s="26" t="s">
        <v>4644</v>
      </c>
      <c r="C1904" s="26" t="s">
        <v>4677</v>
      </c>
      <c r="D1904" s="26" t="s">
        <v>4813</v>
      </c>
      <c r="E1904" s="26" t="s">
        <v>4931</v>
      </c>
      <c r="F1904" s="28">
        <v>4039.0</v>
      </c>
    </row>
    <row r="1905">
      <c r="A1905" s="26" t="s">
        <v>4618</v>
      </c>
      <c r="B1905" s="26" t="s">
        <v>4644</v>
      </c>
      <c r="C1905" s="26" t="s">
        <v>4681</v>
      </c>
      <c r="D1905" s="26" t="s">
        <v>4813</v>
      </c>
      <c r="E1905" s="26" t="s">
        <v>4931</v>
      </c>
      <c r="F1905" s="28">
        <v>3566.0</v>
      </c>
    </row>
    <row r="1906">
      <c r="A1906" s="26" t="s">
        <v>4618</v>
      </c>
      <c r="B1906" s="26" t="s">
        <v>4644</v>
      </c>
      <c r="C1906" s="26" t="s">
        <v>4681</v>
      </c>
      <c r="D1906" s="26" t="s">
        <v>4813</v>
      </c>
      <c r="E1906" s="26" t="s">
        <v>4931</v>
      </c>
      <c r="F1906" s="28">
        <v>2605.0</v>
      </c>
    </row>
    <row r="1907">
      <c r="A1907" s="26" t="s">
        <v>4618</v>
      </c>
      <c r="B1907" s="26" t="s">
        <v>4644</v>
      </c>
      <c r="C1907" s="26" t="s">
        <v>4681</v>
      </c>
      <c r="D1907" s="26" t="s">
        <v>4813</v>
      </c>
      <c r="E1907" s="26" t="s">
        <v>4931</v>
      </c>
      <c r="F1907" s="28">
        <v>1358.0</v>
      </c>
    </row>
    <row r="1908">
      <c r="A1908" s="26" t="s">
        <v>4618</v>
      </c>
      <c r="B1908" s="26" t="s">
        <v>4644</v>
      </c>
      <c r="C1908" s="26" t="s">
        <v>4681</v>
      </c>
      <c r="D1908" s="26" t="s">
        <v>4813</v>
      </c>
      <c r="E1908" s="26" t="s">
        <v>4931</v>
      </c>
      <c r="F1908" s="28">
        <v>1687.0</v>
      </c>
    </row>
    <row r="1909">
      <c r="A1909" s="26" t="s">
        <v>4618</v>
      </c>
      <c r="B1909" s="26" t="s">
        <v>4644</v>
      </c>
      <c r="C1909" s="26" t="s">
        <v>4681</v>
      </c>
      <c r="D1909" s="26" t="s">
        <v>4813</v>
      </c>
      <c r="E1909" s="26" t="s">
        <v>4931</v>
      </c>
      <c r="F1909" s="28">
        <v>1367.0</v>
      </c>
    </row>
    <row r="1910">
      <c r="A1910" s="26" t="s">
        <v>4618</v>
      </c>
      <c r="B1910" s="26" t="s">
        <v>4644</v>
      </c>
      <c r="C1910" s="26" t="s">
        <v>4687</v>
      </c>
      <c r="D1910" s="26" t="s">
        <v>4813</v>
      </c>
      <c r="E1910" s="26" t="s">
        <v>4931</v>
      </c>
      <c r="F1910" s="28">
        <v>554.0</v>
      </c>
    </row>
    <row r="1911">
      <c r="A1911" s="26" t="s">
        <v>4618</v>
      </c>
      <c r="B1911" s="26" t="s">
        <v>4644</v>
      </c>
      <c r="C1911" s="26" t="s">
        <v>4687</v>
      </c>
      <c r="D1911" s="26" t="s">
        <v>4854</v>
      </c>
      <c r="E1911" s="26" t="s">
        <v>4931</v>
      </c>
      <c r="F1911" s="28">
        <v>4567.0</v>
      </c>
    </row>
    <row r="1912">
      <c r="A1912" s="26" t="s">
        <v>4618</v>
      </c>
      <c r="B1912" s="26" t="s">
        <v>4644</v>
      </c>
      <c r="C1912" s="26" t="s">
        <v>4687</v>
      </c>
      <c r="D1912" s="26" t="s">
        <v>4854</v>
      </c>
      <c r="E1912" s="26" t="s">
        <v>4931</v>
      </c>
      <c r="F1912" s="28">
        <v>1994.0</v>
      </c>
    </row>
    <row r="1913">
      <c r="A1913" s="26" t="s">
        <v>4618</v>
      </c>
      <c r="B1913" s="26" t="s">
        <v>4644</v>
      </c>
      <c r="C1913" s="26" t="s">
        <v>4687</v>
      </c>
      <c r="D1913" s="26" t="s">
        <v>4854</v>
      </c>
      <c r="E1913" s="26" t="s">
        <v>4931</v>
      </c>
      <c r="F1913" s="28">
        <v>2354.0</v>
      </c>
    </row>
    <row r="1914">
      <c r="A1914" s="26" t="s">
        <v>4618</v>
      </c>
      <c r="B1914" s="26" t="s">
        <v>4644</v>
      </c>
      <c r="C1914" s="26" t="s">
        <v>4687</v>
      </c>
      <c r="D1914" s="26" t="s">
        <v>4854</v>
      </c>
      <c r="E1914" s="26" t="s">
        <v>4931</v>
      </c>
      <c r="F1914" s="28">
        <v>2485.0</v>
      </c>
    </row>
    <row r="1915">
      <c r="A1915" s="26" t="s">
        <v>4618</v>
      </c>
      <c r="B1915" s="26" t="s">
        <v>4644</v>
      </c>
      <c r="C1915" s="26" t="s">
        <v>4687</v>
      </c>
      <c r="D1915" s="26" t="s">
        <v>4854</v>
      </c>
      <c r="E1915" s="26" t="s">
        <v>4931</v>
      </c>
      <c r="F1915" s="28">
        <v>2812.0</v>
      </c>
    </row>
    <row r="1916">
      <c r="A1916" s="26" t="s">
        <v>4618</v>
      </c>
      <c r="B1916" s="26" t="s">
        <v>4644</v>
      </c>
      <c r="C1916" s="26" t="s">
        <v>4687</v>
      </c>
      <c r="D1916" s="26" t="s">
        <v>4854</v>
      </c>
      <c r="E1916" s="26" t="s">
        <v>4931</v>
      </c>
      <c r="F1916" s="28">
        <v>991.0</v>
      </c>
    </row>
    <row r="1917">
      <c r="A1917" s="26" t="s">
        <v>4618</v>
      </c>
      <c r="B1917" s="26" t="s">
        <v>4644</v>
      </c>
      <c r="C1917" s="26" t="s">
        <v>4696</v>
      </c>
      <c r="D1917" s="26" t="s">
        <v>4854</v>
      </c>
      <c r="E1917" s="26" t="s">
        <v>4931</v>
      </c>
      <c r="F1917" s="28">
        <v>4792.0</v>
      </c>
    </row>
    <row r="1918">
      <c r="A1918" s="26" t="s">
        <v>4618</v>
      </c>
      <c r="B1918" s="26" t="s">
        <v>4644</v>
      </c>
      <c r="C1918" s="26" t="s">
        <v>4696</v>
      </c>
      <c r="D1918" s="26" t="s">
        <v>4854</v>
      </c>
      <c r="E1918" s="26" t="s">
        <v>4931</v>
      </c>
      <c r="F1918" s="28">
        <v>1390.0</v>
      </c>
    </row>
    <row r="1919">
      <c r="A1919" s="26" t="s">
        <v>4618</v>
      </c>
      <c r="B1919" s="26" t="s">
        <v>4644</v>
      </c>
      <c r="C1919" s="26" t="s">
        <v>4696</v>
      </c>
      <c r="D1919" s="26" t="s">
        <v>4854</v>
      </c>
      <c r="E1919" s="26" t="s">
        <v>4931</v>
      </c>
      <c r="F1919" s="28">
        <v>989.0</v>
      </c>
    </row>
    <row r="1920">
      <c r="A1920" s="26" t="s">
        <v>4618</v>
      </c>
      <c r="B1920" s="26" t="s">
        <v>4644</v>
      </c>
      <c r="C1920" s="26" t="s">
        <v>4696</v>
      </c>
      <c r="D1920" s="26" t="s">
        <v>4854</v>
      </c>
      <c r="E1920" s="26" t="s">
        <v>4931</v>
      </c>
      <c r="F1920" s="28">
        <v>2500.0</v>
      </c>
    </row>
    <row r="1921">
      <c r="A1921" s="26" t="s">
        <v>4618</v>
      </c>
      <c r="B1921" s="26" t="s">
        <v>4701</v>
      </c>
      <c r="C1921" s="26" t="s">
        <v>4702</v>
      </c>
      <c r="D1921" s="26" t="s">
        <v>4843</v>
      </c>
      <c r="E1921" s="26" t="s">
        <v>4931</v>
      </c>
      <c r="F1921" s="28">
        <v>2729.0</v>
      </c>
    </row>
    <row r="1922">
      <c r="A1922" s="26" t="s">
        <v>4618</v>
      </c>
      <c r="B1922" s="26" t="s">
        <v>4701</v>
      </c>
      <c r="C1922" s="26" t="s">
        <v>4702</v>
      </c>
      <c r="D1922" s="26" t="s">
        <v>4843</v>
      </c>
      <c r="E1922" s="26" t="s">
        <v>4931</v>
      </c>
      <c r="F1922" s="28">
        <v>1592.0</v>
      </c>
    </row>
    <row r="1923">
      <c r="A1923" s="26" t="s">
        <v>4618</v>
      </c>
      <c r="B1923" s="26" t="s">
        <v>4701</v>
      </c>
      <c r="C1923" s="26" t="s">
        <v>4702</v>
      </c>
      <c r="D1923" s="26" t="s">
        <v>4843</v>
      </c>
      <c r="E1923" s="26" t="s">
        <v>4931</v>
      </c>
      <c r="F1923" s="28">
        <v>4769.0</v>
      </c>
    </row>
    <row r="1924">
      <c r="A1924" s="26" t="s">
        <v>4618</v>
      </c>
      <c r="B1924" s="26" t="s">
        <v>4701</v>
      </c>
      <c r="C1924" s="26" t="s">
        <v>4702</v>
      </c>
      <c r="D1924" s="26" t="s">
        <v>4843</v>
      </c>
      <c r="E1924" s="26" t="s">
        <v>4931</v>
      </c>
      <c r="F1924" s="28">
        <v>4736.0</v>
      </c>
    </row>
    <row r="1925">
      <c r="A1925" s="26" t="s">
        <v>4618</v>
      </c>
      <c r="B1925" s="26" t="s">
        <v>4701</v>
      </c>
      <c r="C1925" s="26" t="s">
        <v>4702</v>
      </c>
      <c r="D1925" s="26" t="s">
        <v>4843</v>
      </c>
      <c r="E1925" s="26" t="s">
        <v>4931</v>
      </c>
      <c r="F1925" s="28">
        <v>11142.0</v>
      </c>
    </row>
    <row r="1926">
      <c r="A1926" s="26" t="s">
        <v>4618</v>
      </c>
      <c r="B1926" s="26" t="s">
        <v>4701</v>
      </c>
      <c r="C1926" s="26" t="s">
        <v>4709</v>
      </c>
      <c r="D1926" s="26" t="s">
        <v>4843</v>
      </c>
      <c r="E1926" s="26" t="s">
        <v>4931</v>
      </c>
      <c r="F1926" s="28">
        <v>1287.0</v>
      </c>
    </row>
    <row r="1927">
      <c r="A1927" s="26" t="s">
        <v>4618</v>
      </c>
      <c r="B1927" s="26" t="s">
        <v>4701</v>
      </c>
      <c r="C1927" s="26" t="s">
        <v>4709</v>
      </c>
      <c r="D1927" s="26" t="s">
        <v>4843</v>
      </c>
      <c r="E1927" s="26" t="s">
        <v>4931</v>
      </c>
      <c r="F1927" s="28">
        <v>7162.0</v>
      </c>
    </row>
    <row r="1928">
      <c r="A1928" s="26" t="s">
        <v>4618</v>
      </c>
      <c r="B1928" s="26" t="s">
        <v>4701</v>
      </c>
      <c r="C1928" s="26" t="s">
        <v>4709</v>
      </c>
      <c r="D1928" s="26" t="s">
        <v>4843</v>
      </c>
      <c r="E1928" s="26" t="s">
        <v>4931</v>
      </c>
      <c r="F1928" s="28">
        <v>2641.0</v>
      </c>
    </row>
    <row r="1929">
      <c r="A1929" s="26" t="s">
        <v>4618</v>
      </c>
      <c r="B1929" s="26" t="s">
        <v>4701</v>
      </c>
      <c r="C1929" s="26" t="s">
        <v>4709</v>
      </c>
      <c r="D1929" s="26" t="s">
        <v>4843</v>
      </c>
      <c r="E1929" s="26" t="s">
        <v>4931</v>
      </c>
      <c r="F1929" s="28">
        <v>2183.0</v>
      </c>
    </row>
    <row r="1930">
      <c r="A1930" s="26" t="s">
        <v>4618</v>
      </c>
      <c r="B1930" s="26" t="s">
        <v>4701</v>
      </c>
      <c r="C1930" s="26" t="s">
        <v>4709</v>
      </c>
      <c r="D1930" s="26" t="s">
        <v>4843</v>
      </c>
      <c r="E1930" s="26" t="s">
        <v>4931</v>
      </c>
      <c r="F1930" s="28">
        <v>3919.0</v>
      </c>
    </row>
    <row r="1931">
      <c r="A1931" s="26" t="s">
        <v>4618</v>
      </c>
      <c r="B1931" s="26" t="s">
        <v>4701</v>
      </c>
      <c r="C1931" s="26" t="s">
        <v>4709</v>
      </c>
      <c r="D1931" s="26" t="s">
        <v>4798</v>
      </c>
      <c r="E1931" s="26" t="s">
        <v>4931</v>
      </c>
      <c r="F1931" s="28">
        <v>10245.0</v>
      </c>
    </row>
    <row r="1932">
      <c r="A1932" s="26" t="s">
        <v>4618</v>
      </c>
      <c r="B1932" s="26" t="s">
        <v>4701</v>
      </c>
      <c r="C1932" s="26" t="s">
        <v>4709</v>
      </c>
      <c r="D1932" s="26" t="s">
        <v>4798</v>
      </c>
      <c r="E1932" s="26" t="s">
        <v>4931</v>
      </c>
      <c r="F1932" s="28">
        <v>2270.0</v>
      </c>
    </row>
    <row r="1933">
      <c r="A1933" s="26" t="s">
        <v>4618</v>
      </c>
      <c r="B1933" s="26" t="s">
        <v>4701</v>
      </c>
      <c r="C1933" s="26" t="s">
        <v>4718</v>
      </c>
      <c r="D1933" s="26" t="s">
        <v>4798</v>
      </c>
      <c r="E1933" s="26" t="s">
        <v>4931</v>
      </c>
      <c r="F1933" s="28">
        <v>1189.0</v>
      </c>
    </row>
    <row r="1934">
      <c r="A1934" s="26" t="s">
        <v>4618</v>
      </c>
      <c r="B1934" s="26" t="s">
        <v>4701</v>
      </c>
      <c r="C1934" s="26" t="s">
        <v>4718</v>
      </c>
      <c r="D1934" s="26" t="s">
        <v>4798</v>
      </c>
      <c r="E1934" s="26" t="s">
        <v>4931</v>
      </c>
      <c r="F1934" s="28">
        <v>4705.0</v>
      </c>
    </row>
    <row r="1935">
      <c r="A1935" s="26" t="s">
        <v>4618</v>
      </c>
      <c r="B1935" s="26" t="s">
        <v>4701</v>
      </c>
      <c r="C1935" s="26" t="s">
        <v>4718</v>
      </c>
      <c r="D1935" s="26" t="s">
        <v>4798</v>
      </c>
      <c r="E1935" s="26" t="s">
        <v>4931</v>
      </c>
      <c r="F1935" s="28">
        <v>2724.0</v>
      </c>
    </row>
    <row r="1936">
      <c r="A1936" s="26" t="s">
        <v>4618</v>
      </c>
      <c r="B1936" s="26" t="s">
        <v>4701</v>
      </c>
      <c r="C1936" s="26" t="s">
        <v>4718</v>
      </c>
      <c r="D1936" s="26" t="s">
        <v>4798</v>
      </c>
      <c r="E1936" s="26" t="s">
        <v>4931</v>
      </c>
      <c r="F1936" s="28">
        <v>2365.0</v>
      </c>
    </row>
    <row r="1937">
      <c r="A1937" s="26" t="s">
        <v>4618</v>
      </c>
      <c r="B1937" s="26" t="s">
        <v>4701</v>
      </c>
      <c r="C1937" s="26" t="s">
        <v>4718</v>
      </c>
      <c r="D1937" s="26" t="s">
        <v>4798</v>
      </c>
      <c r="E1937" s="26" t="s">
        <v>4931</v>
      </c>
      <c r="F1937" s="28">
        <v>2211.0</v>
      </c>
    </row>
    <row r="1938">
      <c r="A1938" s="26" t="s">
        <v>4618</v>
      </c>
      <c r="B1938" s="26" t="s">
        <v>4701</v>
      </c>
      <c r="C1938" s="26" t="s">
        <v>4718</v>
      </c>
      <c r="D1938" s="26" t="s">
        <v>4798</v>
      </c>
      <c r="E1938" s="26" t="s">
        <v>4931</v>
      </c>
      <c r="F1938" s="28">
        <v>2198.0</v>
      </c>
    </row>
    <row r="1939">
      <c r="A1939" s="26" t="s">
        <v>4618</v>
      </c>
      <c r="B1939" s="26" t="s">
        <v>4701</v>
      </c>
      <c r="C1939" s="26" t="s">
        <v>4724</v>
      </c>
      <c r="D1939" s="26" t="s">
        <v>4798</v>
      </c>
      <c r="E1939" s="26" t="s">
        <v>4931</v>
      </c>
      <c r="F1939" s="28">
        <v>1820.0</v>
      </c>
    </row>
    <row r="1940">
      <c r="A1940" s="26" t="s">
        <v>4618</v>
      </c>
      <c r="B1940" s="26" t="s">
        <v>4701</v>
      </c>
      <c r="C1940" s="26" t="s">
        <v>4724</v>
      </c>
      <c r="D1940" s="26" t="s">
        <v>4798</v>
      </c>
      <c r="E1940" s="26" t="s">
        <v>4931</v>
      </c>
      <c r="F1940" s="28">
        <v>3899.0</v>
      </c>
    </row>
    <row r="1941">
      <c r="A1941" s="26" t="s">
        <v>4618</v>
      </c>
      <c r="B1941" s="26" t="s">
        <v>4701</v>
      </c>
      <c r="C1941" s="26" t="s">
        <v>4724</v>
      </c>
      <c r="D1941" s="26" t="s">
        <v>4664</v>
      </c>
      <c r="E1941" s="26" t="s">
        <v>4931</v>
      </c>
      <c r="F1941" s="28">
        <v>738.0</v>
      </c>
    </row>
    <row r="1942">
      <c r="A1942" s="26" t="s">
        <v>4618</v>
      </c>
      <c r="B1942" s="26" t="s">
        <v>4701</v>
      </c>
      <c r="C1942" s="26" t="s">
        <v>4724</v>
      </c>
      <c r="D1942" s="26" t="s">
        <v>4664</v>
      </c>
      <c r="E1942" s="26" t="s">
        <v>4931</v>
      </c>
      <c r="F1942" s="28">
        <v>1054.0</v>
      </c>
    </row>
    <row r="1943">
      <c r="A1943" s="26" t="s">
        <v>4618</v>
      </c>
      <c r="B1943" s="26" t="s">
        <v>4701</v>
      </c>
      <c r="C1943" s="26" t="s">
        <v>4724</v>
      </c>
      <c r="D1943" s="26" t="s">
        <v>4664</v>
      </c>
      <c r="E1943" s="26" t="s">
        <v>4931</v>
      </c>
      <c r="F1943" s="28">
        <v>2229.0</v>
      </c>
    </row>
    <row r="1944">
      <c r="A1944" s="26" t="s">
        <v>4618</v>
      </c>
      <c r="B1944" s="26" t="s">
        <v>4701</v>
      </c>
      <c r="C1944" s="26" t="s">
        <v>4724</v>
      </c>
      <c r="D1944" s="26" t="s">
        <v>4664</v>
      </c>
      <c r="E1944" s="26" t="s">
        <v>4931</v>
      </c>
      <c r="F1944" s="28">
        <v>2209.0</v>
      </c>
    </row>
    <row r="1945">
      <c r="A1945" s="26" t="s">
        <v>4618</v>
      </c>
      <c r="B1945" s="26" t="s">
        <v>4701</v>
      </c>
      <c r="C1945" s="26" t="s">
        <v>4724</v>
      </c>
      <c r="D1945" s="26" t="s">
        <v>4664</v>
      </c>
      <c r="E1945" s="26" t="s">
        <v>4931</v>
      </c>
      <c r="F1945" s="28">
        <v>4080.0</v>
      </c>
    </row>
    <row r="1946">
      <c r="A1946" s="26" t="s">
        <v>4618</v>
      </c>
      <c r="B1946" s="26" t="s">
        <v>4701</v>
      </c>
      <c r="C1946" s="26" t="s">
        <v>4733</v>
      </c>
      <c r="D1946" s="26" t="s">
        <v>4664</v>
      </c>
      <c r="E1946" s="26" t="s">
        <v>4931</v>
      </c>
      <c r="F1946" s="28">
        <v>3206.0</v>
      </c>
    </row>
    <row r="1947">
      <c r="A1947" s="26" t="s">
        <v>4618</v>
      </c>
      <c r="B1947" s="26" t="s">
        <v>4701</v>
      </c>
      <c r="C1947" s="26" t="s">
        <v>4733</v>
      </c>
      <c r="D1947" s="26" t="s">
        <v>4664</v>
      </c>
      <c r="E1947" s="26" t="s">
        <v>4931</v>
      </c>
      <c r="F1947" s="28">
        <v>2587.0</v>
      </c>
    </row>
    <row r="1948">
      <c r="A1948" s="26" t="s">
        <v>4618</v>
      </c>
      <c r="B1948" s="26" t="s">
        <v>4701</v>
      </c>
      <c r="C1948" s="26" t="s">
        <v>4733</v>
      </c>
      <c r="D1948" s="26" t="s">
        <v>4664</v>
      </c>
      <c r="E1948" s="26" t="s">
        <v>4931</v>
      </c>
      <c r="F1948" s="28">
        <v>1801.0</v>
      </c>
    </row>
    <row r="1949">
      <c r="A1949" s="26" t="s">
        <v>4618</v>
      </c>
      <c r="B1949" s="26" t="s">
        <v>4701</v>
      </c>
      <c r="C1949" s="26" t="s">
        <v>4737</v>
      </c>
      <c r="D1949" s="26" t="s">
        <v>4664</v>
      </c>
      <c r="E1949" s="26" t="s">
        <v>4931</v>
      </c>
      <c r="F1949" s="28">
        <v>10751.0</v>
      </c>
    </row>
    <row r="1950">
      <c r="A1950" s="26" t="s">
        <v>4618</v>
      </c>
      <c r="B1950" s="26" t="s">
        <v>4701</v>
      </c>
      <c r="C1950" s="26" t="s">
        <v>4737</v>
      </c>
      <c r="D1950" s="26" t="s">
        <v>4664</v>
      </c>
      <c r="E1950" s="26" t="s">
        <v>4931</v>
      </c>
      <c r="F1950" s="28">
        <v>10549.0</v>
      </c>
    </row>
    <row r="1951">
      <c r="A1951" s="26" t="s">
        <v>4618</v>
      </c>
      <c r="B1951" s="26" t="s">
        <v>4701</v>
      </c>
      <c r="C1951" s="26" t="s">
        <v>4737</v>
      </c>
      <c r="D1951" s="26" t="s">
        <v>4714</v>
      </c>
      <c r="E1951" s="26" t="s">
        <v>4931</v>
      </c>
      <c r="F1951" s="28">
        <v>8486.0</v>
      </c>
    </row>
    <row r="1952">
      <c r="A1952" s="38" t="s">
        <v>4618</v>
      </c>
      <c r="B1952" s="38" t="s">
        <v>4741</v>
      </c>
      <c r="C1952" s="38" t="s">
        <v>4742</v>
      </c>
      <c r="D1952" s="26" t="s">
        <v>4714</v>
      </c>
      <c r="E1952" s="38" t="s">
        <v>4931</v>
      </c>
      <c r="F1952" s="39">
        <v>6595.0</v>
      </c>
    </row>
    <row r="1953">
      <c r="A1953" s="38" t="s">
        <v>4618</v>
      </c>
      <c r="B1953" s="38" t="s">
        <v>4741</v>
      </c>
      <c r="C1953" s="38" t="s">
        <v>4742</v>
      </c>
      <c r="D1953" s="26" t="s">
        <v>4714</v>
      </c>
      <c r="E1953" s="38" t="s">
        <v>4931</v>
      </c>
      <c r="F1953" s="39">
        <v>6669.0</v>
      </c>
    </row>
    <row r="1954">
      <c r="A1954" s="40" t="s">
        <v>4618</v>
      </c>
      <c r="B1954" s="40" t="s">
        <v>4741</v>
      </c>
      <c r="C1954" s="40" t="s">
        <v>4742</v>
      </c>
      <c r="D1954" s="26" t="s">
        <v>4714</v>
      </c>
      <c r="E1954" s="40" t="s">
        <v>4931</v>
      </c>
      <c r="F1954" s="41">
        <v>4212.0</v>
      </c>
      <c r="G1954" s="42">
        <f>sum(F1952:F1957)</f>
        <v>28625</v>
      </c>
    </row>
    <row r="1955">
      <c r="A1955" s="38" t="s">
        <v>4618</v>
      </c>
      <c r="B1955" s="38" t="s">
        <v>4741</v>
      </c>
      <c r="C1955" s="38" t="s">
        <v>4742</v>
      </c>
      <c r="D1955" s="26" t="s">
        <v>4714</v>
      </c>
      <c r="E1955" s="38" t="s">
        <v>4931</v>
      </c>
      <c r="F1955" s="39">
        <v>1928.0</v>
      </c>
    </row>
    <row r="1956">
      <c r="A1956" s="38" t="s">
        <v>4618</v>
      </c>
      <c r="B1956" s="38" t="s">
        <v>4741</v>
      </c>
      <c r="C1956" s="38" t="s">
        <v>4742</v>
      </c>
      <c r="D1956" s="26" t="s">
        <v>4714</v>
      </c>
      <c r="E1956" s="38" t="s">
        <v>4931</v>
      </c>
      <c r="F1956" s="39">
        <v>4305.0</v>
      </c>
    </row>
    <row r="1957">
      <c r="A1957" s="38" t="s">
        <v>4618</v>
      </c>
      <c r="B1957" s="38" t="s">
        <v>4741</v>
      </c>
      <c r="C1957" s="38" t="s">
        <v>4742</v>
      </c>
      <c r="D1957" s="26" t="s">
        <v>4714</v>
      </c>
      <c r="E1957" s="38" t="s">
        <v>4931</v>
      </c>
      <c r="F1957" s="39">
        <v>4916.0</v>
      </c>
    </row>
    <row r="1958">
      <c r="A1958" s="26" t="s">
        <v>4618</v>
      </c>
      <c r="B1958" s="26" t="s">
        <v>4741</v>
      </c>
      <c r="C1958" s="26" t="s">
        <v>4749</v>
      </c>
      <c r="D1958" s="26" t="s">
        <v>4714</v>
      </c>
      <c r="E1958" s="26" t="s">
        <v>4931</v>
      </c>
      <c r="F1958" s="28">
        <v>3048.0</v>
      </c>
    </row>
    <row r="1959">
      <c r="A1959" s="26" t="s">
        <v>4618</v>
      </c>
      <c r="B1959" s="26" t="s">
        <v>4741</v>
      </c>
      <c r="C1959" s="26" t="s">
        <v>4749</v>
      </c>
      <c r="D1959" s="26" t="s">
        <v>4714</v>
      </c>
      <c r="E1959" s="26" t="s">
        <v>4931</v>
      </c>
      <c r="F1959" s="28">
        <v>4636.0</v>
      </c>
    </row>
    <row r="1960">
      <c r="A1960" s="26" t="s">
        <v>4618</v>
      </c>
      <c r="B1960" s="26" t="s">
        <v>4741</v>
      </c>
      <c r="C1960" s="26" t="s">
        <v>4749</v>
      </c>
      <c r="D1960" s="26" t="s">
        <v>4714</v>
      </c>
      <c r="E1960" s="26" t="s">
        <v>4931</v>
      </c>
      <c r="F1960" s="28">
        <v>5213.0</v>
      </c>
    </row>
    <row r="1961">
      <c r="A1961" s="26" t="s">
        <v>4618</v>
      </c>
      <c r="B1961" s="26" t="s">
        <v>4741</v>
      </c>
      <c r="C1961" s="26" t="s">
        <v>4749</v>
      </c>
      <c r="D1961" s="26" t="s">
        <v>4670</v>
      </c>
      <c r="E1961" s="26" t="s">
        <v>4931</v>
      </c>
      <c r="F1961" s="28">
        <v>5169.0</v>
      </c>
    </row>
    <row r="1962">
      <c r="A1962" s="26" t="s">
        <v>4618</v>
      </c>
      <c r="B1962" s="26" t="s">
        <v>4741</v>
      </c>
      <c r="C1962" s="26" t="s">
        <v>4749</v>
      </c>
      <c r="D1962" s="26" t="s">
        <v>4670</v>
      </c>
      <c r="E1962" s="26" t="s">
        <v>4931</v>
      </c>
      <c r="F1962" s="28">
        <v>6706.0</v>
      </c>
    </row>
    <row r="1963">
      <c r="A1963" s="26" t="s">
        <v>4618</v>
      </c>
      <c r="B1963" s="26" t="s">
        <v>4741</v>
      </c>
      <c r="C1963" s="26" t="s">
        <v>4749</v>
      </c>
      <c r="D1963" s="26" t="s">
        <v>4670</v>
      </c>
      <c r="E1963" s="26" t="s">
        <v>4931</v>
      </c>
      <c r="F1963" s="28">
        <v>3913.0</v>
      </c>
    </row>
    <row r="1964">
      <c r="A1964" s="26" t="s">
        <v>4618</v>
      </c>
      <c r="B1964" s="26" t="s">
        <v>4741</v>
      </c>
      <c r="C1964" s="26" t="s">
        <v>4749</v>
      </c>
      <c r="D1964" s="26" t="s">
        <v>4670</v>
      </c>
      <c r="E1964" s="26" t="s">
        <v>4931</v>
      </c>
      <c r="F1964" s="28">
        <v>4546.0</v>
      </c>
    </row>
    <row r="1965">
      <c r="A1965" s="26" t="s">
        <v>4618</v>
      </c>
      <c r="B1965" s="26" t="s">
        <v>4741</v>
      </c>
      <c r="C1965" s="26" t="s">
        <v>4756</v>
      </c>
      <c r="D1965" s="26" t="s">
        <v>4670</v>
      </c>
      <c r="E1965" s="26" t="s">
        <v>4931</v>
      </c>
      <c r="F1965" s="28">
        <v>1861.0</v>
      </c>
    </row>
    <row r="1966">
      <c r="A1966" s="26" t="s">
        <v>4618</v>
      </c>
      <c r="B1966" s="26" t="s">
        <v>4741</v>
      </c>
      <c r="C1966" s="26" t="s">
        <v>4756</v>
      </c>
      <c r="D1966" s="26" t="s">
        <v>4670</v>
      </c>
      <c r="E1966" s="26" t="s">
        <v>4931</v>
      </c>
      <c r="F1966" s="28">
        <v>1547.0</v>
      </c>
    </row>
    <row r="1967">
      <c r="A1967" s="26" t="s">
        <v>4618</v>
      </c>
      <c r="B1967" s="26" t="s">
        <v>4741</v>
      </c>
      <c r="C1967" s="26" t="s">
        <v>4756</v>
      </c>
      <c r="D1967" s="26" t="s">
        <v>4670</v>
      </c>
      <c r="E1967" s="26" t="s">
        <v>4931</v>
      </c>
      <c r="F1967" s="28">
        <v>1512.0</v>
      </c>
    </row>
    <row r="1968">
      <c r="A1968" s="26" t="s">
        <v>4618</v>
      </c>
      <c r="B1968" s="26" t="s">
        <v>4741</v>
      </c>
      <c r="C1968" s="26" t="s">
        <v>4756</v>
      </c>
      <c r="D1968" s="26" t="s">
        <v>4670</v>
      </c>
      <c r="E1968" s="26" t="s">
        <v>4931</v>
      </c>
      <c r="F1968" s="28">
        <v>1071.0</v>
      </c>
    </row>
    <row r="1969">
      <c r="A1969" s="26" t="s">
        <v>4618</v>
      </c>
      <c r="B1969" s="26" t="s">
        <v>4741</v>
      </c>
      <c r="C1969" s="26" t="s">
        <v>4756</v>
      </c>
      <c r="D1969" s="26" t="s">
        <v>4670</v>
      </c>
      <c r="E1969" s="26" t="s">
        <v>4931</v>
      </c>
      <c r="F1969" s="28">
        <v>1019.0</v>
      </c>
    </row>
    <row r="1970">
      <c r="A1970" s="26" t="s">
        <v>4618</v>
      </c>
      <c r="B1970" s="26" t="s">
        <v>4741</v>
      </c>
      <c r="C1970" s="26" t="s">
        <v>4756</v>
      </c>
      <c r="D1970" s="26" t="s">
        <v>4670</v>
      </c>
      <c r="E1970" s="26" t="s">
        <v>4931</v>
      </c>
      <c r="F1970" s="28">
        <v>1187.0</v>
      </c>
    </row>
    <row r="1971">
      <c r="A1971" s="26" t="s">
        <v>4618</v>
      </c>
      <c r="B1971" s="26" t="s">
        <v>4741</v>
      </c>
      <c r="C1971" s="26" t="s">
        <v>4756</v>
      </c>
      <c r="D1971" s="26" t="s">
        <v>4759</v>
      </c>
      <c r="E1971" s="26" t="s">
        <v>4931</v>
      </c>
      <c r="F1971" s="28">
        <v>1247.0</v>
      </c>
    </row>
    <row r="1972">
      <c r="A1972" s="26" t="s">
        <v>4618</v>
      </c>
      <c r="B1972" s="26" t="s">
        <v>4741</v>
      </c>
      <c r="C1972" s="26" t="s">
        <v>4756</v>
      </c>
      <c r="D1972" s="26" t="s">
        <v>4759</v>
      </c>
      <c r="E1972" s="26" t="s">
        <v>4931</v>
      </c>
      <c r="F1972" s="28">
        <v>991.0</v>
      </c>
    </row>
    <row r="1973">
      <c r="A1973" s="35" t="s">
        <v>4618</v>
      </c>
      <c r="B1973" s="35" t="s">
        <v>4741</v>
      </c>
      <c r="C1973" s="35" t="s">
        <v>4763</v>
      </c>
      <c r="D1973" s="26" t="s">
        <v>4759</v>
      </c>
      <c r="E1973" s="35" t="s">
        <v>4931</v>
      </c>
      <c r="F1973" s="43">
        <v>920.0</v>
      </c>
    </row>
    <row r="1974">
      <c r="A1974" s="35" t="s">
        <v>4618</v>
      </c>
      <c r="B1974" s="35" t="s">
        <v>4741</v>
      </c>
      <c r="C1974" s="35" t="s">
        <v>4763</v>
      </c>
      <c r="D1974" s="26" t="s">
        <v>4759</v>
      </c>
      <c r="E1974" s="35" t="s">
        <v>4931</v>
      </c>
      <c r="F1974" s="43">
        <v>706.0</v>
      </c>
    </row>
    <row r="1975">
      <c r="A1975" s="35" t="s">
        <v>4618</v>
      </c>
      <c r="B1975" s="35" t="s">
        <v>4741</v>
      </c>
      <c r="C1975" s="35" t="s">
        <v>4763</v>
      </c>
      <c r="D1975" s="26" t="s">
        <v>4759</v>
      </c>
      <c r="E1975" s="35" t="s">
        <v>4931</v>
      </c>
      <c r="F1975" s="43">
        <v>1041.0</v>
      </c>
    </row>
    <row r="1976">
      <c r="A1976" s="35" t="s">
        <v>4618</v>
      </c>
      <c r="B1976" s="35" t="s">
        <v>4741</v>
      </c>
      <c r="C1976" s="35" t="s">
        <v>4763</v>
      </c>
      <c r="D1976" s="26" t="s">
        <v>4759</v>
      </c>
      <c r="E1976" s="35" t="s">
        <v>4931</v>
      </c>
      <c r="F1976" s="43">
        <v>2139.0</v>
      </c>
    </row>
    <row r="1977">
      <c r="A1977" s="35" t="s">
        <v>4618</v>
      </c>
      <c r="B1977" s="35" t="s">
        <v>4741</v>
      </c>
      <c r="C1977" s="35" t="s">
        <v>4763</v>
      </c>
      <c r="D1977" s="26" t="s">
        <v>4759</v>
      </c>
      <c r="E1977" s="35" t="s">
        <v>4931</v>
      </c>
      <c r="F1977" s="43">
        <v>858.0</v>
      </c>
    </row>
    <row r="1978">
      <c r="A1978" s="35" t="s">
        <v>4618</v>
      </c>
      <c r="B1978" s="35" t="s">
        <v>4741</v>
      </c>
      <c r="C1978" s="35" t="s">
        <v>4763</v>
      </c>
      <c r="D1978" s="26" t="s">
        <v>4759</v>
      </c>
      <c r="E1978" s="35" t="s">
        <v>4931</v>
      </c>
      <c r="F1978" s="43">
        <v>800.0</v>
      </c>
      <c r="G1978" s="44">
        <f>sum(F1973:F1983)</f>
        <v>13230</v>
      </c>
    </row>
    <row r="1979">
      <c r="A1979" s="35" t="s">
        <v>4618</v>
      </c>
      <c r="B1979" s="35" t="s">
        <v>4741</v>
      </c>
      <c r="C1979" s="35" t="s">
        <v>4763</v>
      </c>
      <c r="D1979" s="26" t="s">
        <v>4759</v>
      </c>
      <c r="E1979" s="35" t="s">
        <v>4931</v>
      </c>
      <c r="F1979" s="43">
        <v>1882.0</v>
      </c>
    </row>
    <row r="1980">
      <c r="A1980" s="35" t="s">
        <v>4618</v>
      </c>
      <c r="B1980" s="35" t="s">
        <v>4741</v>
      </c>
      <c r="C1980" s="35" t="s">
        <v>4763</v>
      </c>
      <c r="D1980" s="26" t="s">
        <v>4759</v>
      </c>
      <c r="E1980" s="35" t="s">
        <v>4931</v>
      </c>
      <c r="F1980" s="43">
        <v>1411.0</v>
      </c>
    </row>
    <row r="1981">
      <c r="A1981" s="35" t="s">
        <v>4618</v>
      </c>
      <c r="B1981" s="35" t="s">
        <v>4741</v>
      </c>
      <c r="C1981" s="35" t="s">
        <v>4763</v>
      </c>
      <c r="D1981" s="26" t="s">
        <v>4738</v>
      </c>
      <c r="E1981" s="35" t="s">
        <v>4931</v>
      </c>
      <c r="F1981" s="43">
        <v>1843.0</v>
      </c>
    </row>
    <row r="1982">
      <c r="A1982" s="35" t="s">
        <v>4618</v>
      </c>
      <c r="B1982" s="35" t="s">
        <v>4741</v>
      </c>
      <c r="C1982" s="35" t="s">
        <v>4763</v>
      </c>
      <c r="D1982" s="26" t="s">
        <v>4738</v>
      </c>
      <c r="E1982" s="35" t="s">
        <v>4931</v>
      </c>
      <c r="F1982" s="43">
        <v>527.0</v>
      </c>
    </row>
    <row r="1983">
      <c r="A1983" s="35" t="s">
        <v>4618</v>
      </c>
      <c r="B1983" s="35" t="s">
        <v>4741</v>
      </c>
      <c r="C1983" s="35" t="s">
        <v>4763</v>
      </c>
      <c r="D1983" s="26" t="s">
        <v>4738</v>
      </c>
      <c r="E1983" s="35" t="s">
        <v>4931</v>
      </c>
      <c r="F1983" s="43">
        <v>1103.0</v>
      </c>
    </row>
    <row r="1984">
      <c r="A1984" s="26" t="s">
        <v>4618</v>
      </c>
      <c r="B1984" s="26" t="s">
        <v>4741</v>
      </c>
      <c r="C1984" s="26" t="s">
        <v>4747</v>
      </c>
      <c r="D1984" s="26" t="s">
        <v>4738</v>
      </c>
      <c r="E1984" s="26" t="s">
        <v>4931</v>
      </c>
      <c r="F1984" s="28">
        <v>7325.0</v>
      </c>
    </row>
    <row r="1985">
      <c r="A1985" s="26" t="s">
        <v>4618</v>
      </c>
      <c r="B1985" s="26" t="s">
        <v>4741</v>
      </c>
      <c r="C1985" s="26" t="s">
        <v>4747</v>
      </c>
      <c r="D1985" s="26" t="s">
        <v>4738</v>
      </c>
      <c r="E1985" s="26" t="s">
        <v>4931</v>
      </c>
      <c r="F1985" s="28">
        <v>4629.0</v>
      </c>
    </row>
    <row r="1986">
      <c r="A1986" s="26" t="s">
        <v>4618</v>
      </c>
      <c r="B1986" s="26" t="s">
        <v>4741</v>
      </c>
      <c r="C1986" s="26" t="s">
        <v>4747</v>
      </c>
      <c r="D1986" s="26" t="s">
        <v>4738</v>
      </c>
      <c r="E1986" s="26" t="s">
        <v>4931</v>
      </c>
      <c r="F1986" s="28">
        <v>3992.0</v>
      </c>
    </row>
    <row r="1987">
      <c r="A1987" s="26" t="s">
        <v>4618</v>
      </c>
      <c r="B1987" s="26" t="s">
        <v>4741</v>
      </c>
      <c r="C1987" s="26" t="s">
        <v>4747</v>
      </c>
      <c r="D1987" s="26" t="s">
        <v>4738</v>
      </c>
      <c r="E1987" s="26" t="s">
        <v>4931</v>
      </c>
      <c r="F1987" s="28">
        <v>3726.0</v>
      </c>
    </row>
    <row r="1988">
      <c r="A1988" s="26" t="s">
        <v>4618</v>
      </c>
      <c r="B1988" s="26" t="s">
        <v>4741</v>
      </c>
      <c r="C1988" s="26" t="s">
        <v>4747</v>
      </c>
      <c r="D1988" s="26" t="s">
        <v>4738</v>
      </c>
      <c r="E1988" s="26" t="s">
        <v>4931</v>
      </c>
      <c r="F1988" s="28">
        <v>10938.0</v>
      </c>
    </row>
    <row r="1989">
      <c r="A1989" s="26" t="s">
        <v>4618</v>
      </c>
      <c r="B1989" s="26" t="s">
        <v>4741</v>
      </c>
      <c r="C1989" s="26" t="s">
        <v>4747</v>
      </c>
      <c r="D1989" s="26" t="s">
        <v>4738</v>
      </c>
      <c r="E1989" s="26" t="s">
        <v>4931</v>
      </c>
      <c r="F1989" s="28">
        <v>7138.0</v>
      </c>
    </row>
    <row r="1990">
      <c r="A1990" s="26" t="s">
        <v>4618</v>
      </c>
      <c r="B1990" s="26" t="s">
        <v>4741</v>
      </c>
      <c r="C1990" s="26" t="s">
        <v>4747</v>
      </c>
      <c r="D1990" s="26" t="s">
        <v>4738</v>
      </c>
      <c r="E1990" s="26" t="s">
        <v>4931</v>
      </c>
      <c r="F1990" s="28">
        <v>4926.0</v>
      </c>
    </row>
    <row r="1991">
      <c r="A1991" s="26" t="s">
        <v>4618</v>
      </c>
      <c r="B1991" s="26" t="s">
        <v>4741</v>
      </c>
      <c r="C1991" s="26" t="s">
        <v>4782</v>
      </c>
      <c r="D1991" s="26" t="s">
        <v>4666</v>
      </c>
      <c r="E1991" s="26" t="s">
        <v>4931</v>
      </c>
      <c r="F1991" s="28">
        <v>6026.0</v>
      </c>
    </row>
    <row r="1992">
      <c r="A1992" s="26" t="s">
        <v>4618</v>
      </c>
      <c r="B1992" s="26" t="s">
        <v>4741</v>
      </c>
      <c r="C1992" s="26" t="s">
        <v>4782</v>
      </c>
      <c r="D1992" s="26" t="s">
        <v>4666</v>
      </c>
      <c r="E1992" s="26" t="s">
        <v>4931</v>
      </c>
      <c r="F1992" s="28">
        <v>3223.0</v>
      </c>
    </row>
    <row r="1993">
      <c r="A1993" s="26" t="s">
        <v>4618</v>
      </c>
      <c r="B1993" s="26" t="s">
        <v>4741</v>
      </c>
      <c r="C1993" s="26" t="s">
        <v>4782</v>
      </c>
      <c r="D1993" s="26" t="s">
        <v>4666</v>
      </c>
      <c r="E1993" s="26" t="s">
        <v>4931</v>
      </c>
      <c r="F1993" s="28">
        <v>3989.0</v>
      </c>
    </row>
    <row r="1994">
      <c r="A1994" s="26" t="s">
        <v>4618</v>
      </c>
      <c r="B1994" s="26" t="s">
        <v>4741</v>
      </c>
      <c r="C1994" s="26" t="s">
        <v>4782</v>
      </c>
      <c r="D1994" s="26" t="s">
        <v>4666</v>
      </c>
      <c r="E1994" s="26" t="s">
        <v>4931</v>
      </c>
      <c r="F1994" s="28">
        <v>1468.0</v>
      </c>
    </row>
    <row r="1995">
      <c r="A1995" s="26" t="s">
        <v>4618</v>
      </c>
      <c r="B1995" s="26" t="s">
        <v>4741</v>
      </c>
      <c r="C1995" s="26" t="s">
        <v>4782</v>
      </c>
      <c r="D1995" s="26" t="s">
        <v>4666</v>
      </c>
      <c r="E1995" s="26" t="s">
        <v>4931</v>
      </c>
      <c r="F1995" s="28">
        <v>7772.0</v>
      </c>
    </row>
    <row r="1996">
      <c r="A1996" s="26" t="s">
        <v>4618</v>
      </c>
      <c r="B1996" s="26" t="s">
        <v>4741</v>
      </c>
      <c r="C1996" s="26" t="s">
        <v>4788</v>
      </c>
      <c r="D1996" s="26" t="s">
        <v>4666</v>
      </c>
      <c r="E1996" s="26" t="s">
        <v>4931</v>
      </c>
      <c r="F1996" s="28">
        <v>6867.0</v>
      </c>
    </row>
    <row r="1997">
      <c r="A1997" s="26" t="s">
        <v>4618</v>
      </c>
      <c r="B1997" s="26" t="s">
        <v>4741</v>
      </c>
      <c r="C1997" s="26" t="s">
        <v>4788</v>
      </c>
      <c r="D1997" s="26" t="s">
        <v>4666</v>
      </c>
      <c r="E1997" s="26" t="s">
        <v>4931</v>
      </c>
      <c r="F1997" s="28">
        <v>2128.0</v>
      </c>
    </row>
    <row r="1998">
      <c r="A1998" s="26" t="s">
        <v>4618</v>
      </c>
      <c r="B1998" s="26" t="s">
        <v>4741</v>
      </c>
      <c r="C1998" s="26" t="s">
        <v>4788</v>
      </c>
      <c r="D1998" s="26" t="s">
        <v>4666</v>
      </c>
      <c r="E1998" s="26" t="s">
        <v>4931</v>
      </c>
      <c r="F1998" s="28">
        <v>1798.0</v>
      </c>
    </row>
    <row r="1999">
      <c r="A1999" s="26" t="s">
        <v>4618</v>
      </c>
      <c r="B1999" s="26" t="s">
        <v>4741</v>
      </c>
      <c r="C1999" s="26" t="s">
        <v>4788</v>
      </c>
      <c r="D1999" s="26" t="s">
        <v>4666</v>
      </c>
      <c r="E1999" s="26" t="s">
        <v>4931</v>
      </c>
      <c r="F1999" s="28">
        <v>2861.0</v>
      </c>
    </row>
    <row r="2000">
      <c r="A2000" s="26" t="s">
        <v>4618</v>
      </c>
      <c r="B2000" s="26" t="s">
        <v>4741</v>
      </c>
      <c r="C2000" s="26" t="s">
        <v>4788</v>
      </c>
      <c r="D2000" s="26" t="s">
        <v>4666</v>
      </c>
      <c r="E2000" s="26" t="s">
        <v>4931</v>
      </c>
      <c r="F2000" s="28">
        <v>5476.0</v>
      </c>
    </row>
    <row r="2001">
      <c r="A2001" s="26" t="s">
        <v>4618</v>
      </c>
      <c r="B2001" s="26" t="s">
        <v>4741</v>
      </c>
      <c r="C2001" s="26" t="s">
        <v>4788</v>
      </c>
      <c r="D2001" s="26" t="s">
        <v>4851</v>
      </c>
      <c r="E2001" s="26" t="s">
        <v>4931</v>
      </c>
      <c r="F2001" s="28">
        <v>1392.0</v>
      </c>
    </row>
    <row r="2002">
      <c r="A2002" s="26" t="s">
        <v>4618</v>
      </c>
      <c r="B2002" s="26" t="s">
        <v>4741</v>
      </c>
      <c r="C2002" s="26" t="s">
        <v>4794</v>
      </c>
      <c r="D2002" s="26" t="s">
        <v>4851</v>
      </c>
      <c r="E2002" s="26" t="s">
        <v>4931</v>
      </c>
      <c r="F2002" s="28">
        <v>5809.0</v>
      </c>
    </row>
    <row r="2003">
      <c r="A2003" s="26" t="s">
        <v>4618</v>
      </c>
      <c r="B2003" s="26" t="s">
        <v>4741</v>
      </c>
      <c r="C2003" s="26" t="s">
        <v>4794</v>
      </c>
      <c r="D2003" s="26" t="s">
        <v>4851</v>
      </c>
      <c r="E2003" s="26" t="s">
        <v>4931</v>
      </c>
      <c r="F2003" s="28">
        <v>8028.0</v>
      </c>
    </row>
    <row r="2004">
      <c r="A2004" s="26" t="s">
        <v>4618</v>
      </c>
      <c r="B2004" s="26" t="s">
        <v>4741</v>
      </c>
      <c r="C2004" s="26" t="s">
        <v>4794</v>
      </c>
      <c r="D2004" s="26" t="s">
        <v>4851</v>
      </c>
      <c r="E2004" s="26" t="s">
        <v>4931</v>
      </c>
      <c r="F2004" s="28">
        <v>4413.0</v>
      </c>
    </row>
    <row r="2005">
      <c r="A2005" s="26" t="s">
        <v>4618</v>
      </c>
      <c r="B2005" s="26" t="s">
        <v>4741</v>
      </c>
      <c r="C2005" s="26" t="s">
        <v>4794</v>
      </c>
      <c r="D2005" s="26" t="s">
        <v>4851</v>
      </c>
      <c r="E2005" s="26" t="s">
        <v>4931</v>
      </c>
      <c r="F2005" s="28">
        <v>6388.0</v>
      </c>
    </row>
    <row r="2006">
      <c r="A2006" s="26" t="s">
        <v>4618</v>
      </c>
      <c r="B2006" s="26" t="s">
        <v>4741</v>
      </c>
      <c r="C2006" s="26" t="s">
        <v>4794</v>
      </c>
      <c r="D2006" s="26" t="s">
        <v>4851</v>
      </c>
      <c r="E2006" s="26" t="s">
        <v>4931</v>
      </c>
      <c r="F2006" s="28">
        <v>5943.0</v>
      </c>
    </row>
    <row r="2007">
      <c r="A2007" s="26" t="s">
        <v>4618</v>
      </c>
      <c r="B2007" s="26" t="s">
        <v>4741</v>
      </c>
      <c r="C2007" s="26" t="s">
        <v>4794</v>
      </c>
      <c r="D2007" s="26" t="s">
        <v>4851</v>
      </c>
      <c r="E2007" s="26" t="s">
        <v>4931</v>
      </c>
      <c r="F2007" s="28">
        <v>5184.0</v>
      </c>
    </row>
    <row r="2008">
      <c r="A2008" s="26" t="s">
        <v>4618</v>
      </c>
      <c r="B2008" s="26" t="s">
        <v>4800</v>
      </c>
      <c r="C2008" s="26" t="s">
        <v>4801</v>
      </c>
      <c r="D2008" s="26" t="s">
        <v>4851</v>
      </c>
      <c r="E2008" s="26" t="s">
        <v>4931</v>
      </c>
      <c r="F2008" s="28">
        <v>5375.0</v>
      </c>
    </row>
    <row r="2009">
      <c r="A2009" s="26" t="s">
        <v>4618</v>
      </c>
      <c r="B2009" s="26" t="s">
        <v>4800</v>
      </c>
      <c r="C2009" s="26" t="s">
        <v>4801</v>
      </c>
      <c r="D2009" s="26" t="s">
        <v>4851</v>
      </c>
      <c r="E2009" s="26" t="s">
        <v>4931</v>
      </c>
      <c r="F2009" s="28">
        <v>5883.0</v>
      </c>
    </row>
    <row r="2010">
      <c r="A2010" s="26" t="s">
        <v>4618</v>
      </c>
      <c r="B2010" s="26" t="s">
        <v>4800</v>
      </c>
      <c r="C2010" s="26" t="s">
        <v>4801</v>
      </c>
      <c r="D2010" s="26" t="s">
        <v>4851</v>
      </c>
      <c r="E2010" s="26" t="s">
        <v>4931</v>
      </c>
      <c r="F2010" s="28">
        <v>5481.0</v>
      </c>
    </row>
    <row r="2011">
      <c r="A2011" s="26" t="s">
        <v>4618</v>
      </c>
      <c r="B2011" s="26" t="s">
        <v>4800</v>
      </c>
      <c r="C2011" s="26" t="s">
        <v>4801</v>
      </c>
      <c r="D2011" s="26" t="s">
        <v>4922</v>
      </c>
      <c r="E2011" s="26" t="s">
        <v>4931</v>
      </c>
      <c r="F2011" s="28">
        <v>4871.0</v>
      </c>
    </row>
    <row r="2012">
      <c r="A2012" s="26" t="s">
        <v>4618</v>
      </c>
      <c r="B2012" s="26" t="s">
        <v>4800</v>
      </c>
      <c r="C2012" s="26" t="s">
        <v>4801</v>
      </c>
      <c r="D2012" s="26" t="s">
        <v>4922</v>
      </c>
      <c r="E2012" s="26" t="s">
        <v>4931</v>
      </c>
      <c r="F2012" s="28">
        <v>3587.0</v>
      </c>
    </row>
    <row r="2013">
      <c r="A2013" s="26" t="s">
        <v>4618</v>
      </c>
      <c r="B2013" s="26" t="s">
        <v>4800</v>
      </c>
      <c r="C2013" s="26" t="s">
        <v>4801</v>
      </c>
      <c r="D2013" s="26" t="s">
        <v>4922</v>
      </c>
      <c r="E2013" s="26" t="s">
        <v>4931</v>
      </c>
      <c r="F2013" s="28">
        <v>2448.0</v>
      </c>
    </row>
    <row r="2014">
      <c r="A2014" s="26" t="s">
        <v>4618</v>
      </c>
      <c r="B2014" s="26" t="s">
        <v>4800</v>
      </c>
      <c r="C2014" s="26" t="s">
        <v>4801</v>
      </c>
      <c r="D2014" s="26" t="s">
        <v>4922</v>
      </c>
      <c r="E2014" s="26" t="s">
        <v>4931</v>
      </c>
      <c r="F2014" s="28">
        <v>1960.0</v>
      </c>
    </row>
    <row r="2015">
      <c r="A2015" s="26" t="s">
        <v>4618</v>
      </c>
      <c r="B2015" s="26" t="s">
        <v>4800</v>
      </c>
      <c r="C2015" s="26" t="s">
        <v>4657</v>
      </c>
      <c r="D2015" s="26" t="s">
        <v>4922</v>
      </c>
      <c r="E2015" s="26" t="s">
        <v>4931</v>
      </c>
      <c r="F2015" s="28">
        <v>817.0</v>
      </c>
    </row>
    <row r="2016">
      <c r="A2016" s="26" t="s">
        <v>4618</v>
      </c>
      <c r="B2016" s="26" t="s">
        <v>4800</v>
      </c>
      <c r="C2016" s="26" t="s">
        <v>4657</v>
      </c>
      <c r="D2016" s="26" t="s">
        <v>4922</v>
      </c>
      <c r="E2016" s="26" t="s">
        <v>4931</v>
      </c>
      <c r="F2016" s="28">
        <v>576.0</v>
      </c>
    </row>
    <row r="2017">
      <c r="A2017" s="26" t="s">
        <v>4618</v>
      </c>
      <c r="B2017" s="26" t="s">
        <v>4800</v>
      </c>
      <c r="C2017" s="26" t="s">
        <v>4657</v>
      </c>
      <c r="D2017" s="26" t="s">
        <v>4922</v>
      </c>
      <c r="E2017" s="26" t="s">
        <v>4931</v>
      </c>
      <c r="F2017" s="28">
        <v>1931.0</v>
      </c>
    </row>
    <row r="2018">
      <c r="A2018" s="26" t="s">
        <v>4618</v>
      </c>
      <c r="B2018" s="26" t="s">
        <v>4800</v>
      </c>
      <c r="C2018" s="26" t="s">
        <v>4657</v>
      </c>
      <c r="D2018" s="26" t="s">
        <v>4922</v>
      </c>
      <c r="E2018" s="26" t="s">
        <v>4931</v>
      </c>
      <c r="F2018" s="28">
        <v>1714.0</v>
      </c>
    </row>
    <row r="2019">
      <c r="A2019" s="26" t="s">
        <v>4618</v>
      </c>
      <c r="B2019" s="26" t="s">
        <v>4800</v>
      </c>
      <c r="C2019" s="26" t="s">
        <v>4657</v>
      </c>
      <c r="D2019" s="26" t="s">
        <v>4922</v>
      </c>
      <c r="E2019" s="26" t="s">
        <v>4931</v>
      </c>
      <c r="F2019" s="28">
        <v>3627.0</v>
      </c>
    </row>
    <row r="2020">
      <c r="A2020" s="26" t="s">
        <v>4618</v>
      </c>
      <c r="B2020" s="26" t="s">
        <v>4800</v>
      </c>
      <c r="C2020" s="26" t="s">
        <v>4657</v>
      </c>
      <c r="D2020" s="26" t="s">
        <v>4922</v>
      </c>
      <c r="E2020" s="26" t="s">
        <v>4931</v>
      </c>
      <c r="F2020" s="28">
        <v>2576.0</v>
      </c>
    </row>
    <row r="2021">
      <c r="A2021" s="26" t="s">
        <v>4618</v>
      </c>
      <c r="B2021" s="26" t="s">
        <v>4800</v>
      </c>
      <c r="C2021" s="26" t="s">
        <v>4657</v>
      </c>
      <c r="D2021" s="26" t="s">
        <v>4926</v>
      </c>
      <c r="E2021" s="26" t="s">
        <v>4931</v>
      </c>
      <c r="F2021" s="28">
        <v>1043.0</v>
      </c>
    </row>
    <row r="2022">
      <c r="A2022" s="26" t="s">
        <v>4618</v>
      </c>
      <c r="B2022" s="26" t="s">
        <v>4800</v>
      </c>
      <c r="C2022" s="26" t="s">
        <v>4657</v>
      </c>
      <c r="D2022" s="26" t="s">
        <v>4926</v>
      </c>
      <c r="E2022" s="26" t="s">
        <v>4931</v>
      </c>
      <c r="F2022" s="28">
        <v>1060.0</v>
      </c>
    </row>
    <row r="2023">
      <c r="A2023" s="26" t="s">
        <v>4618</v>
      </c>
      <c r="B2023" s="26" t="s">
        <v>4800</v>
      </c>
      <c r="C2023" s="26" t="s">
        <v>4778</v>
      </c>
      <c r="D2023" s="26" t="s">
        <v>4926</v>
      </c>
      <c r="E2023" s="26" t="s">
        <v>4931</v>
      </c>
      <c r="F2023" s="28">
        <v>2206.0</v>
      </c>
    </row>
    <row r="2024">
      <c r="A2024" s="26" t="s">
        <v>4618</v>
      </c>
      <c r="B2024" s="26" t="s">
        <v>4800</v>
      </c>
      <c r="C2024" s="26" t="s">
        <v>4778</v>
      </c>
      <c r="D2024" s="26" t="s">
        <v>4926</v>
      </c>
      <c r="E2024" s="26" t="s">
        <v>4931</v>
      </c>
      <c r="F2024" s="28">
        <v>2667.0</v>
      </c>
    </row>
    <row r="2025">
      <c r="A2025" s="26" t="s">
        <v>4618</v>
      </c>
      <c r="B2025" s="26" t="s">
        <v>4800</v>
      </c>
      <c r="C2025" s="26" t="s">
        <v>4778</v>
      </c>
      <c r="D2025" s="26" t="s">
        <v>4926</v>
      </c>
      <c r="E2025" s="26" t="s">
        <v>4931</v>
      </c>
      <c r="F2025" s="28">
        <v>5415.0</v>
      </c>
    </row>
    <row r="2026">
      <c r="A2026" s="26" t="s">
        <v>4618</v>
      </c>
      <c r="B2026" s="26" t="s">
        <v>4800</v>
      </c>
      <c r="C2026" s="26" t="s">
        <v>4778</v>
      </c>
      <c r="D2026" s="26" t="s">
        <v>4926</v>
      </c>
      <c r="E2026" s="26" t="s">
        <v>4931</v>
      </c>
      <c r="F2026" s="28">
        <v>3557.0</v>
      </c>
    </row>
    <row r="2027">
      <c r="A2027" s="26" t="s">
        <v>4618</v>
      </c>
      <c r="B2027" s="26" t="s">
        <v>4800</v>
      </c>
      <c r="C2027" s="26" t="s">
        <v>4778</v>
      </c>
      <c r="D2027" s="26" t="s">
        <v>4926</v>
      </c>
      <c r="E2027" s="26" t="s">
        <v>4931</v>
      </c>
      <c r="F2027" s="28">
        <v>829.0</v>
      </c>
    </row>
    <row r="2028">
      <c r="A2028" s="26" t="s">
        <v>4618</v>
      </c>
      <c r="B2028" s="26" t="s">
        <v>4800</v>
      </c>
      <c r="C2028" s="26" t="s">
        <v>4661</v>
      </c>
      <c r="D2028" s="26" t="s">
        <v>4926</v>
      </c>
      <c r="E2028" s="26" t="s">
        <v>4931</v>
      </c>
      <c r="F2028" s="28">
        <v>5702.0</v>
      </c>
    </row>
    <row r="2029">
      <c r="A2029" s="26" t="s">
        <v>4618</v>
      </c>
      <c r="B2029" s="26" t="s">
        <v>4800</v>
      </c>
      <c r="C2029" s="26" t="s">
        <v>4661</v>
      </c>
      <c r="D2029" s="26" t="s">
        <v>4926</v>
      </c>
      <c r="E2029" s="26" t="s">
        <v>4931</v>
      </c>
      <c r="F2029" s="28">
        <v>6026.0</v>
      </c>
    </row>
    <row r="2030">
      <c r="A2030" s="26" t="s">
        <v>4618</v>
      </c>
      <c r="B2030" s="26" t="s">
        <v>4800</v>
      </c>
      <c r="C2030" s="26" t="s">
        <v>4661</v>
      </c>
      <c r="D2030" s="26" t="s">
        <v>4926</v>
      </c>
      <c r="E2030" s="26" t="s">
        <v>4931</v>
      </c>
      <c r="F2030" s="28">
        <v>3137.0</v>
      </c>
    </row>
    <row r="2031">
      <c r="A2031" s="26" t="s">
        <v>4618</v>
      </c>
      <c r="B2031" s="26" t="s">
        <v>4800</v>
      </c>
      <c r="C2031" s="26" t="s">
        <v>4661</v>
      </c>
      <c r="D2031" s="26" t="s">
        <v>4921</v>
      </c>
      <c r="E2031" s="26" t="s">
        <v>4931</v>
      </c>
      <c r="F2031" s="28">
        <v>5646.0</v>
      </c>
    </row>
    <row r="2032">
      <c r="A2032" s="26" t="s">
        <v>4618</v>
      </c>
      <c r="B2032" s="26" t="s">
        <v>4800</v>
      </c>
      <c r="C2032" s="26" t="s">
        <v>4661</v>
      </c>
      <c r="D2032" s="26" t="s">
        <v>4921</v>
      </c>
      <c r="E2032" s="26" t="s">
        <v>4931</v>
      </c>
      <c r="F2032" s="28">
        <v>7114.0</v>
      </c>
    </row>
    <row r="2033">
      <c r="A2033" s="26" t="s">
        <v>4618</v>
      </c>
      <c r="B2033" s="26" t="s">
        <v>4800</v>
      </c>
      <c r="C2033" s="26" t="s">
        <v>4661</v>
      </c>
      <c r="D2033" s="26" t="s">
        <v>4921</v>
      </c>
      <c r="E2033" s="26" t="s">
        <v>4931</v>
      </c>
      <c r="F2033" s="28">
        <v>6459.0</v>
      </c>
    </row>
    <row r="2034">
      <c r="A2034" s="26" t="s">
        <v>4618</v>
      </c>
      <c r="B2034" s="26" t="s">
        <v>4800</v>
      </c>
      <c r="C2034" s="26" t="s">
        <v>4661</v>
      </c>
      <c r="D2034" s="26" t="s">
        <v>4921</v>
      </c>
      <c r="E2034" s="26" t="s">
        <v>4931</v>
      </c>
      <c r="F2034" s="28">
        <v>4516.0</v>
      </c>
    </row>
    <row r="2035">
      <c r="A2035" s="26" t="s">
        <v>4618</v>
      </c>
      <c r="B2035" s="26" t="s">
        <v>4800</v>
      </c>
      <c r="C2035" s="26" t="s">
        <v>4828</v>
      </c>
      <c r="D2035" s="26" t="s">
        <v>4921</v>
      </c>
      <c r="E2035" s="26" t="s">
        <v>4931</v>
      </c>
      <c r="F2035" s="28">
        <v>5330.0</v>
      </c>
    </row>
    <row r="2036">
      <c r="A2036" s="26" t="s">
        <v>4618</v>
      </c>
      <c r="B2036" s="26" t="s">
        <v>4800</v>
      </c>
      <c r="C2036" s="26" t="s">
        <v>4828</v>
      </c>
      <c r="D2036" s="26" t="s">
        <v>4921</v>
      </c>
      <c r="E2036" s="26" t="s">
        <v>4931</v>
      </c>
      <c r="F2036" s="28">
        <v>11283.0</v>
      </c>
    </row>
    <row r="2037">
      <c r="A2037" s="26" t="s">
        <v>4618</v>
      </c>
      <c r="B2037" s="26" t="s">
        <v>4800</v>
      </c>
      <c r="C2037" s="26" t="s">
        <v>4828</v>
      </c>
      <c r="D2037" s="26" t="s">
        <v>4921</v>
      </c>
      <c r="E2037" s="26" t="s">
        <v>4931</v>
      </c>
      <c r="F2037" s="28">
        <v>4215.0</v>
      </c>
    </row>
    <row r="2038">
      <c r="A2038" s="26" t="s">
        <v>4618</v>
      </c>
      <c r="B2038" s="26" t="s">
        <v>4800</v>
      </c>
      <c r="C2038" s="26" t="s">
        <v>4828</v>
      </c>
      <c r="D2038" s="26" t="s">
        <v>4921</v>
      </c>
      <c r="E2038" s="26" t="s">
        <v>4931</v>
      </c>
      <c r="F2038" s="28">
        <v>5365.0</v>
      </c>
    </row>
    <row r="2039">
      <c r="A2039" s="26" t="s">
        <v>4618</v>
      </c>
      <c r="B2039" s="26" t="s">
        <v>4800</v>
      </c>
      <c r="C2039" s="26" t="s">
        <v>4828</v>
      </c>
      <c r="D2039" s="26" t="s">
        <v>4921</v>
      </c>
      <c r="E2039" s="26" t="s">
        <v>4931</v>
      </c>
      <c r="F2039" s="28">
        <v>5295.0</v>
      </c>
    </row>
    <row r="2040">
      <c r="A2040" s="26" t="s">
        <v>4618</v>
      </c>
      <c r="B2040" s="26" t="s">
        <v>4800</v>
      </c>
      <c r="C2040" s="26" t="s">
        <v>4828</v>
      </c>
      <c r="D2040" s="26" t="s">
        <v>4928</v>
      </c>
      <c r="E2040" s="26" t="s">
        <v>4931</v>
      </c>
      <c r="F2040" s="28">
        <v>5120.0</v>
      </c>
    </row>
    <row r="2041">
      <c r="A2041" s="26" t="s">
        <v>4618</v>
      </c>
      <c r="B2041" s="26" t="s">
        <v>4800</v>
      </c>
      <c r="C2041" s="26" t="s">
        <v>4834</v>
      </c>
      <c r="D2041" s="26" t="s">
        <v>4928</v>
      </c>
      <c r="E2041" s="26" t="s">
        <v>4931</v>
      </c>
      <c r="F2041" s="28">
        <v>8735.0</v>
      </c>
    </row>
    <row r="2042">
      <c r="A2042" s="26" t="s">
        <v>4618</v>
      </c>
      <c r="B2042" s="26" t="s">
        <v>4800</v>
      </c>
      <c r="C2042" s="26" t="s">
        <v>4834</v>
      </c>
      <c r="D2042" s="26" t="s">
        <v>4928</v>
      </c>
      <c r="E2042" s="26" t="s">
        <v>4931</v>
      </c>
      <c r="F2042" s="28">
        <v>7411.0</v>
      </c>
    </row>
    <row r="2043">
      <c r="A2043" s="26" t="s">
        <v>4618</v>
      </c>
      <c r="B2043" s="26" t="s">
        <v>4800</v>
      </c>
      <c r="C2043" s="26" t="s">
        <v>4834</v>
      </c>
      <c r="D2043" s="26" t="s">
        <v>4928</v>
      </c>
      <c r="E2043" s="26" t="s">
        <v>4931</v>
      </c>
      <c r="F2043" s="28">
        <v>6892.0</v>
      </c>
    </row>
    <row r="2044">
      <c r="A2044" s="26" t="s">
        <v>4618</v>
      </c>
      <c r="B2044" s="26" t="s">
        <v>4800</v>
      </c>
      <c r="C2044" s="26" t="s">
        <v>4834</v>
      </c>
      <c r="D2044" s="26" t="s">
        <v>4928</v>
      </c>
      <c r="E2044" s="26" t="s">
        <v>4931</v>
      </c>
      <c r="F2044" s="28">
        <v>3353.0</v>
      </c>
    </row>
    <row r="2045">
      <c r="A2045" s="26" t="s">
        <v>4618</v>
      </c>
      <c r="B2045" s="26" t="s">
        <v>4800</v>
      </c>
      <c r="C2045" s="26" t="s">
        <v>4834</v>
      </c>
      <c r="D2045" s="26" t="s">
        <v>4928</v>
      </c>
      <c r="E2045" s="26" t="s">
        <v>4931</v>
      </c>
      <c r="F2045" s="28">
        <v>5099.0</v>
      </c>
    </row>
    <row r="2046">
      <c r="A2046" s="26" t="s">
        <v>4618</v>
      </c>
      <c r="B2046" s="26" t="s">
        <v>4800</v>
      </c>
      <c r="C2046" s="26" t="s">
        <v>4840</v>
      </c>
      <c r="D2046" s="26" t="s">
        <v>4928</v>
      </c>
      <c r="E2046" s="26" t="s">
        <v>4931</v>
      </c>
      <c r="F2046" s="28">
        <v>1181.0</v>
      </c>
    </row>
    <row r="2047">
      <c r="A2047" s="26" t="s">
        <v>4618</v>
      </c>
      <c r="B2047" s="26" t="s">
        <v>4800</v>
      </c>
      <c r="C2047" s="26" t="s">
        <v>4840</v>
      </c>
      <c r="D2047" s="26" t="s">
        <v>4928</v>
      </c>
      <c r="E2047" s="26" t="s">
        <v>4931</v>
      </c>
      <c r="F2047" s="28">
        <v>2032.0</v>
      </c>
    </row>
    <row r="2048">
      <c r="A2048" s="26" t="s">
        <v>4618</v>
      </c>
      <c r="B2048" s="26" t="s">
        <v>4800</v>
      </c>
      <c r="C2048" s="26" t="s">
        <v>4840</v>
      </c>
      <c r="D2048" s="26" t="s">
        <v>4928</v>
      </c>
      <c r="E2048" s="26" t="s">
        <v>4931</v>
      </c>
      <c r="F2048" s="28">
        <v>2551.0</v>
      </c>
    </row>
    <row r="2049">
      <c r="A2049" s="26" t="s">
        <v>4618</v>
      </c>
      <c r="B2049" s="26" t="s">
        <v>4800</v>
      </c>
      <c r="C2049" s="26" t="s">
        <v>4840</v>
      </c>
      <c r="D2049" s="26" t="s">
        <v>4919</v>
      </c>
      <c r="E2049" s="26" t="s">
        <v>4931</v>
      </c>
      <c r="F2049" s="28">
        <v>981.0</v>
      </c>
    </row>
    <row r="2050">
      <c r="A2050" s="26" t="s">
        <v>4618</v>
      </c>
      <c r="B2050" s="26" t="s">
        <v>4800</v>
      </c>
      <c r="C2050" s="26" t="s">
        <v>4840</v>
      </c>
      <c r="D2050" s="26" t="s">
        <v>4919</v>
      </c>
      <c r="E2050" s="26" t="s">
        <v>4931</v>
      </c>
      <c r="F2050" s="28">
        <v>1586.0</v>
      </c>
    </row>
    <row r="2051">
      <c r="A2051" s="26" t="s">
        <v>4618</v>
      </c>
      <c r="B2051" s="26" t="s">
        <v>4800</v>
      </c>
      <c r="C2051" s="26" t="s">
        <v>4840</v>
      </c>
      <c r="D2051" s="26" t="s">
        <v>4919</v>
      </c>
      <c r="E2051" s="26" t="s">
        <v>4931</v>
      </c>
      <c r="F2051" s="28">
        <v>744.0</v>
      </c>
    </row>
    <row r="2052">
      <c r="A2052" s="26" t="s">
        <v>4618</v>
      </c>
      <c r="B2052" s="26" t="s">
        <v>4800</v>
      </c>
      <c r="C2052" s="26" t="s">
        <v>4840</v>
      </c>
      <c r="D2052" s="26" t="s">
        <v>4919</v>
      </c>
      <c r="E2052" s="26" t="s">
        <v>4931</v>
      </c>
      <c r="F2052" s="28">
        <v>1692.0</v>
      </c>
    </row>
    <row r="2053">
      <c r="A2053" s="26" t="s">
        <v>4618</v>
      </c>
      <c r="B2053" s="26" t="s">
        <v>4800</v>
      </c>
      <c r="C2053" s="26" t="s">
        <v>4840</v>
      </c>
      <c r="D2053" s="26" t="s">
        <v>4919</v>
      </c>
      <c r="E2053" s="26" t="s">
        <v>4931</v>
      </c>
      <c r="F2053" s="28">
        <v>1935.0</v>
      </c>
    </row>
    <row r="2054">
      <c r="A2054" s="26" t="s">
        <v>4618</v>
      </c>
      <c r="B2054" s="26" t="s">
        <v>4800</v>
      </c>
      <c r="C2054" s="26" t="s">
        <v>4840</v>
      </c>
      <c r="D2054" s="26" t="s">
        <v>4919</v>
      </c>
      <c r="E2054" s="26" t="s">
        <v>4931</v>
      </c>
      <c r="F2054" s="28">
        <v>5654.0</v>
      </c>
    </row>
    <row r="2055">
      <c r="A2055" s="26" t="s">
        <v>4618</v>
      </c>
      <c r="B2055" s="26" t="s">
        <v>4800</v>
      </c>
      <c r="C2055" s="26" t="s">
        <v>4840</v>
      </c>
      <c r="D2055" s="26" t="s">
        <v>4919</v>
      </c>
      <c r="E2055" s="26" t="s">
        <v>4931</v>
      </c>
      <c r="F2055" s="28">
        <v>3535.0</v>
      </c>
    </row>
    <row r="2056">
      <c r="A2056" s="26" t="s">
        <v>4618</v>
      </c>
      <c r="B2056" s="26" t="s">
        <v>4800</v>
      </c>
      <c r="C2056" s="26" t="s">
        <v>4776</v>
      </c>
      <c r="D2056" s="26" t="s">
        <v>4919</v>
      </c>
      <c r="E2056" s="26" t="s">
        <v>4931</v>
      </c>
      <c r="F2056" s="28">
        <v>2510.0</v>
      </c>
    </row>
    <row r="2057">
      <c r="A2057" s="26" t="s">
        <v>4618</v>
      </c>
      <c r="B2057" s="26" t="s">
        <v>4800</v>
      </c>
      <c r="C2057" s="26" t="s">
        <v>4776</v>
      </c>
      <c r="D2057" s="26" t="s">
        <v>4919</v>
      </c>
      <c r="E2057" s="26" t="s">
        <v>4931</v>
      </c>
      <c r="F2057" s="28">
        <v>5080.0</v>
      </c>
    </row>
    <row r="2058">
      <c r="A2058" s="26" t="s">
        <v>4618</v>
      </c>
      <c r="B2058" s="26" t="s">
        <v>4800</v>
      </c>
      <c r="C2058" s="26" t="s">
        <v>4776</v>
      </c>
      <c r="D2058" s="26" t="s">
        <v>4925</v>
      </c>
      <c r="E2058" s="26" t="s">
        <v>4931</v>
      </c>
      <c r="F2058" s="28">
        <v>3793.0</v>
      </c>
    </row>
    <row r="2059">
      <c r="A2059" s="26" t="s">
        <v>4618</v>
      </c>
      <c r="B2059" s="26" t="s">
        <v>4800</v>
      </c>
      <c r="C2059" s="26" t="s">
        <v>4776</v>
      </c>
      <c r="D2059" s="26" t="s">
        <v>4925</v>
      </c>
      <c r="E2059" s="26" t="s">
        <v>4931</v>
      </c>
      <c r="F2059" s="28">
        <v>4182.0</v>
      </c>
    </row>
    <row r="2060">
      <c r="A2060" s="26" t="s">
        <v>4618</v>
      </c>
      <c r="B2060" s="26" t="s">
        <v>4800</v>
      </c>
      <c r="C2060" s="26" t="s">
        <v>4776</v>
      </c>
      <c r="D2060" s="26" t="s">
        <v>4925</v>
      </c>
      <c r="E2060" s="26" t="s">
        <v>4931</v>
      </c>
      <c r="F2060" s="28">
        <v>3182.0</v>
      </c>
    </row>
    <row r="2061">
      <c r="A2061" s="26" t="s">
        <v>4618</v>
      </c>
      <c r="B2061" s="26" t="s">
        <v>4800</v>
      </c>
      <c r="C2061" s="26" t="s">
        <v>4776</v>
      </c>
      <c r="D2061" s="26" t="s">
        <v>4925</v>
      </c>
      <c r="E2061" s="26" t="s">
        <v>4931</v>
      </c>
      <c r="F2061" s="28">
        <v>1635.0</v>
      </c>
    </row>
    <row r="2062">
      <c r="A2062" s="26" t="s">
        <v>4618</v>
      </c>
      <c r="B2062" s="26" t="s">
        <v>4800</v>
      </c>
      <c r="C2062" s="26" t="s">
        <v>4760</v>
      </c>
      <c r="D2062" s="26" t="s">
        <v>4925</v>
      </c>
      <c r="E2062" s="26" t="s">
        <v>4931</v>
      </c>
      <c r="F2062" s="28">
        <v>7494.0</v>
      </c>
    </row>
    <row r="2063">
      <c r="A2063" s="26" t="s">
        <v>4618</v>
      </c>
      <c r="B2063" s="26" t="s">
        <v>4800</v>
      </c>
      <c r="C2063" s="26" t="s">
        <v>4760</v>
      </c>
      <c r="D2063" s="26" t="s">
        <v>4925</v>
      </c>
      <c r="E2063" s="26" t="s">
        <v>4931</v>
      </c>
      <c r="F2063" s="28">
        <v>6362.0</v>
      </c>
    </row>
    <row r="2064">
      <c r="A2064" s="26" t="s">
        <v>4618</v>
      </c>
      <c r="B2064" s="26" t="s">
        <v>4800</v>
      </c>
      <c r="C2064" s="26" t="s">
        <v>4760</v>
      </c>
      <c r="D2064" s="26" t="s">
        <v>4925</v>
      </c>
      <c r="E2064" s="26" t="s">
        <v>4931</v>
      </c>
      <c r="F2064" s="28">
        <v>4442.0</v>
      </c>
    </row>
    <row r="2065">
      <c r="A2065" s="26" t="s">
        <v>4618</v>
      </c>
      <c r="B2065" s="26" t="s">
        <v>4800</v>
      </c>
      <c r="C2065" s="26" t="s">
        <v>4760</v>
      </c>
      <c r="D2065" s="26" t="s">
        <v>4925</v>
      </c>
      <c r="E2065" s="26" t="s">
        <v>4931</v>
      </c>
      <c r="F2065" s="28">
        <v>4820.0</v>
      </c>
    </row>
    <row r="2066">
      <c r="A2066" s="26" t="s">
        <v>4618</v>
      </c>
      <c r="B2066" s="26" t="s">
        <v>4800</v>
      </c>
      <c r="C2066" s="26" t="s">
        <v>4760</v>
      </c>
      <c r="D2066" s="26" t="s">
        <v>4925</v>
      </c>
      <c r="E2066" s="26" t="s">
        <v>4931</v>
      </c>
      <c r="F2066" s="28">
        <v>5839.0</v>
      </c>
    </row>
    <row r="2067">
      <c r="A2067" s="26" t="s">
        <v>4618</v>
      </c>
      <c r="B2067" s="26" t="s">
        <v>4800</v>
      </c>
      <c r="C2067" s="26" t="s">
        <v>4760</v>
      </c>
      <c r="D2067" s="26" t="s">
        <v>4642</v>
      </c>
      <c r="E2067" s="26" t="s">
        <v>4931</v>
      </c>
      <c r="F2067" s="28">
        <v>3988.0</v>
      </c>
    </row>
    <row r="2068">
      <c r="A2068" s="26" t="s">
        <v>4618</v>
      </c>
      <c r="B2068" s="26" t="s">
        <v>4800</v>
      </c>
      <c r="C2068" s="26" t="s">
        <v>4743</v>
      </c>
      <c r="D2068" s="26" t="s">
        <v>4642</v>
      </c>
      <c r="E2068" s="26" t="s">
        <v>4931</v>
      </c>
      <c r="F2068" s="28">
        <v>3870.0</v>
      </c>
    </row>
    <row r="2069">
      <c r="A2069" s="26" t="s">
        <v>4618</v>
      </c>
      <c r="B2069" s="26" t="s">
        <v>4800</v>
      </c>
      <c r="C2069" s="26" t="s">
        <v>4743</v>
      </c>
      <c r="D2069" s="26" t="s">
        <v>4642</v>
      </c>
      <c r="E2069" s="26" t="s">
        <v>4931</v>
      </c>
      <c r="F2069" s="28">
        <v>8220.0</v>
      </c>
    </row>
    <row r="2070">
      <c r="A2070" s="26" t="s">
        <v>4618</v>
      </c>
      <c r="B2070" s="26" t="s">
        <v>4800</v>
      </c>
      <c r="C2070" s="26" t="s">
        <v>4743</v>
      </c>
      <c r="D2070" s="26" t="s">
        <v>4642</v>
      </c>
      <c r="E2070" s="26" t="s">
        <v>4931</v>
      </c>
      <c r="F2070" s="28">
        <v>6237.0</v>
      </c>
    </row>
    <row r="2071">
      <c r="A2071" s="26" t="s">
        <v>4618</v>
      </c>
      <c r="B2071" s="26" t="s">
        <v>4800</v>
      </c>
      <c r="C2071" s="26" t="s">
        <v>4743</v>
      </c>
      <c r="D2071" s="26" t="s">
        <v>4642</v>
      </c>
      <c r="E2071" s="26" t="s">
        <v>4931</v>
      </c>
      <c r="F2071" s="28">
        <v>4691.0</v>
      </c>
    </row>
    <row r="2072">
      <c r="A2072" s="26" t="s">
        <v>4618</v>
      </c>
      <c r="B2072" s="26" t="s">
        <v>4800</v>
      </c>
      <c r="C2072" s="26" t="s">
        <v>4743</v>
      </c>
      <c r="D2072" s="26" t="s">
        <v>4642</v>
      </c>
      <c r="E2072" s="26" t="s">
        <v>4931</v>
      </c>
      <c r="F2072" s="28">
        <v>4571.0</v>
      </c>
    </row>
    <row r="2073">
      <c r="A2073" s="26" t="s">
        <v>4618</v>
      </c>
      <c r="B2073" s="26" t="s">
        <v>4867</v>
      </c>
      <c r="C2073" s="26" t="s">
        <v>4868</v>
      </c>
      <c r="D2073" s="26" t="s">
        <v>4642</v>
      </c>
      <c r="E2073" s="26" t="s">
        <v>4931</v>
      </c>
      <c r="F2073" s="28">
        <v>2778.0</v>
      </c>
    </row>
    <row r="2074">
      <c r="A2074" s="26" t="s">
        <v>4618</v>
      </c>
      <c r="B2074" s="26" t="s">
        <v>4867</v>
      </c>
      <c r="C2074" s="26" t="s">
        <v>4868</v>
      </c>
      <c r="D2074" s="26" t="s">
        <v>4642</v>
      </c>
      <c r="E2074" s="26" t="s">
        <v>4931</v>
      </c>
      <c r="F2074" s="28">
        <v>4180.0</v>
      </c>
    </row>
    <row r="2075">
      <c r="A2075" s="26" t="s">
        <v>4618</v>
      </c>
      <c r="B2075" s="26" t="s">
        <v>4867</v>
      </c>
      <c r="C2075" s="26" t="s">
        <v>4868</v>
      </c>
      <c r="D2075" s="26" t="s">
        <v>4642</v>
      </c>
      <c r="E2075" s="26" t="s">
        <v>4931</v>
      </c>
      <c r="F2075" s="28">
        <v>2957.0</v>
      </c>
    </row>
    <row r="2076">
      <c r="A2076" s="26" t="s">
        <v>4618</v>
      </c>
      <c r="B2076" s="26" t="s">
        <v>4867</v>
      </c>
      <c r="C2076" s="26" t="s">
        <v>4868</v>
      </c>
      <c r="D2076" s="26" t="s">
        <v>4642</v>
      </c>
      <c r="E2076" s="26" t="s">
        <v>4931</v>
      </c>
      <c r="F2076" s="28">
        <v>2220.0</v>
      </c>
    </row>
    <row r="2077">
      <c r="A2077" s="26" t="s">
        <v>4618</v>
      </c>
      <c r="B2077" s="26" t="s">
        <v>4867</v>
      </c>
      <c r="C2077" s="26" t="s">
        <v>4868</v>
      </c>
      <c r="D2077" s="26" t="s">
        <v>4777</v>
      </c>
      <c r="E2077" s="26" t="s">
        <v>4931</v>
      </c>
      <c r="F2077" s="28">
        <v>2566.0</v>
      </c>
    </row>
    <row r="2078">
      <c r="A2078" s="26" t="s">
        <v>4618</v>
      </c>
      <c r="B2078" s="26" t="s">
        <v>4867</v>
      </c>
      <c r="C2078" s="26" t="s">
        <v>4868</v>
      </c>
      <c r="D2078" s="26" t="s">
        <v>4777</v>
      </c>
      <c r="E2078" s="26" t="s">
        <v>4931</v>
      </c>
      <c r="F2078" s="28">
        <v>4694.0</v>
      </c>
    </row>
    <row r="2079">
      <c r="A2079" s="26" t="s">
        <v>4618</v>
      </c>
      <c r="B2079" s="26" t="s">
        <v>4867</v>
      </c>
      <c r="C2079" s="26" t="s">
        <v>4777</v>
      </c>
      <c r="D2079" s="26" t="s">
        <v>4777</v>
      </c>
      <c r="E2079" s="26" t="s">
        <v>4931</v>
      </c>
      <c r="F2079" s="28">
        <v>4549.0</v>
      </c>
    </row>
    <row r="2080">
      <c r="A2080" s="26" t="s">
        <v>4618</v>
      </c>
      <c r="B2080" s="26" t="s">
        <v>4867</v>
      </c>
      <c r="C2080" s="26" t="s">
        <v>4777</v>
      </c>
      <c r="D2080" s="26" t="s">
        <v>4777</v>
      </c>
      <c r="E2080" s="26" t="s">
        <v>4931</v>
      </c>
      <c r="F2080" s="28">
        <v>4287.0</v>
      </c>
    </row>
    <row r="2081">
      <c r="A2081" s="26" t="s">
        <v>4618</v>
      </c>
      <c r="B2081" s="26" t="s">
        <v>4867</v>
      </c>
      <c r="C2081" s="26" t="s">
        <v>4777</v>
      </c>
      <c r="D2081" s="26" t="s">
        <v>4777</v>
      </c>
      <c r="E2081" s="26" t="s">
        <v>4931</v>
      </c>
      <c r="F2081" s="28">
        <v>5425.0</v>
      </c>
    </row>
    <row r="2082">
      <c r="A2082" s="26" t="s">
        <v>4618</v>
      </c>
      <c r="B2082" s="26" t="s">
        <v>4867</v>
      </c>
      <c r="C2082" s="26" t="s">
        <v>4777</v>
      </c>
      <c r="D2082" s="26" t="s">
        <v>4777</v>
      </c>
      <c r="E2082" s="26" t="s">
        <v>4931</v>
      </c>
      <c r="F2082" s="28">
        <v>1791.0</v>
      </c>
    </row>
    <row r="2083">
      <c r="A2083" s="26" t="s">
        <v>4618</v>
      </c>
      <c r="B2083" s="26" t="s">
        <v>4867</v>
      </c>
      <c r="C2083" s="26" t="s">
        <v>4777</v>
      </c>
      <c r="D2083" s="26" t="s">
        <v>4777</v>
      </c>
      <c r="E2083" s="26" t="s">
        <v>4931</v>
      </c>
      <c r="F2083" s="28">
        <v>6971.0</v>
      </c>
    </row>
    <row r="2084">
      <c r="A2084" s="26" t="s">
        <v>4618</v>
      </c>
      <c r="B2084" s="26" t="s">
        <v>4867</v>
      </c>
      <c r="C2084" s="26" t="s">
        <v>4777</v>
      </c>
      <c r="D2084" s="26" t="s">
        <v>4777</v>
      </c>
      <c r="E2084" s="26" t="s">
        <v>4931</v>
      </c>
      <c r="F2084" s="28">
        <v>8471.0</v>
      </c>
    </row>
    <row r="2085">
      <c r="A2085" s="26" t="s">
        <v>4618</v>
      </c>
      <c r="B2085" s="26" t="s">
        <v>4867</v>
      </c>
      <c r="C2085" s="26" t="s">
        <v>4777</v>
      </c>
      <c r="D2085" s="26" t="s">
        <v>4777</v>
      </c>
      <c r="E2085" s="26" t="s">
        <v>4931</v>
      </c>
      <c r="F2085" s="28">
        <v>7310.0</v>
      </c>
    </row>
    <row r="2086">
      <c r="A2086" s="26" t="s">
        <v>4618</v>
      </c>
      <c r="B2086" s="26" t="s">
        <v>4867</v>
      </c>
      <c r="C2086" s="26" t="s">
        <v>4882</v>
      </c>
      <c r="D2086" s="26" t="s">
        <v>4777</v>
      </c>
      <c r="E2086" s="26" t="s">
        <v>4931</v>
      </c>
      <c r="F2086" s="28">
        <v>1299.0</v>
      </c>
    </row>
    <row r="2087">
      <c r="A2087" s="26" t="s">
        <v>4618</v>
      </c>
      <c r="B2087" s="26" t="s">
        <v>4867</v>
      </c>
      <c r="C2087" s="26" t="s">
        <v>4882</v>
      </c>
      <c r="D2087" s="26" t="s">
        <v>4823</v>
      </c>
      <c r="E2087" s="26" t="s">
        <v>4931</v>
      </c>
      <c r="F2087" s="28">
        <v>4368.0</v>
      </c>
    </row>
    <row r="2088">
      <c r="A2088" s="26" t="s">
        <v>4618</v>
      </c>
      <c r="B2088" s="26" t="s">
        <v>4867</v>
      </c>
      <c r="C2088" s="26" t="s">
        <v>4882</v>
      </c>
      <c r="D2088" s="26" t="s">
        <v>4823</v>
      </c>
      <c r="E2088" s="26" t="s">
        <v>4931</v>
      </c>
      <c r="F2088" s="28">
        <v>1320.0</v>
      </c>
    </row>
    <row r="2089">
      <c r="A2089" s="26" t="s">
        <v>4618</v>
      </c>
      <c r="B2089" s="26" t="s">
        <v>4867</v>
      </c>
      <c r="C2089" s="26" t="s">
        <v>4882</v>
      </c>
      <c r="D2089" s="26" t="s">
        <v>4823</v>
      </c>
      <c r="E2089" s="26" t="s">
        <v>4931</v>
      </c>
      <c r="F2089" s="28">
        <v>1744.0</v>
      </c>
    </row>
    <row r="2090">
      <c r="A2090" s="26" t="s">
        <v>4618</v>
      </c>
      <c r="B2090" s="26" t="s">
        <v>4867</v>
      </c>
      <c r="C2090" s="26" t="s">
        <v>4882</v>
      </c>
      <c r="D2090" s="26" t="s">
        <v>4823</v>
      </c>
      <c r="E2090" s="26" t="s">
        <v>4931</v>
      </c>
      <c r="F2090" s="28">
        <v>5190.0</v>
      </c>
    </row>
    <row r="2091">
      <c r="A2091" s="26" t="s">
        <v>4618</v>
      </c>
      <c r="B2091" s="26" t="s">
        <v>4867</v>
      </c>
      <c r="C2091" s="26" t="s">
        <v>4882</v>
      </c>
      <c r="D2091" s="26" t="s">
        <v>4823</v>
      </c>
      <c r="E2091" s="26" t="s">
        <v>4931</v>
      </c>
      <c r="F2091" s="28">
        <v>8649.0</v>
      </c>
    </row>
    <row r="2092">
      <c r="A2092" s="26" t="s">
        <v>4618</v>
      </c>
      <c r="B2092" s="26" t="s">
        <v>4867</v>
      </c>
      <c r="C2092" s="26" t="s">
        <v>4882</v>
      </c>
      <c r="D2092" s="26" t="s">
        <v>4823</v>
      </c>
      <c r="E2092" s="26" t="s">
        <v>4931</v>
      </c>
      <c r="F2092" s="28">
        <v>3348.0</v>
      </c>
    </row>
    <row r="2093">
      <c r="A2093" s="26" t="s">
        <v>4618</v>
      </c>
      <c r="B2093" s="26" t="s">
        <v>4867</v>
      </c>
      <c r="C2093" s="26" t="s">
        <v>4882</v>
      </c>
      <c r="D2093" s="26" t="s">
        <v>4823</v>
      </c>
      <c r="E2093" s="26" t="s">
        <v>4931</v>
      </c>
      <c r="F2093" s="28">
        <v>2970.0</v>
      </c>
    </row>
    <row r="2094">
      <c r="A2094" s="26" t="s">
        <v>4618</v>
      </c>
      <c r="B2094" s="26" t="s">
        <v>4867</v>
      </c>
      <c r="C2094" s="26" t="s">
        <v>4811</v>
      </c>
      <c r="D2094" s="26" t="s">
        <v>4823</v>
      </c>
      <c r="E2094" s="26" t="s">
        <v>4931</v>
      </c>
      <c r="F2094" s="28">
        <v>3384.0</v>
      </c>
    </row>
    <row r="2095">
      <c r="A2095" s="26" t="s">
        <v>4618</v>
      </c>
      <c r="B2095" s="26" t="s">
        <v>4867</v>
      </c>
      <c r="C2095" s="26" t="s">
        <v>4811</v>
      </c>
      <c r="D2095" s="26" t="s">
        <v>4823</v>
      </c>
      <c r="E2095" s="26" t="s">
        <v>4931</v>
      </c>
      <c r="F2095" s="28">
        <v>4227.0</v>
      </c>
    </row>
    <row r="2096">
      <c r="A2096" s="26" t="s">
        <v>4618</v>
      </c>
      <c r="B2096" s="26" t="s">
        <v>4867</v>
      </c>
      <c r="C2096" s="26" t="s">
        <v>4811</v>
      </c>
      <c r="D2096" s="26" t="s">
        <v>4823</v>
      </c>
      <c r="E2096" s="26" t="s">
        <v>4931</v>
      </c>
      <c r="F2096" s="28">
        <v>2766.0</v>
      </c>
    </row>
    <row r="2097">
      <c r="A2097" s="26" t="s">
        <v>4618</v>
      </c>
      <c r="B2097" s="26" t="s">
        <v>4867</v>
      </c>
      <c r="C2097" s="26" t="s">
        <v>4811</v>
      </c>
      <c r="D2097" s="26" t="s">
        <v>4730</v>
      </c>
      <c r="E2097" s="26" t="s">
        <v>4931</v>
      </c>
      <c r="F2097" s="28">
        <v>5858.0</v>
      </c>
    </row>
    <row r="2098">
      <c r="A2098" s="26" t="s">
        <v>4618</v>
      </c>
      <c r="B2098" s="26" t="s">
        <v>4867</v>
      </c>
      <c r="C2098" s="26" t="s">
        <v>4811</v>
      </c>
      <c r="D2098" s="26" t="s">
        <v>4730</v>
      </c>
      <c r="E2098" s="26" t="s">
        <v>4931</v>
      </c>
      <c r="F2098" s="28">
        <v>3033.0</v>
      </c>
    </row>
    <row r="2099">
      <c r="A2099" s="26" t="s">
        <v>4618</v>
      </c>
      <c r="B2099" s="26" t="s">
        <v>4867</v>
      </c>
      <c r="C2099" s="26" t="s">
        <v>4811</v>
      </c>
      <c r="D2099" s="26" t="s">
        <v>4730</v>
      </c>
      <c r="E2099" s="26" t="s">
        <v>4931</v>
      </c>
      <c r="F2099" s="28">
        <v>4341.0</v>
      </c>
    </row>
    <row r="2100">
      <c r="A2100" s="26" t="s">
        <v>4618</v>
      </c>
      <c r="B2100" s="26" t="s">
        <v>4867</v>
      </c>
      <c r="C2100" s="26" t="s">
        <v>4811</v>
      </c>
      <c r="D2100" s="26" t="s">
        <v>4730</v>
      </c>
      <c r="E2100" s="26" t="s">
        <v>4931</v>
      </c>
      <c r="F2100" s="28">
        <v>3738.0</v>
      </c>
    </row>
    <row r="2101">
      <c r="A2101" s="26" t="s">
        <v>4618</v>
      </c>
      <c r="B2101" s="26" t="s">
        <v>4867</v>
      </c>
      <c r="C2101" s="26" t="s">
        <v>4896</v>
      </c>
      <c r="D2101" s="26" t="s">
        <v>4730</v>
      </c>
      <c r="E2101" s="26" t="s">
        <v>4931</v>
      </c>
      <c r="F2101" s="28">
        <v>4661.0</v>
      </c>
    </row>
    <row r="2102">
      <c r="A2102" s="26" t="s">
        <v>4618</v>
      </c>
      <c r="B2102" s="26" t="s">
        <v>4867</v>
      </c>
      <c r="C2102" s="26" t="s">
        <v>4896</v>
      </c>
      <c r="D2102" s="26" t="s">
        <v>4730</v>
      </c>
      <c r="E2102" s="26" t="s">
        <v>4931</v>
      </c>
      <c r="F2102" s="28">
        <v>2650.0</v>
      </c>
    </row>
    <row r="2103">
      <c r="A2103" s="26" t="s">
        <v>4618</v>
      </c>
      <c r="B2103" s="26" t="s">
        <v>4867</v>
      </c>
      <c r="C2103" s="26" t="s">
        <v>4896</v>
      </c>
      <c r="D2103" s="26" t="s">
        <v>4730</v>
      </c>
      <c r="E2103" s="26" t="s">
        <v>4931</v>
      </c>
      <c r="F2103" s="28">
        <v>4378.0</v>
      </c>
    </row>
    <row r="2104">
      <c r="A2104" s="26" t="s">
        <v>4618</v>
      </c>
      <c r="B2104" s="26" t="s">
        <v>4867</v>
      </c>
      <c r="C2104" s="26" t="s">
        <v>4896</v>
      </c>
      <c r="D2104" s="26" t="s">
        <v>4730</v>
      </c>
      <c r="E2104" s="26" t="s">
        <v>4931</v>
      </c>
      <c r="F2104" s="28">
        <v>5495.0</v>
      </c>
    </row>
    <row r="2105">
      <c r="A2105" s="26" t="s">
        <v>4618</v>
      </c>
      <c r="B2105" s="26" t="s">
        <v>4867</v>
      </c>
      <c r="C2105" s="26" t="s">
        <v>4896</v>
      </c>
      <c r="D2105" s="26" t="s">
        <v>4730</v>
      </c>
      <c r="E2105" s="26" t="s">
        <v>4931</v>
      </c>
      <c r="F2105" s="28">
        <v>3763.0</v>
      </c>
    </row>
    <row r="2106">
      <c r="A2106" s="26" t="s">
        <v>4618</v>
      </c>
      <c r="B2106" s="26" t="s">
        <v>4867</v>
      </c>
      <c r="C2106" s="26" t="s">
        <v>4901</v>
      </c>
      <c r="D2106" s="26" t="s">
        <v>4730</v>
      </c>
      <c r="E2106" s="26" t="s">
        <v>4931</v>
      </c>
      <c r="F2106" s="28">
        <v>3778.0</v>
      </c>
    </row>
    <row r="2107">
      <c r="A2107" s="26" t="s">
        <v>4618</v>
      </c>
      <c r="B2107" s="26" t="s">
        <v>4867</v>
      </c>
      <c r="C2107" s="26" t="s">
        <v>4901</v>
      </c>
      <c r="D2107" s="26" t="s">
        <v>4816</v>
      </c>
      <c r="E2107" s="26" t="s">
        <v>4931</v>
      </c>
      <c r="F2107" s="28">
        <v>840.0</v>
      </c>
    </row>
    <row r="2108">
      <c r="A2108" s="26" t="s">
        <v>4618</v>
      </c>
      <c r="B2108" s="26" t="s">
        <v>4867</v>
      </c>
      <c r="C2108" s="26" t="s">
        <v>4901</v>
      </c>
      <c r="D2108" s="26" t="s">
        <v>4816</v>
      </c>
      <c r="E2108" s="26" t="s">
        <v>4931</v>
      </c>
      <c r="F2108" s="28">
        <v>7830.0</v>
      </c>
    </row>
    <row r="2109">
      <c r="A2109" s="26" t="s">
        <v>4618</v>
      </c>
      <c r="B2109" s="26" t="s">
        <v>4867</v>
      </c>
      <c r="C2109" s="26" t="s">
        <v>4901</v>
      </c>
      <c r="D2109" s="26" t="s">
        <v>4816</v>
      </c>
      <c r="E2109" s="26" t="s">
        <v>4931</v>
      </c>
      <c r="F2109" s="28">
        <v>3548.0</v>
      </c>
    </row>
    <row r="2110">
      <c r="A2110" s="26" t="s">
        <v>4618</v>
      </c>
      <c r="B2110" s="26" t="s">
        <v>4867</v>
      </c>
      <c r="C2110" s="26" t="s">
        <v>4901</v>
      </c>
      <c r="D2110" s="26" t="s">
        <v>4816</v>
      </c>
      <c r="E2110" s="26" t="s">
        <v>4931</v>
      </c>
      <c r="F2110" s="28">
        <v>8983.0</v>
      </c>
    </row>
    <row r="2111">
      <c r="A2111" s="26" t="s">
        <v>4618</v>
      </c>
      <c r="B2111" s="26" t="s">
        <v>4867</v>
      </c>
      <c r="C2111" s="26" t="s">
        <v>4901</v>
      </c>
      <c r="D2111" s="26" t="s">
        <v>4816</v>
      </c>
      <c r="E2111" s="26" t="s">
        <v>4931</v>
      </c>
      <c r="F2111" s="28">
        <v>3577.0</v>
      </c>
    </row>
    <row r="2112">
      <c r="A2112" s="26" t="s">
        <v>4618</v>
      </c>
      <c r="B2112" s="26" t="s">
        <v>4867</v>
      </c>
      <c r="C2112" s="26" t="s">
        <v>4901</v>
      </c>
      <c r="D2112" s="26" t="s">
        <v>4816</v>
      </c>
      <c r="E2112" s="26" t="s">
        <v>4931</v>
      </c>
      <c r="F2112" s="28">
        <v>1841.0</v>
      </c>
    </row>
    <row r="2113">
      <c r="A2113" s="26" t="s">
        <v>4618</v>
      </c>
      <c r="B2113" s="26" t="s">
        <v>4867</v>
      </c>
      <c r="C2113" s="26" t="s">
        <v>4678</v>
      </c>
      <c r="D2113" s="26" t="s">
        <v>4816</v>
      </c>
      <c r="E2113" s="26" t="s">
        <v>4931</v>
      </c>
      <c r="F2113" s="28">
        <v>11522.0</v>
      </c>
    </row>
    <row r="2114">
      <c r="A2114" s="26" t="s">
        <v>4618</v>
      </c>
      <c r="B2114" s="26" t="s">
        <v>4867</v>
      </c>
      <c r="C2114" s="26" t="s">
        <v>4678</v>
      </c>
      <c r="D2114" s="26" t="s">
        <v>4816</v>
      </c>
      <c r="E2114" s="26" t="s">
        <v>4931</v>
      </c>
      <c r="F2114" s="28">
        <v>10345.0</v>
      </c>
    </row>
    <row r="2115">
      <c r="A2115" s="26" t="s">
        <v>4618</v>
      </c>
      <c r="B2115" s="26" t="s">
        <v>4867</v>
      </c>
      <c r="C2115" s="26" t="s">
        <v>4678</v>
      </c>
      <c r="D2115" s="26" t="s">
        <v>4816</v>
      </c>
      <c r="E2115" s="26" t="s">
        <v>4931</v>
      </c>
      <c r="F2115" s="28">
        <v>7619.0</v>
      </c>
    </row>
    <row r="2116">
      <c r="A2116" s="26" t="s">
        <v>4618</v>
      </c>
      <c r="B2116" s="26" t="s">
        <v>4867</v>
      </c>
      <c r="C2116" s="26" t="s">
        <v>4678</v>
      </c>
      <c r="D2116" s="26" t="s">
        <v>4816</v>
      </c>
      <c r="E2116" s="26" t="s">
        <v>4931</v>
      </c>
      <c r="F2116" s="28">
        <v>14320.0</v>
      </c>
    </row>
    <row r="2117">
      <c r="A2117" s="26" t="s">
        <v>4618</v>
      </c>
      <c r="B2117" s="26" t="s">
        <v>4867</v>
      </c>
      <c r="C2117" s="26" t="s">
        <v>4678</v>
      </c>
      <c r="D2117" s="26" t="s">
        <v>4905</v>
      </c>
      <c r="E2117" s="26" t="s">
        <v>4931</v>
      </c>
      <c r="F2117" s="28">
        <v>6689.0</v>
      </c>
    </row>
    <row r="2118">
      <c r="A2118" s="26" t="s">
        <v>4618</v>
      </c>
      <c r="B2118" s="26" t="s">
        <v>4867</v>
      </c>
      <c r="C2118" s="26" t="s">
        <v>4678</v>
      </c>
      <c r="D2118" s="26" t="s">
        <v>4905</v>
      </c>
      <c r="E2118" s="26" t="s">
        <v>4931</v>
      </c>
      <c r="F2118" s="28">
        <v>5760.0</v>
      </c>
    </row>
    <row r="2119">
      <c r="A2119" s="26" t="s">
        <v>4618</v>
      </c>
      <c r="B2119" s="26" t="s">
        <v>4867</v>
      </c>
      <c r="C2119" s="26" t="s">
        <v>4678</v>
      </c>
      <c r="D2119" s="26" t="s">
        <v>4905</v>
      </c>
      <c r="E2119" s="26" t="s">
        <v>4931</v>
      </c>
      <c r="F2119" s="28">
        <v>4938.0</v>
      </c>
    </row>
    <row r="2120">
      <c r="A2120" s="26" t="s">
        <v>4618</v>
      </c>
      <c r="B2120" s="26" t="s">
        <v>4867</v>
      </c>
      <c r="C2120" s="26" t="s">
        <v>4779</v>
      </c>
      <c r="D2120" s="26" t="s">
        <v>4905</v>
      </c>
      <c r="E2120" s="26" t="s">
        <v>4931</v>
      </c>
      <c r="F2120" s="28">
        <v>3683.0</v>
      </c>
    </row>
    <row r="2121">
      <c r="A2121" s="26" t="s">
        <v>4618</v>
      </c>
      <c r="B2121" s="26" t="s">
        <v>4867</v>
      </c>
      <c r="C2121" s="26" t="s">
        <v>4779</v>
      </c>
      <c r="D2121" s="26" t="s">
        <v>4905</v>
      </c>
      <c r="E2121" s="26" t="s">
        <v>4931</v>
      </c>
      <c r="F2121" s="28">
        <v>2587.0</v>
      </c>
    </row>
    <row r="2122">
      <c r="A2122" s="26" t="s">
        <v>4618</v>
      </c>
      <c r="B2122" s="26" t="s">
        <v>4867</v>
      </c>
      <c r="C2122" s="26" t="s">
        <v>4779</v>
      </c>
      <c r="D2122" s="26" t="s">
        <v>4905</v>
      </c>
      <c r="E2122" s="26" t="s">
        <v>4931</v>
      </c>
      <c r="F2122" s="28">
        <v>5174.0</v>
      </c>
    </row>
    <row r="2123">
      <c r="A2123" s="26" t="s">
        <v>4618</v>
      </c>
      <c r="B2123" s="26" t="s">
        <v>4867</v>
      </c>
      <c r="C2123" s="26" t="s">
        <v>4779</v>
      </c>
      <c r="D2123" s="26" t="s">
        <v>4905</v>
      </c>
      <c r="E2123" s="26" t="s">
        <v>4931</v>
      </c>
      <c r="F2123" s="28">
        <v>4303.0</v>
      </c>
    </row>
    <row r="2124">
      <c r="A2124" s="26" t="s">
        <v>4618</v>
      </c>
      <c r="B2124" s="26" t="s">
        <v>4867</v>
      </c>
      <c r="C2124" s="26" t="s">
        <v>4779</v>
      </c>
      <c r="D2124" s="26" t="s">
        <v>4905</v>
      </c>
      <c r="E2124" s="26" t="s">
        <v>4931</v>
      </c>
      <c r="F2124" s="28">
        <v>6954.0</v>
      </c>
    </row>
    <row r="2125">
      <c r="A2125" s="26" t="s">
        <v>4618</v>
      </c>
      <c r="B2125" s="26" t="s">
        <v>4867</v>
      </c>
      <c r="C2125" s="26" t="s">
        <v>4836</v>
      </c>
      <c r="D2125" s="26" t="s">
        <v>4905</v>
      </c>
      <c r="E2125" s="26" t="s">
        <v>4931</v>
      </c>
      <c r="F2125" s="28">
        <v>5065.0</v>
      </c>
    </row>
    <row r="2126">
      <c r="A2126" s="26" t="s">
        <v>4618</v>
      </c>
      <c r="B2126" s="26" t="s">
        <v>4867</v>
      </c>
      <c r="C2126" s="26" t="s">
        <v>4836</v>
      </c>
      <c r="D2126" s="26" t="s">
        <v>4905</v>
      </c>
      <c r="E2126" s="26" t="s">
        <v>4931</v>
      </c>
      <c r="F2126" s="28">
        <v>7561.0</v>
      </c>
    </row>
    <row r="2127">
      <c r="A2127" s="26" t="s">
        <v>4618</v>
      </c>
      <c r="B2127" s="26" t="s">
        <v>4867</v>
      </c>
      <c r="C2127" s="26" t="s">
        <v>4836</v>
      </c>
      <c r="D2127" s="26" t="s">
        <v>4892</v>
      </c>
      <c r="E2127" s="26" t="s">
        <v>4931</v>
      </c>
      <c r="F2127" s="28">
        <v>5845.0</v>
      </c>
    </row>
    <row r="2128">
      <c r="A2128" s="26" t="s">
        <v>4618</v>
      </c>
      <c r="B2128" s="26" t="s">
        <v>4867</v>
      </c>
      <c r="C2128" s="26" t="s">
        <v>4836</v>
      </c>
      <c r="D2128" s="26" t="s">
        <v>4892</v>
      </c>
      <c r="E2128" s="26" t="s">
        <v>4931</v>
      </c>
      <c r="F2128" s="28">
        <v>2785.0</v>
      </c>
    </row>
    <row r="2129">
      <c r="A2129" s="26" t="s">
        <v>4618</v>
      </c>
      <c r="B2129" s="26" t="s">
        <v>4867</v>
      </c>
      <c r="C2129" s="26" t="s">
        <v>4836</v>
      </c>
      <c r="D2129" s="26" t="s">
        <v>4892</v>
      </c>
      <c r="E2129" s="26" t="s">
        <v>4931</v>
      </c>
      <c r="F2129" s="28">
        <v>3682.0</v>
      </c>
    </row>
    <row r="2130">
      <c r="A2130" s="26" t="s">
        <v>4618</v>
      </c>
      <c r="B2130" s="26" t="s">
        <v>4867</v>
      </c>
      <c r="C2130" s="26" t="s">
        <v>4822</v>
      </c>
      <c r="D2130" s="26" t="s">
        <v>4892</v>
      </c>
      <c r="E2130" s="26" t="s">
        <v>4931</v>
      </c>
      <c r="F2130" s="28">
        <v>3288.0</v>
      </c>
    </row>
    <row r="2131">
      <c r="A2131" s="26" t="s">
        <v>4618</v>
      </c>
      <c r="B2131" s="26" t="s">
        <v>4867</v>
      </c>
      <c r="C2131" s="26" t="s">
        <v>4822</v>
      </c>
      <c r="D2131" s="26" t="s">
        <v>4892</v>
      </c>
      <c r="E2131" s="26" t="s">
        <v>4931</v>
      </c>
      <c r="F2131" s="28">
        <v>2649.0</v>
      </c>
    </row>
    <row r="2132">
      <c r="A2132" s="26" t="s">
        <v>4618</v>
      </c>
      <c r="B2132" s="26" t="s">
        <v>4867</v>
      </c>
      <c r="C2132" s="26" t="s">
        <v>4822</v>
      </c>
      <c r="D2132" s="26" t="s">
        <v>4892</v>
      </c>
      <c r="E2132" s="26" t="s">
        <v>4931</v>
      </c>
      <c r="F2132" s="28">
        <v>1825.0</v>
      </c>
    </row>
    <row r="2133">
      <c r="A2133" s="26" t="s">
        <v>4618</v>
      </c>
      <c r="B2133" s="26" t="s">
        <v>4867</v>
      </c>
      <c r="C2133" s="26" t="s">
        <v>4822</v>
      </c>
      <c r="D2133" s="26" t="s">
        <v>4892</v>
      </c>
      <c r="E2133" s="26" t="s">
        <v>4931</v>
      </c>
      <c r="F2133" s="28">
        <v>2168.0</v>
      </c>
    </row>
    <row r="2134">
      <c r="A2134" s="26" t="s">
        <v>4618</v>
      </c>
      <c r="B2134" s="26" t="s">
        <v>4867</v>
      </c>
      <c r="C2134" s="26" t="s">
        <v>4822</v>
      </c>
      <c r="D2134" s="26" t="s">
        <v>4892</v>
      </c>
      <c r="E2134" s="26" t="s">
        <v>4931</v>
      </c>
      <c r="F2134" s="28">
        <v>2232.0</v>
      </c>
    </row>
    <row r="2135">
      <c r="A2135" s="26" t="s">
        <v>4618</v>
      </c>
      <c r="B2135" s="26" t="s">
        <v>4867</v>
      </c>
      <c r="C2135" s="26" t="s">
        <v>4822</v>
      </c>
      <c r="D2135" s="26" t="s">
        <v>4892</v>
      </c>
      <c r="E2135" s="26" t="s">
        <v>4931</v>
      </c>
      <c r="F2135" s="28">
        <v>3237.0</v>
      </c>
    </row>
    <row r="2136">
      <c r="A2136" s="26" t="s">
        <v>4618</v>
      </c>
      <c r="B2136" s="26" t="s">
        <v>4867</v>
      </c>
      <c r="C2136" s="26" t="s">
        <v>4822</v>
      </c>
      <c r="D2136" s="26" t="s">
        <v>4892</v>
      </c>
      <c r="E2136" s="26" t="s">
        <v>4931</v>
      </c>
      <c r="F2136" s="28">
        <v>5944.0</v>
      </c>
    </row>
    <row r="2137">
      <c r="A2137" s="26" t="s">
        <v>4618</v>
      </c>
      <c r="B2137" s="26" t="s">
        <v>4867</v>
      </c>
      <c r="C2137" s="26" t="s">
        <v>4822</v>
      </c>
      <c r="D2137" s="26" t="s">
        <v>4646</v>
      </c>
      <c r="E2137" s="26" t="s">
        <v>4931</v>
      </c>
      <c r="F2137" s="28">
        <v>2282.0</v>
      </c>
    </row>
    <row r="2138">
      <c r="A2138" s="26" t="s">
        <v>4618</v>
      </c>
      <c r="B2138" s="26" t="s">
        <v>4619</v>
      </c>
      <c r="C2138" s="26" t="s">
        <v>4620</v>
      </c>
      <c r="D2138" s="26" t="s">
        <v>4646</v>
      </c>
      <c r="E2138" s="26" t="s">
        <v>4633</v>
      </c>
      <c r="F2138" s="28">
        <v>8.0</v>
      </c>
    </row>
    <row r="2139">
      <c r="A2139" s="26" t="s">
        <v>4618</v>
      </c>
      <c r="B2139" s="26" t="s">
        <v>4619</v>
      </c>
      <c r="C2139" s="26" t="s">
        <v>4620</v>
      </c>
      <c r="D2139" s="26" t="s">
        <v>4646</v>
      </c>
      <c r="E2139" s="26" t="s">
        <v>4633</v>
      </c>
      <c r="F2139" s="28">
        <v>11.0</v>
      </c>
    </row>
    <row r="2140">
      <c r="A2140" s="26" t="s">
        <v>4618</v>
      </c>
      <c r="B2140" s="26" t="s">
        <v>4619</v>
      </c>
      <c r="C2140" s="26" t="s">
        <v>4620</v>
      </c>
      <c r="D2140" s="26" t="s">
        <v>4646</v>
      </c>
      <c r="E2140" s="26" t="s">
        <v>4633</v>
      </c>
      <c r="F2140" s="28">
        <v>1.0</v>
      </c>
    </row>
    <row r="2141">
      <c r="A2141" s="26" t="s">
        <v>4618</v>
      </c>
      <c r="B2141" s="26" t="s">
        <v>4619</v>
      </c>
      <c r="C2141" s="26" t="s">
        <v>4640</v>
      </c>
      <c r="D2141" s="26" t="s">
        <v>4646</v>
      </c>
      <c r="E2141" s="26" t="s">
        <v>4633</v>
      </c>
      <c r="F2141" s="28">
        <v>6.0</v>
      </c>
    </row>
    <row r="2142">
      <c r="A2142" s="26" t="s">
        <v>4618</v>
      </c>
      <c r="B2142" s="26" t="s">
        <v>4619</v>
      </c>
      <c r="C2142" s="26" t="s">
        <v>4640</v>
      </c>
      <c r="D2142" s="26" t="s">
        <v>4646</v>
      </c>
      <c r="E2142" s="26" t="s">
        <v>4633</v>
      </c>
      <c r="F2142" s="28">
        <v>7.0</v>
      </c>
    </row>
    <row r="2143">
      <c r="A2143" s="26" t="s">
        <v>4618</v>
      </c>
      <c r="B2143" s="26" t="s">
        <v>4619</v>
      </c>
      <c r="C2143" s="26" t="s">
        <v>4640</v>
      </c>
      <c r="D2143" s="26" t="s">
        <v>4646</v>
      </c>
      <c r="E2143" s="26" t="s">
        <v>4633</v>
      </c>
      <c r="F2143" s="28">
        <v>3.0</v>
      </c>
    </row>
    <row r="2144">
      <c r="A2144" s="26" t="s">
        <v>4618</v>
      </c>
      <c r="B2144" s="26" t="s">
        <v>4644</v>
      </c>
      <c r="C2144" s="26" t="s">
        <v>4645</v>
      </c>
      <c r="D2144" s="26" t="s">
        <v>4646</v>
      </c>
      <c r="E2144" s="26" t="s">
        <v>4633</v>
      </c>
      <c r="F2144" s="28">
        <v>40.0</v>
      </c>
    </row>
    <row r="2145">
      <c r="A2145" s="26" t="s">
        <v>4618</v>
      </c>
      <c r="B2145" s="26" t="s">
        <v>4644</v>
      </c>
      <c r="C2145" s="26" t="s">
        <v>4645</v>
      </c>
      <c r="D2145" s="26" t="s">
        <v>4646</v>
      </c>
      <c r="E2145" s="26" t="s">
        <v>4633</v>
      </c>
      <c r="F2145" s="28">
        <v>263.0</v>
      </c>
    </row>
    <row r="2146">
      <c r="A2146" s="26" t="s">
        <v>4618</v>
      </c>
      <c r="B2146" s="26" t="s">
        <v>4644</v>
      </c>
      <c r="C2146" s="26" t="s">
        <v>4645</v>
      </c>
      <c r="D2146" s="26" t="s">
        <v>4646</v>
      </c>
      <c r="E2146" s="26" t="s">
        <v>4633</v>
      </c>
      <c r="F2146" s="28">
        <v>171.0</v>
      </c>
    </row>
    <row r="2147">
      <c r="A2147" s="26" t="s">
        <v>4618</v>
      </c>
      <c r="B2147" s="26" t="s">
        <v>4644</v>
      </c>
      <c r="C2147" s="26" t="s">
        <v>4645</v>
      </c>
      <c r="D2147" s="40" t="s">
        <v>4883</v>
      </c>
      <c r="E2147" s="26" t="s">
        <v>4633</v>
      </c>
      <c r="F2147" s="28">
        <v>224.0</v>
      </c>
    </row>
    <row r="2148">
      <c r="A2148" s="26" t="s">
        <v>4618</v>
      </c>
      <c r="B2148" s="26" t="s">
        <v>4644</v>
      </c>
      <c r="C2148" s="26" t="s">
        <v>4645</v>
      </c>
      <c r="D2148" s="40" t="s">
        <v>4883</v>
      </c>
      <c r="E2148" s="26" t="s">
        <v>4633</v>
      </c>
      <c r="F2148" s="28">
        <v>100.0</v>
      </c>
    </row>
    <row r="2149">
      <c r="A2149" s="26" t="s">
        <v>4618</v>
      </c>
      <c r="B2149" s="26" t="s">
        <v>4644</v>
      </c>
      <c r="C2149" s="26" t="s">
        <v>4645</v>
      </c>
      <c r="D2149" s="40" t="s">
        <v>4883</v>
      </c>
      <c r="E2149" s="26" t="s">
        <v>4633</v>
      </c>
      <c r="F2149" s="28">
        <v>77.0</v>
      </c>
    </row>
    <row r="2150">
      <c r="A2150" s="26" t="s">
        <v>4618</v>
      </c>
      <c r="B2150" s="26" t="s">
        <v>4644</v>
      </c>
      <c r="C2150" s="26" t="s">
        <v>4653</v>
      </c>
      <c r="D2150" s="40" t="s">
        <v>4883</v>
      </c>
      <c r="E2150" s="26" t="s">
        <v>4633</v>
      </c>
      <c r="F2150" s="28">
        <v>173.0</v>
      </c>
    </row>
    <row r="2151">
      <c r="A2151" s="26" t="s">
        <v>4618</v>
      </c>
      <c r="B2151" s="26" t="s">
        <v>4644</v>
      </c>
      <c r="C2151" s="26" t="s">
        <v>4653</v>
      </c>
      <c r="D2151" s="40" t="s">
        <v>4883</v>
      </c>
      <c r="E2151" s="26" t="s">
        <v>4633</v>
      </c>
      <c r="F2151" s="28">
        <v>65.0</v>
      </c>
    </row>
    <row r="2152">
      <c r="A2152" s="26" t="s">
        <v>4618</v>
      </c>
      <c r="B2152" s="26" t="s">
        <v>4644</v>
      </c>
      <c r="C2152" s="26" t="s">
        <v>4653</v>
      </c>
      <c r="D2152" s="40" t="s">
        <v>4883</v>
      </c>
      <c r="E2152" s="26" t="s">
        <v>4633</v>
      </c>
      <c r="F2152" s="28">
        <v>112.0</v>
      </c>
    </row>
    <row r="2153">
      <c r="A2153" s="26" t="s">
        <v>4618</v>
      </c>
      <c r="B2153" s="26" t="s">
        <v>4644</v>
      </c>
      <c r="C2153" s="26" t="s">
        <v>4653</v>
      </c>
      <c r="D2153" s="40" t="s">
        <v>4883</v>
      </c>
      <c r="E2153" s="26" t="s">
        <v>4633</v>
      </c>
      <c r="F2153" s="28">
        <v>199.0</v>
      </c>
    </row>
    <row r="2154">
      <c r="A2154" s="26" t="s">
        <v>4618</v>
      </c>
      <c r="B2154" s="26" t="s">
        <v>4644</v>
      </c>
      <c r="C2154" s="26" t="s">
        <v>4653</v>
      </c>
      <c r="D2154" s="40" t="s">
        <v>4883</v>
      </c>
      <c r="E2154" s="26" t="s">
        <v>4633</v>
      </c>
      <c r="F2154" s="28">
        <v>92.0</v>
      </c>
    </row>
    <row r="2155">
      <c r="A2155" s="26" t="s">
        <v>4618</v>
      </c>
      <c r="B2155" s="26" t="s">
        <v>4644</v>
      </c>
      <c r="C2155" s="26" t="s">
        <v>4659</v>
      </c>
      <c r="D2155" s="40" t="s">
        <v>4883</v>
      </c>
      <c r="E2155" s="26" t="s">
        <v>4633</v>
      </c>
      <c r="F2155" s="28">
        <v>76.0</v>
      </c>
    </row>
    <row r="2156">
      <c r="A2156" s="26" t="s">
        <v>4618</v>
      </c>
      <c r="B2156" s="26" t="s">
        <v>4644</v>
      </c>
      <c r="C2156" s="26" t="s">
        <v>4659</v>
      </c>
      <c r="D2156" s="40" t="s">
        <v>4883</v>
      </c>
      <c r="E2156" s="26" t="s">
        <v>4633</v>
      </c>
      <c r="F2156" s="28">
        <v>224.0</v>
      </c>
    </row>
    <row r="2157">
      <c r="A2157" s="26" t="s">
        <v>4618</v>
      </c>
      <c r="B2157" s="26" t="s">
        <v>4644</v>
      </c>
      <c r="C2157" s="26" t="s">
        <v>4659</v>
      </c>
      <c r="D2157" s="26" t="s">
        <v>4879</v>
      </c>
      <c r="E2157" s="26" t="s">
        <v>4633</v>
      </c>
      <c r="F2157" s="28">
        <v>162.0</v>
      </c>
    </row>
    <row r="2158">
      <c r="A2158" s="26" t="s">
        <v>4618</v>
      </c>
      <c r="B2158" s="26" t="s">
        <v>4644</v>
      </c>
      <c r="C2158" s="26" t="s">
        <v>4659</v>
      </c>
      <c r="D2158" s="26" t="s">
        <v>4879</v>
      </c>
      <c r="E2158" s="26" t="s">
        <v>4633</v>
      </c>
      <c r="F2158" s="28">
        <v>171.0</v>
      </c>
    </row>
    <row r="2159">
      <c r="A2159" s="26" t="s">
        <v>4618</v>
      </c>
      <c r="B2159" s="26" t="s">
        <v>4644</v>
      </c>
      <c r="C2159" s="26" t="s">
        <v>4659</v>
      </c>
      <c r="D2159" s="26" t="s">
        <v>4879</v>
      </c>
      <c r="E2159" s="26" t="s">
        <v>4633</v>
      </c>
      <c r="F2159" s="28">
        <v>140.0</v>
      </c>
    </row>
    <row r="2160">
      <c r="A2160" s="26" t="s">
        <v>4618</v>
      </c>
      <c r="B2160" s="26" t="s">
        <v>4644</v>
      </c>
      <c r="C2160" s="26" t="s">
        <v>4659</v>
      </c>
      <c r="D2160" s="26" t="s">
        <v>4879</v>
      </c>
      <c r="E2160" s="26" t="s">
        <v>4633</v>
      </c>
      <c r="F2160" s="28">
        <v>295.0</v>
      </c>
    </row>
    <row r="2161">
      <c r="A2161" s="26" t="s">
        <v>4618</v>
      </c>
      <c r="B2161" s="26" t="s">
        <v>4644</v>
      </c>
      <c r="C2161" s="26" t="s">
        <v>4659</v>
      </c>
      <c r="D2161" s="26" t="s">
        <v>4879</v>
      </c>
      <c r="E2161" s="26" t="s">
        <v>4633</v>
      </c>
      <c r="F2161" s="28">
        <v>404.0</v>
      </c>
    </row>
    <row r="2162">
      <c r="A2162" s="26" t="s">
        <v>4618</v>
      </c>
      <c r="B2162" s="26" t="s">
        <v>4644</v>
      </c>
      <c r="C2162" s="26" t="s">
        <v>4659</v>
      </c>
      <c r="D2162" s="26" t="s">
        <v>4879</v>
      </c>
      <c r="E2162" s="26" t="s">
        <v>4633</v>
      </c>
      <c r="F2162" s="28">
        <v>88.0</v>
      </c>
    </row>
    <row r="2163">
      <c r="A2163" s="26" t="s">
        <v>4618</v>
      </c>
      <c r="B2163" s="26" t="s">
        <v>4644</v>
      </c>
      <c r="C2163" s="26" t="s">
        <v>4669</v>
      </c>
      <c r="D2163" s="26" t="s">
        <v>4879</v>
      </c>
      <c r="E2163" s="26" t="s">
        <v>4633</v>
      </c>
      <c r="F2163" s="28">
        <v>116.0</v>
      </c>
    </row>
    <row r="2164">
      <c r="A2164" s="26" t="s">
        <v>4618</v>
      </c>
      <c r="B2164" s="26" t="s">
        <v>4644</v>
      </c>
      <c r="C2164" s="26" t="s">
        <v>4669</v>
      </c>
      <c r="D2164" s="26" t="s">
        <v>4879</v>
      </c>
      <c r="E2164" s="26" t="s">
        <v>4633</v>
      </c>
      <c r="F2164" s="28">
        <v>163.0</v>
      </c>
    </row>
    <row r="2165">
      <c r="A2165" s="26" t="s">
        <v>4618</v>
      </c>
      <c r="B2165" s="26" t="s">
        <v>4644</v>
      </c>
      <c r="C2165" s="26" t="s">
        <v>4669</v>
      </c>
      <c r="D2165" s="26" t="s">
        <v>4879</v>
      </c>
      <c r="E2165" s="26" t="s">
        <v>4633</v>
      </c>
      <c r="F2165" s="28">
        <v>357.0</v>
      </c>
    </row>
    <row r="2166">
      <c r="A2166" s="26" t="s">
        <v>4618</v>
      </c>
      <c r="B2166" s="26" t="s">
        <v>4644</v>
      </c>
      <c r="C2166" s="26" t="s">
        <v>4669</v>
      </c>
      <c r="D2166" s="26" t="s">
        <v>4879</v>
      </c>
      <c r="E2166" s="26" t="s">
        <v>4633</v>
      </c>
      <c r="F2166" s="28">
        <v>158.0</v>
      </c>
    </row>
    <row r="2167">
      <c r="A2167" s="26" t="s">
        <v>4618</v>
      </c>
      <c r="B2167" s="26" t="s">
        <v>4644</v>
      </c>
      <c r="C2167" s="26" t="s">
        <v>4669</v>
      </c>
      <c r="D2167" s="26" t="s">
        <v>4907</v>
      </c>
      <c r="E2167" s="26" t="s">
        <v>4633</v>
      </c>
      <c r="F2167" s="28">
        <v>170.0</v>
      </c>
    </row>
    <row r="2168">
      <c r="A2168" s="26" t="s">
        <v>4618</v>
      </c>
      <c r="B2168" s="26" t="s">
        <v>4644</v>
      </c>
      <c r="C2168" s="26" t="s">
        <v>4669</v>
      </c>
      <c r="D2168" s="26" t="s">
        <v>4907</v>
      </c>
      <c r="E2168" s="26" t="s">
        <v>4633</v>
      </c>
      <c r="F2168" s="28">
        <v>129.0</v>
      </c>
    </row>
    <row r="2169">
      <c r="A2169" s="26" t="s">
        <v>4618</v>
      </c>
      <c r="B2169" s="26" t="s">
        <v>4644</v>
      </c>
      <c r="C2169" s="26" t="s">
        <v>4677</v>
      </c>
      <c r="D2169" s="26" t="s">
        <v>4907</v>
      </c>
      <c r="E2169" s="26" t="s">
        <v>4633</v>
      </c>
      <c r="F2169" s="28">
        <v>758.0</v>
      </c>
    </row>
    <row r="2170">
      <c r="A2170" s="26" t="s">
        <v>4618</v>
      </c>
      <c r="B2170" s="26" t="s">
        <v>4644</v>
      </c>
      <c r="C2170" s="26" t="s">
        <v>4677</v>
      </c>
      <c r="D2170" s="26" t="s">
        <v>4907</v>
      </c>
      <c r="E2170" s="26" t="s">
        <v>4633</v>
      </c>
      <c r="F2170" s="28">
        <v>597.0</v>
      </c>
    </row>
    <row r="2171">
      <c r="A2171" s="26" t="s">
        <v>4618</v>
      </c>
      <c r="B2171" s="26" t="s">
        <v>4644</v>
      </c>
      <c r="C2171" s="26" t="s">
        <v>4677</v>
      </c>
      <c r="D2171" s="26" t="s">
        <v>4907</v>
      </c>
      <c r="E2171" s="26" t="s">
        <v>4633</v>
      </c>
      <c r="F2171" s="28">
        <v>579.0</v>
      </c>
    </row>
    <row r="2172">
      <c r="A2172" s="26" t="s">
        <v>4618</v>
      </c>
      <c r="B2172" s="26" t="s">
        <v>4644</v>
      </c>
      <c r="C2172" s="26" t="s">
        <v>4681</v>
      </c>
      <c r="D2172" s="26" t="s">
        <v>4907</v>
      </c>
      <c r="E2172" s="26" t="s">
        <v>4633</v>
      </c>
      <c r="F2172" s="28">
        <v>501.0</v>
      </c>
    </row>
    <row r="2173">
      <c r="A2173" s="26" t="s">
        <v>4618</v>
      </c>
      <c r="B2173" s="26" t="s">
        <v>4644</v>
      </c>
      <c r="C2173" s="26" t="s">
        <v>4681</v>
      </c>
      <c r="D2173" s="26" t="s">
        <v>4907</v>
      </c>
      <c r="E2173" s="26" t="s">
        <v>4633</v>
      </c>
      <c r="F2173" s="28">
        <v>276.0</v>
      </c>
    </row>
    <row r="2174">
      <c r="A2174" s="26" t="s">
        <v>4618</v>
      </c>
      <c r="B2174" s="26" t="s">
        <v>4644</v>
      </c>
      <c r="C2174" s="26" t="s">
        <v>4681</v>
      </c>
      <c r="D2174" s="26" t="s">
        <v>4907</v>
      </c>
      <c r="E2174" s="26" t="s">
        <v>4633</v>
      </c>
      <c r="F2174" s="28">
        <v>184.0</v>
      </c>
    </row>
    <row r="2175">
      <c r="A2175" s="26" t="s">
        <v>4618</v>
      </c>
      <c r="B2175" s="26" t="s">
        <v>4644</v>
      </c>
      <c r="C2175" s="26" t="s">
        <v>4681</v>
      </c>
      <c r="D2175" s="26" t="s">
        <v>4907</v>
      </c>
      <c r="E2175" s="26" t="s">
        <v>4633</v>
      </c>
      <c r="F2175" s="28">
        <v>350.0</v>
      </c>
    </row>
    <row r="2176">
      <c r="A2176" s="26" t="s">
        <v>4618</v>
      </c>
      <c r="B2176" s="26" t="s">
        <v>4644</v>
      </c>
      <c r="C2176" s="26" t="s">
        <v>4681</v>
      </c>
      <c r="D2176" s="26" t="s">
        <v>4907</v>
      </c>
      <c r="E2176" s="26" t="s">
        <v>4633</v>
      </c>
      <c r="F2176" s="28">
        <v>144.0</v>
      </c>
    </row>
    <row r="2177">
      <c r="A2177" s="26" t="s">
        <v>4618</v>
      </c>
      <c r="B2177" s="26" t="s">
        <v>4644</v>
      </c>
      <c r="C2177" s="26" t="s">
        <v>4687</v>
      </c>
      <c r="D2177" s="26" t="s">
        <v>4665</v>
      </c>
      <c r="E2177" s="26" t="s">
        <v>4633</v>
      </c>
      <c r="F2177" s="28">
        <v>69.0</v>
      </c>
    </row>
    <row r="2178">
      <c r="A2178" s="26" t="s">
        <v>4618</v>
      </c>
      <c r="B2178" s="26" t="s">
        <v>4644</v>
      </c>
      <c r="C2178" s="26" t="s">
        <v>4687</v>
      </c>
      <c r="D2178" s="26" t="s">
        <v>4665</v>
      </c>
      <c r="E2178" s="26" t="s">
        <v>4633</v>
      </c>
      <c r="F2178" s="28">
        <v>798.0</v>
      </c>
    </row>
    <row r="2179">
      <c r="A2179" s="26" t="s">
        <v>4618</v>
      </c>
      <c r="B2179" s="26" t="s">
        <v>4644</v>
      </c>
      <c r="C2179" s="26" t="s">
        <v>4687</v>
      </c>
      <c r="D2179" s="26" t="s">
        <v>4665</v>
      </c>
      <c r="E2179" s="26" t="s">
        <v>4633</v>
      </c>
      <c r="F2179" s="28">
        <v>301.0</v>
      </c>
    </row>
    <row r="2180">
      <c r="A2180" s="26" t="s">
        <v>4618</v>
      </c>
      <c r="B2180" s="26" t="s">
        <v>4644</v>
      </c>
      <c r="C2180" s="26" t="s">
        <v>4687</v>
      </c>
      <c r="D2180" s="26" t="s">
        <v>4665</v>
      </c>
      <c r="E2180" s="26" t="s">
        <v>4633</v>
      </c>
      <c r="F2180" s="28">
        <v>202.0</v>
      </c>
    </row>
    <row r="2181">
      <c r="A2181" s="26" t="s">
        <v>4618</v>
      </c>
      <c r="B2181" s="26" t="s">
        <v>4644</v>
      </c>
      <c r="C2181" s="26" t="s">
        <v>4687</v>
      </c>
      <c r="D2181" s="26" t="s">
        <v>4665</v>
      </c>
      <c r="E2181" s="26" t="s">
        <v>4633</v>
      </c>
      <c r="F2181" s="28">
        <v>270.0</v>
      </c>
    </row>
    <row r="2182">
      <c r="A2182" s="26" t="s">
        <v>4618</v>
      </c>
      <c r="B2182" s="26" t="s">
        <v>4644</v>
      </c>
      <c r="C2182" s="26" t="s">
        <v>4687</v>
      </c>
      <c r="D2182" s="26" t="s">
        <v>4665</v>
      </c>
      <c r="E2182" s="26" t="s">
        <v>4633</v>
      </c>
      <c r="F2182" s="28">
        <v>256.0</v>
      </c>
    </row>
    <row r="2183">
      <c r="A2183" s="26" t="s">
        <v>4618</v>
      </c>
      <c r="B2183" s="26" t="s">
        <v>4644</v>
      </c>
      <c r="C2183" s="26" t="s">
        <v>4687</v>
      </c>
      <c r="D2183" s="26" t="s">
        <v>4665</v>
      </c>
      <c r="E2183" s="26" t="s">
        <v>4633</v>
      </c>
      <c r="F2183" s="28">
        <v>74.0</v>
      </c>
    </row>
    <row r="2184">
      <c r="A2184" s="26" t="s">
        <v>4618</v>
      </c>
      <c r="B2184" s="26" t="s">
        <v>4644</v>
      </c>
      <c r="C2184" s="26" t="s">
        <v>4696</v>
      </c>
      <c r="D2184" s="26" t="s">
        <v>4665</v>
      </c>
      <c r="E2184" s="26" t="s">
        <v>4633</v>
      </c>
      <c r="F2184" s="28">
        <v>468.0</v>
      </c>
    </row>
    <row r="2185">
      <c r="A2185" s="26" t="s">
        <v>4618</v>
      </c>
      <c r="B2185" s="26" t="s">
        <v>4644</v>
      </c>
      <c r="C2185" s="26" t="s">
        <v>4696</v>
      </c>
      <c r="D2185" s="26" t="s">
        <v>4665</v>
      </c>
      <c r="E2185" s="26" t="s">
        <v>4633</v>
      </c>
      <c r="F2185" s="28">
        <v>91.0</v>
      </c>
    </row>
    <row r="2186">
      <c r="A2186" s="26" t="s">
        <v>4618</v>
      </c>
      <c r="B2186" s="26" t="s">
        <v>4644</v>
      </c>
      <c r="C2186" s="26" t="s">
        <v>4696</v>
      </c>
      <c r="D2186" s="26" t="s">
        <v>4665</v>
      </c>
      <c r="E2186" s="26" t="s">
        <v>4633</v>
      </c>
      <c r="F2186" s="28">
        <v>61.0</v>
      </c>
    </row>
    <row r="2187">
      <c r="A2187" s="26" t="s">
        <v>4618</v>
      </c>
      <c r="B2187" s="26" t="s">
        <v>4644</v>
      </c>
      <c r="C2187" s="26" t="s">
        <v>4696</v>
      </c>
      <c r="D2187" s="26" t="s">
        <v>4683</v>
      </c>
      <c r="E2187" s="26" t="s">
        <v>4633</v>
      </c>
      <c r="F2187" s="28">
        <v>122.0</v>
      </c>
    </row>
    <row r="2188">
      <c r="A2188" s="26" t="s">
        <v>4618</v>
      </c>
      <c r="B2188" s="26" t="s">
        <v>4701</v>
      </c>
      <c r="C2188" s="26" t="s">
        <v>4702</v>
      </c>
      <c r="D2188" s="26" t="s">
        <v>4683</v>
      </c>
      <c r="E2188" s="26" t="s">
        <v>4633</v>
      </c>
      <c r="F2188" s="28">
        <v>125.0</v>
      </c>
    </row>
    <row r="2189">
      <c r="A2189" s="26" t="s">
        <v>4618</v>
      </c>
      <c r="B2189" s="26" t="s">
        <v>4701</v>
      </c>
      <c r="C2189" s="26" t="s">
        <v>4702</v>
      </c>
      <c r="D2189" s="26" t="s">
        <v>4683</v>
      </c>
      <c r="E2189" s="26" t="s">
        <v>4633</v>
      </c>
      <c r="F2189" s="28">
        <v>146.0</v>
      </c>
    </row>
    <row r="2190">
      <c r="A2190" s="26" t="s">
        <v>4618</v>
      </c>
      <c r="B2190" s="26" t="s">
        <v>4701</v>
      </c>
      <c r="C2190" s="26" t="s">
        <v>4702</v>
      </c>
      <c r="D2190" s="26" t="s">
        <v>4683</v>
      </c>
      <c r="E2190" s="26" t="s">
        <v>4633</v>
      </c>
      <c r="F2190" s="28">
        <v>275.0</v>
      </c>
    </row>
    <row r="2191">
      <c r="A2191" s="26" t="s">
        <v>4618</v>
      </c>
      <c r="B2191" s="26" t="s">
        <v>4701</v>
      </c>
      <c r="C2191" s="26" t="s">
        <v>4702</v>
      </c>
      <c r="D2191" s="26" t="s">
        <v>4683</v>
      </c>
      <c r="E2191" s="26" t="s">
        <v>4633</v>
      </c>
      <c r="F2191" s="28">
        <v>159.0</v>
      </c>
    </row>
    <row r="2192">
      <c r="A2192" s="26" t="s">
        <v>4618</v>
      </c>
      <c r="B2192" s="26" t="s">
        <v>4701</v>
      </c>
      <c r="C2192" s="26" t="s">
        <v>4702</v>
      </c>
      <c r="D2192" s="26" t="s">
        <v>4683</v>
      </c>
      <c r="E2192" s="26" t="s">
        <v>4633</v>
      </c>
      <c r="F2192" s="28">
        <v>954.0</v>
      </c>
    </row>
    <row r="2193">
      <c r="A2193" s="26" t="s">
        <v>4618</v>
      </c>
      <c r="B2193" s="26" t="s">
        <v>4701</v>
      </c>
      <c r="C2193" s="26" t="s">
        <v>4709</v>
      </c>
      <c r="D2193" s="26" t="s">
        <v>4683</v>
      </c>
      <c r="E2193" s="26" t="s">
        <v>4633</v>
      </c>
      <c r="F2193" s="28">
        <v>63.0</v>
      </c>
    </row>
    <row r="2194">
      <c r="A2194" s="26" t="s">
        <v>4618</v>
      </c>
      <c r="B2194" s="26" t="s">
        <v>4701</v>
      </c>
      <c r="C2194" s="26" t="s">
        <v>4709</v>
      </c>
      <c r="D2194" s="26" t="s">
        <v>4683</v>
      </c>
      <c r="E2194" s="26" t="s">
        <v>4633</v>
      </c>
      <c r="F2194" s="28">
        <v>578.0</v>
      </c>
    </row>
    <row r="2195">
      <c r="A2195" s="26" t="s">
        <v>4618</v>
      </c>
      <c r="B2195" s="26" t="s">
        <v>4701</v>
      </c>
      <c r="C2195" s="26" t="s">
        <v>4709</v>
      </c>
      <c r="D2195" s="26" t="s">
        <v>4683</v>
      </c>
      <c r="E2195" s="26" t="s">
        <v>4633</v>
      </c>
      <c r="F2195" s="28">
        <v>153.0</v>
      </c>
    </row>
    <row r="2196">
      <c r="A2196" s="26" t="s">
        <v>4618</v>
      </c>
      <c r="B2196" s="26" t="s">
        <v>4701</v>
      </c>
      <c r="C2196" s="26" t="s">
        <v>4709</v>
      </c>
      <c r="D2196" s="26" t="s">
        <v>4683</v>
      </c>
      <c r="E2196" s="26" t="s">
        <v>4633</v>
      </c>
      <c r="F2196" s="28">
        <v>128.0</v>
      </c>
    </row>
    <row r="2197">
      <c r="A2197" s="26" t="s">
        <v>4618</v>
      </c>
      <c r="B2197" s="26" t="s">
        <v>4701</v>
      </c>
      <c r="C2197" s="26" t="s">
        <v>4709</v>
      </c>
      <c r="D2197" s="26" t="s">
        <v>4673</v>
      </c>
      <c r="E2197" s="26" t="s">
        <v>4633</v>
      </c>
      <c r="F2197" s="28">
        <v>214.0</v>
      </c>
    </row>
    <row r="2198">
      <c r="A2198" s="26" t="s">
        <v>4618</v>
      </c>
      <c r="B2198" s="26" t="s">
        <v>4701</v>
      </c>
      <c r="C2198" s="26" t="s">
        <v>4709</v>
      </c>
      <c r="D2198" s="26" t="s">
        <v>4673</v>
      </c>
      <c r="E2198" s="26" t="s">
        <v>4633</v>
      </c>
      <c r="F2198" s="28">
        <v>791.0</v>
      </c>
    </row>
    <row r="2199">
      <c r="A2199" s="26" t="s">
        <v>4618</v>
      </c>
      <c r="B2199" s="26" t="s">
        <v>4701</v>
      </c>
      <c r="C2199" s="26" t="s">
        <v>4709</v>
      </c>
      <c r="D2199" s="26" t="s">
        <v>4673</v>
      </c>
      <c r="E2199" s="26" t="s">
        <v>4633</v>
      </c>
      <c r="F2199" s="28">
        <v>102.0</v>
      </c>
    </row>
    <row r="2200">
      <c r="A2200" s="26" t="s">
        <v>4618</v>
      </c>
      <c r="B2200" s="26" t="s">
        <v>4701</v>
      </c>
      <c r="C2200" s="26" t="s">
        <v>4718</v>
      </c>
      <c r="D2200" s="26" t="s">
        <v>4673</v>
      </c>
      <c r="E2200" s="26" t="s">
        <v>4633</v>
      </c>
      <c r="F2200" s="28">
        <v>37.0</v>
      </c>
    </row>
    <row r="2201">
      <c r="A2201" s="26" t="s">
        <v>4618</v>
      </c>
      <c r="B2201" s="26" t="s">
        <v>4701</v>
      </c>
      <c r="C2201" s="26" t="s">
        <v>4718</v>
      </c>
      <c r="D2201" s="26" t="s">
        <v>4673</v>
      </c>
      <c r="E2201" s="26" t="s">
        <v>4633</v>
      </c>
      <c r="F2201" s="28">
        <v>271.0</v>
      </c>
    </row>
    <row r="2202">
      <c r="A2202" s="26" t="s">
        <v>4618</v>
      </c>
      <c r="B2202" s="26" t="s">
        <v>4701</v>
      </c>
      <c r="C2202" s="26" t="s">
        <v>4718</v>
      </c>
      <c r="D2202" s="26" t="s">
        <v>4673</v>
      </c>
      <c r="E2202" s="26" t="s">
        <v>4633</v>
      </c>
      <c r="F2202" s="28">
        <v>104.0</v>
      </c>
    </row>
    <row r="2203">
      <c r="A2203" s="26" t="s">
        <v>4618</v>
      </c>
      <c r="B2203" s="26" t="s">
        <v>4701</v>
      </c>
      <c r="C2203" s="26" t="s">
        <v>4718</v>
      </c>
      <c r="D2203" s="26" t="s">
        <v>4673</v>
      </c>
      <c r="E2203" s="26" t="s">
        <v>4633</v>
      </c>
      <c r="F2203" s="28">
        <v>157.0</v>
      </c>
    </row>
    <row r="2204">
      <c r="A2204" s="26" t="s">
        <v>4618</v>
      </c>
      <c r="B2204" s="26" t="s">
        <v>4701</v>
      </c>
      <c r="C2204" s="26" t="s">
        <v>4718</v>
      </c>
      <c r="D2204" s="26" t="s">
        <v>4673</v>
      </c>
      <c r="E2204" s="26" t="s">
        <v>4633</v>
      </c>
      <c r="F2204" s="28">
        <v>135.0</v>
      </c>
    </row>
    <row r="2205">
      <c r="A2205" s="26" t="s">
        <v>4618</v>
      </c>
      <c r="B2205" s="26" t="s">
        <v>4701</v>
      </c>
      <c r="C2205" s="26" t="s">
        <v>4718</v>
      </c>
      <c r="D2205" s="26" t="s">
        <v>4673</v>
      </c>
      <c r="E2205" s="26" t="s">
        <v>4633</v>
      </c>
      <c r="F2205" s="28">
        <v>107.0</v>
      </c>
    </row>
    <row r="2206">
      <c r="A2206" s="26" t="s">
        <v>4618</v>
      </c>
      <c r="B2206" s="26" t="s">
        <v>4701</v>
      </c>
      <c r="C2206" s="26" t="s">
        <v>4724</v>
      </c>
      <c r="D2206" s="26" t="s">
        <v>4673</v>
      </c>
      <c r="E2206" s="26" t="s">
        <v>4633</v>
      </c>
      <c r="F2206" s="28">
        <v>83.0</v>
      </c>
    </row>
    <row r="2207">
      <c r="A2207" s="26" t="s">
        <v>4618</v>
      </c>
      <c r="B2207" s="26" t="s">
        <v>4701</v>
      </c>
      <c r="C2207" s="26" t="s">
        <v>4724</v>
      </c>
      <c r="D2207" s="35" t="s">
        <v>4725</v>
      </c>
      <c r="E2207" s="26" t="s">
        <v>4633</v>
      </c>
      <c r="F2207" s="28">
        <v>320.0</v>
      </c>
    </row>
    <row r="2208">
      <c r="A2208" s="26" t="s">
        <v>4618</v>
      </c>
      <c r="B2208" s="26" t="s">
        <v>4701</v>
      </c>
      <c r="C2208" s="26" t="s">
        <v>4724</v>
      </c>
      <c r="D2208" s="35" t="s">
        <v>4725</v>
      </c>
      <c r="E2208" s="26" t="s">
        <v>4633</v>
      </c>
      <c r="F2208" s="28">
        <v>54.0</v>
      </c>
    </row>
    <row r="2209">
      <c r="A2209" s="26" t="s">
        <v>4618</v>
      </c>
      <c r="B2209" s="26" t="s">
        <v>4701</v>
      </c>
      <c r="C2209" s="26" t="s">
        <v>4724</v>
      </c>
      <c r="D2209" s="35" t="s">
        <v>4725</v>
      </c>
      <c r="E2209" s="26" t="s">
        <v>4633</v>
      </c>
      <c r="F2209" s="28">
        <v>29.0</v>
      </c>
    </row>
    <row r="2210">
      <c r="A2210" s="26" t="s">
        <v>4618</v>
      </c>
      <c r="B2210" s="26" t="s">
        <v>4701</v>
      </c>
      <c r="C2210" s="26" t="s">
        <v>4724</v>
      </c>
      <c r="D2210" s="35" t="s">
        <v>4725</v>
      </c>
      <c r="E2210" s="26" t="s">
        <v>4633</v>
      </c>
      <c r="F2210" s="28">
        <v>113.0</v>
      </c>
    </row>
    <row r="2211">
      <c r="A2211" s="26" t="s">
        <v>4618</v>
      </c>
      <c r="B2211" s="26" t="s">
        <v>4701</v>
      </c>
      <c r="C2211" s="26" t="s">
        <v>4724</v>
      </c>
      <c r="D2211" s="35" t="s">
        <v>4725</v>
      </c>
      <c r="E2211" s="26" t="s">
        <v>4633</v>
      </c>
      <c r="F2211" s="28">
        <v>86.0</v>
      </c>
    </row>
    <row r="2212">
      <c r="A2212" s="26" t="s">
        <v>4618</v>
      </c>
      <c r="B2212" s="26" t="s">
        <v>4701</v>
      </c>
      <c r="C2212" s="26" t="s">
        <v>4724</v>
      </c>
      <c r="D2212" s="35" t="s">
        <v>4725</v>
      </c>
      <c r="E2212" s="26" t="s">
        <v>4633</v>
      </c>
      <c r="F2212" s="28">
        <v>177.0</v>
      </c>
    </row>
    <row r="2213">
      <c r="A2213" s="26" t="s">
        <v>4618</v>
      </c>
      <c r="B2213" s="26" t="s">
        <v>4701</v>
      </c>
      <c r="C2213" s="26" t="s">
        <v>4733</v>
      </c>
      <c r="D2213" s="35" t="s">
        <v>4725</v>
      </c>
      <c r="E2213" s="26" t="s">
        <v>4633</v>
      </c>
      <c r="F2213" s="28">
        <v>152.0</v>
      </c>
    </row>
    <row r="2214">
      <c r="A2214" s="26" t="s">
        <v>4618</v>
      </c>
      <c r="B2214" s="26" t="s">
        <v>4701</v>
      </c>
      <c r="C2214" s="26" t="s">
        <v>4733</v>
      </c>
      <c r="D2214" s="35" t="s">
        <v>4725</v>
      </c>
      <c r="E2214" s="26" t="s">
        <v>4633</v>
      </c>
      <c r="F2214" s="28">
        <v>107.0</v>
      </c>
    </row>
    <row r="2215">
      <c r="A2215" s="26" t="s">
        <v>4618</v>
      </c>
      <c r="B2215" s="26" t="s">
        <v>4701</v>
      </c>
      <c r="C2215" s="26" t="s">
        <v>4733</v>
      </c>
      <c r="D2215" s="35" t="s">
        <v>4725</v>
      </c>
      <c r="E2215" s="26" t="s">
        <v>4633</v>
      </c>
      <c r="F2215" s="28">
        <v>202.0</v>
      </c>
    </row>
    <row r="2216">
      <c r="A2216" s="26" t="s">
        <v>4618</v>
      </c>
      <c r="B2216" s="26" t="s">
        <v>4701</v>
      </c>
      <c r="C2216" s="26" t="s">
        <v>4737</v>
      </c>
      <c r="D2216" s="35" t="s">
        <v>4725</v>
      </c>
      <c r="E2216" s="26" t="s">
        <v>4633</v>
      </c>
      <c r="F2216" s="28">
        <v>1312.0</v>
      </c>
    </row>
    <row r="2217">
      <c r="A2217" s="26" t="s">
        <v>4618</v>
      </c>
      <c r="B2217" s="26" t="s">
        <v>4701</v>
      </c>
      <c r="C2217" s="26" t="s">
        <v>4737</v>
      </c>
      <c r="D2217" s="26" t="s">
        <v>4910</v>
      </c>
      <c r="E2217" s="26" t="s">
        <v>4633</v>
      </c>
      <c r="F2217" s="28">
        <v>1133.0</v>
      </c>
    </row>
    <row r="2218">
      <c r="A2218" s="26" t="s">
        <v>4618</v>
      </c>
      <c r="B2218" s="26" t="s">
        <v>4701</v>
      </c>
      <c r="C2218" s="26" t="s">
        <v>4737</v>
      </c>
      <c r="D2218" s="26" t="s">
        <v>4910</v>
      </c>
      <c r="E2218" s="26" t="s">
        <v>4633</v>
      </c>
      <c r="F2218" s="28">
        <v>1116.0</v>
      </c>
    </row>
    <row r="2219">
      <c r="A2219" s="38" t="s">
        <v>4618</v>
      </c>
      <c r="B2219" s="38" t="s">
        <v>4741</v>
      </c>
      <c r="C2219" s="38" t="s">
        <v>4742</v>
      </c>
      <c r="D2219" s="26" t="s">
        <v>4910</v>
      </c>
      <c r="E2219" s="38" t="s">
        <v>4633</v>
      </c>
      <c r="F2219" s="39">
        <v>282.0</v>
      </c>
    </row>
    <row r="2220">
      <c r="A2220" s="38" t="s">
        <v>4618</v>
      </c>
      <c r="B2220" s="38" t="s">
        <v>4741</v>
      </c>
      <c r="C2220" s="38" t="s">
        <v>4742</v>
      </c>
      <c r="D2220" s="26" t="s">
        <v>4910</v>
      </c>
      <c r="E2220" s="38" t="s">
        <v>4633</v>
      </c>
      <c r="F2220" s="39">
        <v>347.0</v>
      </c>
    </row>
    <row r="2221">
      <c r="A2221" s="40" t="s">
        <v>4618</v>
      </c>
      <c r="B2221" s="40" t="s">
        <v>4741</v>
      </c>
      <c r="C2221" s="40" t="s">
        <v>4742</v>
      </c>
      <c r="D2221" s="26" t="s">
        <v>4910</v>
      </c>
      <c r="E2221" s="40" t="s">
        <v>4633</v>
      </c>
      <c r="F2221" s="41">
        <v>220.0</v>
      </c>
      <c r="G2221" s="42">
        <f>sum(F2219:F2224)</f>
        <v>1311</v>
      </c>
    </row>
    <row r="2222">
      <c r="A2222" s="38" t="s">
        <v>4618</v>
      </c>
      <c r="B2222" s="38" t="s">
        <v>4741</v>
      </c>
      <c r="C2222" s="38" t="s">
        <v>4742</v>
      </c>
      <c r="D2222" s="26" t="s">
        <v>4910</v>
      </c>
      <c r="E2222" s="38" t="s">
        <v>4633</v>
      </c>
      <c r="F2222" s="39">
        <v>88.0</v>
      </c>
    </row>
    <row r="2223">
      <c r="A2223" s="38" t="s">
        <v>4618</v>
      </c>
      <c r="B2223" s="38" t="s">
        <v>4741</v>
      </c>
      <c r="C2223" s="38" t="s">
        <v>4742</v>
      </c>
      <c r="D2223" s="26" t="s">
        <v>4910</v>
      </c>
      <c r="E2223" s="38" t="s">
        <v>4633</v>
      </c>
      <c r="F2223" s="39">
        <v>154.0</v>
      </c>
    </row>
    <row r="2224">
      <c r="A2224" s="38" t="s">
        <v>4618</v>
      </c>
      <c r="B2224" s="38" t="s">
        <v>4741</v>
      </c>
      <c r="C2224" s="38" t="s">
        <v>4742</v>
      </c>
      <c r="D2224" s="26" t="s">
        <v>4910</v>
      </c>
      <c r="E2224" s="38" t="s">
        <v>4633</v>
      </c>
      <c r="F2224" s="39">
        <v>220.0</v>
      </c>
    </row>
    <row r="2225">
      <c r="A2225" s="26" t="s">
        <v>4618</v>
      </c>
      <c r="B2225" s="26" t="s">
        <v>4741</v>
      </c>
      <c r="C2225" s="26" t="s">
        <v>4749</v>
      </c>
      <c r="D2225" s="26" t="s">
        <v>4910</v>
      </c>
      <c r="E2225" s="26" t="s">
        <v>4633</v>
      </c>
      <c r="F2225" s="28">
        <v>212.0</v>
      </c>
    </row>
    <row r="2226">
      <c r="A2226" s="26" t="s">
        <v>4618</v>
      </c>
      <c r="B2226" s="26" t="s">
        <v>4741</v>
      </c>
      <c r="C2226" s="26" t="s">
        <v>4749</v>
      </c>
      <c r="D2226" s="26" t="s">
        <v>4910</v>
      </c>
      <c r="E2226" s="26" t="s">
        <v>4633</v>
      </c>
      <c r="F2226" s="28">
        <v>286.0</v>
      </c>
    </row>
    <row r="2227">
      <c r="A2227" s="26" t="s">
        <v>4618</v>
      </c>
      <c r="B2227" s="26" t="s">
        <v>4741</v>
      </c>
      <c r="C2227" s="26" t="s">
        <v>4749</v>
      </c>
      <c r="D2227" s="26" t="s">
        <v>4641</v>
      </c>
      <c r="E2227" s="26" t="s">
        <v>4633</v>
      </c>
      <c r="F2227" s="28">
        <v>597.0</v>
      </c>
    </row>
    <row r="2228">
      <c r="A2228" s="26" t="s">
        <v>4618</v>
      </c>
      <c r="B2228" s="26" t="s">
        <v>4741</v>
      </c>
      <c r="C2228" s="26" t="s">
        <v>4749</v>
      </c>
      <c r="D2228" s="26" t="s">
        <v>4641</v>
      </c>
      <c r="E2228" s="26" t="s">
        <v>4633</v>
      </c>
      <c r="F2228" s="28">
        <v>393.0</v>
      </c>
    </row>
    <row r="2229">
      <c r="A2229" s="26" t="s">
        <v>4618</v>
      </c>
      <c r="B2229" s="26" t="s">
        <v>4741</v>
      </c>
      <c r="C2229" s="26" t="s">
        <v>4749</v>
      </c>
      <c r="D2229" s="26" t="s">
        <v>4641</v>
      </c>
      <c r="E2229" s="26" t="s">
        <v>4633</v>
      </c>
      <c r="F2229" s="28">
        <v>586.0</v>
      </c>
    </row>
    <row r="2230">
      <c r="A2230" s="26" t="s">
        <v>4618</v>
      </c>
      <c r="B2230" s="26" t="s">
        <v>4741</v>
      </c>
      <c r="C2230" s="26" t="s">
        <v>4749</v>
      </c>
      <c r="D2230" s="26" t="s">
        <v>4641</v>
      </c>
      <c r="E2230" s="26" t="s">
        <v>4633</v>
      </c>
      <c r="F2230" s="28">
        <v>124.0</v>
      </c>
    </row>
    <row r="2231">
      <c r="A2231" s="26" t="s">
        <v>4618</v>
      </c>
      <c r="B2231" s="26" t="s">
        <v>4741</v>
      </c>
      <c r="C2231" s="26" t="s">
        <v>4749</v>
      </c>
      <c r="D2231" s="26" t="s">
        <v>4641</v>
      </c>
      <c r="E2231" s="26" t="s">
        <v>4633</v>
      </c>
      <c r="F2231" s="28">
        <v>309.0</v>
      </c>
    </row>
    <row r="2232">
      <c r="A2232" s="26" t="s">
        <v>4618</v>
      </c>
      <c r="B2232" s="26" t="s">
        <v>4741</v>
      </c>
      <c r="C2232" s="26" t="s">
        <v>4756</v>
      </c>
      <c r="D2232" s="26" t="s">
        <v>4641</v>
      </c>
      <c r="E2232" s="26" t="s">
        <v>4633</v>
      </c>
      <c r="F2232" s="28">
        <v>75.0</v>
      </c>
    </row>
    <row r="2233">
      <c r="A2233" s="26" t="s">
        <v>4618</v>
      </c>
      <c r="B2233" s="26" t="s">
        <v>4741</v>
      </c>
      <c r="C2233" s="26" t="s">
        <v>4756</v>
      </c>
      <c r="D2233" s="26" t="s">
        <v>4641</v>
      </c>
      <c r="E2233" s="26" t="s">
        <v>4633</v>
      </c>
      <c r="F2233" s="28">
        <v>63.0</v>
      </c>
    </row>
    <row r="2234">
      <c r="A2234" s="26" t="s">
        <v>4618</v>
      </c>
      <c r="B2234" s="26" t="s">
        <v>4741</v>
      </c>
      <c r="C2234" s="26" t="s">
        <v>4756</v>
      </c>
      <c r="D2234" s="26" t="s">
        <v>4641</v>
      </c>
      <c r="E2234" s="26" t="s">
        <v>4633</v>
      </c>
      <c r="F2234" s="28">
        <v>103.0</v>
      </c>
    </row>
    <row r="2235">
      <c r="A2235" s="26" t="s">
        <v>4618</v>
      </c>
      <c r="B2235" s="26" t="s">
        <v>4741</v>
      </c>
      <c r="C2235" s="26" t="s">
        <v>4756</v>
      </c>
      <c r="D2235" s="26" t="s">
        <v>4641</v>
      </c>
      <c r="E2235" s="26" t="s">
        <v>4633</v>
      </c>
      <c r="F2235" s="28">
        <v>54.0</v>
      </c>
    </row>
    <row r="2236">
      <c r="A2236" s="26" t="s">
        <v>4618</v>
      </c>
      <c r="B2236" s="26" t="s">
        <v>4741</v>
      </c>
      <c r="C2236" s="26" t="s">
        <v>4756</v>
      </c>
      <c r="D2236" s="26" t="s">
        <v>4641</v>
      </c>
      <c r="E2236" s="26" t="s">
        <v>4633</v>
      </c>
      <c r="F2236" s="28">
        <v>51.0</v>
      </c>
    </row>
    <row r="2237">
      <c r="A2237" s="26" t="s">
        <v>4618</v>
      </c>
      <c r="B2237" s="26" t="s">
        <v>4741</v>
      </c>
      <c r="C2237" s="26" t="s">
        <v>4756</v>
      </c>
      <c r="D2237" s="26" t="s">
        <v>4915</v>
      </c>
      <c r="E2237" s="26" t="s">
        <v>4633</v>
      </c>
      <c r="F2237" s="28">
        <v>59.0</v>
      </c>
    </row>
    <row r="2238">
      <c r="A2238" s="26" t="s">
        <v>4618</v>
      </c>
      <c r="B2238" s="26" t="s">
        <v>4741</v>
      </c>
      <c r="C2238" s="26" t="s">
        <v>4756</v>
      </c>
      <c r="D2238" s="26" t="s">
        <v>4915</v>
      </c>
      <c r="E2238" s="26" t="s">
        <v>4633</v>
      </c>
      <c r="F2238" s="28">
        <v>52.0</v>
      </c>
    </row>
    <row r="2239">
      <c r="A2239" s="26" t="s">
        <v>4618</v>
      </c>
      <c r="B2239" s="26" t="s">
        <v>4741</v>
      </c>
      <c r="C2239" s="26" t="s">
        <v>4756</v>
      </c>
      <c r="D2239" s="26" t="s">
        <v>4915</v>
      </c>
      <c r="E2239" s="26" t="s">
        <v>4633</v>
      </c>
      <c r="F2239" s="28">
        <v>55.0</v>
      </c>
    </row>
    <row r="2240">
      <c r="A2240" s="35" t="s">
        <v>4618</v>
      </c>
      <c r="B2240" s="35" t="s">
        <v>4741</v>
      </c>
      <c r="C2240" s="35" t="s">
        <v>4763</v>
      </c>
      <c r="D2240" s="26" t="s">
        <v>4915</v>
      </c>
      <c r="E2240" s="35" t="s">
        <v>4633</v>
      </c>
      <c r="F2240" s="43">
        <v>32.0</v>
      </c>
    </row>
    <row r="2241">
      <c r="A2241" s="35" t="s">
        <v>4618</v>
      </c>
      <c r="B2241" s="35" t="s">
        <v>4741</v>
      </c>
      <c r="C2241" s="35" t="s">
        <v>4763</v>
      </c>
      <c r="D2241" s="26" t="s">
        <v>4915</v>
      </c>
      <c r="E2241" s="35" t="s">
        <v>4633</v>
      </c>
      <c r="F2241" s="43">
        <v>22.0</v>
      </c>
    </row>
    <row r="2242">
      <c r="A2242" s="35" t="s">
        <v>4618</v>
      </c>
      <c r="B2242" s="35" t="s">
        <v>4741</v>
      </c>
      <c r="C2242" s="35" t="s">
        <v>4763</v>
      </c>
      <c r="D2242" s="26" t="s">
        <v>4915</v>
      </c>
      <c r="E2242" s="35" t="s">
        <v>4633</v>
      </c>
      <c r="F2242" s="43">
        <v>41.0</v>
      </c>
    </row>
    <row r="2243">
      <c r="A2243" s="35" t="s">
        <v>4618</v>
      </c>
      <c r="B2243" s="35" t="s">
        <v>4741</v>
      </c>
      <c r="C2243" s="35" t="s">
        <v>4763</v>
      </c>
      <c r="D2243" s="26" t="s">
        <v>4915</v>
      </c>
      <c r="E2243" s="35" t="s">
        <v>4633</v>
      </c>
      <c r="F2243" s="43">
        <v>108.0</v>
      </c>
    </row>
    <row r="2244">
      <c r="A2244" s="35" t="s">
        <v>4618</v>
      </c>
      <c r="B2244" s="35" t="s">
        <v>4741</v>
      </c>
      <c r="C2244" s="35" t="s">
        <v>4763</v>
      </c>
      <c r="D2244" s="26" t="s">
        <v>4915</v>
      </c>
      <c r="E2244" s="35" t="s">
        <v>4633</v>
      </c>
      <c r="F2244" s="43">
        <v>33.0</v>
      </c>
      <c r="G2244" s="44">
        <f>sum(F2240:F2250)</f>
        <v>536</v>
      </c>
    </row>
    <row r="2245">
      <c r="A2245" s="35" t="s">
        <v>4618</v>
      </c>
      <c r="B2245" s="35" t="s">
        <v>4741</v>
      </c>
      <c r="C2245" s="35" t="s">
        <v>4763</v>
      </c>
      <c r="D2245" s="26" t="s">
        <v>4915</v>
      </c>
      <c r="E2245" s="35" t="s">
        <v>4633</v>
      </c>
      <c r="F2245" s="43">
        <v>32.0</v>
      </c>
    </row>
    <row r="2246">
      <c r="A2246" s="35" t="s">
        <v>4618</v>
      </c>
      <c r="B2246" s="35" t="s">
        <v>4741</v>
      </c>
      <c r="C2246" s="35" t="s">
        <v>4763</v>
      </c>
      <c r="D2246" s="26" t="s">
        <v>4915</v>
      </c>
      <c r="E2246" s="35" t="s">
        <v>4633</v>
      </c>
      <c r="F2246" s="43">
        <v>44.0</v>
      </c>
    </row>
    <row r="2247">
      <c r="A2247" s="35" t="s">
        <v>4618</v>
      </c>
      <c r="B2247" s="35" t="s">
        <v>4741</v>
      </c>
      <c r="C2247" s="35" t="s">
        <v>4763</v>
      </c>
      <c r="D2247" s="26" t="s">
        <v>4893</v>
      </c>
      <c r="E2247" s="35" t="s">
        <v>4633</v>
      </c>
      <c r="F2247" s="43">
        <v>63.0</v>
      </c>
    </row>
    <row r="2248">
      <c r="A2248" s="35" t="s">
        <v>4618</v>
      </c>
      <c r="B2248" s="35" t="s">
        <v>4741</v>
      </c>
      <c r="C2248" s="35" t="s">
        <v>4763</v>
      </c>
      <c r="D2248" s="26" t="s">
        <v>4893</v>
      </c>
      <c r="E2248" s="35" t="s">
        <v>4633</v>
      </c>
      <c r="F2248" s="43">
        <v>93.0</v>
      </c>
    </row>
    <row r="2249">
      <c r="A2249" s="35" t="s">
        <v>4618</v>
      </c>
      <c r="B2249" s="35" t="s">
        <v>4741</v>
      </c>
      <c r="C2249" s="35" t="s">
        <v>4763</v>
      </c>
      <c r="D2249" s="26" t="s">
        <v>4893</v>
      </c>
      <c r="E2249" s="35" t="s">
        <v>4633</v>
      </c>
      <c r="F2249" s="43">
        <v>28.0</v>
      </c>
    </row>
    <row r="2250">
      <c r="A2250" s="35" t="s">
        <v>4618</v>
      </c>
      <c r="B2250" s="35" t="s">
        <v>4741</v>
      </c>
      <c r="C2250" s="35" t="s">
        <v>4763</v>
      </c>
      <c r="D2250" s="26" t="s">
        <v>4893</v>
      </c>
      <c r="E2250" s="35" t="s">
        <v>4633</v>
      </c>
      <c r="F2250" s="43">
        <v>40.0</v>
      </c>
    </row>
    <row r="2251">
      <c r="A2251" s="26" t="s">
        <v>4618</v>
      </c>
      <c r="B2251" s="26" t="s">
        <v>4741</v>
      </c>
      <c r="C2251" s="26" t="s">
        <v>4747</v>
      </c>
      <c r="D2251" s="26" t="s">
        <v>4893</v>
      </c>
      <c r="E2251" s="26" t="s">
        <v>4633</v>
      </c>
      <c r="F2251" s="28">
        <v>822.0</v>
      </c>
    </row>
    <row r="2252">
      <c r="A2252" s="26" t="s">
        <v>4618</v>
      </c>
      <c r="B2252" s="26" t="s">
        <v>4741</v>
      </c>
      <c r="C2252" s="26" t="s">
        <v>4747</v>
      </c>
      <c r="D2252" s="26" t="s">
        <v>4893</v>
      </c>
      <c r="E2252" s="26" t="s">
        <v>4633</v>
      </c>
      <c r="F2252" s="28">
        <v>301.0</v>
      </c>
    </row>
    <row r="2253">
      <c r="A2253" s="26" t="s">
        <v>4618</v>
      </c>
      <c r="B2253" s="26" t="s">
        <v>4741</v>
      </c>
      <c r="C2253" s="26" t="s">
        <v>4747</v>
      </c>
      <c r="D2253" s="26" t="s">
        <v>4893</v>
      </c>
      <c r="E2253" s="26" t="s">
        <v>4633</v>
      </c>
      <c r="F2253" s="28">
        <v>262.0</v>
      </c>
    </row>
    <row r="2254">
      <c r="A2254" s="26" t="s">
        <v>4618</v>
      </c>
      <c r="B2254" s="26" t="s">
        <v>4741</v>
      </c>
      <c r="C2254" s="26" t="s">
        <v>4747</v>
      </c>
      <c r="D2254" s="26" t="s">
        <v>4893</v>
      </c>
      <c r="E2254" s="26" t="s">
        <v>4633</v>
      </c>
      <c r="F2254" s="28">
        <v>393.0</v>
      </c>
    </row>
    <row r="2255">
      <c r="A2255" s="26" t="s">
        <v>4618</v>
      </c>
      <c r="B2255" s="26" t="s">
        <v>4741</v>
      </c>
      <c r="C2255" s="26" t="s">
        <v>4747</v>
      </c>
      <c r="D2255" s="26" t="s">
        <v>4893</v>
      </c>
      <c r="E2255" s="26" t="s">
        <v>4633</v>
      </c>
      <c r="F2255" s="28">
        <v>685.0</v>
      </c>
    </row>
    <row r="2256">
      <c r="A2256" s="26" t="s">
        <v>4618</v>
      </c>
      <c r="B2256" s="26" t="s">
        <v>4741</v>
      </c>
      <c r="C2256" s="26" t="s">
        <v>4747</v>
      </c>
      <c r="D2256" s="26" t="s">
        <v>4893</v>
      </c>
      <c r="E2256" s="26" t="s">
        <v>4633</v>
      </c>
      <c r="F2256" s="28">
        <v>508.0</v>
      </c>
    </row>
    <row r="2257">
      <c r="A2257" s="26" t="s">
        <v>4618</v>
      </c>
      <c r="B2257" s="26" t="s">
        <v>4741</v>
      </c>
      <c r="C2257" s="26" t="s">
        <v>4747</v>
      </c>
      <c r="D2257" s="26" t="s">
        <v>4888</v>
      </c>
      <c r="E2257" s="26" t="s">
        <v>4633</v>
      </c>
      <c r="F2257" s="28">
        <v>520.0</v>
      </c>
    </row>
    <row r="2258">
      <c r="A2258" s="26" t="s">
        <v>4618</v>
      </c>
      <c r="B2258" s="26" t="s">
        <v>4741</v>
      </c>
      <c r="C2258" s="26" t="s">
        <v>4782</v>
      </c>
      <c r="D2258" s="26" t="s">
        <v>4888</v>
      </c>
      <c r="E2258" s="26" t="s">
        <v>4633</v>
      </c>
      <c r="F2258" s="28">
        <v>307.0</v>
      </c>
    </row>
    <row r="2259">
      <c r="A2259" s="26" t="s">
        <v>4618</v>
      </c>
      <c r="B2259" s="26" t="s">
        <v>4741</v>
      </c>
      <c r="C2259" s="26" t="s">
        <v>4782</v>
      </c>
      <c r="D2259" s="26" t="s">
        <v>4888</v>
      </c>
      <c r="E2259" s="26" t="s">
        <v>4633</v>
      </c>
      <c r="F2259" s="28">
        <v>128.0</v>
      </c>
    </row>
    <row r="2260">
      <c r="A2260" s="26" t="s">
        <v>4618</v>
      </c>
      <c r="B2260" s="26" t="s">
        <v>4741</v>
      </c>
      <c r="C2260" s="26" t="s">
        <v>4782</v>
      </c>
      <c r="D2260" s="26" t="s">
        <v>4888</v>
      </c>
      <c r="E2260" s="26" t="s">
        <v>4633</v>
      </c>
      <c r="F2260" s="28">
        <v>144.0</v>
      </c>
    </row>
    <row r="2261">
      <c r="A2261" s="26" t="s">
        <v>4618</v>
      </c>
      <c r="B2261" s="26" t="s">
        <v>4741</v>
      </c>
      <c r="C2261" s="26" t="s">
        <v>4782</v>
      </c>
      <c r="D2261" s="26" t="s">
        <v>4888</v>
      </c>
      <c r="E2261" s="26" t="s">
        <v>4633</v>
      </c>
      <c r="F2261" s="28">
        <v>52.0</v>
      </c>
    </row>
    <row r="2262">
      <c r="A2262" s="26" t="s">
        <v>4618</v>
      </c>
      <c r="B2262" s="26" t="s">
        <v>4741</v>
      </c>
      <c r="C2262" s="26" t="s">
        <v>4782</v>
      </c>
      <c r="D2262" s="26" t="s">
        <v>4888</v>
      </c>
      <c r="E2262" s="26" t="s">
        <v>4633</v>
      </c>
      <c r="F2262" s="28">
        <v>366.0</v>
      </c>
    </row>
    <row r="2263">
      <c r="A2263" s="26" t="s">
        <v>4618</v>
      </c>
      <c r="B2263" s="26" t="s">
        <v>4741</v>
      </c>
      <c r="C2263" s="26" t="s">
        <v>4788</v>
      </c>
      <c r="D2263" s="26" t="s">
        <v>4888</v>
      </c>
      <c r="E2263" s="26" t="s">
        <v>4633</v>
      </c>
      <c r="F2263" s="28">
        <v>664.0</v>
      </c>
    </row>
    <row r="2264">
      <c r="A2264" s="26" t="s">
        <v>4618</v>
      </c>
      <c r="B2264" s="26" t="s">
        <v>4741</v>
      </c>
      <c r="C2264" s="26" t="s">
        <v>4788</v>
      </c>
      <c r="D2264" s="26" t="s">
        <v>4888</v>
      </c>
      <c r="E2264" s="26" t="s">
        <v>4633</v>
      </c>
      <c r="F2264" s="28">
        <v>139.0</v>
      </c>
    </row>
    <row r="2265">
      <c r="A2265" s="26" t="s">
        <v>4618</v>
      </c>
      <c r="B2265" s="26" t="s">
        <v>4741</v>
      </c>
      <c r="C2265" s="26" t="s">
        <v>4788</v>
      </c>
      <c r="D2265" s="26" t="s">
        <v>4888</v>
      </c>
      <c r="E2265" s="26" t="s">
        <v>4633</v>
      </c>
      <c r="F2265" s="28">
        <v>124.0</v>
      </c>
    </row>
    <row r="2266">
      <c r="A2266" s="26" t="s">
        <v>4618</v>
      </c>
      <c r="B2266" s="26" t="s">
        <v>4741</v>
      </c>
      <c r="C2266" s="26" t="s">
        <v>4788</v>
      </c>
      <c r="D2266" s="26" t="s">
        <v>4888</v>
      </c>
      <c r="E2266" s="26" t="s">
        <v>4633</v>
      </c>
      <c r="F2266" s="28">
        <v>303.0</v>
      </c>
    </row>
    <row r="2267">
      <c r="A2267" s="26" t="s">
        <v>4618</v>
      </c>
      <c r="B2267" s="26" t="s">
        <v>4741</v>
      </c>
      <c r="C2267" s="26" t="s">
        <v>4788</v>
      </c>
      <c r="D2267" s="26" t="s">
        <v>4649</v>
      </c>
      <c r="E2267" s="26" t="s">
        <v>4633</v>
      </c>
      <c r="F2267" s="28">
        <v>894.0</v>
      </c>
    </row>
    <row r="2268">
      <c r="A2268" s="26" t="s">
        <v>4618</v>
      </c>
      <c r="B2268" s="26" t="s">
        <v>4741</v>
      </c>
      <c r="C2268" s="26" t="s">
        <v>4788</v>
      </c>
      <c r="D2268" s="26" t="s">
        <v>4649</v>
      </c>
      <c r="E2268" s="26" t="s">
        <v>4633</v>
      </c>
      <c r="F2268" s="28">
        <v>67.0</v>
      </c>
    </row>
    <row r="2269">
      <c r="A2269" s="26" t="s">
        <v>4618</v>
      </c>
      <c r="B2269" s="26" t="s">
        <v>4741</v>
      </c>
      <c r="C2269" s="26" t="s">
        <v>4794</v>
      </c>
      <c r="D2269" s="26" t="s">
        <v>4649</v>
      </c>
      <c r="E2269" s="26" t="s">
        <v>4633</v>
      </c>
      <c r="F2269" s="28">
        <v>499.0</v>
      </c>
    </row>
    <row r="2270">
      <c r="A2270" s="26" t="s">
        <v>4618</v>
      </c>
      <c r="B2270" s="26" t="s">
        <v>4741</v>
      </c>
      <c r="C2270" s="26" t="s">
        <v>4794</v>
      </c>
      <c r="D2270" s="26" t="s">
        <v>4649</v>
      </c>
      <c r="E2270" s="26" t="s">
        <v>4633</v>
      </c>
      <c r="F2270" s="28">
        <v>877.0</v>
      </c>
    </row>
    <row r="2271">
      <c r="A2271" s="26" t="s">
        <v>4618</v>
      </c>
      <c r="B2271" s="26" t="s">
        <v>4741</v>
      </c>
      <c r="C2271" s="26" t="s">
        <v>4794</v>
      </c>
      <c r="D2271" s="26" t="s">
        <v>4649</v>
      </c>
      <c r="E2271" s="26" t="s">
        <v>4633</v>
      </c>
      <c r="F2271" s="28">
        <v>512.0</v>
      </c>
    </row>
    <row r="2272">
      <c r="A2272" s="26" t="s">
        <v>4618</v>
      </c>
      <c r="B2272" s="26" t="s">
        <v>4741</v>
      </c>
      <c r="C2272" s="26" t="s">
        <v>4794</v>
      </c>
      <c r="D2272" s="26" t="s">
        <v>4649</v>
      </c>
      <c r="E2272" s="26" t="s">
        <v>4633</v>
      </c>
      <c r="F2272" s="28">
        <v>719.0</v>
      </c>
    </row>
    <row r="2273">
      <c r="A2273" s="26" t="s">
        <v>4618</v>
      </c>
      <c r="B2273" s="26" t="s">
        <v>4741</v>
      </c>
      <c r="C2273" s="26" t="s">
        <v>4794</v>
      </c>
      <c r="D2273" s="26" t="s">
        <v>4649</v>
      </c>
      <c r="E2273" s="26" t="s">
        <v>4633</v>
      </c>
      <c r="F2273" s="28">
        <v>644.0</v>
      </c>
    </row>
    <row r="2274">
      <c r="A2274" s="26" t="s">
        <v>4618</v>
      </c>
      <c r="B2274" s="26" t="s">
        <v>4741</v>
      </c>
      <c r="C2274" s="26" t="s">
        <v>4794</v>
      </c>
      <c r="D2274" s="26" t="s">
        <v>4649</v>
      </c>
      <c r="E2274" s="26" t="s">
        <v>4633</v>
      </c>
      <c r="F2274" s="28">
        <v>594.0</v>
      </c>
    </row>
    <row r="2275">
      <c r="A2275" s="26" t="s">
        <v>4618</v>
      </c>
      <c r="B2275" s="26" t="s">
        <v>4800</v>
      </c>
      <c r="C2275" s="26" t="s">
        <v>4801</v>
      </c>
      <c r="D2275" s="26" t="s">
        <v>4649</v>
      </c>
      <c r="E2275" s="26" t="s">
        <v>4633</v>
      </c>
      <c r="F2275" s="28">
        <v>930.0</v>
      </c>
    </row>
    <row r="2276">
      <c r="A2276" s="26" t="s">
        <v>4618</v>
      </c>
      <c r="B2276" s="26" t="s">
        <v>4800</v>
      </c>
      <c r="C2276" s="26" t="s">
        <v>4801</v>
      </c>
      <c r="D2276" s="26" t="s">
        <v>4649</v>
      </c>
      <c r="E2276" s="26" t="s">
        <v>4633</v>
      </c>
      <c r="F2276" s="28">
        <v>902.0</v>
      </c>
    </row>
    <row r="2277">
      <c r="A2277" s="26" t="s">
        <v>4618</v>
      </c>
      <c r="B2277" s="26" t="s">
        <v>4800</v>
      </c>
      <c r="C2277" s="26" t="s">
        <v>4801</v>
      </c>
      <c r="D2277" s="26" t="s">
        <v>4841</v>
      </c>
      <c r="E2277" s="26" t="s">
        <v>4633</v>
      </c>
      <c r="F2277" s="28">
        <v>779.0</v>
      </c>
    </row>
    <row r="2278">
      <c r="A2278" s="26" t="s">
        <v>4618</v>
      </c>
      <c r="B2278" s="26" t="s">
        <v>4800</v>
      </c>
      <c r="C2278" s="26" t="s">
        <v>4801</v>
      </c>
      <c r="D2278" s="26" t="s">
        <v>4841</v>
      </c>
      <c r="E2278" s="26" t="s">
        <v>4633</v>
      </c>
      <c r="F2278" s="28">
        <v>487.0</v>
      </c>
    </row>
    <row r="2279">
      <c r="A2279" s="26" t="s">
        <v>4618</v>
      </c>
      <c r="B2279" s="26" t="s">
        <v>4800</v>
      </c>
      <c r="C2279" s="26" t="s">
        <v>4801</v>
      </c>
      <c r="D2279" s="26" t="s">
        <v>4841</v>
      </c>
      <c r="E2279" s="26" t="s">
        <v>4633</v>
      </c>
      <c r="F2279" s="28">
        <v>291.0</v>
      </c>
    </row>
    <row r="2280">
      <c r="A2280" s="26" t="s">
        <v>4618</v>
      </c>
      <c r="B2280" s="26" t="s">
        <v>4800</v>
      </c>
      <c r="C2280" s="26" t="s">
        <v>4801</v>
      </c>
      <c r="D2280" s="26" t="s">
        <v>4841</v>
      </c>
      <c r="E2280" s="26" t="s">
        <v>4633</v>
      </c>
      <c r="F2280" s="28">
        <v>221.0</v>
      </c>
    </row>
    <row r="2281">
      <c r="A2281" s="26" t="s">
        <v>4618</v>
      </c>
      <c r="B2281" s="26" t="s">
        <v>4800</v>
      </c>
      <c r="C2281" s="26" t="s">
        <v>4801</v>
      </c>
      <c r="D2281" s="26" t="s">
        <v>4841</v>
      </c>
      <c r="E2281" s="26" t="s">
        <v>4633</v>
      </c>
      <c r="F2281" s="28">
        <v>118.0</v>
      </c>
    </row>
    <row r="2282">
      <c r="A2282" s="26" t="s">
        <v>4618</v>
      </c>
      <c r="B2282" s="26" t="s">
        <v>4800</v>
      </c>
      <c r="C2282" s="26" t="s">
        <v>4657</v>
      </c>
      <c r="D2282" s="26" t="s">
        <v>4841</v>
      </c>
      <c r="E2282" s="26" t="s">
        <v>4633</v>
      </c>
      <c r="F2282" s="28">
        <v>92.0</v>
      </c>
    </row>
    <row r="2283">
      <c r="A2283" s="26" t="s">
        <v>4618</v>
      </c>
      <c r="B2283" s="26" t="s">
        <v>4800</v>
      </c>
      <c r="C2283" s="26" t="s">
        <v>4657</v>
      </c>
      <c r="D2283" s="26" t="s">
        <v>4841</v>
      </c>
      <c r="E2283" s="26" t="s">
        <v>4633</v>
      </c>
      <c r="F2283" s="28">
        <v>70.0</v>
      </c>
    </row>
    <row r="2284">
      <c r="A2284" s="26" t="s">
        <v>4618</v>
      </c>
      <c r="B2284" s="26" t="s">
        <v>4800</v>
      </c>
      <c r="C2284" s="26" t="s">
        <v>4657</v>
      </c>
      <c r="D2284" s="26" t="s">
        <v>4841</v>
      </c>
      <c r="E2284" s="26" t="s">
        <v>4633</v>
      </c>
      <c r="F2284" s="28">
        <v>134.0</v>
      </c>
    </row>
    <row r="2285">
      <c r="A2285" s="26" t="s">
        <v>4618</v>
      </c>
      <c r="B2285" s="26" t="s">
        <v>4800</v>
      </c>
      <c r="C2285" s="26" t="s">
        <v>4657</v>
      </c>
      <c r="D2285" s="26" t="s">
        <v>4841</v>
      </c>
      <c r="E2285" s="26" t="s">
        <v>4633</v>
      </c>
      <c r="F2285" s="28">
        <v>149.0</v>
      </c>
    </row>
    <row r="2286">
      <c r="A2286" s="26" t="s">
        <v>4618</v>
      </c>
      <c r="B2286" s="26" t="s">
        <v>4800</v>
      </c>
      <c r="C2286" s="26" t="s">
        <v>4657</v>
      </c>
      <c r="D2286" s="26" t="s">
        <v>4841</v>
      </c>
      <c r="E2286" s="26" t="s">
        <v>4633</v>
      </c>
      <c r="F2286" s="28">
        <v>520.0</v>
      </c>
    </row>
    <row r="2287">
      <c r="A2287" s="26" t="s">
        <v>4618</v>
      </c>
      <c r="B2287" s="26" t="s">
        <v>4800</v>
      </c>
      <c r="C2287" s="26" t="s">
        <v>4657</v>
      </c>
      <c r="D2287" s="26" t="s">
        <v>4815</v>
      </c>
      <c r="E2287" s="26" t="s">
        <v>4633</v>
      </c>
      <c r="F2287" s="28">
        <v>192.0</v>
      </c>
    </row>
    <row r="2288">
      <c r="A2288" s="26" t="s">
        <v>4618</v>
      </c>
      <c r="B2288" s="26" t="s">
        <v>4800</v>
      </c>
      <c r="C2288" s="26" t="s">
        <v>4657</v>
      </c>
      <c r="D2288" s="26" t="s">
        <v>4815</v>
      </c>
      <c r="E2288" s="26" t="s">
        <v>4633</v>
      </c>
      <c r="F2288" s="28">
        <v>152.0</v>
      </c>
    </row>
    <row r="2289">
      <c r="A2289" s="26" t="s">
        <v>4618</v>
      </c>
      <c r="B2289" s="26" t="s">
        <v>4800</v>
      </c>
      <c r="C2289" s="26" t="s">
        <v>4657</v>
      </c>
      <c r="D2289" s="26" t="s">
        <v>4815</v>
      </c>
      <c r="E2289" s="26" t="s">
        <v>4633</v>
      </c>
      <c r="F2289" s="28">
        <v>175.0</v>
      </c>
    </row>
    <row r="2290">
      <c r="A2290" s="26" t="s">
        <v>4618</v>
      </c>
      <c r="B2290" s="26" t="s">
        <v>4800</v>
      </c>
      <c r="C2290" s="26" t="s">
        <v>4778</v>
      </c>
      <c r="D2290" s="26" t="s">
        <v>4815</v>
      </c>
      <c r="E2290" s="26" t="s">
        <v>4633</v>
      </c>
      <c r="F2290" s="28">
        <v>151.0</v>
      </c>
    </row>
    <row r="2291">
      <c r="A2291" s="26" t="s">
        <v>4618</v>
      </c>
      <c r="B2291" s="26" t="s">
        <v>4800</v>
      </c>
      <c r="C2291" s="26" t="s">
        <v>4778</v>
      </c>
      <c r="D2291" s="26" t="s">
        <v>4815</v>
      </c>
      <c r="E2291" s="26" t="s">
        <v>4633</v>
      </c>
      <c r="F2291" s="28">
        <v>444.0</v>
      </c>
    </row>
    <row r="2292">
      <c r="A2292" s="26" t="s">
        <v>4618</v>
      </c>
      <c r="B2292" s="26" t="s">
        <v>4800</v>
      </c>
      <c r="C2292" s="26" t="s">
        <v>4778</v>
      </c>
      <c r="D2292" s="26" t="s">
        <v>4815</v>
      </c>
      <c r="E2292" s="26" t="s">
        <v>4633</v>
      </c>
      <c r="F2292" s="28">
        <v>742.0</v>
      </c>
    </row>
    <row r="2293">
      <c r="A2293" s="26" t="s">
        <v>4618</v>
      </c>
      <c r="B2293" s="26" t="s">
        <v>4800</v>
      </c>
      <c r="C2293" s="26" t="s">
        <v>4778</v>
      </c>
      <c r="D2293" s="26" t="s">
        <v>4815</v>
      </c>
      <c r="E2293" s="26" t="s">
        <v>4633</v>
      </c>
      <c r="F2293" s="28">
        <v>289.0</v>
      </c>
    </row>
    <row r="2294">
      <c r="A2294" s="26" t="s">
        <v>4618</v>
      </c>
      <c r="B2294" s="26" t="s">
        <v>4800</v>
      </c>
      <c r="C2294" s="26" t="s">
        <v>4778</v>
      </c>
      <c r="D2294" s="26" t="s">
        <v>4815</v>
      </c>
      <c r="E2294" s="26" t="s">
        <v>4633</v>
      </c>
      <c r="F2294" s="28">
        <v>53.0</v>
      </c>
    </row>
    <row r="2295">
      <c r="A2295" s="26" t="s">
        <v>4618</v>
      </c>
      <c r="B2295" s="26" t="s">
        <v>4800</v>
      </c>
      <c r="C2295" s="26" t="s">
        <v>4661</v>
      </c>
      <c r="D2295" s="26" t="s">
        <v>4815</v>
      </c>
      <c r="E2295" s="26" t="s">
        <v>4633</v>
      </c>
      <c r="F2295" s="28">
        <v>830.0</v>
      </c>
    </row>
    <row r="2296">
      <c r="A2296" s="26" t="s">
        <v>4618</v>
      </c>
      <c r="B2296" s="26" t="s">
        <v>4800</v>
      </c>
      <c r="C2296" s="26" t="s">
        <v>4661</v>
      </c>
      <c r="D2296" s="26" t="s">
        <v>4815</v>
      </c>
      <c r="E2296" s="26" t="s">
        <v>4633</v>
      </c>
      <c r="F2296" s="28">
        <v>716.0</v>
      </c>
    </row>
    <row r="2297">
      <c r="A2297" s="26" t="s">
        <v>4618</v>
      </c>
      <c r="B2297" s="26" t="s">
        <v>4800</v>
      </c>
      <c r="C2297" s="26" t="s">
        <v>4661</v>
      </c>
      <c r="D2297" s="26" t="s">
        <v>4657</v>
      </c>
      <c r="E2297" s="26" t="s">
        <v>4633</v>
      </c>
      <c r="F2297" s="28">
        <v>342.0</v>
      </c>
    </row>
    <row r="2298">
      <c r="A2298" s="26" t="s">
        <v>4618</v>
      </c>
      <c r="B2298" s="26" t="s">
        <v>4800</v>
      </c>
      <c r="C2298" s="26" t="s">
        <v>4661</v>
      </c>
      <c r="D2298" s="26" t="s">
        <v>4657</v>
      </c>
      <c r="E2298" s="26" t="s">
        <v>4633</v>
      </c>
      <c r="F2298" s="28">
        <v>601.0</v>
      </c>
    </row>
    <row r="2299">
      <c r="A2299" s="26" t="s">
        <v>4618</v>
      </c>
      <c r="B2299" s="26" t="s">
        <v>4800</v>
      </c>
      <c r="C2299" s="26" t="s">
        <v>4661</v>
      </c>
      <c r="D2299" s="26" t="s">
        <v>4657</v>
      </c>
      <c r="E2299" s="26" t="s">
        <v>4633</v>
      </c>
      <c r="F2299" s="28">
        <v>643.0</v>
      </c>
    </row>
    <row r="2300">
      <c r="A2300" s="26" t="s">
        <v>4618</v>
      </c>
      <c r="B2300" s="26" t="s">
        <v>4800</v>
      </c>
      <c r="C2300" s="26" t="s">
        <v>4661</v>
      </c>
      <c r="D2300" s="26" t="s">
        <v>4657</v>
      </c>
      <c r="E2300" s="26" t="s">
        <v>4633</v>
      </c>
      <c r="F2300" s="28">
        <v>1022.0</v>
      </c>
    </row>
    <row r="2301">
      <c r="A2301" s="26" t="s">
        <v>4618</v>
      </c>
      <c r="B2301" s="26" t="s">
        <v>4800</v>
      </c>
      <c r="C2301" s="26" t="s">
        <v>4661</v>
      </c>
      <c r="D2301" s="26" t="s">
        <v>4657</v>
      </c>
      <c r="E2301" s="26" t="s">
        <v>4633</v>
      </c>
      <c r="F2301" s="28">
        <v>497.0</v>
      </c>
    </row>
    <row r="2302">
      <c r="A2302" s="26" t="s">
        <v>4618</v>
      </c>
      <c r="B2302" s="26" t="s">
        <v>4800</v>
      </c>
      <c r="C2302" s="26" t="s">
        <v>4828</v>
      </c>
      <c r="D2302" s="26" t="s">
        <v>4657</v>
      </c>
      <c r="E2302" s="26" t="s">
        <v>4633</v>
      </c>
      <c r="F2302" s="28">
        <v>664.0</v>
      </c>
    </row>
    <row r="2303">
      <c r="A2303" s="26" t="s">
        <v>4618</v>
      </c>
      <c r="B2303" s="26" t="s">
        <v>4800</v>
      </c>
      <c r="C2303" s="26" t="s">
        <v>4828</v>
      </c>
      <c r="D2303" s="26" t="s">
        <v>4657</v>
      </c>
      <c r="E2303" s="26" t="s">
        <v>4633</v>
      </c>
      <c r="F2303" s="28">
        <v>1563.0</v>
      </c>
    </row>
    <row r="2304">
      <c r="A2304" s="26" t="s">
        <v>4618</v>
      </c>
      <c r="B2304" s="26" t="s">
        <v>4800</v>
      </c>
      <c r="C2304" s="26" t="s">
        <v>4828</v>
      </c>
      <c r="D2304" s="26" t="s">
        <v>4657</v>
      </c>
      <c r="E2304" s="26" t="s">
        <v>4633</v>
      </c>
      <c r="F2304" s="28">
        <v>280.0</v>
      </c>
    </row>
    <row r="2305">
      <c r="A2305" s="26" t="s">
        <v>4618</v>
      </c>
      <c r="B2305" s="26" t="s">
        <v>4800</v>
      </c>
      <c r="C2305" s="26" t="s">
        <v>4828</v>
      </c>
      <c r="D2305" s="26" t="s">
        <v>4657</v>
      </c>
      <c r="E2305" s="26" t="s">
        <v>4633</v>
      </c>
      <c r="F2305" s="28">
        <v>549.0</v>
      </c>
    </row>
    <row r="2306">
      <c r="A2306" s="26" t="s">
        <v>4618</v>
      </c>
      <c r="B2306" s="26" t="s">
        <v>4800</v>
      </c>
      <c r="C2306" s="26" t="s">
        <v>4828</v>
      </c>
      <c r="D2306" s="26" t="s">
        <v>4657</v>
      </c>
      <c r="E2306" s="26" t="s">
        <v>4633</v>
      </c>
      <c r="F2306" s="28">
        <v>690.0</v>
      </c>
    </row>
    <row r="2307">
      <c r="A2307" s="26" t="s">
        <v>4618</v>
      </c>
      <c r="B2307" s="26" t="s">
        <v>4800</v>
      </c>
      <c r="C2307" s="26" t="s">
        <v>4828</v>
      </c>
      <c r="D2307" s="26" t="s">
        <v>4810</v>
      </c>
      <c r="E2307" s="26" t="s">
        <v>4633</v>
      </c>
      <c r="F2307" s="28">
        <v>550.0</v>
      </c>
    </row>
    <row r="2308">
      <c r="A2308" s="26" t="s">
        <v>4618</v>
      </c>
      <c r="B2308" s="26" t="s">
        <v>4800</v>
      </c>
      <c r="C2308" s="26" t="s">
        <v>4834</v>
      </c>
      <c r="D2308" s="26" t="s">
        <v>4810</v>
      </c>
      <c r="E2308" s="26" t="s">
        <v>4633</v>
      </c>
      <c r="F2308" s="28">
        <v>1462.0</v>
      </c>
    </row>
    <row r="2309">
      <c r="A2309" s="26" t="s">
        <v>4618</v>
      </c>
      <c r="B2309" s="26" t="s">
        <v>4800</v>
      </c>
      <c r="C2309" s="26" t="s">
        <v>4834</v>
      </c>
      <c r="D2309" s="26" t="s">
        <v>4810</v>
      </c>
      <c r="E2309" s="26" t="s">
        <v>4633</v>
      </c>
      <c r="F2309" s="28">
        <v>1113.0</v>
      </c>
    </row>
    <row r="2310">
      <c r="A2310" s="26" t="s">
        <v>4618</v>
      </c>
      <c r="B2310" s="26" t="s">
        <v>4800</v>
      </c>
      <c r="C2310" s="26" t="s">
        <v>4834</v>
      </c>
      <c r="D2310" s="26" t="s">
        <v>4810</v>
      </c>
      <c r="E2310" s="26" t="s">
        <v>4633</v>
      </c>
      <c r="F2310" s="28">
        <v>926.0</v>
      </c>
    </row>
    <row r="2311">
      <c r="A2311" s="26" t="s">
        <v>4618</v>
      </c>
      <c r="B2311" s="26" t="s">
        <v>4800</v>
      </c>
      <c r="C2311" s="26" t="s">
        <v>4834</v>
      </c>
      <c r="D2311" s="26" t="s">
        <v>4810</v>
      </c>
      <c r="E2311" s="26" t="s">
        <v>4633</v>
      </c>
      <c r="F2311" s="28">
        <v>389.0</v>
      </c>
    </row>
    <row r="2312">
      <c r="A2312" s="26" t="s">
        <v>4618</v>
      </c>
      <c r="B2312" s="26" t="s">
        <v>4800</v>
      </c>
      <c r="C2312" s="26" t="s">
        <v>4834</v>
      </c>
      <c r="D2312" s="26" t="s">
        <v>4810</v>
      </c>
      <c r="E2312" s="26" t="s">
        <v>4633</v>
      </c>
      <c r="F2312" s="28">
        <v>644.0</v>
      </c>
    </row>
    <row r="2313">
      <c r="A2313" s="26" t="s">
        <v>4618</v>
      </c>
      <c r="B2313" s="26" t="s">
        <v>4800</v>
      </c>
      <c r="C2313" s="26" t="s">
        <v>4840</v>
      </c>
      <c r="D2313" s="26" t="s">
        <v>4810</v>
      </c>
      <c r="E2313" s="26" t="s">
        <v>4633</v>
      </c>
      <c r="F2313" s="28">
        <v>276.0</v>
      </c>
    </row>
    <row r="2314">
      <c r="A2314" s="26" t="s">
        <v>4618</v>
      </c>
      <c r="B2314" s="26" t="s">
        <v>4800</v>
      </c>
      <c r="C2314" s="26" t="s">
        <v>4840</v>
      </c>
      <c r="D2314" s="26" t="s">
        <v>4810</v>
      </c>
      <c r="E2314" s="26" t="s">
        <v>4633</v>
      </c>
      <c r="F2314" s="28">
        <v>522.0</v>
      </c>
    </row>
    <row r="2315">
      <c r="A2315" s="26" t="s">
        <v>4618</v>
      </c>
      <c r="B2315" s="26" t="s">
        <v>4800</v>
      </c>
      <c r="C2315" s="26" t="s">
        <v>4840</v>
      </c>
      <c r="D2315" s="26" t="s">
        <v>4810</v>
      </c>
      <c r="E2315" s="26" t="s">
        <v>4633</v>
      </c>
      <c r="F2315" s="28">
        <v>498.0</v>
      </c>
    </row>
    <row r="2316">
      <c r="A2316" s="26" t="s">
        <v>4618</v>
      </c>
      <c r="B2316" s="26" t="s">
        <v>4800</v>
      </c>
      <c r="C2316" s="26" t="s">
        <v>4840</v>
      </c>
      <c r="D2316" s="26" t="s">
        <v>4810</v>
      </c>
      <c r="E2316" s="26" t="s">
        <v>4633</v>
      </c>
      <c r="F2316" s="28">
        <v>280.0</v>
      </c>
    </row>
    <row r="2317">
      <c r="A2317" s="26" t="s">
        <v>4618</v>
      </c>
      <c r="B2317" s="26" t="s">
        <v>4800</v>
      </c>
      <c r="C2317" s="26" t="s">
        <v>4840</v>
      </c>
      <c r="D2317" s="26" t="s">
        <v>4752</v>
      </c>
      <c r="E2317" s="26" t="s">
        <v>4633</v>
      </c>
      <c r="F2317" s="28">
        <v>370.0</v>
      </c>
    </row>
    <row r="2318">
      <c r="A2318" s="26" t="s">
        <v>4618</v>
      </c>
      <c r="B2318" s="26" t="s">
        <v>4800</v>
      </c>
      <c r="C2318" s="26" t="s">
        <v>4840</v>
      </c>
      <c r="D2318" s="26" t="s">
        <v>4752</v>
      </c>
      <c r="E2318" s="26" t="s">
        <v>4633</v>
      </c>
      <c r="F2318" s="28">
        <v>168.0</v>
      </c>
    </row>
    <row r="2319">
      <c r="A2319" s="26" t="s">
        <v>4618</v>
      </c>
      <c r="B2319" s="26" t="s">
        <v>4800</v>
      </c>
      <c r="C2319" s="26" t="s">
        <v>4840</v>
      </c>
      <c r="D2319" s="26" t="s">
        <v>4752</v>
      </c>
      <c r="E2319" s="26" t="s">
        <v>4633</v>
      </c>
      <c r="F2319" s="28">
        <v>326.0</v>
      </c>
    </row>
    <row r="2320">
      <c r="A2320" s="26" t="s">
        <v>4618</v>
      </c>
      <c r="B2320" s="26" t="s">
        <v>4800</v>
      </c>
      <c r="C2320" s="26" t="s">
        <v>4840</v>
      </c>
      <c r="D2320" s="26" t="s">
        <v>4752</v>
      </c>
      <c r="E2320" s="26" t="s">
        <v>4633</v>
      </c>
      <c r="F2320" s="28">
        <v>270.0</v>
      </c>
    </row>
    <row r="2321">
      <c r="A2321" s="26" t="s">
        <v>4618</v>
      </c>
      <c r="B2321" s="26" t="s">
        <v>4800</v>
      </c>
      <c r="C2321" s="26" t="s">
        <v>4840</v>
      </c>
      <c r="D2321" s="26" t="s">
        <v>4752</v>
      </c>
      <c r="E2321" s="26" t="s">
        <v>4633</v>
      </c>
      <c r="F2321" s="28">
        <v>548.0</v>
      </c>
    </row>
    <row r="2322">
      <c r="A2322" s="26" t="s">
        <v>4618</v>
      </c>
      <c r="B2322" s="26" t="s">
        <v>4800</v>
      </c>
      <c r="C2322" s="26" t="s">
        <v>4840</v>
      </c>
      <c r="D2322" s="26" t="s">
        <v>4752</v>
      </c>
      <c r="E2322" s="26" t="s">
        <v>4633</v>
      </c>
      <c r="F2322" s="28">
        <v>432.0</v>
      </c>
    </row>
    <row r="2323">
      <c r="A2323" s="26" t="s">
        <v>4618</v>
      </c>
      <c r="B2323" s="26" t="s">
        <v>4800</v>
      </c>
      <c r="C2323" s="26" t="s">
        <v>4776</v>
      </c>
      <c r="D2323" s="26" t="s">
        <v>4752</v>
      </c>
      <c r="E2323" s="26" t="s">
        <v>4633</v>
      </c>
      <c r="F2323" s="28">
        <v>268.0</v>
      </c>
    </row>
    <row r="2324">
      <c r="A2324" s="26" t="s">
        <v>4618</v>
      </c>
      <c r="B2324" s="26" t="s">
        <v>4800</v>
      </c>
      <c r="C2324" s="26" t="s">
        <v>4776</v>
      </c>
      <c r="D2324" s="26" t="s">
        <v>4752</v>
      </c>
      <c r="E2324" s="26" t="s">
        <v>4633</v>
      </c>
      <c r="F2324" s="28">
        <v>567.0</v>
      </c>
    </row>
    <row r="2325">
      <c r="A2325" s="26" t="s">
        <v>4618</v>
      </c>
      <c r="B2325" s="26" t="s">
        <v>4800</v>
      </c>
      <c r="C2325" s="26" t="s">
        <v>4776</v>
      </c>
      <c r="D2325" s="26" t="s">
        <v>4752</v>
      </c>
      <c r="E2325" s="26" t="s">
        <v>4633</v>
      </c>
      <c r="F2325" s="28">
        <v>617.0</v>
      </c>
    </row>
    <row r="2326">
      <c r="A2326" s="26" t="s">
        <v>4618</v>
      </c>
      <c r="B2326" s="26" t="s">
        <v>4800</v>
      </c>
      <c r="C2326" s="26" t="s">
        <v>4776</v>
      </c>
      <c r="D2326" s="26" t="s">
        <v>4752</v>
      </c>
      <c r="E2326" s="26" t="s">
        <v>4633</v>
      </c>
      <c r="F2326" s="28">
        <v>581.0</v>
      </c>
    </row>
    <row r="2327">
      <c r="A2327" s="26" t="s">
        <v>4618</v>
      </c>
      <c r="B2327" s="26" t="s">
        <v>4800</v>
      </c>
      <c r="C2327" s="26" t="s">
        <v>4776</v>
      </c>
      <c r="D2327" s="26" t="s">
        <v>4755</v>
      </c>
      <c r="E2327" s="26" t="s">
        <v>4633</v>
      </c>
      <c r="F2327" s="28">
        <v>400.0</v>
      </c>
    </row>
    <row r="2328">
      <c r="A2328" s="26" t="s">
        <v>4618</v>
      </c>
      <c r="B2328" s="26" t="s">
        <v>4800</v>
      </c>
      <c r="C2328" s="26" t="s">
        <v>4776</v>
      </c>
      <c r="D2328" s="26" t="s">
        <v>4755</v>
      </c>
      <c r="E2328" s="26" t="s">
        <v>4633</v>
      </c>
      <c r="F2328" s="28">
        <v>111.0</v>
      </c>
    </row>
    <row r="2329">
      <c r="A2329" s="26" t="s">
        <v>4618</v>
      </c>
      <c r="B2329" s="26" t="s">
        <v>4800</v>
      </c>
      <c r="C2329" s="26" t="s">
        <v>4760</v>
      </c>
      <c r="D2329" s="26" t="s">
        <v>4755</v>
      </c>
      <c r="E2329" s="26" t="s">
        <v>4633</v>
      </c>
      <c r="F2329" s="28">
        <v>796.0</v>
      </c>
    </row>
    <row r="2330">
      <c r="A2330" s="26" t="s">
        <v>4618</v>
      </c>
      <c r="B2330" s="26" t="s">
        <v>4800</v>
      </c>
      <c r="C2330" s="26" t="s">
        <v>4760</v>
      </c>
      <c r="D2330" s="26" t="s">
        <v>4755</v>
      </c>
      <c r="E2330" s="26" t="s">
        <v>4633</v>
      </c>
      <c r="F2330" s="28">
        <v>556.0</v>
      </c>
    </row>
    <row r="2331">
      <c r="A2331" s="26" t="s">
        <v>4618</v>
      </c>
      <c r="B2331" s="26" t="s">
        <v>4800</v>
      </c>
      <c r="C2331" s="26" t="s">
        <v>4760</v>
      </c>
      <c r="D2331" s="26" t="s">
        <v>4755</v>
      </c>
      <c r="E2331" s="26" t="s">
        <v>4633</v>
      </c>
      <c r="F2331" s="28">
        <v>423.0</v>
      </c>
    </row>
    <row r="2332">
      <c r="A2332" s="26" t="s">
        <v>4618</v>
      </c>
      <c r="B2332" s="26" t="s">
        <v>4800</v>
      </c>
      <c r="C2332" s="26" t="s">
        <v>4760</v>
      </c>
      <c r="D2332" s="26" t="s">
        <v>4755</v>
      </c>
      <c r="E2332" s="26" t="s">
        <v>4633</v>
      </c>
      <c r="F2332" s="28">
        <v>420.0</v>
      </c>
    </row>
    <row r="2333">
      <c r="A2333" s="26" t="s">
        <v>4618</v>
      </c>
      <c r="B2333" s="26" t="s">
        <v>4800</v>
      </c>
      <c r="C2333" s="26" t="s">
        <v>4760</v>
      </c>
      <c r="D2333" s="26" t="s">
        <v>4755</v>
      </c>
      <c r="E2333" s="26" t="s">
        <v>4633</v>
      </c>
      <c r="F2333" s="28">
        <v>826.0</v>
      </c>
    </row>
    <row r="2334">
      <c r="A2334" s="26" t="s">
        <v>4618</v>
      </c>
      <c r="B2334" s="26" t="s">
        <v>4800</v>
      </c>
      <c r="C2334" s="26" t="s">
        <v>4760</v>
      </c>
      <c r="D2334" s="26" t="s">
        <v>4755</v>
      </c>
      <c r="E2334" s="26" t="s">
        <v>4633</v>
      </c>
      <c r="F2334" s="28">
        <v>355.0</v>
      </c>
    </row>
    <row r="2335">
      <c r="A2335" s="26" t="s">
        <v>4618</v>
      </c>
      <c r="B2335" s="26" t="s">
        <v>4800</v>
      </c>
      <c r="C2335" s="26" t="s">
        <v>4743</v>
      </c>
      <c r="D2335" s="26" t="s">
        <v>4755</v>
      </c>
      <c r="E2335" s="26" t="s">
        <v>4633</v>
      </c>
      <c r="F2335" s="28">
        <v>411.0</v>
      </c>
    </row>
    <row r="2336">
      <c r="A2336" s="26" t="s">
        <v>4618</v>
      </c>
      <c r="B2336" s="26" t="s">
        <v>4800</v>
      </c>
      <c r="C2336" s="26" t="s">
        <v>4743</v>
      </c>
      <c r="D2336" s="26" t="s">
        <v>4755</v>
      </c>
      <c r="E2336" s="26" t="s">
        <v>4633</v>
      </c>
      <c r="F2336" s="28">
        <v>1134.0</v>
      </c>
    </row>
    <row r="2337">
      <c r="A2337" s="26" t="s">
        <v>4618</v>
      </c>
      <c r="B2337" s="26" t="s">
        <v>4800</v>
      </c>
      <c r="C2337" s="26" t="s">
        <v>4743</v>
      </c>
      <c r="D2337" s="26" t="s">
        <v>4775</v>
      </c>
      <c r="E2337" s="26" t="s">
        <v>4633</v>
      </c>
      <c r="F2337" s="28">
        <v>422.0</v>
      </c>
    </row>
    <row r="2338">
      <c r="A2338" s="26" t="s">
        <v>4618</v>
      </c>
      <c r="B2338" s="26" t="s">
        <v>4800</v>
      </c>
      <c r="C2338" s="26" t="s">
        <v>4743</v>
      </c>
      <c r="D2338" s="26" t="s">
        <v>4775</v>
      </c>
      <c r="E2338" s="26" t="s">
        <v>4633</v>
      </c>
      <c r="F2338" s="28">
        <v>513.0</v>
      </c>
    </row>
    <row r="2339">
      <c r="A2339" s="26" t="s">
        <v>4618</v>
      </c>
      <c r="B2339" s="26" t="s">
        <v>4800</v>
      </c>
      <c r="C2339" s="26" t="s">
        <v>4743</v>
      </c>
      <c r="D2339" s="26" t="s">
        <v>4775</v>
      </c>
      <c r="E2339" s="26" t="s">
        <v>4633</v>
      </c>
      <c r="F2339" s="28">
        <v>334.0</v>
      </c>
    </row>
    <row r="2340">
      <c r="A2340" s="26" t="s">
        <v>4618</v>
      </c>
      <c r="B2340" s="26" t="s">
        <v>4867</v>
      </c>
      <c r="C2340" s="26" t="s">
        <v>4868</v>
      </c>
      <c r="D2340" s="26" t="s">
        <v>4775</v>
      </c>
      <c r="E2340" s="26" t="s">
        <v>4633</v>
      </c>
      <c r="F2340" s="28">
        <v>164.0</v>
      </c>
    </row>
    <row r="2341">
      <c r="A2341" s="26" t="s">
        <v>4618</v>
      </c>
      <c r="B2341" s="26" t="s">
        <v>4867</v>
      </c>
      <c r="C2341" s="26" t="s">
        <v>4868</v>
      </c>
      <c r="D2341" s="26" t="s">
        <v>4775</v>
      </c>
      <c r="E2341" s="26" t="s">
        <v>4633</v>
      </c>
      <c r="F2341" s="28">
        <v>371.0</v>
      </c>
    </row>
    <row r="2342">
      <c r="A2342" s="26" t="s">
        <v>4618</v>
      </c>
      <c r="B2342" s="26" t="s">
        <v>4867</v>
      </c>
      <c r="C2342" s="26" t="s">
        <v>4868</v>
      </c>
      <c r="D2342" s="26" t="s">
        <v>4775</v>
      </c>
      <c r="E2342" s="26" t="s">
        <v>4633</v>
      </c>
      <c r="F2342" s="28">
        <v>210.0</v>
      </c>
    </row>
    <row r="2343">
      <c r="A2343" s="26" t="s">
        <v>4618</v>
      </c>
      <c r="B2343" s="26" t="s">
        <v>4867</v>
      </c>
      <c r="C2343" s="26" t="s">
        <v>4868</v>
      </c>
      <c r="D2343" s="26" t="s">
        <v>4775</v>
      </c>
      <c r="E2343" s="26" t="s">
        <v>4633</v>
      </c>
      <c r="F2343" s="28">
        <v>171.0</v>
      </c>
    </row>
    <row r="2344">
      <c r="A2344" s="26" t="s">
        <v>4618</v>
      </c>
      <c r="B2344" s="26" t="s">
        <v>4867</v>
      </c>
      <c r="C2344" s="26" t="s">
        <v>4868</v>
      </c>
      <c r="D2344" s="26" t="s">
        <v>4775</v>
      </c>
      <c r="E2344" s="26" t="s">
        <v>4633</v>
      </c>
      <c r="F2344" s="28">
        <v>164.0</v>
      </c>
    </row>
    <row r="2345">
      <c r="A2345" s="26" t="s">
        <v>4618</v>
      </c>
      <c r="B2345" s="26" t="s">
        <v>4867</v>
      </c>
      <c r="C2345" s="26" t="s">
        <v>4868</v>
      </c>
      <c r="D2345" s="26" t="s">
        <v>4775</v>
      </c>
      <c r="E2345" s="26" t="s">
        <v>4633</v>
      </c>
      <c r="F2345" s="28">
        <v>353.0</v>
      </c>
    </row>
    <row r="2346">
      <c r="A2346" s="26" t="s">
        <v>4618</v>
      </c>
      <c r="B2346" s="26" t="s">
        <v>4867</v>
      </c>
      <c r="C2346" s="26" t="s">
        <v>4777</v>
      </c>
      <c r="D2346" s="26" t="s">
        <v>4775</v>
      </c>
      <c r="E2346" s="26" t="s">
        <v>4633</v>
      </c>
      <c r="F2346" s="28">
        <v>592.0</v>
      </c>
    </row>
    <row r="2347">
      <c r="A2347" s="26" t="s">
        <v>4618</v>
      </c>
      <c r="B2347" s="26" t="s">
        <v>4867</v>
      </c>
      <c r="C2347" s="26" t="s">
        <v>4777</v>
      </c>
      <c r="D2347" s="26" t="s">
        <v>4808</v>
      </c>
      <c r="E2347" s="26" t="s">
        <v>4633</v>
      </c>
      <c r="F2347" s="28">
        <v>383.0</v>
      </c>
    </row>
    <row r="2348">
      <c r="A2348" s="26" t="s">
        <v>4618</v>
      </c>
      <c r="B2348" s="26" t="s">
        <v>4867</v>
      </c>
      <c r="C2348" s="26" t="s">
        <v>4777</v>
      </c>
      <c r="D2348" s="26" t="s">
        <v>4808</v>
      </c>
      <c r="E2348" s="26" t="s">
        <v>4633</v>
      </c>
      <c r="F2348" s="28">
        <v>425.0</v>
      </c>
    </row>
    <row r="2349">
      <c r="A2349" s="26" t="s">
        <v>4618</v>
      </c>
      <c r="B2349" s="26" t="s">
        <v>4867</v>
      </c>
      <c r="C2349" s="26" t="s">
        <v>4777</v>
      </c>
      <c r="D2349" s="26" t="s">
        <v>4808</v>
      </c>
      <c r="E2349" s="26" t="s">
        <v>4633</v>
      </c>
      <c r="F2349" s="28">
        <v>92.0</v>
      </c>
    </row>
    <row r="2350">
      <c r="A2350" s="26" t="s">
        <v>4618</v>
      </c>
      <c r="B2350" s="26" t="s">
        <v>4867</v>
      </c>
      <c r="C2350" s="26" t="s">
        <v>4777</v>
      </c>
      <c r="D2350" s="26" t="s">
        <v>4808</v>
      </c>
      <c r="E2350" s="26" t="s">
        <v>4633</v>
      </c>
      <c r="F2350" s="28">
        <v>845.0</v>
      </c>
    </row>
    <row r="2351">
      <c r="A2351" s="26" t="s">
        <v>4618</v>
      </c>
      <c r="B2351" s="26" t="s">
        <v>4867</v>
      </c>
      <c r="C2351" s="26" t="s">
        <v>4777</v>
      </c>
      <c r="D2351" s="26" t="s">
        <v>4808</v>
      </c>
      <c r="E2351" s="26" t="s">
        <v>4633</v>
      </c>
      <c r="F2351" s="28">
        <v>956.0</v>
      </c>
    </row>
    <row r="2352">
      <c r="A2352" s="26" t="s">
        <v>4618</v>
      </c>
      <c r="B2352" s="26" t="s">
        <v>4867</v>
      </c>
      <c r="C2352" s="26" t="s">
        <v>4777</v>
      </c>
      <c r="D2352" s="26" t="s">
        <v>4808</v>
      </c>
      <c r="E2352" s="26" t="s">
        <v>4633</v>
      </c>
      <c r="F2352" s="28">
        <v>1162.0</v>
      </c>
    </row>
    <row r="2353">
      <c r="A2353" s="26" t="s">
        <v>4618</v>
      </c>
      <c r="B2353" s="26" t="s">
        <v>4867</v>
      </c>
      <c r="C2353" s="26" t="s">
        <v>4882</v>
      </c>
      <c r="D2353" s="26" t="s">
        <v>4808</v>
      </c>
      <c r="E2353" s="26" t="s">
        <v>4633</v>
      </c>
      <c r="F2353" s="28">
        <v>47.0</v>
      </c>
    </row>
    <row r="2354">
      <c r="A2354" s="26" t="s">
        <v>4618</v>
      </c>
      <c r="B2354" s="26" t="s">
        <v>4867</v>
      </c>
      <c r="C2354" s="26" t="s">
        <v>4882</v>
      </c>
      <c r="D2354" s="26" t="s">
        <v>4808</v>
      </c>
      <c r="E2354" s="26" t="s">
        <v>4633</v>
      </c>
      <c r="F2354" s="28">
        <v>318.0</v>
      </c>
    </row>
    <row r="2355">
      <c r="A2355" s="26" t="s">
        <v>4618</v>
      </c>
      <c r="B2355" s="26" t="s">
        <v>4867</v>
      </c>
      <c r="C2355" s="26" t="s">
        <v>4882</v>
      </c>
      <c r="D2355" s="26" t="s">
        <v>4808</v>
      </c>
      <c r="E2355" s="26" t="s">
        <v>4633</v>
      </c>
      <c r="F2355" s="28">
        <v>96.0</v>
      </c>
    </row>
    <row r="2356">
      <c r="A2356" s="26" t="s">
        <v>4618</v>
      </c>
      <c r="B2356" s="26" t="s">
        <v>4867</v>
      </c>
      <c r="C2356" s="26" t="s">
        <v>4882</v>
      </c>
      <c r="D2356" s="26" t="s">
        <v>4808</v>
      </c>
      <c r="E2356" s="26" t="s">
        <v>4633</v>
      </c>
      <c r="F2356" s="28">
        <v>103.0</v>
      </c>
    </row>
    <row r="2357">
      <c r="A2357" s="26" t="s">
        <v>4618</v>
      </c>
      <c r="B2357" s="26" t="s">
        <v>4867</v>
      </c>
      <c r="C2357" s="26" t="s">
        <v>4882</v>
      </c>
      <c r="D2357" s="26" t="s">
        <v>4771</v>
      </c>
      <c r="E2357" s="26" t="s">
        <v>4633</v>
      </c>
      <c r="F2357" s="28">
        <v>523.0</v>
      </c>
    </row>
    <row r="2358">
      <c r="A2358" s="26" t="s">
        <v>4618</v>
      </c>
      <c r="B2358" s="26" t="s">
        <v>4867</v>
      </c>
      <c r="C2358" s="26" t="s">
        <v>4882</v>
      </c>
      <c r="D2358" s="26" t="s">
        <v>4771</v>
      </c>
      <c r="E2358" s="26" t="s">
        <v>4633</v>
      </c>
      <c r="F2358" s="28">
        <v>1054.0</v>
      </c>
    </row>
    <row r="2359">
      <c r="A2359" s="26" t="s">
        <v>4618</v>
      </c>
      <c r="B2359" s="26" t="s">
        <v>4867</v>
      </c>
      <c r="C2359" s="26" t="s">
        <v>4882</v>
      </c>
      <c r="D2359" s="26" t="s">
        <v>4771</v>
      </c>
      <c r="E2359" s="26" t="s">
        <v>4633</v>
      </c>
      <c r="F2359" s="28">
        <v>289.0</v>
      </c>
    </row>
    <row r="2360">
      <c r="A2360" s="26" t="s">
        <v>4618</v>
      </c>
      <c r="B2360" s="26" t="s">
        <v>4867</v>
      </c>
      <c r="C2360" s="26" t="s">
        <v>4882</v>
      </c>
      <c r="D2360" s="26" t="s">
        <v>4771</v>
      </c>
      <c r="E2360" s="26" t="s">
        <v>4633</v>
      </c>
      <c r="F2360" s="28">
        <v>170.0</v>
      </c>
    </row>
    <row r="2361">
      <c r="A2361" s="26" t="s">
        <v>4618</v>
      </c>
      <c r="B2361" s="26" t="s">
        <v>4867</v>
      </c>
      <c r="C2361" s="26" t="s">
        <v>4811</v>
      </c>
      <c r="D2361" s="26" t="s">
        <v>4771</v>
      </c>
      <c r="E2361" s="26" t="s">
        <v>4633</v>
      </c>
      <c r="F2361" s="28">
        <v>200.0</v>
      </c>
    </row>
    <row r="2362">
      <c r="A2362" s="26" t="s">
        <v>4618</v>
      </c>
      <c r="B2362" s="26" t="s">
        <v>4867</v>
      </c>
      <c r="C2362" s="26" t="s">
        <v>4811</v>
      </c>
      <c r="D2362" s="26" t="s">
        <v>4771</v>
      </c>
      <c r="E2362" s="26" t="s">
        <v>4633</v>
      </c>
      <c r="F2362" s="28">
        <v>326.0</v>
      </c>
    </row>
    <row r="2363">
      <c r="A2363" s="26" t="s">
        <v>4618</v>
      </c>
      <c r="B2363" s="26" t="s">
        <v>4867</v>
      </c>
      <c r="C2363" s="26" t="s">
        <v>4811</v>
      </c>
      <c r="D2363" s="26" t="s">
        <v>4771</v>
      </c>
      <c r="E2363" s="26" t="s">
        <v>4633</v>
      </c>
      <c r="F2363" s="28">
        <v>272.0</v>
      </c>
    </row>
    <row r="2364">
      <c r="A2364" s="26" t="s">
        <v>4618</v>
      </c>
      <c r="B2364" s="26" t="s">
        <v>4867</v>
      </c>
      <c r="C2364" s="26" t="s">
        <v>4811</v>
      </c>
      <c r="D2364" s="26" t="s">
        <v>4771</v>
      </c>
      <c r="E2364" s="26" t="s">
        <v>4633</v>
      </c>
      <c r="F2364" s="28">
        <v>459.0</v>
      </c>
    </row>
    <row r="2365">
      <c r="A2365" s="26" t="s">
        <v>4618</v>
      </c>
      <c r="B2365" s="26" t="s">
        <v>4867</v>
      </c>
      <c r="C2365" s="26" t="s">
        <v>4811</v>
      </c>
      <c r="D2365" s="26" t="s">
        <v>4771</v>
      </c>
      <c r="E2365" s="26" t="s">
        <v>4633</v>
      </c>
      <c r="F2365" s="28">
        <v>228.0</v>
      </c>
    </row>
    <row r="2366">
      <c r="A2366" s="26" t="s">
        <v>4618</v>
      </c>
      <c r="B2366" s="26" t="s">
        <v>4867</v>
      </c>
      <c r="C2366" s="26" t="s">
        <v>4811</v>
      </c>
      <c r="D2366" s="26" t="s">
        <v>4771</v>
      </c>
      <c r="E2366" s="26" t="s">
        <v>4633</v>
      </c>
      <c r="F2366" s="28">
        <v>348.0</v>
      </c>
    </row>
    <row r="2367">
      <c r="A2367" s="26" t="s">
        <v>4618</v>
      </c>
      <c r="B2367" s="26" t="s">
        <v>4867</v>
      </c>
      <c r="C2367" s="26" t="s">
        <v>4811</v>
      </c>
      <c r="D2367" s="26" t="s">
        <v>4897</v>
      </c>
      <c r="E2367" s="26" t="s">
        <v>4633</v>
      </c>
      <c r="F2367" s="28">
        <v>277.0</v>
      </c>
    </row>
    <row r="2368">
      <c r="A2368" s="26" t="s">
        <v>4618</v>
      </c>
      <c r="B2368" s="26" t="s">
        <v>4867</v>
      </c>
      <c r="C2368" s="26" t="s">
        <v>4896</v>
      </c>
      <c r="D2368" s="26" t="s">
        <v>4897</v>
      </c>
      <c r="E2368" s="26" t="s">
        <v>4633</v>
      </c>
      <c r="F2368" s="28">
        <v>427.0</v>
      </c>
    </row>
    <row r="2369">
      <c r="A2369" s="26" t="s">
        <v>4618</v>
      </c>
      <c r="B2369" s="26" t="s">
        <v>4867</v>
      </c>
      <c r="C2369" s="26" t="s">
        <v>4896</v>
      </c>
      <c r="D2369" s="26" t="s">
        <v>4897</v>
      </c>
      <c r="E2369" s="26" t="s">
        <v>4633</v>
      </c>
      <c r="F2369" s="28">
        <v>239.0</v>
      </c>
    </row>
    <row r="2370">
      <c r="A2370" s="26" t="s">
        <v>4618</v>
      </c>
      <c r="B2370" s="26" t="s">
        <v>4867</v>
      </c>
      <c r="C2370" s="26" t="s">
        <v>4896</v>
      </c>
      <c r="D2370" s="26" t="s">
        <v>4897</v>
      </c>
      <c r="E2370" s="26" t="s">
        <v>4633</v>
      </c>
      <c r="F2370" s="28">
        <v>282.0</v>
      </c>
    </row>
    <row r="2371">
      <c r="A2371" s="26" t="s">
        <v>4618</v>
      </c>
      <c r="B2371" s="26" t="s">
        <v>4867</v>
      </c>
      <c r="C2371" s="26" t="s">
        <v>4896</v>
      </c>
      <c r="D2371" s="26" t="s">
        <v>4897</v>
      </c>
      <c r="E2371" s="26" t="s">
        <v>4633</v>
      </c>
      <c r="F2371" s="28">
        <v>433.0</v>
      </c>
    </row>
    <row r="2372">
      <c r="A2372" s="26" t="s">
        <v>4618</v>
      </c>
      <c r="B2372" s="26" t="s">
        <v>4867</v>
      </c>
      <c r="C2372" s="26" t="s">
        <v>4896</v>
      </c>
      <c r="D2372" s="26" t="s">
        <v>4897</v>
      </c>
      <c r="E2372" s="26" t="s">
        <v>4633</v>
      </c>
      <c r="F2372" s="28">
        <v>226.0</v>
      </c>
    </row>
    <row r="2373">
      <c r="A2373" s="26" t="s">
        <v>4618</v>
      </c>
      <c r="B2373" s="26" t="s">
        <v>4867</v>
      </c>
      <c r="C2373" s="26" t="s">
        <v>4901</v>
      </c>
      <c r="D2373" s="26" t="s">
        <v>4897</v>
      </c>
      <c r="E2373" s="26" t="s">
        <v>4633</v>
      </c>
      <c r="F2373" s="28">
        <v>216.0</v>
      </c>
    </row>
    <row r="2374">
      <c r="A2374" s="26" t="s">
        <v>4618</v>
      </c>
      <c r="B2374" s="26" t="s">
        <v>4867</v>
      </c>
      <c r="C2374" s="26" t="s">
        <v>4901</v>
      </c>
      <c r="D2374" s="26" t="s">
        <v>4897</v>
      </c>
      <c r="E2374" s="26" t="s">
        <v>4633</v>
      </c>
      <c r="F2374" s="28">
        <v>24.0</v>
      </c>
    </row>
    <row r="2375">
      <c r="A2375" s="26" t="s">
        <v>4618</v>
      </c>
      <c r="B2375" s="26" t="s">
        <v>4867</v>
      </c>
      <c r="C2375" s="26" t="s">
        <v>4901</v>
      </c>
      <c r="D2375" s="26" t="s">
        <v>4897</v>
      </c>
      <c r="E2375" s="26" t="s">
        <v>4633</v>
      </c>
      <c r="F2375" s="28">
        <v>465.0</v>
      </c>
    </row>
    <row r="2376">
      <c r="A2376" s="26" t="s">
        <v>4618</v>
      </c>
      <c r="B2376" s="26" t="s">
        <v>4867</v>
      </c>
      <c r="C2376" s="26" t="s">
        <v>4901</v>
      </c>
      <c r="D2376" s="26" t="s">
        <v>4897</v>
      </c>
      <c r="E2376" s="26" t="s">
        <v>4633</v>
      </c>
      <c r="F2376" s="28">
        <v>214.0</v>
      </c>
    </row>
    <row r="2377">
      <c r="A2377" s="26" t="s">
        <v>4618</v>
      </c>
      <c r="B2377" s="26" t="s">
        <v>4867</v>
      </c>
      <c r="C2377" s="26" t="s">
        <v>4901</v>
      </c>
      <c r="D2377" s="26" t="s">
        <v>4719</v>
      </c>
      <c r="E2377" s="26" t="s">
        <v>4633</v>
      </c>
      <c r="F2377" s="28">
        <v>679.0</v>
      </c>
    </row>
    <row r="2378">
      <c r="A2378" s="26" t="s">
        <v>4618</v>
      </c>
      <c r="B2378" s="26" t="s">
        <v>4867</v>
      </c>
      <c r="C2378" s="26" t="s">
        <v>4901</v>
      </c>
      <c r="D2378" s="26" t="s">
        <v>4719</v>
      </c>
      <c r="E2378" s="26" t="s">
        <v>4633</v>
      </c>
      <c r="F2378" s="28">
        <v>289.0</v>
      </c>
    </row>
    <row r="2379">
      <c r="A2379" s="26" t="s">
        <v>4618</v>
      </c>
      <c r="B2379" s="26" t="s">
        <v>4867</v>
      </c>
      <c r="C2379" s="26" t="s">
        <v>4901</v>
      </c>
      <c r="D2379" s="26" t="s">
        <v>4719</v>
      </c>
      <c r="E2379" s="26" t="s">
        <v>4633</v>
      </c>
      <c r="F2379" s="28">
        <v>70.0</v>
      </c>
    </row>
    <row r="2380">
      <c r="A2380" s="26" t="s">
        <v>4618</v>
      </c>
      <c r="B2380" s="26" t="s">
        <v>4867</v>
      </c>
      <c r="C2380" s="26" t="s">
        <v>4678</v>
      </c>
      <c r="D2380" s="26" t="s">
        <v>4719</v>
      </c>
      <c r="E2380" s="26" t="s">
        <v>4633</v>
      </c>
      <c r="F2380" s="28">
        <v>1543.0</v>
      </c>
    </row>
    <row r="2381">
      <c r="A2381" s="26" t="s">
        <v>4618</v>
      </c>
      <c r="B2381" s="26" t="s">
        <v>4867</v>
      </c>
      <c r="C2381" s="26" t="s">
        <v>4678</v>
      </c>
      <c r="D2381" s="26" t="s">
        <v>4719</v>
      </c>
      <c r="E2381" s="26" t="s">
        <v>4633</v>
      </c>
      <c r="F2381" s="28">
        <v>1244.0</v>
      </c>
    </row>
    <row r="2382">
      <c r="A2382" s="26" t="s">
        <v>4618</v>
      </c>
      <c r="B2382" s="26" t="s">
        <v>4867</v>
      </c>
      <c r="C2382" s="26" t="s">
        <v>4678</v>
      </c>
      <c r="D2382" s="26" t="s">
        <v>4719</v>
      </c>
      <c r="E2382" s="26" t="s">
        <v>4633</v>
      </c>
      <c r="F2382" s="28">
        <v>649.0</v>
      </c>
    </row>
    <row r="2383">
      <c r="A2383" s="26" t="s">
        <v>4618</v>
      </c>
      <c r="B2383" s="26" t="s">
        <v>4867</v>
      </c>
      <c r="C2383" s="26" t="s">
        <v>4678</v>
      </c>
      <c r="D2383" s="26" t="s">
        <v>4719</v>
      </c>
      <c r="E2383" s="26" t="s">
        <v>4633</v>
      </c>
      <c r="F2383" s="28">
        <v>2103.0</v>
      </c>
    </row>
    <row r="2384">
      <c r="A2384" s="26" t="s">
        <v>4618</v>
      </c>
      <c r="B2384" s="26" t="s">
        <v>4867</v>
      </c>
      <c r="C2384" s="26" t="s">
        <v>4678</v>
      </c>
      <c r="D2384" s="26" t="s">
        <v>4719</v>
      </c>
      <c r="E2384" s="26" t="s">
        <v>4633</v>
      </c>
      <c r="F2384" s="28">
        <v>636.0</v>
      </c>
    </row>
    <row r="2385">
      <c r="A2385" s="26" t="s">
        <v>4618</v>
      </c>
      <c r="B2385" s="26" t="s">
        <v>4867</v>
      </c>
      <c r="C2385" s="26" t="s">
        <v>4678</v>
      </c>
      <c r="D2385" s="26" t="s">
        <v>4719</v>
      </c>
      <c r="E2385" s="26" t="s">
        <v>4633</v>
      </c>
      <c r="F2385" s="28">
        <v>447.0</v>
      </c>
    </row>
    <row r="2386">
      <c r="A2386" s="26" t="s">
        <v>4618</v>
      </c>
      <c r="B2386" s="26" t="s">
        <v>4867</v>
      </c>
      <c r="C2386" s="26" t="s">
        <v>4678</v>
      </c>
      <c r="D2386" s="26" t="s">
        <v>4719</v>
      </c>
      <c r="E2386" s="26" t="s">
        <v>4633</v>
      </c>
      <c r="F2386" s="28">
        <v>516.0</v>
      </c>
    </row>
    <row r="2387">
      <c r="A2387" s="26" t="s">
        <v>4618</v>
      </c>
      <c r="B2387" s="26" t="s">
        <v>4867</v>
      </c>
      <c r="C2387" s="26" t="s">
        <v>4779</v>
      </c>
      <c r="D2387" s="26" t="s">
        <v>4852</v>
      </c>
      <c r="E2387" s="26" t="s">
        <v>4633</v>
      </c>
      <c r="F2387" s="28">
        <v>277.0</v>
      </c>
    </row>
    <row r="2388">
      <c r="A2388" s="26" t="s">
        <v>4618</v>
      </c>
      <c r="B2388" s="26" t="s">
        <v>4867</v>
      </c>
      <c r="C2388" s="26" t="s">
        <v>4779</v>
      </c>
      <c r="D2388" s="26" t="s">
        <v>4852</v>
      </c>
      <c r="E2388" s="26" t="s">
        <v>4633</v>
      </c>
      <c r="F2388" s="28">
        <v>209.0</v>
      </c>
    </row>
    <row r="2389">
      <c r="A2389" s="26" t="s">
        <v>4618</v>
      </c>
      <c r="B2389" s="26" t="s">
        <v>4867</v>
      </c>
      <c r="C2389" s="26" t="s">
        <v>4779</v>
      </c>
      <c r="D2389" s="26" t="s">
        <v>4852</v>
      </c>
      <c r="E2389" s="26" t="s">
        <v>4633</v>
      </c>
      <c r="F2389" s="28">
        <v>351.0</v>
      </c>
    </row>
    <row r="2390">
      <c r="A2390" s="26" t="s">
        <v>4618</v>
      </c>
      <c r="B2390" s="26" t="s">
        <v>4867</v>
      </c>
      <c r="C2390" s="26" t="s">
        <v>4779</v>
      </c>
      <c r="D2390" s="26" t="s">
        <v>4852</v>
      </c>
      <c r="E2390" s="26" t="s">
        <v>4633</v>
      </c>
      <c r="F2390" s="28">
        <v>456.0</v>
      </c>
    </row>
    <row r="2391">
      <c r="A2391" s="26" t="s">
        <v>4618</v>
      </c>
      <c r="B2391" s="26" t="s">
        <v>4867</v>
      </c>
      <c r="C2391" s="26" t="s">
        <v>4779</v>
      </c>
      <c r="D2391" s="26" t="s">
        <v>4852</v>
      </c>
      <c r="E2391" s="26" t="s">
        <v>4633</v>
      </c>
      <c r="F2391" s="28">
        <v>687.0</v>
      </c>
    </row>
    <row r="2392">
      <c r="A2392" s="26" t="s">
        <v>4618</v>
      </c>
      <c r="B2392" s="26" t="s">
        <v>4867</v>
      </c>
      <c r="C2392" s="26" t="s">
        <v>4836</v>
      </c>
      <c r="D2392" s="26" t="s">
        <v>4852</v>
      </c>
      <c r="E2392" s="26" t="s">
        <v>4633</v>
      </c>
      <c r="F2392" s="28">
        <v>289.0</v>
      </c>
    </row>
    <row r="2393">
      <c r="A2393" s="26" t="s">
        <v>4618</v>
      </c>
      <c r="B2393" s="26" t="s">
        <v>4867</v>
      </c>
      <c r="C2393" s="26" t="s">
        <v>4836</v>
      </c>
      <c r="D2393" s="26" t="s">
        <v>4852</v>
      </c>
      <c r="E2393" s="26" t="s">
        <v>4633</v>
      </c>
      <c r="F2393" s="28">
        <v>644.0</v>
      </c>
    </row>
    <row r="2394">
      <c r="A2394" s="26" t="s">
        <v>4618</v>
      </c>
      <c r="B2394" s="26" t="s">
        <v>4867</v>
      </c>
      <c r="C2394" s="26" t="s">
        <v>4836</v>
      </c>
      <c r="D2394" s="26" t="s">
        <v>4852</v>
      </c>
      <c r="E2394" s="26" t="s">
        <v>4633</v>
      </c>
      <c r="F2394" s="28">
        <v>426.0</v>
      </c>
    </row>
    <row r="2395">
      <c r="A2395" s="26" t="s">
        <v>4618</v>
      </c>
      <c r="B2395" s="26" t="s">
        <v>4867</v>
      </c>
      <c r="C2395" s="26" t="s">
        <v>4836</v>
      </c>
      <c r="D2395" s="26" t="s">
        <v>4852</v>
      </c>
      <c r="E2395" s="26" t="s">
        <v>4633</v>
      </c>
      <c r="F2395" s="28">
        <v>125.0</v>
      </c>
    </row>
    <row r="2396">
      <c r="A2396" s="26" t="s">
        <v>4618</v>
      </c>
      <c r="B2396" s="26" t="s">
        <v>4867</v>
      </c>
      <c r="C2396" s="26" t="s">
        <v>4836</v>
      </c>
      <c r="D2396" s="26" t="s">
        <v>4852</v>
      </c>
      <c r="E2396" s="26" t="s">
        <v>4633</v>
      </c>
      <c r="F2396" s="28">
        <v>264.0</v>
      </c>
    </row>
    <row r="2397">
      <c r="A2397" s="26" t="s">
        <v>4618</v>
      </c>
      <c r="B2397" s="26" t="s">
        <v>4867</v>
      </c>
      <c r="C2397" s="26" t="s">
        <v>4822</v>
      </c>
      <c r="D2397" s="26" t="s">
        <v>4740</v>
      </c>
      <c r="E2397" s="26" t="s">
        <v>4633</v>
      </c>
      <c r="F2397" s="28">
        <v>311.0</v>
      </c>
    </row>
    <row r="2398">
      <c r="A2398" s="26" t="s">
        <v>4618</v>
      </c>
      <c r="B2398" s="26" t="s">
        <v>4867</v>
      </c>
      <c r="C2398" s="26" t="s">
        <v>4822</v>
      </c>
      <c r="D2398" s="26" t="s">
        <v>4740</v>
      </c>
      <c r="E2398" s="26" t="s">
        <v>4633</v>
      </c>
      <c r="F2398" s="28">
        <v>198.0</v>
      </c>
    </row>
    <row r="2399">
      <c r="A2399" s="26" t="s">
        <v>4618</v>
      </c>
      <c r="B2399" s="26" t="s">
        <v>4867</v>
      </c>
      <c r="C2399" s="26" t="s">
        <v>4822</v>
      </c>
      <c r="D2399" s="26" t="s">
        <v>4740</v>
      </c>
      <c r="E2399" s="26" t="s">
        <v>4633</v>
      </c>
      <c r="F2399" s="28">
        <v>138.0</v>
      </c>
    </row>
    <row r="2400">
      <c r="A2400" s="26" t="s">
        <v>4618</v>
      </c>
      <c r="B2400" s="26" t="s">
        <v>4867</v>
      </c>
      <c r="C2400" s="26" t="s">
        <v>4822</v>
      </c>
      <c r="D2400" s="26" t="s">
        <v>4740</v>
      </c>
      <c r="E2400" s="26" t="s">
        <v>4633</v>
      </c>
      <c r="F2400" s="28">
        <v>172.0</v>
      </c>
    </row>
    <row r="2401">
      <c r="A2401" s="26" t="s">
        <v>4618</v>
      </c>
      <c r="B2401" s="26" t="s">
        <v>4867</v>
      </c>
      <c r="C2401" s="26" t="s">
        <v>4822</v>
      </c>
      <c r="D2401" s="26" t="s">
        <v>4740</v>
      </c>
      <c r="E2401" s="26" t="s">
        <v>4633</v>
      </c>
      <c r="F2401" s="28">
        <v>264.0</v>
      </c>
    </row>
    <row r="2402">
      <c r="A2402" s="26" t="s">
        <v>4618</v>
      </c>
      <c r="B2402" s="26" t="s">
        <v>4867</v>
      </c>
      <c r="C2402" s="26" t="s">
        <v>4822</v>
      </c>
      <c r="D2402" s="26" t="s">
        <v>4740</v>
      </c>
      <c r="E2402" s="26" t="s">
        <v>4633</v>
      </c>
      <c r="F2402" s="28">
        <v>308.0</v>
      </c>
    </row>
    <row r="2403">
      <c r="A2403" s="26" t="s">
        <v>4618</v>
      </c>
      <c r="B2403" s="26" t="s">
        <v>4867</v>
      </c>
      <c r="C2403" s="26" t="s">
        <v>4822</v>
      </c>
      <c r="D2403" s="26" t="s">
        <v>4740</v>
      </c>
      <c r="E2403" s="26" t="s">
        <v>4633</v>
      </c>
      <c r="F2403" s="28">
        <v>347.0</v>
      </c>
    </row>
    <row r="2404">
      <c r="A2404" s="26" t="s">
        <v>4618</v>
      </c>
      <c r="B2404" s="26" t="s">
        <v>4867</v>
      </c>
      <c r="C2404" s="26" t="s">
        <v>4822</v>
      </c>
      <c r="D2404" s="26" t="s">
        <v>4740</v>
      </c>
      <c r="E2404" s="26" t="s">
        <v>4633</v>
      </c>
      <c r="F2404" s="28">
        <v>173.0</v>
      </c>
    </row>
    <row r="2405">
      <c r="A2405" s="26" t="s">
        <v>4618</v>
      </c>
      <c r="B2405" s="26" t="s">
        <v>4619</v>
      </c>
      <c r="C2405" s="26" t="s">
        <v>4620</v>
      </c>
      <c r="D2405" s="26" t="s">
        <v>4740</v>
      </c>
      <c r="E2405" s="26" t="s">
        <v>4634</v>
      </c>
      <c r="F2405" s="28">
        <v>1.0</v>
      </c>
    </row>
    <row r="2406">
      <c r="A2406" s="26" t="s">
        <v>4618</v>
      </c>
      <c r="B2406" s="26" t="s">
        <v>4619</v>
      </c>
      <c r="C2406" s="26" t="s">
        <v>4620</v>
      </c>
      <c r="D2406" s="26" t="s">
        <v>4740</v>
      </c>
      <c r="E2406" s="26" t="s">
        <v>4634</v>
      </c>
      <c r="F2406" s="28">
        <v>1.0</v>
      </c>
    </row>
    <row r="2407">
      <c r="A2407" s="26" t="s">
        <v>4618</v>
      </c>
      <c r="B2407" s="26" t="s">
        <v>4644</v>
      </c>
      <c r="C2407" s="26" t="s">
        <v>4645</v>
      </c>
      <c r="D2407" s="26" t="s">
        <v>4812</v>
      </c>
      <c r="E2407" s="26" t="s">
        <v>4634</v>
      </c>
      <c r="F2407" s="28">
        <v>3.0</v>
      </c>
    </row>
    <row r="2408">
      <c r="A2408" s="26" t="s">
        <v>4618</v>
      </c>
      <c r="B2408" s="26" t="s">
        <v>4644</v>
      </c>
      <c r="C2408" s="26" t="s">
        <v>4645</v>
      </c>
      <c r="D2408" s="26" t="s">
        <v>4812</v>
      </c>
      <c r="E2408" s="26" t="s">
        <v>4634</v>
      </c>
      <c r="F2408" s="28">
        <v>22.0</v>
      </c>
    </row>
    <row r="2409">
      <c r="A2409" s="26" t="s">
        <v>4618</v>
      </c>
      <c r="B2409" s="26" t="s">
        <v>4644</v>
      </c>
      <c r="C2409" s="26" t="s">
        <v>4645</v>
      </c>
      <c r="D2409" s="26" t="s">
        <v>4812</v>
      </c>
      <c r="E2409" s="26" t="s">
        <v>4634</v>
      </c>
      <c r="F2409" s="28">
        <v>14.0</v>
      </c>
    </row>
    <row r="2410">
      <c r="A2410" s="26" t="s">
        <v>4618</v>
      </c>
      <c r="B2410" s="26" t="s">
        <v>4644</v>
      </c>
      <c r="C2410" s="26" t="s">
        <v>4645</v>
      </c>
      <c r="D2410" s="26" t="s">
        <v>4812</v>
      </c>
      <c r="E2410" s="26" t="s">
        <v>4634</v>
      </c>
      <c r="F2410" s="28">
        <v>14.0</v>
      </c>
    </row>
    <row r="2411">
      <c r="A2411" s="26" t="s">
        <v>4618</v>
      </c>
      <c r="B2411" s="26" t="s">
        <v>4644</v>
      </c>
      <c r="C2411" s="26" t="s">
        <v>4645</v>
      </c>
      <c r="D2411" s="26" t="s">
        <v>4812</v>
      </c>
      <c r="E2411" s="26" t="s">
        <v>4634</v>
      </c>
      <c r="F2411" s="28">
        <v>4.0</v>
      </c>
    </row>
    <row r="2412">
      <c r="A2412" s="26" t="s">
        <v>4618</v>
      </c>
      <c r="B2412" s="26" t="s">
        <v>4644</v>
      </c>
      <c r="C2412" s="26" t="s">
        <v>4645</v>
      </c>
      <c r="D2412" s="26" t="s">
        <v>4812</v>
      </c>
      <c r="E2412" s="26" t="s">
        <v>4634</v>
      </c>
      <c r="F2412" s="28">
        <v>5.0</v>
      </c>
    </row>
    <row r="2413">
      <c r="A2413" s="26" t="s">
        <v>4618</v>
      </c>
      <c r="B2413" s="26" t="s">
        <v>4644</v>
      </c>
      <c r="C2413" s="26" t="s">
        <v>4653</v>
      </c>
      <c r="D2413" s="26" t="s">
        <v>4812</v>
      </c>
      <c r="E2413" s="26" t="s">
        <v>4634</v>
      </c>
      <c r="F2413" s="28">
        <v>13.0</v>
      </c>
    </row>
    <row r="2414">
      <c r="A2414" s="26" t="s">
        <v>4618</v>
      </c>
      <c r="B2414" s="26" t="s">
        <v>4644</v>
      </c>
      <c r="C2414" s="26" t="s">
        <v>4653</v>
      </c>
      <c r="D2414" s="26" t="s">
        <v>4812</v>
      </c>
      <c r="E2414" s="26" t="s">
        <v>4634</v>
      </c>
      <c r="F2414" s="28">
        <v>4.0</v>
      </c>
    </row>
    <row r="2415">
      <c r="A2415" s="26" t="s">
        <v>4618</v>
      </c>
      <c r="B2415" s="26" t="s">
        <v>4644</v>
      </c>
      <c r="C2415" s="26" t="s">
        <v>4653</v>
      </c>
      <c r="D2415" s="26" t="s">
        <v>4812</v>
      </c>
      <c r="E2415" s="26" t="s">
        <v>4634</v>
      </c>
      <c r="F2415" s="28">
        <v>5.0</v>
      </c>
    </row>
    <row r="2416">
      <c r="A2416" s="26" t="s">
        <v>4618</v>
      </c>
      <c r="B2416" s="26" t="s">
        <v>4644</v>
      </c>
      <c r="C2416" s="26" t="s">
        <v>4653</v>
      </c>
      <c r="D2416" s="26" t="s">
        <v>4812</v>
      </c>
      <c r="E2416" s="26" t="s">
        <v>4634</v>
      </c>
      <c r="F2416" s="28">
        <v>17.0</v>
      </c>
    </row>
    <row r="2417">
      <c r="A2417" s="26" t="s">
        <v>4618</v>
      </c>
      <c r="B2417" s="26" t="s">
        <v>4644</v>
      </c>
      <c r="C2417" s="26" t="s">
        <v>4653</v>
      </c>
      <c r="D2417" s="26" t="s">
        <v>4849</v>
      </c>
      <c r="E2417" s="26" t="s">
        <v>4634</v>
      </c>
      <c r="F2417" s="28">
        <v>10.0</v>
      </c>
    </row>
    <row r="2418">
      <c r="A2418" s="26" t="s">
        <v>4618</v>
      </c>
      <c r="B2418" s="26" t="s">
        <v>4644</v>
      </c>
      <c r="C2418" s="26" t="s">
        <v>4659</v>
      </c>
      <c r="D2418" s="26" t="s">
        <v>4849</v>
      </c>
      <c r="E2418" s="26" t="s">
        <v>4634</v>
      </c>
      <c r="F2418" s="28">
        <v>7.0</v>
      </c>
    </row>
    <row r="2419">
      <c r="A2419" s="26" t="s">
        <v>4618</v>
      </c>
      <c r="B2419" s="26" t="s">
        <v>4644</v>
      </c>
      <c r="C2419" s="26" t="s">
        <v>4659</v>
      </c>
      <c r="D2419" s="26" t="s">
        <v>4849</v>
      </c>
      <c r="E2419" s="26" t="s">
        <v>4634</v>
      </c>
      <c r="F2419" s="28">
        <v>21.0</v>
      </c>
    </row>
    <row r="2420">
      <c r="A2420" s="26" t="s">
        <v>4618</v>
      </c>
      <c r="B2420" s="26" t="s">
        <v>4644</v>
      </c>
      <c r="C2420" s="26" t="s">
        <v>4659</v>
      </c>
      <c r="D2420" s="26" t="s">
        <v>4849</v>
      </c>
      <c r="E2420" s="26" t="s">
        <v>4634</v>
      </c>
      <c r="F2420" s="28">
        <v>9.0</v>
      </c>
    </row>
    <row r="2421">
      <c r="A2421" s="26" t="s">
        <v>4618</v>
      </c>
      <c r="B2421" s="26" t="s">
        <v>4644</v>
      </c>
      <c r="C2421" s="26" t="s">
        <v>4659</v>
      </c>
      <c r="D2421" s="26" t="s">
        <v>4849</v>
      </c>
      <c r="E2421" s="26" t="s">
        <v>4634</v>
      </c>
      <c r="F2421" s="28">
        <v>6.0</v>
      </c>
    </row>
    <row r="2422">
      <c r="A2422" s="26" t="s">
        <v>4618</v>
      </c>
      <c r="B2422" s="26" t="s">
        <v>4644</v>
      </c>
      <c r="C2422" s="26" t="s">
        <v>4659</v>
      </c>
      <c r="D2422" s="26" t="s">
        <v>4849</v>
      </c>
      <c r="E2422" s="26" t="s">
        <v>4634</v>
      </c>
      <c r="F2422" s="28">
        <v>6.0</v>
      </c>
    </row>
    <row r="2423">
      <c r="A2423" s="26" t="s">
        <v>4618</v>
      </c>
      <c r="B2423" s="26" t="s">
        <v>4644</v>
      </c>
      <c r="C2423" s="26" t="s">
        <v>4659</v>
      </c>
      <c r="D2423" s="26" t="s">
        <v>4849</v>
      </c>
      <c r="E2423" s="26" t="s">
        <v>4634</v>
      </c>
      <c r="F2423" s="28">
        <v>21.0</v>
      </c>
    </row>
    <row r="2424">
      <c r="A2424" s="26" t="s">
        <v>4618</v>
      </c>
      <c r="B2424" s="26" t="s">
        <v>4644</v>
      </c>
      <c r="C2424" s="26" t="s">
        <v>4659</v>
      </c>
      <c r="D2424" s="26" t="s">
        <v>4849</v>
      </c>
      <c r="E2424" s="26" t="s">
        <v>4634</v>
      </c>
      <c r="F2424" s="28">
        <v>26.0</v>
      </c>
    </row>
    <row r="2425">
      <c r="A2425" s="26" t="s">
        <v>4618</v>
      </c>
      <c r="B2425" s="26" t="s">
        <v>4644</v>
      </c>
      <c r="C2425" s="26" t="s">
        <v>4659</v>
      </c>
      <c r="D2425" s="26" t="s">
        <v>4849</v>
      </c>
      <c r="E2425" s="26" t="s">
        <v>4634</v>
      </c>
      <c r="F2425" s="28">
        <v>3.0</v>
      </c>
    </row>
    <row r="2426">
      <c r="A2426" s="26" t="s">
        <v>4618</v>
      </c>
      <c r="B2426" s="26" t="s">
        <v>4644</v>
      </c>
      <c r="C2426" s="26" t="s">
        <v>4669</v>
      </c>
      <c r="D2426" s="26" t="s">
        <v>4849</v>
      </c>
      <c r="E2426" s="26" t="s">
        <v>4634</v>
      </c>
      <c r="F2426" s="28">
        <v>3.0</v>
      </c>
    </row>
    <row r="2427">
      <c r="A2427" s="26" t="s">
        <v>4618</v>
      </c>
      <c r="B2427" s="26" t="s">
        <v>4644</v>
      </c>
      <c r="C2427" s="26" t="s">
        <v>4669</v>
      </c>
      <c r="D2427" s="26" t="s">
        <v>4756</v>
      </c>
      <c r="E2427" s="26" t="s">
        <v>4634</v>
      </c>
      <c r="F2427" s="28">
        <v>18.0</v>
      </c>
    </row>
    <row r="2428">
      <c r="A2428" s="26" t="s">
        <v>4618</v>
      </c>
      <c r="B2428" s="26" t="s">
        <v>4644</v>
      </c>
      <c r="C2428" s="26" t="s">
        <v>4669</v>
      </c>
      <c r="D2428" s="26" t="s">
        <v>4756</v>
      </c>
      <c r="E2428" s="26" t="s">
        <v>4634</v>
      </c>
      <c r="F2428" s="28">
        <v>31.0</v>
      </c>
    </row>
    <row r="2429">
      <c r="A2429" s="26" t="s">
        <v>4618</v>
      </c>
      <c r="B2429" s="26" t="s">
        <v>4644</v>
      </c>
      <c r="C2429" s="26" t="s">
        <v>4669</v>
      </c>
      <c r="D2429" s="26" t="s">
        <v>4756</v>
      </c>
      <c r="E2429" s="26" t="s">
        <v>4634</v>
      </c>
      <c r="F2429" s="28">
        <v>17.0</v>
      </c>
    </row>
    <row r="2430">
      <c r="A2430" s="26" t="s">
        <v>4618</v>
      </c>
      <c r="B2430" s="26" t="s">
        <v>4644</v>
      </c>
      <c r="C2430" s="26" t="s">
        <v>4669</v>
      </c>
      <c r="D2430" s="26" t="s">
        <v>4756</v>
      </c>
      <c r="E2430" s="26" t="s">
        <v>4634</v>
      </c>
      <c r="F2430" s="28">
        <v>10.0</v>
      </c>
    </row>
    <row r="2431">
      <c r="A2431" s="26" t="s">
        <v>4618</v>
      </c>
      <c r="B2431" s="26" t="s">
        <v>4644</v>
      </c>
      <c r="C2431" s="26" t="s">
        <v>4669</v>
      </c>
      <c r="D2431" s="26" t="s">
        <v>4756</v>
      </c>
      <c r="E2431" s="26" t="s">
        <v>4634</v>
      </c>
      <c r="F2431" s="28">
        <v>7.0</v>
      </c>
    </row>
    <row r="2432">
      <c r="A2432" s="26" t="s">
        <v>4618</v>
      </c>
      <c r="B2432" s="26" t="s">
        <v>4644</v>
      </c>
      <c r="C2432" s="26" t="s">
        <v>4677</v>
      </c>
      <c r="D2432" s="26" t="s">
        <v>4756</v>
      </c>
      <c r="E2432" s="26" t="s">
        <v>4634</v>
      </c>
      <c r="F2432" s="28">
        <v>71.0</v>
      </c>
    </row>
    <row r="2433">
      <c r="A2433" s="26" t="s">
        <v>4618</v>
      </c>
      <c r="B2433" s="26" t="s">
        <v>4644</v>
      </c>
      <c r="C2433" s="26" t="s">
        <v>4677</v>
      </c>
      <c r="D2433" s="26" t="s">
        <v>4756</v>
      </c>
      <c r="E2433" s="26" t="s">
        <v>4634</v>
      </c>
      <c r="F2433" s="28">
        <v>46.0</v>
      </c>
    </row>
    <row r="2434">
      <c r="A2434" s="26" t="s">
        <v>4618</v>
      </c>
      <c r="B2434" s="26" t="s">
        <v>4644</v>
      </c>
      <c r="C2434" s="26" t="s">
        <v>4677</v>
      </c>
      <c r="D2434" s="26" t="s">
        <v>4756</v>
      </c>
      <c r="E2434" s="26" t="s">
        <v>4634</v>
      </c>
      <c r="F2434" s="28">
        <v>49.0</v>
      </c>
    </row>
    <row r="2435">
      <c r="A2435" s="26" t="s">
        <v>4618</v>
      </c>
      <c r="B2435" s="26" t="s">
        <v>4644</v>
      </c>
      <c r="C2435" s="26" t="s">
        <v>4681</v>
      </c>
      <c r="D2435" s="26" t="s">
        <v>4756</v>
      </c>
      <c r="E2435" s="26" t="s">
        <v>4634</v>
      </c>
      <c r="F2435" s="28">
        <v>66.0</v>
      </c>
    </row>
    <row r="2436">
      <c r="A2436" s="26" t="s">
        <v>4618</v>
      </c>
      <c r="B2436" s="26" t="s">
        <v>4644</v>
      </c>
      <c r="C2436" s="26" t="s">
        <v>4681</v>
      </c>
      <c r="D2436" s="26" t="s">
        <v>4756</v>
      </c>
      <c r="E2436" s="26" t="s">
        <v>4634</v>
      </c>
      <c r="F2436" s="28">
        <v>44.0</v>
      </c>
    </row>
    <row r="2437">
      <c r="A2437" s="26" t="s">
        <v>4618</v>
      </c>
      <c r="B2437" s="26" t="s">
        <v>4644</v>
      </c>
      <c r="C2437" s="26" t="s">
        <v>4681</v>
      </c>
      <c r="D2437" s="35" t="s">
        <v>4763</v>
      </c>
      <c r="E2437" s="26" t="s">
        <v>4634</v>
      </c>
      <c r="F2437" s="28">
        <v>12.0</v>
      </c>
    </row>
    <row r="2438">
      <c r="A2438" s="26" t="s">
        <v>4618</v>
      </c>
      <c r="B2438" s="26" t="s">
        <v>4644</v>
      </c>
      <c r="C2438" s="26" t="s">
        <v>4681</v>
      </c>
      <c r="D2438" s="35" t="s">
        <v>4763</v>
      </c>
      <c r="E2438" s="26" t="s">
        <v>4634</v>
      </c>
      <c r="F2438" s="28">
        <v>52.0</v>
      </c>
    </row>
    <row r="2439">
      <c r="A2439" s="26" t="s">
        <v>4618</v>
      </c>
      <c r="B2439" s="26" t="s">
        <v>4644</v>
      </c>
      <c r="C2439" s="26" t="s">
        <v>4681</v>
      </c>
      <c r="D2439" s="35" t="s">
        <v>4763</v>
      </c>
      <c r="E2439" s="26" t="s">
        <v>4634</v>
      </c>
      <c r="F2439" s="28">
        <v>8.0</v>
      </c>
    </row>
    <row r="2440">
      <c r="A2440" s="26" t="s">
        <v>4618</v>
      </c>
      <c r="B2440" s="26" t="s">
        <v>4644</v>
      </c>
      <c r="C2440" s="26" t="s">
        <v>4687</v>
      </c>
      <c r="D2440" s="35" t="s">
        <v>4763</v>
      </c>
      <c r="E2440" s="26" t="s">
        <v>4634</v>
      </c>
      <c r="F2440" s="28">
        <v>7.0</v>
      </c>
    </row>
    <row r="2441">
      <c r="A2441" s="26" t="s">
        <v>4618</v>
      </c>
      <c r="B2441" s="26" t="s">
        <v>4644</v>
      </c>
      <c r="C2441" s="26" t="s">
        <v>4687</v>
      </c>
      <c r="D2441" s="35" t="s">
        <v>4763</v>
      </c>
      <c r="E2441" s="26" t="s">
        <v>4634</v>
      </c>
      <c r="F2441" s="28">
        <v>40.0</v>
      </c>
    </row>
    <row r="2442">
      <c r="A2442" s="26" t="s">
        <v>4618</v>
      </c>
      <c r="B2442" s="26" t="s">
        <v>4644</v>
      </c>
      <c r="C2442" s="26" t="s">
        <v>4687</v>
      </c>
      <c r="D2442" s="35" t="s">
        <v>4763</v>
      </c>
      <c r="E2442" s="26" t="s">
        <v>4634</v>
      </c>
      <c r="F2442" s="28">
        <v>17.0</v>
      </c>
    </row>
    <row r="2443">
      <c r="A2443" s="26" t="s">
        <v>4618</v>
      </c>
      <c r="B2443" s="26" t="s">
        <v>4644</v>
      </c>
      <c r="C2443" s="26" t="s">
        <v>4687</v>
      </c>
      <c r="D2443" s="35" t="s">
        <v>4763</v>
      </c>
      <c r="E2443" s="26" t="s">
        <v>4634</v>
      </c>
      <c r="F2443" s="28">
        <v>17.0</v>
      </c>
    </row>
    <row r="2444">
      <c r="A2444" s="26" t="s">
        <v>4618</v>
      </c>
      <c r="B2444" s="26" t="s">
        <v>4644</v>
      </c>
      <c r="C2444" s="26" t="s">
        <v>4687</v>
      </c>
      <c r="D2444" s="35" t="s">
        <v>4763</v>
      </c>
      <c r="E2444" s="26" t="s">
        <v>4634</v>
      </c>
      <c r="F2444" s="28">
        <v>17.0</v>
      </c>
    </row>
    <row r="2445">
      <c r="A2445" s="26" t="s">
        <v>4618</v>
      </c>
      <c r="B2445" s="26" t="s">
        <v>4644</v>
      </c>
      <c r="C2445" s="26" t="s">
        <v>4687</v>
      </c>
      <c r="D2445" s="35" t="s">
        <v>4763</v>
      </c>
      <c r="E2445" s="26" t="s">
        <v>4634</v>
      </c>
      <c r="F2445" s="28">
        <v>14.0</v>
      </c>
    </row>
    <row r="2446">
      <c r="A2446" s="26" t="s">
        <v>4618</v>
      </c>
      <c r="B2446" s="26" t="s">
        <v>4644</v>
      </c>
      <c r="C2446" s="26" t="s">
        <v>4687</v>
      </c>
      <c r="D2446" s="35" t="s">
        <v>4763</v>
      </c>
      <c r="E2446" s="26" t="s">
        <v>4634</v>
      </c>
      <c r="F2446" s="28">
        <v>5.0</v>
      </c>
    </row>
    <row r="2447">
      <c r="A2447" s="26" t="s">
        <v>4618</v>
      </c>
      <c r="B2447" s="26" t="s">
        <v>4644</v>
      </c>
      <c r="C2447" s="26" t="s">
        <v>4696</v>
      </c>
      <c r="D2447" s="35" t="s">
        <v>4870</v>
      </c>
      <c r="E2447" s="26" t="s">
        <v>4634</v>
      </c>
      <c r="F2447" s="28">
        <v>31.0</v>
      </c>
    </row>
    <row r="2448">
      <c r="A2448" s="26" t="s">
        <v>4618</v>
      </c>
      <c r="B2448" s="26" t="s">
        <v>4644</v>
      </c>
      <c r="C2448" s="26" t="s">
        <v>4696</v>
      </c>
      <c r="D2448" s="35" t="s">
        <v>4870</v>
      </c>
      <c r="E2448" s="26" t="s">
        <v>4634</v>
      </c>
      <c r="F2448" s="28">
        <v>3.0</v>
      </c>
    </row>
    <row r="2449">
      <c r="A2449" s="26" t="s">
        <v>4618</v>
      </c>
      <c r="B2449" s="26" t="s">
        <v>4644</v>
      </c>
      <c r="C2449" s="26" t="s">
        <v>4696</v>
      </c>
      <c r="D2449" s="35" t="s">
        <v>4870</v>
      </c>
      <c r="E2449" s="26" t="s">
        <v>4634</v>
      </c>
      <c r="F2449" s="28">
        <v>2.0</v>
      </c>
    </row>
    <row r="2450">
      <c r="A2450" s="26" t="s">
        <v>4618</v>
      </c>
      <c r="B2450" s="26" t="s">
        <v>4644</v>
      </c>
      <c r="C2450" s="26" t="s">
        <v>4696</v>
      </c>
      <c r="D2450" s="35" t="s">
        <v>4870</v>
      </c>
      <c r="E2450" s="26" t="s">
        <v>4634</v>
      </c>
      <c r="F2450" s="28">
        <v>8.0</v>
      </c>
    </row>
    <row r="2451">
      <c r="A2451" s="26" t="s">
        <v>4618</v>
      </c>
      <c r="B2451" s="26" t="s">
        <v>4701</v>
      </c>
      <c r="C2451" s="26" t="s">
        <v>4702</v>
      </c>
      <c r="D2451" s="35" t="s">
        <v>4870</v>
      </c>
      <c r="E2451" s="26" t="s">
        <v>4634</v>
      </c>
      <c r="F2451" s="28">
        <v>9.0</v>
      </c>
    </row>
    <row r="2452">
      <c r="A2452" s="26" t="s">
        <v>4618</v>
      </c>
      <c r="B2452" s="26" t="s">
        <v>4701</v>
      </c>
      <c r="C2452" s="26" t="s">
        <v>4702</v>
      </c>
      <c r="D2452" s="35" t="s">
        <v>4870</v>
      </c>
      <c r="E2452" s="26" t="s">
        <v>4634</v>
      </c>
      <c r="F2452" s="28">
        <v>6.0</v>
      </c>
    </row>
    <row r="2453">
      <c r="A2453" s="26" t="s">
        <v>4618</v>
      </c>
      <c r="B2453" s="26" t="s">
        <v>4701</v>
      </c>
      <c r="C2453" s="26" t="s">
        <v>4702</v>
      </c>
      <c r="D2453" s="35" t="s">
        <v>4870</v>
      </c>
      <c r="E2453" s="26" t="s">
        <v>4634</v>
      </c>
      <c r="F2453" s="28">
        <v>7.0</v>
      </c>
    </row>
    <row r="2454">
      <c r="A2454" s="26" t="s">
        <v>4618</v>
      </c>
      <c r="B2454" s="26" t="s">
        <v>4701</v>
      </c>
      <c r="C2454" s="26" t="s">
        <v>4702</v>
      </c>
      <c r="D2454" s="35" t="s">
        <v>4870</v>
      </c>
      <c r="E2454" s="26" t="s">
        <v>4634</v>
      </c>
      <c r="F2454" s="28">
        <v>13.0</v>
      </c>
    </row>
    <row r="2455">
      <c r="A2455" s="26" t="s">
        <v>4618</v>
      </c>
      <c r="B2455" s="26" t="s">
        <v>4701</v>
      </c>
      <c r="C2455" s="26" t="s">
        <v>4702</v>
      </c>
      <c r="D2455" s="35" t="s">
        <v>4870</v>
      </c>
      <c r="E2455" s="26" t="s">
        <v>4634</v>
      </c>
      <c r="F2455" s="28">
        <v>64.0</v>
      </c>
    </row>
    <row r="2456">
      <c r="A2456" s="26" t="s">
        <v>4618</v>
      </c>
      <c r="B2456" s="26" t="s">
        <v>4701</v>
      </c>
      <c r="C2456" s="26" t="s">
        <v>4709</v>
      </c>
      <c r="D2456" s="35" t="s">
        <v>4870</v>
      </c>
      <c r="E2456" s="26" t="s">
        <v>4634</v>
      </c>
      <c r="F2456" s="28">
        <v>3.0</v>
      </c>
    </row>
    <row r="2457">
      <c r="A2457" s="26" t="s">
        <v>4618</v>
      </c>
      <c r="B2457" s="26" t="s">
        <v>4701</v>
      </c>
      <c r="C2457" s="26" t="s">
        <v>4709</v>
      </c>
      <c r="D2457" s="26" t="s">
        <v>4912</v>
      </c>
      <c r="E2457" s="26" t="s">
        <v>4634</v>
      </c>
      <c r="F2457" s="28">
        <v>37.0</v>
      </c>
    </row>
    <row r="2458">
      <c r="A2458" s="26" t="s">
        <v>4618</v>
      </c>
      <c r="B2458" s="26" t="s">
        <v>4701</v>
      </c>
      <c r="C2458" s="26" t="s">
        <v>4709</v>
      </c>
      <c r="D2458" s="26" t="s">
        <v>4912</v>
      </c>
      <c r="E2458" s="26" t="s">
        <v>4634</v>
      </c>
      <c r="F2458" s="28">
        <v>4.0</v>
      </c>
    </row>
    <row r="2459">
      <c r="A2459" s="26" t="s">
        <v>4618</v>
      </c>
      <c r="B2459" s="26" t="s">
        <v>4701</v>
      </c>
      <c r="C2459" s="26" t="s">
        <v>4709</v>
      </c>
      <c r="D2459" s="26" t="s">
        <v>4912</v>
      </c>
      <c r="E2459" s="26" t="s">
        <v>4634</v>
      </c>
      <c r="F2459" s="28">
        <v>9.0</v>
      </c>
    </row>
    <row r="2460">
      <c r="A2460" s="26" t="s">
        <v>4618</v>
      </c>
      <c r="B2460" s="26" t="s">
        <v>4701</v>
      </c>
      <c r="C2460" s="26" t="s">
        <v>4709</v>
      </c>
      <c r="D2460" s="26" t="s">
        <v>4912</v>
      </c>
      <c r="E2460" s="26" t="s">
        <v>4634</v>
      </c>
      <c r="F2460" s="28">
        <v>13.0</v>
      </c>
    </row>
    <row r="2461">
      <c r="A2461" s="26" t="s">
        <v>4618</v>
      </c>
      <c r="B2461" s="26" t="s">
        <v>4701</v>
      </c>
      <c r="C2461" s="26" t="s">
        <v>4709</v>
      </c>
      <c r="D2461" s="26" t="s">
        <v>4912</v>
      </c>
      <c r="E2461" s="26" t="s">
        <v>4634</v>
      </c>
      <c r="F2461" s="28">
        <v>45.0</v>
      </c>
    </row>
    <row r="2462">
      <c r="A2462" s="26" t="s">
        <v>4618</v>
      </c>
      <c r="B2462" s="26" t="s">
        <v>4701</v>
      </c>
      <c r="C2462" s="26" t="s">
        <v>4709</v>
      </c>
      <c r="D2462" s="26" t="s">
        <v>4912</v>
      </c>
      <c r="E2462" s="26" t="s">
        <v>4634</v>
      </c>
      <c r="F2462" s="28">
        <v>4.0</v>
      </c>
    </row>
    <row r="2463">
      <c r="A2463" s="26" t="s">
        <v>4618</v>
      </c>
      <c r="B2463" s="26" t="s">
        <v>4701</v>
      </c>
      <c r="C2463" s="26" t="s">
        <v>4718</v>
      </c>
      <c r="D2463" s="26" t="s">
        <v>4912</v>
      </c>
      <c r="E2463" s="26" t="s">
        <v>4634</v>
      </c>
      <c r="F2463" s="28">
        <v>1.0</v>
      </c>
    </row>
    <row r="2464">
      <c r="A2464" s="26" t="s">
        <v>4618</v>
      </c>
      <c r="B2464" s="26" t="s">
        <v>4701</v>
      </c>
      <c r="C2464" s="26" t="s">
        <v>4718</v>
      </c>
      <c r="D2464" s="26" t="s">
        <v>4912</v>
      </c>
      <c r="E2464" s="26" t="s">
        <v>4634</v>
      </c>
      <c r="F2464" s="28">
        <v>26.0</v>
      </c>
    </row>
    <row r="2465">
      <c r="A2465" s="26" t="s">
        <v>4618</v>
      </c>
      <c r="B2465" s="26" t="s">
        <v>4701</v>
      </c>
      <c r="C2465" s="26" t="s">
        <v>4718</v>
      </c>
      <c r="D2465" s="26" t="s">
        <v>4912</v>
      </c>
      <c r="E2465" s="26" t="s">
        <v>4634</v>
      </c>
      <c r="F2465" s="28">
        <v>6.0</v>
      </c>
    </row>
    <row r="2466">
      <c r="A2466" s="26" t="s">
        <v>4618</v>
      </c>
      <c r="B2466" s="26" t="s">
        <v>4701</v>
      </c>
      <c r="C2466" s="26" t="s">
        <v>4718</v>
      </c>
      <c r="D2466" s="26" t="s">
        <v>4912</v>
      </c>
      <c r="E2466" s="26" t="s">
        <v>4634</v>
      </c>
      <c r="F2466" s="28">
        <v>7.0</v>
      </c>
    </row>
    <row r="2467">
      <c r="A2467" s="26" t="s">
        <v>4618</v>
      </c>
      <c r="B2467" s="26" t="s">
        <v>4701</v>
      </c>
      <c r="C2467" s="26" t="s">
        <v>4718</v>
      </c>
      <c r="D2467" s="26" t="s">
        <v>4850</v>
      </c>
      <c r="E2467" s="26" t="s">
        <v>4634</v>
      </c>
      <c r="F2467" s="28">
        <v>6.0</v>
      </c>
    </row>
    <row r="2468">
      <c r="A2468" s="26" t="s">
        <v>4618</v>
      </c>
      <c r="B2468" s="26" t="s">
        <v>4701</v>
      </c>
      <c r="C2468" s="26" t="s">
        <v>4718</v>
      </c>
      <c r="D2468" s="26" t="s">
        <v>4850</v>
      </c>
      <c r="E2468" s="26" t="s">
        <v>4634</v>
      </c>
      <c r="F2468" s="28">
        <v>1.0</v>
      </c>
    </row>
    <row r="2469">
      <c r="A2469" s="26" t="s">
        <v>4618</v>
      </c>
      <c r="B2469" s="26" t="s">
        <v>4701</v>
      </c>
      <c r="C2469" s="26" t="s">
        <v>4724</v>
      </c>
      <c r="D2469" s="26" t="s">
        <v>4850</v>
      </c>
      <c r="E2469" s="26" t="s">
        <v>4634</v>
      </c>
      <c r="F2469" s="28">
        <v>5.0</v>
      </c>
    </row>
    <row r="2470">
      <c r="A2470" s="26" t="s">
        <v>4618</v>
      </c>
      <c r="B2470" s="26" t="s">
        <v>4701</v>
      </c>
      <c r="C2470" s="26" t="s">
        <v>4724</v>
      </c>
      <c r="D2470" s="26" t="s">
        <v>4850</v>
      </c>
      <c r="E2470" s="26" t="s">
        <v>4634</v>
      </c>
      <c r="F2470" s="28">
        <v>15.0</v>
      </c>
    </row>
    <row r="2471">
      <c r="A2471" s="26" t="s">
        <v>4618</v>
      </c>
      <c r="B2471" s="26" t="s">
        <v>4701</v>
      </c>
      <c r="C2471" s="26" t="s">
        <v>4724</v>
      </c>
      <c r="D2471" s="26" t="s">
        <v>4850</v>
      </c>
      <c r="E2471" s="26" t="s">
        <v>4634</v>
      </c>
      <c r="F2471" s="28">
        <v>2.0</v>
      </c>
    </row>
    <row r="2472">
      <c r="A2472" s="26" t="s">
        <v>4618</v>
      </c>
      <c r="B2472" s="26" t="s">
        <v>4701</v>
      </c>
      <c r="C2472" s="26" t="s">
        <v>4724</v>
      </c>
      <c r="D2472" s="26" t="s">
        <v>4850</v>
      </c>
      <c r="E2472" s="26" t="s">
        <v>4634</v>
      </c>
      <c r="F2472" s="28">
        <v>4.0</v>
      </c>
    </row>
    <row r="2473">
      <c r="A2473" s="26" t="s">
        <v>4618</v>
      </c>
      <c r="B2473" s="26" t="s">
        <v>4701</v>
      </c>
      <c r="C2473" s="26" t="s">
        <v>4724</v>
      </c>
      <c r="D2473" s="26" t="s">
        <v>4850</v>
      </c>
      <c r="E2473" s="26" t="s">
        <v>4634</v>
      </c>
      <c r="F2473" s="28">
        <v>3.0</v>
      </c>
    </row>
    <row r="2474">
      <c r="A2474" s="26" t="s">
        <v>4618</v>
      </c>
      <c r="B2474" s="26" t="s">
        <v>4701</v>
      </c>
      <c r="C2474" s="26" t="s">
        <v>4724</v>
      </c>
      <c r="D2474" s="26" t="s">
        <v>4850</v>
      </c>
      <c r="E2474" s="26" t="s">
        <v>4634</v>
      </c>
      <c r="F2474" s="28">
        <v>9.0</v>
      </c>
    </row>
    <row r="2475">
      <c r="A2475" s="26" t="s">
        <v>4618</v>
      </c>
      <c r="B2475" s="26" t="s">
        <v>4701</v>
      </c>
      <c r="C2475" s="26" t="s">
        <v>4724</v>
      </c>
      <c r="D2475" s="26" t="s">
        <v>4850</v>
      </c>
      <c r="E2475" s="26" t="s">
        <v>4634</v>
      </c>
      <c r="F2475" s="28">
        <v>9.0</v>
      </c>
    </row>
    <row r="2476">
      <c r="A2476" s="26" t="s">
        <v>4618</v>
      </c>
      <c r="B2476" s="26" t="s">
        <v>4701</v>
      </c>
      <c r="C2476" s="26" t="s">
        <v>4733</v>
      </c>
      <c r="D2476" s="26" t="s">
        <v>4850</v>
      </c>
      <c r="E2476" s="26" t="s">
        <v>4634</v>
      </c>
      <c r="F2476" s="28">
        <v>5.0</v>
      </c>
    </row>
    <row r="2477">
      <c r="A2477" s="26" t="s">
        <v>4618</v>
      </c>
      <c r="B2477" s="26" t="s">
        <v>4701</v>
      </c>
      <c r="C2477" s="26" t="s">
        <v>4733</v>
      </c>
      <c r="D2477" s="26" t="s">
        <v>4757</v>
      </c>
      <c r="E2477" s="26" t="s">
        <v>4634</v>
      </c>
      <c r="F2477" s="28">
        <v>4.0</v>
      </c>
    </row>
    <row r="2478">
      <c r="A2478" s="26" t="s">
        <v>4618</v>
      </c>
      <c r="B2478" s="26" t="s">
        <v>4701</v>
      </c>
      <c r="C2478" s="26" t="s">
        <v>4733</v>
      </c>
      <c r="D2478" s="26" t="s">
        <v>4757</v>
      </c>
      <c r="E2478" s="26" t="s">
        <v>4634</v>
      </c>
      <c r="F2478" s="28">
        <v>7.0</v>
      </c>
    </row>
    <row r="2479">
      <c r="A2479" s="26" t="s">
        <v>4618</v>
      </c>
      <c r="B2479" s="26" t="s">
        <v>4701</v>
      </c>
      <c r="C2479" s="26" t="s">
        <v>4737</v>
      </c>
      <c r="D2479" s="26" t="s">
        <v>4757</v>
      </c>
      <c r="E2479" s="26" t="s">
        <v>4634</v>
      </c>
      <c r="F2479" s="28">
        <v>82.0</v>
      </c>
    </row>
    <row r="2480">
      <c r="A2480" s="26" t="s">
        <v>4618</v>
      </c>
      <c r="B2480" s="26" t="s">
        <v>4701</v>
      </c>
      <c r="C2480" s="26" t="s">
        <v>4737</v>
      </c>
      <c r="D2480" s="26" t="s">
        <v>4757</v>
      </c>
      <c r="E2480" s="26" t="s">
        <v>4634</v>
      </c>
      <c r="F2480" s="28">
        <v>54.0</v>
      </c>
    </row>
    <row r="2481">
      <c r="A2481" s="26" t="s">
        <v>4618</v>
      </c>
      <c r="B2481" s="26" t="s">
        <v>4701</v>
      </c>
      <c r="C2481" s="26" t="s">
        <v>4737</v>
      </c>
      <c r="D2481" s="26" t="s">
        <v>4757</v>
      </c>
      <c r="E2481" s="26" t="s">
        <v>4634</v>
      </c>
      <c r="F2481" s="28">
        <v>77.0</v>
      </c>
    </row>
    <row r="2482">
      <c r="A2482" s="38" t="s">
        <v>4618</v>
      </c>
      <c r="B2482" s="38" t="s">
        <v>4741</v>
      </c>
      <c r="C2482" s="38" t="s">
        <v>4742</v>
      </c>
      <c r="D2482" s="26" t="s">
        <v>4757</v>
      </c>
      <c r="E2482" s="38" t="s">
        <v>4634</v>
      </c>
      <c r="F2482" s="39">
        <v>7.0</v>
      </c>
    </row>
    <row r="2483">
      <c r="A2483" s="38" t="s">
        <v>4618</v>
      </c>
      <c r="B2483" s="38" t="s">
        <v>4741</v>
      </c>
      <c r="C2483" s="38" t="s">
        <v>4742</v>
      </c>
      <c r="D2483" s="26" t="s">
        <v>4757</v>
      </c>
      <c r="E2483" s="38" t="s">
        <v>4634</v>
      </c>
      <c r="F2483" s="39">
        <v>14.0</v>
      </c>
    </row>
    <row r="2484">
      <c r="A2484" s="40" t="s">
        <v>4618</v>
      </c>
      <c r="B2484" s="40" t="s">
        <v>4741</v>
      </c>
      <c r="C2484" s="40" t="s">
        <v>4742</v>
      </c>
      <c r="D2484" s="26" t="s">
        <v>4757</v>
      </c>
      <c r="E2484" s="40" t="s">
        <v>4634</v>
      </c>
      <c r="F2484" s="41">
        <v>9.0</v>
      </c>
      <c r="G2484" s="42">
        <f>sum(F2482:F2487)</f>
        <v>57</v>
      </c>
    </row>
    <row r="2485">
      <c r="A2485" s="38" t="s">
        <v>4618</v>
      </c>
      <c r="B2485" s="38" t="s">
        <v>4741</v>
      </c>
      <c r="C2485" s="38" t="s">
        <v>4742</v>
      </c>
      <c r="D2485" s="26" t="s">
        <v>4757</v>
      </c>
      <c r="E2485" s="38" t="s">
        <v>4634</v>
      </c>
      <c r="F2485" s="39">
        <v>5.0</v>
      </c>
    </row>
    <row r="2486">
      <c r="A2486" s="38" t="s">
        <v>4618</v>
      </c>
      <c r="B2486" s="38" t="s">
        <v>4741</v>
      </c>
      <c r="C2486" s="38" t="s">
        <v>4742</v>
      </c>
      <c r="D2486" s="26" t="s">
        <v>4757</v>
      </c>
      <c r="E2486" s="38" t="s">
        <v>4634</v>
      </c>
      <c r="F2486" s="39">
        <v>11.0</v>
      </c>
    </row>
    <row r="2487">
      <c r="A2487" s="38" t="s">
        <v>4618</v>
      </c>
      <c r="B2487" s="38" t="s">
        <v>4741</v>
      </c>
      <c r="C2487" s="38" t="s">
        <v>4742</v>
      </c>
      <c r="D2487" s="26" t="s">
        <v>4656</v>
      </c>
      <c r="E2487" s="38" t="s">
        <v>4634</v>
      </c>
      <c r="F2487" s="39">
        <v>11.0</v>
      </c>
    </row>
    <row r="2488">
      <c r="A2488" s="26" t="s">
        <v>4618</v>
      </c>
      <c r="B2488" s="26" t="s">
        <v>4741</v>
      </c>
      <c r="C2488" s="26" t="s">
        <v>4749</v>
      </c>
      <c r="D2488" s="26" t="s">
        <v>4656</v>
      </c>
      <c r="E2488" s="26" t="s">
        <v>4634</v>
      </c>
      <c r="F2488" s="28">
        <v>12.0</v>
      </c>
    </row>
    <row r="2489">
      <c r="A2489" s="26" t="s">
        <v>4618</v>
      </c>
      <c r="B2489" s="26" t="s">
        <v>4741</v>
      </c>
      <c r="C2489" s="26" t="s">
        <v>4749</v>
      </c>
      <c r="D2489" s="26" t="s">
        <v>4656</v>
      </c>
      <c r="E2489" s="26" t="s">
        <v>4634</v>
      </c>
      <c r="F2489" s="28">
        <v>13.0</v>
      </c>
    </row>
    <row r="2490">
      <c r="A2490" s="26" t="s">
        <v>4618</v>
      </c>
      <c r="B2490" s="26" t="s">
        <v>4741</v>
      </c>
      <c r="C2490" s="26" t="s">
        <v>4749</v>
      </c>
      <c r="D2490" s="26" t="s">
        <v>4656</v>
      </c>
      <c r="E2490" s="26" t="s">
        <v>4634</v>
      </c>
      <c r="F2490" s="28">
        <v>44.0</v>
      </c>
    </row>
    <row r="2491">
      <c r="A2491" s="26" t="s">
        <v>4618</v>
      </c>
      <c r="B2491" s="26" t="s">
        <v>4741</v>
      </c>
      <c r="C2491" s="26" t="s">
        <v>4749</v>
      </c>
      <c r="D2491" s="26" t="s">
        <v>4656</v>
      </c>
      <c r="E2491" s="26" t="s">
        <v>4634</v>
      </c>
      <c r="F2491" s="28">
        <v>20.0</v>
      </c>
    </row>
    <row r="2492">
      <c r="A2492" s="26" t="s">
        <v>4618</v>
      </c>
      <c r="B2492" s="26" t="s">
        <v>4741</v>
      </c>
      <c r="C2492" s="26" t="s">
        <v>4749</v>
      </c>
      <c r="D2492" s="26" t="s">
        <v>4656</v>
      </c>
      <c r="E2492" s="26" t="s">
        <v>4634</v>
      </c>
      <c r="F2492" s="28">
        <v>32.0</v>
      </c>
    </row>
    <row r="2493">
      <c r="A2493" s="26" t="s">
        <v>4618</v>
      </c>
      <c r="B2493" s="26" t="s">
        <v>4741</v>
      </c>
      <c r="C2493" s="26" t="s">
        <v>4749</v>
      </c>
      <c r="D2493" s="26" t="s">
        <v>4656</v>
      </c>
      <c r="E2493" s="26" t="s">
        <v>4634</v>
      </c>
      <c r="F2493" s="28">
        <v>9.0</v>
      </c>
    </row>
    <row r="2494">
      <c r="A2494" s="26" t="s">
        <v>4618</v>
      </c>
      <c r="B2494" s="26" t="s">
        <v>4741</v>
      </c>
      <c r="C2494" s="26" t="s">
        <v>4749</v>
      </c>
      <c r="D2494" s="26" t="s">
        <v>4656</v>
      </c>
      <c r="E2494" s="26" t="s">
        <v>4634</v>
      </c>
      <c r="F2494" s="28">
        <v>12.0</v>
      </c>
    </row>
    <row r="2495">
      <c r="A2495" s="26" t="s">
        <v>4618</v>
      </c>
      <c r="B2495" s="26" t="s">
        <v>4741</v>
      </c>
      <c r="C2495" s="26" t="s">
        <v>4756</v>
      </c>
      <c r="D2495" s="26" t="s">
        <v>4656</v>
      </c>
      <c r="E2495" s="26" t="s">
        <v>4634</v>
      </c>
      <c r="F2495" s="28">
        <v>7.0</v>
      </c>
    </row>
    <row r="2496">
      <c r="A2496" s="26" t="s">
        <v>4618</v>
      </c>
      <c r="B2496" s="26" t="s">
        <v>4741</v>
      </c>
      <c r="C2496" s="26" t="s">
        <v>4756</v>
      </c>
      <c r="D2496" s="26" t="s">
        <v>4656</v>
      </c>
      <c r="E2496" s="26" t="s">
        <v>4634</v>
      </c>
      <c r="F2496" s="28">
        <v>7.0</v>
      </c>
    </row>
    <row r="2497">
      <c r="A2497" s="26" t="s">
        <v>4618</v>
      </c>
      <c r="B2497" s="26" t="s">
        <v>4741</v>
      </c>
      <c r="C2497" s="26" t="s">
        <v>4756</v>
      </c>
      <c r="D2497" s="26" t="s">
        <v>4654</v>
      </c>
      <c r="E2497" s="26" t="s">
        <v>4634</v>
      </c>
      <c r="F2497" s="28">
        <v>10.0</v>
      </c>
    </row>
    <row r="2498">
      <c r="A2498" s="26" t="s">
        <v>4618</v>
      </c>
      <c r="B2498" s="26" t="s">
        <v>4741</v>
      </c>
      <c r="C2498" s="26" t="s">
        <v>4756</v>
      </c>
      <c r="D2498" s="26" t="s">
        <v>4654</v>
      </c>
      <c r="E2498" s="26" t="s">
        <v>4634</v>
      </c>
      <c r="F2498" s="28">
        <v>4.0</v>
      </c>
    </row>
    <row r="2499">
      <c r="A2499" s="26" t="s">
        <v>4618</v>
      </c>
      <c r="B2499" s="26" t="s">
        <v>4741</v>
      </c>
      <c r="C2499" s="26" t="s">
        <v>4756</v>
      </c>
      <c r="D2499" s="26" t="s">
        <v>4654</v>
      </c>
      <c r="E2499" s="26" t="s">
        <v>4634</v>
      </c>
      <c r="F2499" s="28">
        <v>4.0</v>
      </c>
    </row>
    <row r="2500">
      <c r="A2500" s="26" t="s">
        <v>4618</v>
      </c>
      <c r="B2500" s="26" t="s">
        <v>4741</v>
      </c>
      <c r="C2500" s="26" t="s">
        <v>4756</v>
      </c>
      <c r="D2500" s="26" t="s">
        <v>4654</v>
      </c>
      <c r="E2500" s="26" t="s">
        <v>4634</v>
      </c>
      <c r="F2500" s="28">
        <v>4.0</v>
      </c>
    </row>
    <row r="2501">
      <c r="A2501" s="26" t="s">
        <v>4618</v>
      </c>
      <c r="B2501" s="26" t="s">
        <v>4741</v>
      </c>
      <c r="C2501" s="26" t="s">
        <v>4756</v>
      </c>
      <c r="D2501" s="26" t="s">
        <v>4654</v>
      </c>
      <c r="E2501" s="26" t="s">
        <v>4634</v>
      </c>
      <c r="F2501" s="28">
        <v>3.0</v>
      </c>
    </row>
    <row r="2502">
      <c r="A2502" s="26" t="s">
        <v>4618</v>
      </c>
      <c r="B2502" s="26" t="s">
        <v>4741</v>
      </c>
      <c r="C2502" s="26" t="s">
        <v>4756</v>
      </c>
      <c r="D2502" s="26" t="s">
        <v>4654</v>
      </c>
      <c r="E2502" s="26" t="s">
        <v>4634</v>
      </c>
      <c r="F2502" s="28">
        <v>1.0</v>
      </c>
    </row>
    <row r="2503">
      <c r="A2503" s="35" t="s">
        <v>4618</v>
      </c>
      <c r="B2503" s="35" t="s">
        <v>4741</v>
      </c>
      <c r="C2503" s="35" t="s">
        <v>4763</v>
      </c>
      <c r="D2503" s="26" t="s">
        <v>4654</v>
      </c>
      <c r="E2503" s="35" t="s">
        <v>4634</v>
      </c>
      <c r="F2503" s="43">
        <v>1.0</v>
      </c>
    </row>
    <row r="2504">
      <c r="A2504" s="35" t="s">
        <v>4618</v>
      </c>
      <c r="B2504" s="35" t="s">
        <v>4741</v>
      </c>
      <c r="C2504" s="35" t="s">
        <v>4763</v>
      </c>
      <c r="D2504" s="26" t="s">
        <v>4654</v>
      </c>
      <c r="E2504" s="35" t="s">
        <v>4634</v>
      </c>
      <c r="F2504" s="43">
        <v>2.0</v>
      </c>
    </row>
    <row r="2505">
      <c r="A2505" s="35" t="s">
        <v>4618</v>
      </c>
      <c r="B2505" s="35" t="s">
        <v>4741</v>
      </c>
      <c r="C2505" s="35" t="s">
        <v>4763</v>
      </c>
      <c r="D2505" s="26" t="s">
        <v>4654</v>
      </c>
      <c r="E2505" s="35" t="s">
        <v>4634</v>
      </c>
      <c r="F2505" s="43">
        <v>2.0</v>
      </c>
    </row>
    <row r="2506">
      <c r="A2506" s="35" t="s">
        <v>4618</v>
      </c>
      <c r="B2506" s="35" t="s">
        <v>4741</v>
      </c>
      <c r="C2506" s="35" t="s">
        <v>4763</v>
      </c>
      <c r="D2506" s="26" t="s">
        <v>4654</v>
      </c>
      <c r="E2506" s="35" t="s">
        <v>4634</v>
      </c>
      <c r="F2506" s="43">
        <v>1.0</v>
      </c>
    </row>
    <row r="2507">
      <c r="A2507" s="35" t="s">
        <v>4618</v>
      </c>
      <c r="B2507" s="35" t="s">
        <v>4741</v>
      </c>
      <c r="C2507" s="35" t="s">
        <v>4763</v>
      </c>
      <c r="D2507" s="26" t="s">
        <v>4709</v>
      </c>
      <c r="E2507" s="35" t="s">
        <v>4634</v>
      </c>
      <c r="F2507" s="43">
        <v>2.0</v>
      </c>
      <c r="G2507" s="44">
        <f>sum(F2503:F2512)</f>
        <v>26</v>
      </c>
    </row>
    <row r="2508">
      <c r="A2508" s="35" t="s">
        <v>4618</v>
      </c>
      <c r="B2508" s="35" t="s">
        <v>4741</v>
      </c>
      <c r="C2508" s="35" t="s">
        <v>4763</v>
      </c>
      <c r="D2508" s="26" t="s">
        <v>4709</v>
      </c>
      <c r="E2508" s="35" t="s">
        <v>4634</v>
      </c>
      <c r="F2508" s="43">
        <v>4.0</v>
      </c>
    </row>
    <row r="2509">
      <c r="A2509" s="35" t="s">
        <v>4618</v>
      </c>
      <c r="B2509" s="35" t="s">
        <v>4741</v>
      </c>
      <c r="C2509" s="35" t="s">
        <v>4763</v>
      </c>
      <c r="D2509" s="26" t="s">
        <v>4709</v>
      </c>
      <c r="E2509" s="35" t="s">
        <v>4634</v>
      </c>
      <c r="F2509" s="43">
        <v>3.0</v>
      </c>
    </row>
    <row r="2510">
      <c r="A2510" s="35" t="s">
        <v>4618</v>
      </c>
      <c r="B2510" s="35" t="s">
        <v>4741</v>
      </c>
      <c r="C2510" s="35" t="s">
        <v>4763</v>
      </c>
      <c r="D2510" s="26" t="s">
        <v>4709</v>
      </c>
      <c r="E2510" s="35" t="s">
        <v>4634</v>
      </c>
      <c r="F2510" s="43">
        <v>6.0</v>
      </c>
    </row>
    <row r="2511">
      <c r="A2511" s="35" t="s">
        <v>4618</v>
      </c>
      <c r="B2511" s="35" t="s">
        <v>4741</v>
      </c>
      <c r="C2511" s="35" t="s">
        <v>4763</v>
      </c>
      <c r="D2511" s="26" t="s">
        <v>4709</v>
      </c>
      <c r="E2511" s="35" t="s">
        <v>4634</v>
      </c>
      <c r="F2511" s="43">
        <v>3.0</v>
      </c>
    </row>
    <row r="2512">
      <c r="A2512" s="35" t="s">
        <v>4618</v>
      </c>
      <c r="B2512" s="35" t="s">
        <v>4741</v>
      </c>
      <c r="C2512" s="35" t="s">
        <v>4763</v>
      </c>
      <c r="D2512" s="26" t="s">
        <v>4709</v>
      </c>
      <c r="E2512" s="35" t="s">
        <v>4634</v>
      </c>
      <c r="F2512" s="43">
        <v>2.0</v>
      </c>
    </row>
    <row r="2513">
      <c r="A2513" s="26" t="s">
        <v>4618</v>
      </c>
      <c r="B2513" s="26" t="s">
        <v>4741</v>
      </c>
      <c r="C2513" s="26" t="s">
        <v>4747</v>
      </c>
      <c r="D2513" s="26" t="s">
        <v>4709</v>
      </c>
      <c r="E2513" s="26" t="s">
        <v>4634</v>
      </c>
      <c r="F2513" s="28">
        <v>45.0</v>
      </c>
    </row>
    <row r="2514">
      <c r="A2514" s="26" t="s">
        <v>4618</v>
      </c>
      <c r="B2514" s="26" t="s">
        <v>4741</v>
      </c>
      <c r="C2514" s="26" t="s">
        <v>4747</v>
      </c>
      <c r="D2514" s="26" t="s">
        <v>4709</v>
      </c>
      <c r="E2514" s="26" t="s">
        <v>4634</v>
      </c>
      <c r="F2514" s="28">
        <v>13.0</v>
      </c>
    </row>
    <row r="2515">
      <c r="A2515" s="26" t="s">
        <v>4618</v>
      </c>
      <c r="B2515" s="26" t="s">
        <v>4741</v>
      </c>
      <c r="C2515" s="26" t="s">
        <v>4747</v>
      </c>
      <c r="D2515" s="26" t="s">
        <v>4709</v>
      </c>
      <c r="E2515" s="26" t="s">
        <v>4634</v>
      </c>
      <c r="F2515" s="28">
        <v>11.0</v>
      </c>
    </row>
    <row r="2516">
      <c r="A2516" s="26" t="s">
        <v>4618</v>
      </c>
      <c r="B2516" s="26" t="s">
        <v>4741</v>
      </c>
      <c r="C2516" s="26" t="s">
        <v>4747</v>
      </c>
      <c r="D2516" s="26" t="s">
        <v>4709</v>
      </c>
      <c r="E2516" s="26" t="s">
        <v>4634</v>
      </c>
      <c r="F2516" s="28">
        <v>15.0</v>
      </c>
    </row>
    <row r="2517">
      <c r="A2517" s="26" t="s">
        <v>4618</v>
      </c>
      <c r="B2517" s="26" t="s">
        <v>4741</v>
      </c>
      <c r="C2517" s="26" t="s">
        <v>4747</v>
      </c>
      <c r="D2517" s="26" t="s">
        <v>4648</v>
      </c>
      <c r="E2517" s="26" t="s">
        <v>4634</v>
      </c>
      <c r="F2517" s="28">
        <v>24.0</v>
      </c>
    </row>
    <row r="2518">
      <c r="A2518" s="26" t="s">
        <v>4618</v>
      </c>
      <c r="B2518" s="26" t="s">
        <v>4741</v>
      </c>
      <c r="C2518" s="26" t="s">
        <v>4747</v>
      </c>
      <c r="D2518" s="26" t="s">
        <v>4648</v>
      </c>
      <c r="E2518" s="26" t="s">
        <v>4634</v>
      </c>
      <c r="F2518" s="28">
        <v>30.0</v>
      </c>
    </row>
    <row r="2519">
      <c r="A2519" s="26" t="s">
        <v>4618</v>
      </c>
      <c r="B2519" s="26" t="s">
        <v>4741</v>
      </c>
      <c r="C2519" s="26" t="s">
        <v>4747</v>
      </c>
      <c r="D2519" s="26" t="s">
        <v>4648</v>
      </c>
      <c r="E2519" s="26" t="s">
        <v>4634</v>
      </c>
      <c r="F2519" s="28">
        <v>23.0</v>
      </c>
    </row>
    <row r="2520">
      <c r="A2520" s="26" t="s">
        <v>4618</v>
      </c>
      <c r="B2520" s="26" t="s">
        <v>4741</v>
      </c>
      <c r="C2520" s="26" t="s">
        <v>4782</v>
      </c>
      <c r="D2520" s="26" t="s">
        <v>4648</v>
      </c>
      <c r="E2520" s="26" t="s">
        <v>4634</v>
      </c>
      <c r="F2520" s="28">
        <v>12.0</v>
      </c>
    </row>
    <row r="2521">
      <c r="A2521" s="26" t="s">
        <v>4618</v>
      </c>
      <c r="B2521" s="26" t="s">
        <v>4741</v>
      </c>
      <c r="C2521" s="26" t="s">
        <v>4782</v>
      </c>
      <c r="D2521" s="26" t="s">
        <v>4648</v>
      </c>
      <c r="E2521" s="26" t="s">
        <v>4634</v>
      </c>
      <c r="F2521" s="28">
        <v>10.0</v>
      </c>
    </row>
    <row r="2522">
      <c r="A2522" s="26" t="s">
        <v>4618</v>
      </c>
      <c r="B2522" s="26" t="s">
        <v>4741</v>
      </c>
      <c r="C2522" s="26" t="s">
        <v>4782</v>
      </c>
      <c r="D2522" s="26" t="s">
        <v>4648</v>
      </c>
      <c r="E2522" s="26" t="s">
        <v>4634</v>
      </c>
      <c r="F2522" s="28">
        <v>5.0</v>
      </c>
    </row>
    <row r="2523">
      <c r="A2523" s="26" t="s">
        <v>4618</v>
      </c>
      <c r="B2523" s="26" t="s">
        <v>4741</v>
      </c>
      <c r="C2523" s="26" t="s">
        <v>4782</v>
      </c>
      <c r="D2523" s="26" t="s">
        <v>4648</v>
      </c>
      <c r="E2523" s="26" t="s">
        <v>4634</v>
      </c>
      <c r="F2523" s="28">
        <v>6.0</v>
      </c>
    </row>
    <row r="2524">
      <c r="A2524" s="26" t="s">
        <v>4618</v>
      </c>
      <c r="B2524" s="26" t="s">
        <v>4741</v>
      </c>
      <c r="C2524" s="26" t="s">
        <v>4782</v>
      </c>
      <c r="D2524" s="26" t="s">
        <v>4648</v>
      </c>
      <c r="E2524" s="26" t="s">
        <v>4634</v>
      </c>
      <c r="F2524" s="28">
        <v>18.0</v>
      </c>
    </row>
    <row r="2525">
      <c r="A2525" s="26" t="s">
        <v>4618</v>
      </c>
      <c r="B2525" s="26" t="s">
        <v>4741</v>
      </c>
      <c r="C2525" s="26" t="s">
        <v>4788</v>
      </c>
      <c r="D2525" s="26" t="s">
        <v>4648</v>
      </c>
      <c r="E2525" s="26" t="s">
        <v>4634</v>
      </c>
      <c r="F2525" s="28">
        <v>36.0</v>
      </c>
    </row>
    <row r="2526">
      <c r="A2526" s="26" t="s">
        <v>4618</v>
      </c>
      <c r="B2526" s="26" t="s">
        <v>4741</v>
      </c>
      <c r="C2526" s="26" t="s">
        <v>4788</v>
      </c>
      <c r="D2526" s="26" t="s">
        <v>4648</v>
      </c>
      <c r="E2526" s="26" t="s">
        <v>4634</v>
      </c>
      <c r="F2526" s="28">
        <v>5.0</v>
      </c>
    </row>
    <row r="2527">
      <c r="A2527" s="26" t="s">
        <v>4618</v>
      </c>
      <c r="B2527" s="26" t="s">
        <v>4741</v>
      </c>
      <c r="C2527" s="26" t="s">
        <v>4788</v>
      </c>
      <c r="D2527" s="26" t="s">
        <v>4643</v>
      </c>
      <c r="E2527" s="26" t="s">
        <v>4634</v>
      </c>
      <c r="F2527" s="28">
        <v>8.0</v>
      </c>
    </row>
    <row r="2528">
      <c r="A2528" s="26" t="s">
        <v>4618</v>
      </c>
      <c r="B2528" s="26" t="s">
        <v>4741</v>
      </c>
      <c r="C2528" s="26" t="s">
        <v>4788</v>
      </c>
      <c r="D2528" s="26" t="s">
        <v>4643</v>
      </c>
      <c r="E2528" s="26" t="s">
        <v>4634</v>
      </c>
      <c r="F2528" s="28">
        <v>17.0</v>
      </c>
    </row>
    <row r="2529">
      <c r="A2529" s="26" t="s">
        <v>4618</v>
      </c>
      <c r="B2529" s="26" t="s">
        <v>4741</v>
      </c>
      <c r="C2529" s="26" t="s">
        <v>4788</v>
      </c>
      <c r="D2529" s="26" t="s">
        <v>4643</v>
      </c>
      <c r="E2529" s="26" t="s">
        <v>4634</v>
      </c>
      <c r="F2529" s="28">
        <v>66.0</v>
      </c>
    </row>
    <row r="2530">
      <c r="A2530" s="26" t="s">
        <v>4618</v>
      </c>
      <c r="B2530" s="26" t="s">
        <v>4741</v>
      </c>
      <c r="C2530" s="26" t="s">
        <v>4788</v>
      </c>
      <c r="D2530" s="26" t="s">
        <v>4643</v>
      </c>
      <c r="E2530" s="26" t="s">
        <v>4634</v>
      </c>
      <c r="F2530" s="28">
        <v>4.0</v>
      </c>
    </row>
    <row r="2531">
      <c r="A2531" s="26" t="s">
        <v>4618</v>
      </c>
      <c r="B2531" s="26" t="s">
        <v>4741</v>
      </c>
      <c r="C2531" s="26" t="s">
        <v>4794</v>
      </c>
      <c r="D2531" s="26" t="s">
        <v>4643</v>
      </c>
      <c r="E2531" s="26" t="s">
        <v>4634</v>
      </c>
      <c r="F2531" s="28">
        <v>27.0</v>
      </c>
    </row>
    <row r="2532">
      <c r="A2532" s="26" t="s">
        <v>4618</v>
      </c>
      <c r="B2532" s="26" t="s">
        <v>4741</v>
      </c>
      <c r="C2532" s="26" t="s">
        <v>4794</v>
      </c>
      <c r="D2532" s="26" t="s">
        <v>4643</v>
      </c>
      <c r="E2532" s="26" t="s">
        <v>4634</v>
      </c>
      <c r="F2532" s="28">
        <v>57.0</v>
      </c>
    </row>
    <row r="2533">
      <c r="A2533" s="26" t="s">
        <v>4618</v>
      </c>
      <c r="B2533" s="26" t="s">
        <v>4741</v>
      </c>
      <c r="C2533" s="26" t="s">
        <v>4794</v>
      </c>
      <c r="D2533" s="26" t="s">
        <v>4643</v>
      </c>
      <c r="E2533" s="26" t="s">
        <v>4634</v>
      </c>
      <c r="F2533" s="28">
        <v>15.0</v>
      </c>
    </row>
    <row r="2534">
      <c r="A2534" s="26" t="s">
        <v>4618</v>
      </c>
      <c r="B2534" s="26" t="s">
        <v>4741</v>
      </c>
      <c r="C2534" s="26" t="s">
        <v>4794</v>
      </c>
      <c r="D2534" s="26" t="s">
        <v>4643</v>
      </c>
      <c r="E2534" s="26" t="s">
        <v>4634</v>
      </c>
      <c r="F2534" s="28">
        <v>40.0</v>
      </c>
    </row>
    <row r="2535">
      <c r="A2535" s="26" t="s">
        <v>4618</v>
      </c>
      <c r="B2535" s="26" t="s">
        <v>4741</v>
      </c>
      <c r="C2535" s="26" t="s">
        <v>4794</v>
      </c>
      <c r="D2535" s="26" t="s">
        <v>4643</v>
      </c>
      <c r="E2535" s="26" t="s">
        <v>4634</v>
      </c>
      <c r="F2535" s="28">
        <v>43.0</v>
      </c>
    </row>
    <row r="2536">
      <c r="A2536" s="26" t="s">
        <v>4618</v>
      </c>
      <c r="B2536" s="26" t="s">
        <v>4741</v>
      </c>
      <c r="C2536" s="26" t="s">
        <v>4794</v>
      </c>
      <c r="D2536" s="26" t="s">
        <v>4643</v>
      </c>
      <c r="E2536" s="26" t="s">
        <v>4634</v>
      </c>
      <c r="F2536" s="28">
        <v>31.0</v>
      </c>
    </row>
    <row r="2537">
      <c r="A2537" s="26" t="s">
        <v>4618</v>
      </c>
      <c r="B2537" s="26" t="s">
        <v>4800</v>
      </c>
      <c r="C2537" s="26" t="s">
        <v>4801</v>
      </c>
      <c r="D2537" s="26" t="s">
        <v>4913</v>
      </c>
      <c r="E2537" s="26" t="s">
        <v>4634</v>
      </c>
      <c r="F2537" s="28">
        <v>59.0</v>
      </c>
    </row>
    <row r="2538">
      <c r="A2538" s="26" t="s">
        <v>4618</v>
      </c>
      <c r="B2538" s="26" t="s">
        <v>4800</v>
      </c>
      <c r="C2538" s="26" t="s">
        <v>4801</v>
      </c>
      <c r="D2538" s="26" t="s">
        <v>4913</v>
      </c>
      <c r="E2538" s="26" t="s">
        <v>4634</v>
      </c>
      <c r="F2538" s="28">
        <v>74.0</v>
      </c>
    </row>
    <row r="2539">
      <c r="A2539" s="26" t="s">
        <v>4618</v>
      </c>
      <c r="B2539" s="26" t="s">
        <v>4800</v>
      </c>
      <c r="C2539" s="26" t="s">
        <v>4801</v>
      </c>
      <c r="D2539" s="26" t="s">
        <v>4913</v>
      </c>
      <c r="E2539" s="26" t="s">
        <v>4634</v>
      </c>
      <c r="F2539" s="28">
        <v>59.0</v>
      </c>
    </row>
    <row r="2540">
      <c r="A2540" s="26" t="s">
        <v>4618</v>
      </c>
      <c r="B2540" s="26" t="s">
        <v>4800</v>
      </c>
      <c r="C2540" s="26" t="s">
        <v>4801</v>
      </c>
      <c r="D2540" s="26" t="s">
        <v>4913</v>
      </c>
      <c r="E2540" s="26" t="s">
        <v>4634</v>
      </c>
      <c r="F2540" s="28">
        <v>28.0</v>
      </c>
    </row>
    <row r="2541">
      <c r="A2541" s="26" t="s">
        <v>4618</v>
      </c>
      <c r="B2541" s="26" t="s">
        <v>4800</v>
      </c>
      <c r="C2541" s="26" t="s">
        <v>4801</v>
      </c>
      <c r="D2541" s="26" t="s">
        <v>4913</v>
      </c>
      <c r="E2541" s="26" t="s">
        <v>4634</v>
      </c>
      <c r="F2541" s="28">
        <v>21.0</v>
      </c>
    </row>
    <row r="2542">
      <c r="A2542" s="26" t="s">
        <v>4618</v>
      </c>
      <c r="B2542" s="26" t="s">
        <v>4800</v>
      </c>
      <c r="C2542" s="26" t="s">
        <v>4801</v>
      </c>
      <c r="D2542" s="26" t="s">
        <v>4913</v>
      </c>
      <c r="E2542" s="26" t="s">
        <v>4634</v>
      </c>
      <c r="F2542" s="28">
        <v>17.0</v>
      </c>
    </row>
    <row r="2543">
      <c r="A2543" s="26" t="s">
        <v>4618</v>
      </c>
      <c r="B2543" s="26" t="s">
        <v>4800</v>
      </c>
      <c r="C2543" s="26" t="s">
        <v>4801</v>
      </c>
      <c r="D2543" s="26" t="s">
        <v>4913</v>
      </c>
      <c r="E2543" s="26" t="s">
        <v>4634</v>
      </c>
      <c r="F2543" s="28">
        <v>6.0</v>
      </c>
    </row>
    <row r="2544">
      <c r="A2544" s="26" t="s">
        <v>4618</v>
      </c>
      <c r="B2544" s="26" t="s">
        <v>4800</v>
      </c>
      <c r="C2544" s="26" t="s">
        <v>4657</v>
      </c>
      <c r="D2544" s="26" t="s">
        <v>4913</v>
      </c>
      <c r="E2544" s="26" t="s">
        <v>4634</v>
      </c>
      <c r="F2544" s="28">
        <v>7.0</v>
      </c>
    </row>
    <row r="2545">
      <c r="A2545" s="26" t="s">
        <v>4618</v>
      </c>
      <c r="B2545" s="26" t="s">
        <v>4800</v>
      </c>
      <c r="C2545" s="26" t="s">
        <v>4657</v>
      </c>
      <c r="D2545" s="26" t="s">
        <v>4913</v>
      </c>
      <c r="E2545" s="26" t="s">
        <v>4634</v>
      </c>
      <c r="F2545" s="28">
        <v>8.0</v>
      </c>
    </row>
    <row r="2546">
      <c r="A2546" s="26" t="s">
        <v>4618</v>
      </c>
      <c r="B2546" s="26" t="s">
        <v>4800</v>
      </c>
      <c r="C2546" s="26" t="s">
        <v>4657</v>
      </c>
      <c r="D2546" s="26" t="s">
        <v>4913</v>
      </c>
      <c r="E2546" s="26" t="s">
        <v>4634</v>
      </c>
      <c r="F2546" s="28">
        <v>7.0</v>
      </c>
    </row>
    <row r="2547">
      <c r="A2547" s="26" t="s">
        <v>4618</v>
      </c>
      <c r="B2547" s="26" t="s">
        <v>4800</v>
      </c>
      <c r="C2547" s="26" t="s">
        <v>4657</v>
      </c>
      <c r="D2547" s="26" t="s">
        <v>4819</v>
      </c>
      <c r="E2547" s="26" t="s">
        <v>4634</v>
      </c>
      <c r="F2547" s="28">
        <v>12.0</v>
      </c>
    </row>
    <row r="2548">
      <c r="A2548" s="26" t="s">
        <v>4618</v>
      </c>
      <c r="B2548" s="26" t="s">
        <v>4800</v>
      </c>
      <c r="C2548" s="26" t="s">
        <v>4657</v>
      </c>
      <c r="D2548" s="26" t="s">
        <v>4819</v>
      </c>
      <c r="E2548" s="26" t="s">
        <v>4634</v>
      </c>
      <c r="F2548" s="28">
        <v>35.0</v>
      </c>
    </row>
    <row r="2549">
      <c r="A2549" s="26" t="s">
        <v>4618</v>
      </c>
      <c r="B2549" s="26" t="s">
        <v>4800</v>
      </c>
      <c r="C2549" s="26" t="s">
        <v>4657</v>
      </c>
      <c r="D2549" s="26" t="s">
        <v>4819</v>
      </c>
      <c r="E2549" s="26" t="s">
        <v>4634</v>
      </c>
      <c r="F2549" s="28">
        <v>12.0</v>
      </c>
    </row>
    <row r="2550">
      <c r="A2550" s="26" t="s">
        <v>4618</v>
      </c>
      <c r="B2550" s="26" t="s">
        <v>4800</v>
      </c>
      <c r="C2550" s="26" t="s">
        <v>4657</v>
      </c>
      <c r="D2550" s="26" t="s">
        <v>4819</v>
      </c>
      <c r="E2550" s="26" t="s">
        <v>4634</v>
      </c>
      <c r="F2550" s="28">
        <v>15.0</v>
      </c>
    </row>
    <row r="2551">
      <c r="A2551" s="26" t="s">
        <v>4618</v>
      </c>
      <c r="B2551" s="26" t="s">
        <v>4800</v>
      </c>
      <c r="C2551" s="26" t="s">
        <v>4657</v>
      </c>
      <c r="D2551" s="26" t="s">
        <v>4819</v>
      </c>
      <c r="E2551" s="26" t="s">
        <v>4634</v>
      </c>
      <c r="F2551" s="28">
        <v>27.0</v>
      </c>
    </row>
    <row r="2552">
      <c r="A2552" s="26" t="s">
        <v>4618</v>
      </c>
      <c r="B2552" s="26" t="s">
        <v>4800</v>
      </c>
      <c r="C2552" s="26" t="s">
        <v>4778</v>
      </c>
      <c r="D2552" s="26" t="s">
        <v>4819</v>
      </c>
      <c r="E2552" s="26" t="s">
        <v>4634</v>
      </c>
      <c r="F2552" s="28">
        <v>12.0</v>
      </c>
    </row>
    <row r="2553">
      <c r="A2553" s="26" t="s">
        <v>4618</v>
      </c>
      <c r="B2553" s="26" t="s">
        <v>4800</v>
      </c>
      <c r="C2553" s="26" t="s">
        <v>4778</v>
      </c>
      <c r="D2553" s="26" t="s">
        <v>4819</v>
      </c>
      <c r="E2553" s="26" t="s">
        <v>4634</v>
      </c>
      <c r="F2553" s="28">
        <v>43.0</v>
      </c>
    </row>
    <row r="2554">
      <c r="A2554" s="26" t="s">
        <v>4618</v>
      </c>
      <c r="B2554" s="26" t="s">
        <v>4800</v>
      </c>
      <c r="C2554" s="26" t="s">
        <v>4778</v>
      </c>
      <c r="D2554" s="26" t="s">
        <v>4819</v>
      </c>
      <c r="E2554" s="26" t="s">
        <v>4634</v>
      </c>
      <c r="F2554" s="28">
        <v>50.0</v>
      </c>
    </row>
    <row r="2555">
      <c r="A2555" s="26" t="s">
        <v>4618</v>
      </c>
      <c r="B2555" s="26" t="s">
        <v>4800</v>
      </c>
      <c r="C2555" s="26" t="s">
        <v>4778</v>
      </c>
      <c r="D2555" s="26" t="s">
        <v>4819</v>
      </c>
      <c r="E2555" s="26" t="s">
        <v>4634</v>
      </c>
      <c r="F2555" s="28">
        <v>17.0</v>
      </c>
    </row>
    <row r="2556">
      <c r="A2556" s="26" t="s">
        <v>4618</v>
      </c>
      <c r="B2556" s="26" t="s">
        <v>4800</v>
      </c>
      <c r="C2556" s="26" t="s">
        <v>4778</v>
      </c>
      <c r="D2556" s="26" t="s">
        <v>4819</v>
      </c>
      <c r="E2556" s="26" t="s">
        <v>4634</v>
      </c>
      <c r="F2556" s="28">
        <v>5.0</v>
      </c>
    </row>
    <row r="2557">
      <c r="A2557" s="26" t="s">
        <v>4618</v>
      </c>
      <c r="B2557" s="26" t="s">
        <v>4800</v>
      </c>
      <c r="C2557" s="26" t="s">
        <v>4661</v>
      </c>
      <c r="D2557" s="26" t="s">
        <v>4869</v>
      </c>
      <c r="E2557" s="26" t="s">
        <v>4634</v>
      </c>
      <c r="F2557" s="28">
        <v>79.0</v>
      </c>
    </row>
    <row r="2558">
      <c r="A2558" s="26" t="s">
        <v>4618</v>
      </c>
      <c r="B2558" s="26" t="s">
        <v>4800</v>
      </c>
      <c r="C2558" s="26" t="s">
        <v>4661</v>
      </c>
      <c r="D2558" s="26" t="s">
        <v>4869</v>
      </c>
      <c r="E2558" s="26" t="s">
        <v>4634</v>
      </c>
      <c r="F2558" s="28">
        <v>70.0</v>
      </c>
    </row>
    <row r="2559">
      <c r="A2559" s="26" t="s">
        <v>4618</v>
      </c>
      <c r="B2559" s="26" t="s">
        <v>4800</v>
      </c>
      <c r="C2559" s="26" t="s">
        <v>4661</v>
      </c>
      <c r="D2559" s="26" t="s">
        <v>4869</v>
      </c>
      <c r="E2559" s="26" t="s">
        <v>4634</v>
      </c>
      <c r="F2559" s="28">
        <v>32.0</v>
      </c>
    </row>
    <row r="2560">
      <c r="A2560" s="26" t="s">
        <v>4618</v>
      </c>
      <c r="B2560" s="26" t="s">
        <v>4800</v>
      </c>
      <c r="C2560" s="26" t="s">
        <v>4661</v>
      </c>
      <c r="D2560" s="26" t="s">
        <v>4869</v>
      </c>
      <c r="E2560" s="26" t="s">
        <v>4634</v>
      </c>
      <c r="F2560" s="28">
        <v>41.0</v>
      </c>
    </row>
    <row r="2561">
      <c r="A2561" s="26" t="s">
        <v>4618</v>
      </c>
      <c r="B2561" s="26" t="s">
        <v>4800</v>
      </c>
      <c r="C2561" s="26" t="s">
        <v>4661</v>
      </c>
      <c r="D2561" s="26" t="s">
        <v>4869</v>
      </c>
      <c r="E2561" s="26" t="s">
        <v>4634</v>
      </c>
      <c r="F2561" s="28">
        <v>34.0</v>
      </c>
    </row>
    <row r="2562">
      <c r="A2562" s="26" t="s">
        <v>4618</v>
      </c>
      <c r="B2562" s="26" t="s">
        <v>4800</v>
      </c>
      <c r="C2562" s="26" t="s">
        <v>4661</v>
      </c>
      <c r="D2562" s="26" t="s">
        <v>4869</v>
      </c>
      <c r="E2562" s="26" t="s">
        <v>4634</v>
      </c>
      <c r="F2562" s="28">
        <v>72.0</v>
      </c>
    </row>
    <row r="2563">
      <c r="A2563" s="26" t="s">
        <v>4618</v>
      </c>
      <c r="B2563" s="26" t="s">
        <v>4800</v>
      </c>
      <c r="C2563" s="26" t="s">
        <v>4661</v>
      </c>
      <c r="D2563" s="26" t="s">
        <v>4869</v>
      </c>
      <c r="E2563" s="26" t="s">
        <v>4634</v>
      </c>
      <c r="F2563" s="28">
        <v>22.0</v>
      </c>
    </row>
    <row r="2564">
      <c r="A2564" s="26" t="s">
        <v>4618</v>
      </c>
      <c r="B2564" s="26" t="s">
        <v>4800</v>
      </c>
      <c r="C2564" s="26" t="s">
        <v>4828</v>
      </c>
      <c r="D2564" s="26" t="s">
        <v>4869</v>
      </c>
      <c r="E2564" s="26" t="s">
        <v>4634</v>
      </c>
      <c r="F2564" s="28">
        <v>44.0</v>
      </c>
    </row>
    <row r="2565">
      <c r="A2565" s="26" t="s">
        <v>4618</v>
      </c>
      <c r="B2565" s="26" t="s">
        <v>4800</v>
      </c>
      <c r="C2565" s="26" t="s">
        <v>4828</v>
      </c>
      <c r="D2565" s="26" t="s">
        <v>4869</v>
      </c>
      <c r="E2565" s="26" t="s">
        <v>4634</v>
      </c>
      <c r="F2565" s="28">
        <v>149.0</v>
      </c>
    </row>
    <row r="2566">
      <c r="A2566" s="26" t="s">
        <v>4618</v>
      </c>
      <c r="B2566" s="26" t="s">
        <v>4800</v>
      </c>
      <c r="C2566" s="26" t="s">
        <v>4828</v>
      </c>
      <c r="D2566" s="26" t="s">
        <v>4869</v>
      </c>
      <c r="E2566" s="26" t="s">
        <v>4634</v>
      </c>
      <c r="F2566" s="28">
        <v>18.0</v>
      </c>
    </row>
    <row r="2567">
      <c r="A2567" s="26" t="s">
        <v>4618</v>
      </c>
      <c r="B2567" s="26" t="s">
        <v>4800</v>
      </c>
      <c r="C2567" s="26" t="s">
        <v>4828</v>
      </c>
      <c r="D2567" s="26" t="s">
        <v>4685</v>
      </c>
      <c r="E2567" s="26" t="s">
        <v>4634</v>
      </c>
      <c r="F2567" s="28">
        <v>34.0</v>
      </c>
    </row>
    <row r="2568">
      <c r="A2568" s="26" t="s">
        <v>4618</v>
      </c>
      <c r="B2568" s="26" t="s">
        <v>4800</v>
      </c>
      <c r="C2568" s="26" t="s">
        <v>4828</v>
      </c>
      <c r="D2568" s="26" t="s">
        <v>4685</v>
      </c>
      <c r="E2568" s="26" t="s">
        <v>4634</v>
      </c>
      <c r="F2568" s="28">
        <v>60.0</v>
      </c>
    </row>
    <row r="2569">
      <c r="A2569" s="26" t="s">
        <v>4618</v>
      </c>
      <c r="B2569" s="26" t="s">
        <v>4800</v>
      </c>
      <c r="C2569" s="26" t="s">
        <v>4828</v>
      </c>
      <c r="D2569" s="26" t="s">
        <v>4685</v>
      </c>
      <c r="E2569" s="26" t="s">
        <v>4634</v>
      </c>
      <c r="F2569" s="28">
        <v>27.0</v>
      </c>
    </row>
    <row r="2570">
      <c r="A2570" s="26" t="s">
        <v>4618</v>
      </c>
      <c r="B2570" s="26" t="s">
        <v>4800</v>
      </c>
      <c r="C2570" s="26" t="s">
        <v>4834</v>
      </c>
      <c r="D2570" s="26" t="s">
        <v>4685</v>
      </c>
      <c r="E2570" s="26" t="s">
        <v>4634</v>
      </c>
      <c r="F2570" s="28">
        <v>110.0</v>
      </c>
    </row>
    <row r="2571">
      <c r="A2571" s="26" t="s">
        <v>4618</v>
      </c>
      <c r="B2571" s="26" t="s">
        <v>4800</v>
      </c>
      <c r="C2571" s="26" t="s">
        <v>4834</v>
      </c>
      <c r="D2571" s="26" t="s">
        <v>4685</v>
      </c>
      <c r="E2571" s="26" t="s">
        <v>4634</v>
      </c>
      <c r="F2571" s="28">
        <v>99.0</v>
      </c>
    </row>
    <row r="2572">
      <c r="A2572" s="26" t="s">
        <v>4618</v>
      </c>
      <c r="B2572" s="26" t="s">
        <v>4800</v>
      </c>
      <c r="C2572" s="26" t="s">
        <v>4834</v>
      </c>
      <c r="D2572" s="26" t="s">
        <v>4685</v>
      </c>
      <c r="E2572" s="26" t="s">
        <v>4634</v>
      </c>
      <c r="F2572" s="28">
        <v>82.0</v>
      </c>
    </row>
    <row r="2573">
      <c r="A2573" s="26" t="s">
        <v>4618</v>
      </c>
      <c r="B2573" s="26" t="s">
        <v>4800</v>
      </c>
      <c r="C2573" s="26" t="s">
        <v>4834</v>
      </c>
      <c r="D2573" s="26" t="s">
        <v>4685</v>
      </c>
      <c r="E2573" s="26" t="s">
        <v>4634</v>
      </c>
      <c r="F2573" s="28">
        <v>20.0</v>
      </c>
    </row>
    <row r="2574">
      <c r="A2574" s="26" t="s">
        <v>4618</v>
      </c>
      <c r="B2574" s="26" t="s">
        <v>4800</v>
      </c>
      <c r="C2574" s="26" t="s">
        <v>4834</v>
      </c>
      <c r="D2574" s="26" t="s">
        <v>4685</v>
      </c>
      <c r="E2574" s="26" t="s">
        <v>4634</v>
      </c>
      <c r="F2574" s="28">
        <v>50.0</v>
      </c>
    </row>
    <row r="2575">
      <c r="A2575" s="26" t="s">
        <v>4618</v>
      </c>
      <c r="B2575" s="26" t="s">
        <v>4800</v>
      </c>
      <c r="C2575" s="26" t="s">
        <v>4840</v>
      </c>
      <c r="D2575" s="26" t="s">
        <v>4685</v>
      </c>
      <c r="E2575" s="26" t="s">
        <v>4634</v>
      </c>
      <c r="F2575" s="28">
        <v>23.0</v>
      </c>
    </row>
    <row r="2576">
      <c r="A2576" s="26" t="s">
        <v>4618</v>
      </c>
      <c r="B2576" s="26" t="s">
        <v>4800</v>
      </c>
      <c r="C2576" s="26" t="s">
        <v>4840</v>
      </c>
      <c r="D2576" s="26" t="s">
        <v>4685</v>
      </c>
      <c r="E2576" s="26" t="s">
        <v>4634</v>
      </c>
      <c r="F2576" s="28">
        <v>53.0</v>
      </c>
    </row>
    <row r="2577">
      <c r="A2577" s="26" t="s">
        <v>4618</v>
      </c>
      <c r="B2577" s="26" t="s">
        <v>4800</v>
      </c>
      <c r="C2577" s="26" t="s">
        <v>4840</v>
      </c>
      <c r="D2577" s="26" t="s">
        <v>4895</v>
      </c>
      <c r="E2577" s="26" t="s">
        <v>4634</v>
      </c>
      <c r="F2577" s="28">
        <v>47.0</v>
      </c>
    </row>
    <row r="2578">
      <c r="A2578" s="26" t="s">
        <v>4618</v>
      </c>
      <c r="B2578" s="26" t="s">
        <v>4800</v>
      </c>
      <c r="C2578" s="26" t="s">
        <v>4840</v>
      </c>
      <c r="D2578" s="26" t="s">
        <v>4895</v>
      </c>
      <c r="E2578" s="26" t="s">
        <v>4634</v>
      </c>
      <c r="F2578" s="28">
        <v>32.0</v>
      </c>
    </row>
    <row r="2579">
      <c r="A2579" s="26" t="s">
        <v>4618</v>
      </c>
      <c r="B2579" s="26" t="s">
        <v>4800</v>
      </c>
      <c r="C2579" s="26" t="s">
        <v>4840</v>
      </c>
      <c r="D2579" s="26" t="s">
        <v>4895</v>
      </c>
      <c r="E2579" s="26" t="s">
        <v>4634</v>
      </c>
      <c r="F2579" s="28">
        <v>24.0</v>
      </c>
    </row>
    <row r="2580">
      <c r="A2580" s="26" t="s">
        <v>4618</v>
      </c>
      <c r="B2580" s="26" t="s">
        <v>4800</v>
      </c>
      <c r="C2580" s="26" t="s">
        <v>4840</v>
      </c>
      <c r="D2580" s="26" t="s">
        <v>4895</v>
      </c>
      <c r="E2580" s="26" t="s">
        <v>4634</v>
      </c>
      <c r="F2580" s="28">
        <v>25.0</v>
      </c>
    </row>
    <row r="2581">
      <c r="A2581" s="26" t="s">
        <v>4618</v>
      </c>
      <c r="B2581" s="26" t="s">
        <v>4800</v>
      </c>
      <c r="C2581" s="26" t="s">
        <v>4840</v>
      </c>
      <c r="D2581" s="26" t="s">
        <v>4895</v>
      </c>
      <c r="E2581" s="26" t="s">
        <v>4634</v>
      </c>
      <c r="F2581" s="28">
        <v>23.0</v>
      </c>
    </row>
    <row r="2582">
      <c r="A2582" s="26" t="s">
        <v>4618</v>
      </c>
      <c r="B2582" s="26" t="s">
        <v>4800</v>
      </c>
      <c r="C2582" s="26" t="s">
        <v>4840</v>
      </c>
      <c r="D2582" s="26" t="s">
        <v>4895</v>
      </c>
      <c r="E2582" s="26" t="s">
        <v>4634</v>
      </c>
      <c r="F2582" s="28">
        <v>18.0</v>
      </c>
    </row>
    <row r="2583">
      <c r="A2583" s="26" t="s">
        <v>4618</v>
      </c>
      <c r="B2583" s="26" t="s">
        <v>4800</v>
      </c>
      <c r="C2583" s="26" t="s">
        <v>4840</v>
      </c>
      <c r="D2583" s="26" t="s">
        <v>4895</v>
      </c>
      <c r="E2583" s="26" t="s">
        <v>4634</v>
      </c>
      <c r="F2583" s="28">
        <v>47.0</v>
      </c>
    </row>
    <row r="2584">
      <c r="A2584" s="26" t="s">
        <v>4618</v>
      </c>
      <c r="B2584" s="26" t="s">
        <v>4800</v>
      </c>
      <c r="C2584" s="26" t="s">
        <v>4840</v>
      </c>
      <c r="D2584" s="26" t="s">
        <v>4895</v>
      </c>
      <c r="E2584" s="26" t="s">
        <v>4634</v>
      </c>
      <c r="F2584" s="28">
        <v>38.0</v>
      </c>
    </row>
    <row r="2585">
      <c r="A2585" s="26" t="s">
        <v>4618</v>
      </c>
      <c r="B2585" s="26" t="s">
        <v>4800</v>
      </c>
      <c r="C2585" s="26" t="s">
        <v>4776</v>
      </c>
      <c r="D2585" s="26" t="s">
        <v>4895</v>
      </c>
      <c r="E2585" s="26" t="s">
        <v>4634</v>
      </c>
      <c r="F2585" s="28">
        <v>14.0</v>
      </c>
    </row>
    <row r="2586">
      <c r="A2586" s="26" t="s">
        <v>4618</v>
      </c>
      <c r="B2586" s="26" t="s">
        <v>4800</v>
      </c>
      <c r="C2586" s="26" t="s">
        <v>4776</v>
      </c>
      <c r="D2586" s="26" t="s">
        <v>4895</v>
      </c>
      <c r="E2586" s="26" t="s">
        <v>4634</v>
      </c>
      <c r="F2586" s="28">
        <v>34.0</v>
      </c>
    </row>
    <row r="2587">
      <c r="A2587" s="26" t="s">
        <v>4618</v>
      </c>
      <c r="B2587" s="26" t="s">
        <v>4800</v>
      </c>
      <c r="C2587" s="26" t="s">
        <v>4776</v>
      </c>
      <c r="D2587" s="26" t="s">
        <v>4887</v>
      </c>
      <c r="E2587" s="26" t="s">
        <v>4634</v>
      </c>
      <c r="F2587" s="28">
        <v>30.0</v>
      </c>
    </row>
    <row r="2588">
      <c r="A2588" s="26" t="s">
        <v>4618</v>
      </c>
      <c r="B2588" s="26" t="s">
        <v>4800</v>
      </c>
      <c r="C2588" s="26" t="s">
        <v>4776</v>
      </c>
      <c r="D2588" s="26" t="s">
        <v>4887</v>
      </c>
      <c r="E2588" s="26" t="s">
        <v>4634</v>
      </c>
      <c r="F2588" s="28">
        <v>46.0</v>
      </c>
    </row>
    <row r="2589">
      <c r="A2589" s="26" t="s">
        <v>4618</v>
      </c>
      <c r="B2589" s="26" t="s">
        <v>4800</v>
      </c>
      <c r="C2589" s="26" t="s">
        <v>4776</v>
      </c>
      <c r="D2589" s="26" t="s">
        <v>4887</v>
      </c>
      <c r="E2589" s="26" t="s">
        <v>4634</v>
      </c>
      <c r="F2589" s="28">
        <v>23.0</v>
      </c>
    </row>
    <row r="2590">
      <c r="A2590" s="26" t="s">
        <v>4618</v>
      </c>
      <c r="B2590" s="26" t="s">
        <v>4800</v>
      </c>
      <c r="C2590" s="26" t="s">
        <v>4776</v>
      </c>
      <c r="D2590" s="26" t="s">
        <v>4887</v>
      </c>
      <c r="E2590" s="26" t="s">
        <v>4634</v>
      </c>
      <c r="F2590" s="28">
        <v>7.0</v>
      </c>
    </row>
    <row r="2591">
      <c r="A2591" s="26" t="s">
        <v>4618</v>
      </c>
      <c r="B2591" s="26" t="s">
        <v>4800</v>
      </c>
      <c r="C2591" s="26" t="s">
        <v>4760</v>
      </c>
      <c r="D2591" s="26" t="s">
        <v>4887</v>
      </c>
      <c r="E2591" s="26" t="s">
        <v>4634</v>
      </c>
      <c r="F2591" s="28">
        <v>49.0</v>
      </c>
    </row>
    <row r="2592">
      <c r="A2592" s="26" t="s">
        <v>4618</v>
      </c>
      <c r="B2592" s="26" t="s">
        <v>4800</v>
      </c>
      <c r="C2592" s="26" t="s">
        <v>4760</v>
      </c>
      <c r="D2592" s="26" t="s">
        <v>4887</v>
      </c>
      <c r="E2592" s="26" t="s">
        <v>4634</v>
      </c>
      <c r="F2592" s="28">
        <v>41.0</v>
      </c>
    </row>
    <row r="2593">
      <c r="A2593" s="26" t="s">
        <v>4618</v>
      </c>
      <c r="B2593" s="26" t="s">
        <v>4800</v>
      </c>
      <c r="C2593" s="26" t="s">
        <v>4760</v>
      </c>
      <c r="D2593" s="26" t="s">
        <v>4887</v>
      </c>
      <c r="E2593" s="26" t="s">
        <v>4634</v>
      </c>
      <c r="F2593" s="28">
        <v>19.0</v>
      </c>
    </row>
    <row r="2594">
      <c r="A2594" s="26" t="s">
        <v>4618</v>
      </c>
      <c r="B2594" s="26" t="s">
        <v>4800</v>
      </c>
      <c r="C2594" s="26" t="s">
        <v>4760</v>
      </c>
      <c r="D2594" s="26" t="s">
        <v>4887</v>
      </c>
      <c r="E2594" s="26" t="s">
        <v>4634</v>
      </c>
      <c r="F2594" s="28">
        <v>20.0</v>
      </c>
    </row>
    <row r="2595">
      <c r="A2595" s="26" t="s">
        <v>4618</v>
      </c>
      <c r="B2595" s="26" t="s">
        <v>4800</v>
      </c>
      <c r="C2595" s="26" t="s">
        <v>4760</v>
      </c>
      <c r="D2595" s="26" t="s">
        <v>4887</v>
      </c>
      <c r="E2595" s="26" t="s">
        <v>4634</v>
      </c>
      <c r="F2595" s="28">
        <v>65.0</v>
      </c>
    </row>
    <row r="2596">
      <c r="A2596" s="26" t="s">
        <v>4618</v>
      </c>
      <c r="B2596" s="26" t="s">
        <v>4800</v>
      </c>
      <c r="C2596" s="26" t="s">
        <v>4760</v>
      </c>
      <c r="D2596" s="26" t="s">
        <v>4887</v>
      </c>
      <c r="E2596" s="26" t="s">
        <v>4634</v>
      </c>
      <c r="F2596" s="28">
        <v>19.0</v>
      </c>
    </row>
    <row r="2597">
      <c r="A2597" s="26" t="s">
        <v>4618</v>
      </c>
      <c r="B2597" s="26" t="s">
        <v>4800</v>
      </c>
      <c r="C2597" s="26" t="s">
        <v>4743</v>
      </c>
      <c r="D2597" s="26" t="s">
        <v>4796</v>
      </c>
      <c r="E2597" s="26" t="s">
        <v>4634</v>
      </c>
      <c r="F2597" s="28">
        <v>25.0</v>
      </c>
    </row>
    <row r="2598">
      <c r="A2598" s="26" t="s">
        <v>4618</v>
      </c>
      <c r="B2598" s="26" t="s">
        <v>4800</v>
      </c>
      <c r="C2598" s="26" t="s">
        <v>4743</v>
      </c>
      <c r="D2598" s="26" t="s">
        <v>4796</v>
      </c>
      <c r="E2598" s="26" t="s">
        <v>4634</v>
      </c>
      <c r="F2598" s="28">
        <v>66.0</v>
      </c>
    </row>
    <row r="2599">
      <c r="A2599" s="26" t="s">
        <v>4618</v>
      </c>
      <c r="B2599" s="26" t="s">
        <v>4800</v>
      </c>
      <c r="C2599" s="26" t="s">
        <v>4743</v>
      </c>
      <c r="D2599" s="26" t="s">
        <v>4796</v>
      </c>
      <c r="E2599" s="26" t="s">
        <v>4634</v>
      </c>
      <c r="F2599" s="28">
        <v>20.0</v>
      </c>
    </row>
    <row r="2600">
      <c r="A2600" s="26" t="s">
        <v>4618</v>
      </c>
      <c r="B2600" s="26" t="s">
        <v>4800</v>
      </c>
      <c r="C2600" s="26" t="s">
        <v>4743</v>
      </c>
      <c r="D2600" s="26" t="s">
        <v>4796</v>
      </c>
      <c r="E2600" s="26" t="s">
        <v>4634</v>
      </c>
      <c r="F2600" s="28">
        <v>42.0</v>
      </c>
    </row>
    <row r="2601">
      <c r="A2601" s="26" t="s">
        <v>4618</v>
      </c>
      <c r="B2601" s="26" t="s">
        <v>4800</v>
      </c>
      <c r="C2601" s="26" t="s">
        <v>4743</v>
      </c>
      <c r="D2601" s="26" t="s">
        <v>4796</v>
      </c>
      <c r="E2601" s="26" t="s">
        <v>4634</v>
      </c>
      <c r="F2601" s="28">
        <v>20.0</v>
      </c>
    </row>
    <row r="2602">
      <c r="A2602" s="26" t="s">
        <v>4618</v>
      </c>
      <c r="B2602" s="26" t="s">
        <v>4867</v>
      </c>
      <c r="C2602" s="26" t="s">
        <v>4868</v>
      </c>
      <c r="D2602" s="26" t="s">
        <v>4796</v>
      </c>
      <c r="E2602" s="26" t="s">
        <v>4634</v>
      </c>
      <c r="F2602" s="28">
        <v>11.0</v>
      </c>
    </row>
    <row r="2603">
      <c r="A2603" s="26" t="s">
        <v>4618</v>
      </c>
      <c r="B2603" s="26" t="s">
        <v>4867</v>
      </c>
      <c r="C2603" s="26" t="s">
        <v>4868</v>
      </c>
      <c r="D2603" s="26" t="s">
        <v>4796</v>
      </c>
      <c r="E2603" s="26" t="s">
        <v>4634</v>
      </c>
      <c r="F2603" s="28">
        <v>34.0</v>
      </c>
    </row>
    <row r="2604">
      <c r="A2604" s="26" t="s">
        <v>4618</v>
      </c>
      <c r="B2604" s="26" t="s">
        <v>4867</v>
      </c>
      <c r="C2604" s="26" t="s">
        <v>4868</v>
      </c>
      <c r="D2604" s="26" t="s">
        <v>4796</v>
      </c>
      <c r="E2604" s="26" t="s">
        <v>4634</v>
      </c>
      <c r="F2604" s="28">
        <v>8.0</v>
      </c>
    </row>
    <row r="2605">
      <c r="A2605" s="26" t="s">
        <v>4618</v>
      </c>
      <c r="B2605" s="26" t="s">
        <v>4867</v>
      </c>
      <c r="C2605" s="26" t="s">
        <v>4868</v>
      </c>
      <c r="D2605" s="26" t="s">
        <v>4796</v>
      </c>
      <c r="E2605" s="26" t="s">
        <v>4634</v>
      </c>
      <c r="F2605" s="28">
        <v>17.0</v>
      </c>
    </row>
    <row r="2606">
      <c r="A2606" s="26" t="s">
        <v>4618</v>
      </c>
      <c r="B2606" s="26" t="s">
        <v>4867</v>
      </c>
      <c r="C2606" s="26" t="s">
        <v>4868</v>
      </c>
      <c r="D2606" s="26" t="s">
        <v>4796</v>
      </c>
      <c r="E2606" s="26" t="s">
        <v>4634</v>
      </c>
      <c r="F2606" s="28">
        <v>11.0</v>
      </c>
    </row>
    <row r="2607">
      <c r="A2607" s="26" t="s">
        <v>4618</v>
      </c>
      <c r="B2607" s="26" t="s">
        <v>4867</v>
      </c>
      <c r="C2607" s="26" t="s">
        <v>4868</v>
      </c>
      <c r="D2607" s="26" t="s">
        <v>4806</v>
      </c>
      <c r="E2607" s="26" t="s">
        <v>4634</v>
      </c>
      <c r="F2607" s="28">
        <v>16.0</v>
      </c>
    </row>
    <row r="2608">
      <c r="A2608" s="26" t="s">
        <v>4618</v>
      </c>
      <c r="B2608" s="26" t="s">
        <v>4867</v>
      </c>
      <c r="C2608" s="26" t="s">
        <v>4777</v>
      </c>
      <c r="D2608" s="26" t="s">
        <v>4806</v>
      </c>
      <c r="E2608" s="26" t="s">
        <v>4634</v>
      </c>
      <c r="F2608" s="28">
        <v>41.0</v>
      </c>
    </row>
    <row r="2609">
      <c r="A2609" s="26" t="s">
        <v>4618</v>
      </c>
      <c r="B2609" s="26" t="s">
        <v>4867</v>
      </c>
      <c r="C2609" s="26" t="s">
        <v>4777</v>
      </c>
      <c r="D2609" s="26" t="s">
        <v>4806</v>
      </c>
      <c r="E2609" s="26" t="s">
        <v>4634</v>
      </c>
      <c r="F2609" s="28">
        <v>20.0</v>
      </c>
    </row>
    <row r="2610">
      <c r="A2610" s="26" t="s">
        <v>4618</v>
      </c>
      <c r="B2610" s="26" t="s">
        <v>4867</v>
      </c>
      <c r="C2610" s="26" t="s">
        <v>4777</v>
      </c>
      <c r="D2610" s="26" t="s">
        <v>4806</v>
      </c>
      <c r="E2610" s="26" t="s">
        <v>4634</v>
      </c>
      <c r="F2610" s="28">
        <v>39.0</v>
      </c>
    </row>
    <row r="2611">
      <c r="A2611" s="26" t="s">
        <v>4618</v>
      </c>
      <c r="B2611" s="26" t="s">
        <v>4867</v>
      </c>
      <c r="C2611" s="26" t="s">
        <v>4777</v>
      </c>
      <c r="D2611" s="26" t="s">
        <v>4806</v>
      </c>
      <c r="E2611" s="26" t="s">
        <v>4634</v>
      </c>
      <c r="F2611" s="28">
        <v>3.0</v>
      </c>
    </row>
    <row r="2612">
      <c r="A2612" s="26" t="s">
        <v>4618</v>
      </c>
      <c r="B2612" s="26" t="s">
        <v>4867</v>
      </c>
      <c r="C2612" s="26" t="s">
        <v>4777</v>
      </c>
      <c r="D2612" s="26" t="s">
        <v>4806</v>
      </c>
      <c r="E2612" s="26" t="s">
        <v>4634</v>
      </c>
      <c r="F2612" s="28">
        <v>71.0</v>
      </c>
    </row>
    <row r="2613">
      <c r="A2613" s="26" t="s">
        <v>4618</v>
      </c>
      <c r="B2613" s="26" t="s">
        <v>4867</v>
      </c>
      <c r="C2613" s="26" t="s">
        <v>4777</v>
      </c>
      <c r="D2613" s="26" t="s">
        <v>4806</v>
      </c>
      <c r="E2613" s="26" t="s">
        <v>4634</v>
      </c>
      <c r="F2613" s="28">
        <v>75.0</v>
      </c>
    </row>
    <row r="2614">
      <c r="A2614" s="26" t="s">
        <v>4618</v>
      </c>
      <c r="B2614" s="26" t="s">
        <v>4867</v>
      </c>
      <c r="C2614" s="26" t="s">
        <v>4777</v>
      </c>
      <c r="D2614" s="26" t="s">
        <v>4806</v>
      </c>
      <c r="E2614" s="26" t="s">
        <v>4634</v>
      </c>
      <c r="F2614" s="28">
        <v>91.0</v>
      </c>
    </row>
    <row r="2615">
      <c r="A2615" s="26" t="s">
        <v>4618</v>
      </c>
      <c r="B2615" s="26" t="s">
        <v>4867</v>
      </c>
      <c r="C2615" s="26" t="s">
        <v>4882</v>
      </c>
      <c r="D2615" s="26" t="s">
        <v>4806</v>
      </c>
      <c r="E2615" s="26" t="s">
        <v>4634</v>
      </c>
      <c r="F2615" s="28">
        <v>3.0</v>
      </c>
    </row>
    <row r="2616">
      <c r="A2616" s="26" t="s">
        <v>4618</v>
      </c>
      <c r="B2616" s="26" t="s">
        <v>4867</v>
      </c>
      <c r="C2616" s="26" t="s">
        <v>4882</v>
      </c>
      <c r="D2616" s="26" t="s">
        <v>4806</v>
      </c>
      <c r="E2616" s="26" t="s">
        <v>4634</v>
      </c>
      <c r="F2616" s="28">
        <v>42.0</v>
      </c>
    </row>
    <row r="2617">
      <c r="A2617" s="26" t="s">
        <v>4618</v>
      </c>
      <c r="B2617" s="26" t="s">
        <v>4867</v>
      </c>
      <c r="C2617" s="26" t="s">
        <v>4882</v>
      </c>
      <c r="D2617" s="26" t="s">
        <v>4731</v>
      </c>
      <c r="E2617" s="26" t="s">
        <v>4634</v>
      </c>
      <c r="F2617" s="28">
        <v>4.0</v>
      </c>
    </row>
    <row r="2618">
      <c r="A2618" s="26" t="s">
        <v>4618</v>
      </c>
      <c r="B2618" s="26" t="s">
        <v>4867</v>
      </c>
      <c r="C2618" s="26" t="s">
        <v>4882</v>
      </c>
      <c r="D2618" s="26" t="s">
        <v>4731</v>
      </c>
      <c r="E2618" s="26" t="s">
        <v>4634</v>
      </c>
      <c r="F2618" s="28">
        <v>9.0</v>
      </c>
    </row>
    <row r="2619">
      <c r="A2619" s="26" t="s">
        <v>4618</v>
      </c>
      <c r="B2619" s="26" t="s">
        <v>4867</v>
      </c>
      <c r="C2619" s="26" t="s">
        <v>4882</v>
      </c>
      <c r="D2619" s="26" t="s">
        <v>4731</v>
      </c>
      <c r="E2619" s="26" t="s">
        <v>4634</v>
      </c>
      <c r="F2619" s="28">
        <v>24.0</v>
      </c>
    </row>
    <row r="2620">
      <c r="A2620" s="26" t="s">
        <v>4618</v>
      </c>
      <c r="B2620" s="26" t="s">
        <v>4867</v>
      </c>
      <c r="C2620" s="26" t="s">
        <v>4882</v>
      </c>
      <c r="D2620" s="26" t="s">
        <v>4731</v>
      </c>
      <c r="E2620" s="26" t="s">
        <v>4634</v>
      </c>
      <c r="F2620" s="28">
        <v>76.0</v>
      </c>
    </row>
    <row r="2621">
      <c r="A2621" s="26" t="s">
        <v>4618</v>
      </c>
      <c r="B2621" s="26" t="s">
        <v>4867</v>
      </c>
      <c r="C2621" s="26" t="s">
        <v>4882</v>
      </c>
      <c r="D2621" s="26" t="s">
        <v>4731</v>
      </c>
      <c r="E2621" s="26" t="s">
        <v>4634</v>
      </c>
      <c r="F2621" s="28">
        <v>17.0</v>
      </c>
    </row>
    <row r="2622">
      <c r="A2622" s="26" t="s">
        <v>4618</v>
      </c>
      <c r="B2622" s="26" t="s">
        <v>4867</v>
      </c>
      <c r="C2622" s="26" t="s">
        <v>4882</v>
      </c>
      <c r="D2622" s="26" t="s">
        <v>4731</v>
      </c>
      <c r="E2622" s="26" t="s">
        <v>4634</v>
      </c>
      <c r="F2622" s="28">
        <v>8.0</v>
      </c>
    </row>
    <row r="2623">
      <c r="A2623" s="26" t="s">
        <v>4618</v>
      </c>
      <c r="B2623" s="26" t="s">
        <v>4867</v>
      </c>
      <c r="C2623" s="26" t="s">
        <v>4811</v>
      </c>
      <c r="D2623" s="26" t="s">
        <v>4731</v>
      </c>
      <c r="E2623" s="26" t="s">
        <v>4634</v>
      </c>
      <c r="F2623" s="28">
        <v>9.0</v>
      </c>
    </row>
    <row r="2624">
      <c r="A2624" s="26" t="s">
        <v>4618</v>
      </c>
      <c r="B2624" s="26" t="s">
        <v>4867</v>
      </c>
      <c r="C2624" s="26" t="s">
        <v>4811</v>
      </c>
      <c r="D2624" s="26" t="s">
        <v>4731</v>
      </c>
      <c r="E2624" s="26" t="s">
        <v>4634</v>
      </c>
      <c r="F2624" s="28">
        <v>23.0</v>
      </c>
    </row>
    <row r="2625">
      <c r="A2625" s="26" t="s">
        <v>4618</v>
      </c>
      <c r="B2625" s="26" t="s">
        <v>4867</v>
      </c>
      <c r="C2625" s="26" t="s">
        <v>4811</v>
      </c>
      <c r="D2625" s="26" t="s">
        <v>4731</v>
      </c>
      <c r="E2625" s="26" t="s">
        <v>4634</v>
      </c>
      <c r="F2625" s="28">
        <v>23.0</v>
      </c>
    </row>
    <row r="2626">
      <c r="A2626" s="26" t="s">
        <v>4618</v>
      </c>
      <c r="B2626" s="26" t="s">
        <v>4867</v>
      </c>
      <c r="C2626" s="26" t="s">
        <v>4811</v>
      </c>
      <c r="D2626" s="26" t="s">
        <v>4731</v>
      </c>
      <c r="E2626" s="26" t="s">
        <v>4634</v>
      </c>
      <c r="F2626" s="28">
        <v>40.0</v>
      </c>
    </row>
    <row r="2627">
      <c r="A2627" s="26" t="s">
        <v>4618</v>
      </c>
      <c r="B2627" s="26" t="s">
        <v>4867</v>
      </c>
      <c r="C2627" s="26" t="s">
        <v>4811</v>
      </c>
      <c r="D2627" s="26" t="s">
        <v>4720</v>
      </c>
      <c r="E2627" s="26" t="s">
        <v>4634</v>
      </c>
      <c r="F2627" s="28">
        <v>11.0</v>
      </c>
    </row>
    <row r="2628">
      <c r="A2628" s="26" t="s">
        <v>4618</v>
      </c>
      <c r="B2628" s="26" t="s">
        <v>4867</v>
      </c>
      <c r="C2628" s="26" t="s">
        <v>4811</v>
      </c>
      <c r="D2628" s="26" t="s">
        <v>4720</v>
      </c>
      <c r="E2628" s="26" t="s">
        <v>4634</v>
      </c>
      <c r="F2628" s="28">
        <v>24.0</v>
      </c>
    </row>
    <row r="2629">
      <c r="A2629" s="26" t="s">
        <v>4618</v>
      </c>
      <c r="B2629" s="26" t="s">
        <v>4867</v>
      </c>
      <c r="C2629" s="26" t="s">
        <v>4811</v>
      </c>
      <c r="D2629" s="26" t="s">
        <v>4720</v>
      </c>
      <c r="E2629" s="26" t="s">
        <v>4634</v>
      </c>
      <c r="F2629" s="28">
        <v>19.0</v>
      </c>
    </row>
    <row r="2630">
      <c r="A2630" s="26" t="s">
        <v>4618</v>
      </c>
      <c r="B2630" s="26" t="s">
        <v>4867</v>
      </c>
      <c r="C2630" s="26" t="s">
        <v>4896</v>
      </c>
      <c r="D2630" s="26" t="s">
        <v>4720</v>
      </c>
      <c r="E2630" s="26" t="s">
        <v>4634</v>
      </c>
      <c r="F2630" s="28">
        <v>19.0</v>
      </c>
    </row>
    <row r="2631">
      <c r="A2631" s="26" t="s">
        <v>4618</v>
      </c>
      <c r="B2631" s="26" t="s">
        <v>4867</v>
      </c>
      <c r="C2631" s="26" t="s">
        <v>4896</v>
      </c>
      <c r="D2631" s="26" t="s">
        <v>4720</v>
      </c>
      <c r="E2631" s="26" t="s">
        <v>4634</v>
      </c>
      <c r="F2631" s="28">
        <v>5.0</v>
      </c>
    </row>
    <row r="2632">
      <c r="A2632" s="26" t="s">
        <v>4618</v>
      </c>
      <c r="B2632" s="26" t="s">
        <v>4867</v>
      </c>
      <c r="C2632" s="26" t="s">
        <v>4896</v>
      </c>
      <c r="D2632" s="26" t="s">
        <v>4720</v>
      </c>
      <c r="E2632" s="26" t="s">
        <v>4634</v>
      </c>
      <c r="F2632" s="28">
        <v>13.0</v>
      </c>
    </row>
    <row r="2633">
      <c r="A2633" s="26" t="s">
        <v>4618</v>
      </c>
      <c r="B2633" s="26" t="s">
        <v>4867</v>
      </c>
      <c r="C2633" s="26" t="s">
        <v>4896</v>
      </c>
      <c r="D2633" s="26" t="s">
        <v>4720</v>
      </c>
      <c r="E2633" s="26" t="s">
        <v>4634</v>
      </c>
      <c r="F2633" s="28">
        <v>20.0</v>
      </c>
    </row>
    <row r="2634">
      <c r="A2634" s="26" t="s">
        <v>4618</v>
      </c>
      <c r="B2634" s="26" t="s">
        <v>4867</v>
      </c>
      <c r="C2634" s="26" t="s">
        <v>4896</v>
      </c>
      <c r="D2634" s="26" t="s">
        <v>4720</v>
      </c>
      <c r="E2634" s="26" t="s">
        <v>4634</v>
      </c>
      <c r="F2634" s="28">
        <v>10.0</v>
      </c>
    </row>
    <row r="2635">
      <c r="A2635" s="26" t="s">
        <v>4618</v>
      </c>
      <c r="B2635" s="26" t="s">
        <v>4867</v>
      </c>
      <c r="C2635" s="26" t="s">
        <v>4901</v>
      </c>
      <c r="D2635" s="26" t="s">
        <v>4720</v>
      </c>
      <c r="E2635" s="26" t="s">
        <v>4634</v>
      </c>
      <c r="F2635" s="28">
        <v>9.0</v>
      </c>
    </row>
    <row r="2636">
      <c r="A2636" s="26" t="s">
        <v>4618</v>
      </c>
      <c r="B2636" s="26" t="s">
        <v>4867</v>
      </c>
      <c r="C2636" s="26" t="s">
        <v>4901</v>
      </c>
      <c r="D2636" s="26" t="s">
        <v>4720</v>
      </c>
      <c r="E2636" s="26" t="s">
        <v>4634</v>
      </c>
      <c r="F2636" s="28">
        <v>5.0</v>
      </c>
    </row>
    <row r="2637">
      <c r="A2637" s="26" t="s">
        <v>4618</v>
      </c>
      <c r="B2637" s="26" t="s">
        <v>4867</v>
      </c>
      <c r="C2637" s="26" t="s">
        <v>4901</v>
      </c>
      <c r="D2637" s="26" t="s">
        <v>4898</v>
      </c>
      <c r="E2637" s="26" t="s">
        <v>4634</v>
      </c>
      <c r="F2637" s="28">
        <v>19.0</v>
      </c>
    </row>
    <row r="2638">
      <c r="A2638" s="26" t="s">
        <v>4618</v>
      </c>
      <c r="B2638" s="26" t="s">
        <v>4867</v>
      </c>
      <c r="C2638" s="26" t="s">
        <v>4901</v>
      </c>
      <c r="D2638" s="26" t="s">
        <v>4898</v>
      </c>
      <c r="E2638" s="26" t="s">
        <v>4634</v>
      </c>
      <c r="F2638" s="28">
        <v>6.0</v>
      </c>
    </row>
    <row r="2639">
      <c r="A2639" s="26" t="s">
        <v>4618</v>
      </c>
      <c r="B2639" s="26" t="s">
        <v>4867</v>
      </c>
      <c r="C2639" s="26" t="s">
        <v>4901</v>
      </c>
      <c r="D2639" s="26" t="s">
        <v>4898</v>
      </c>
      <c r="E2639" s="26" t="s">
        <v>4634</v>
      </c>
      <c r="F2639" s="28">
        <v>32.0</v>
      </c>
    </row>
    <row r="2640">
      <c r="A2640" s="26" t="s">
        <v>4618</v>
      </c>
      <c r="B2640" s="26" t="s">
        <v>4867</v>
      </c>
      <c r="C2640" s="26" t="s">
        <v>4901</v>
      </c>
      <c r="D2640" s="26" t="s">
        <v>4898</v>
      </c>
      <c r="E2640" s="26" t="s">
        <v>4634</v>
      </c>
      <c r="F2640" s="28">
        <v>19.0</v>
      </c>
    </row>
    <row r="2641">
      <c r="A2641" s="26" t="s">
        <v>4618</v>
      </c>
      <c r="B2641" s="26" t="s">
        <v>4867</v>
      </c>
      <c r="C2641" s="26" t="s">
        <v>4901</v>
      </c>
      <c r="D2641" s="26" t="s">
        <v>4898</v>
      </c>
      <c r="E2641" s="26" t="s">
        <v>4634</v>
      </c>
      <c r="F2641" s="28">
        <v>4.0</v>
      </c>
    </row>
    <row r="2642">
      <c r="A2642" s="26" t="s">
        <v>4618</v>
      </c>
      <c r="B2642" s="26" t="s">
        <v>4867</v>
      </c>
      <c r="C2642" s="26" t="s">
        <v>4678</v>
      </c>
      <c r="D2642" s="26" t="s">
        <v>4898</v>
      </c>
      <c r="E2642" s="26" t="s">
        <v>4634</v>
      </c>
      <c r="F2642" s="28">
        <v>91.0</v>
      </c>
    </row>
    <row r="2643">
      <c r="A2643" s="26" t="s">
        <v>4618</v>
      </c>
      <c r="B2643" s="26" t="s">
        <v>4867</v>
      </c>
      <c r="C2643" s="26" t="s">
        <v>4678</v>
      </c>
      <c r="D2643" s="26" t="s">
        <v>4898</v>
      </c>
      <c r="E2643" s="26" t="s">
        <v>4634</v>
      </c>
      <c r="F2643" s="28">
        <v>65.0</v>
      </c>
    </row>
    <row r="2644">
      <c r="A2644" s="26" t="s">
        <v>4618</v>
      </c>
      <c r="B2644" s="26" t="s">
        <v>4867</v>
      </c>
      <c r="C2644" s="26" t="s">
        <v>4678</v>
      </c>
      <c r="D2644" s="26" t="s">
        <v>4898</v>
      </c>
      <c r="E2644" s="26" t="s">
        <v>4634</v>
      </c>
      <c r="F2644" s="28">
        <v>38.0</v>
      </c>
    </row>
    <row r="2645">
      <c r="A2645" s="26" t="s">
        <v>4618</v>
      </c>
      <c r="B2645" s="26" t="s">
        <v>4867</v>
      </c>
      <c r="C2645" s="26" t="s">
        <v>4678</v>
      </c>
      <c r="D2645" s="26" t="s">
        <v>4898</v>
      </c>
      <c r="E2645" s="26" t="s">
        <v>4634</v>
      </c>
      <c r="F2645" s="28">
        <v>93.0</v>
      </c>
    </row>
    <row r="2646">
      <c r="A2646" s="26" t="s">
        <v>4618</v>
      </c>
      <c r="B2646" s="26" t="s">
        <v>4867</v>
      </c>
      <c r="C2646" s="26" t="s">
        <v>4678</v>
      </c>
      <c r="D2646" s="26" t="s">
        <v>4898</v>
      </c>
      <c r="E2646" s="26" t="s">
        <v>4634</v>
      </c>
      <c r="F2646" s="28">
        <v>32.0</v>
      </c>
    </row>
    <row r="2647">
      <c r="A2647" s="26" t="s">
        <v>4618</v>
      </c>
      <c r="B2647" s="26" t="s">
        <v>4867</v>
      </c>
      <c r="C2647" s="26" t="s">
        <v>4678</v>
      </c>
      <c r="D2647" s="26" t="s">
        <v>4885</v>
      </c>
      <c r="E2647" s="26" t="s">
        <v>4634</v>
      </c>
      <c r="F2647" s="28">
        <v>23.0</v>
      </c>
    </row>
    <row r="2648">
      <c r="A2648" s="26" t="s">
        <v>4618</v>
      </c>
      <c r="B2648" s="26" t="s">
        <v>4867</v>
      </c>
      <c r="C2648" s="26" t="s">
        <v>4678</v>
      </c>
      <c r="D2648" s="26" t="s">
        <v>4885</v>
      </c>
      <c r="E2648" s="26" t="s">
        <v>4634</v>
      </c>
      <c r="F2648" s="28">
        <v>26.0</v>
      </c>
    </row>
    <row r="2649">
      <c r="A2649" s="26" t="s">
        <v>4618</v>
      </c>
      <c r="B2649" s="26" t="s">
        <v>4867</v>
      </c>
      <c r="C2649" s="26" t="s">
        <v>4779</v>
      </c>
      <c r="D2649" s="26" t="s">
        <v>4885</v>
      </c>
      <c r="E2649" s="26" t="s">
        <v>4634</v>
      </c>
      <c r="F2649" s="28">
        <v>8.0</v>
      </c>
    </row>
    <row r="2650">
      <c r="A2650" s="26" t="s">
        <v>4618</v>
      </c>
      <c r="B2650" s="26" t="s">
        <v>4867</v>
      </c>
      <c r="C2650" s="26" t="s">
        <v>4779</v>
      </c>
      <c r="D2650" s="26" t="s">
        <v>4885</v>
      </c>
      <c r="E2650" s="26" t="s">
        <v>4634</v>
      </c>
      <c r="F2650" s="28">
        <v>13.0</v>
      </c>
    </row>
    <row r="2651">
      <c r="A2651" s="26" t="s">
        <v>4618</v>
      </c>
      <c r="B2651" s="26" t="s">
        <v>4867</v>
      </c>
      <c r="C2651" s="26" t="s">
        <v>4779</v>
      </c>
      <c r="D2651" s="26" t="s">
        <v>4885</v>
      </c>
      <c r="E2651" s="26" t="s">
        <v>4634</v>
      </c>
      <c r="F2651" s="28">
        <v>15.0</v>
      </c>
    </row>
    <row r="2652">
      <c r="A2652" s="26" t="s">
        <v>4618</v>
      </c>
      <c r="B2652" s="26" t="s">
        <v>4867</v>
      </c>
      <c r="C2652" s="26" t="s">
        <v>4779</v>
      </c>
      <c r="D2652" s="26" t="s">
        <v>4885</v>
      </c>
      <c r="E2652" s="26" t="s">
        <v>4634</v>
      </c>
      <c r="F2652" s="28">
        <v>11.0</v>
      </c>
    </row>
    <row r="2653">
      <c r="A2653" s="26" t="s">
        <v>4618</v>
      </c>
      <c r="B2653" s="26" t="s">
        <v>4867</v>
      </c>
      <c r="C2653" s="26" t="s">
        <v>4779</v>
      </c>
      <c r="D2653" s="26" t="s">
        <v>4885</v>
      </c>
      <c r="E2653" s="26" t="s">
        <v>4634</v>
      </c>
      <c r="F2653" s="28">
        <v>41.0</v>
      </c>
    </row>
    <row r="2654">
      <c r="A2654" s="26" t="s">
        <v>4618</v>
      </c>
      <c r="B2654" s="26" t="s">
        <v>4867</v>
      </c>
      <c r="C2654" s="26" t="s">
        <v>4836</v>
      </c>
      <c r="D2654" s="26" t="s">
        <v>4885</v>
      </c>
      <c r="E2654" s="26" t="s">
        <v>4634</v>
      </c>
      <c r="F2654" s="28">
        <v>12.0</v>
      </c>
    </row>
    <row r="2655">
      <c r="A2655" s="26" t="s">
        <v>4618</v>
      </c>
      <c r="B2655" s="26" t="s">
        <v>4867</v>
      </c>
      <c r="C2655" s="26" t="s">
        <v>4836</v>
      </c>
      <c r="D2655" s="26" t="s">
        <v>4885</v>
      </c>
      <c r="E2655" s="26" t="s">
        <v>4634</v>
      </c>
      <c r="F2655" s="28">
        <v>52.0</v>
      </c>
    </row>
    <row r="2656">
      <c r="A2656" s="26" t="s">
        <v>4618</v>
      </c>
      <c r="B2656" s="26" t="s">
        <v>4867</v>
      </c>
      <c r="C2656" s="26" t="s">
        <v>4836</v>
      </c>
      <c r="D2656" s="26" t="s">
        <v>4885</v>
      </c>
      <c r="E2656" s="26" t="s">
        <v>4634</v>
      </c>
      <c r="F2656" s="28">
        <v>25.0</v>
      </c>
    </row>
    <row r="2657">
      <c r="A2657" s="26" t="s">
        <v>4618</v>
      </c>
      <c r="B2657" s="26" t="s">
        <v>4867</v>
      </c>
      <c r="C2657" s="26" t="s">
        <v>4836</v>
      </c>
      <c r="D2657" s="26" t="s">
        <v>4838</v>
      </c>
      <c r="E2657" s="26" t="s">
        <v>4634</v>
      </c>
      <c r="F2657" s="28">
        <v>4.0</v>
      </c>
    </row>
    <row r="2658">
      <c r="A2658" s="26" t="s">
        <v>4618</v>
      </c>
      <c r="B2658" s="26" t="s">
        <v>4867</v>
      </c>
      <c r="C2658" s="26" t="s">
        <v>4836</v>
      </c>
      <c r="D2658" s="26" t="s">
        <v>4838</v>
      </c>
      <c r="E2658" s="26" t="s">
        <v>4634</v>
      </c>
      <c r="F2658" s="28">
        <v>19.0</v>
      </c>
    </row>
    <row r="2659">
      <c r="A2659" s="26" t="s">
        <v>4618</v>
      </c>
      <c r="B2659" s="26" t="s">
        <v>4867</v>
      </c>
      <c r="C2659" s="26" t="s">
        <v>4822</v>
      </c>
      <c r="D2659" s="26" t="s">
        <v>4838</v>
      </c>
      <c r="E2659" s="26" t="s">
        <v>4634</v>
      </c>
      <c r="F2659" s="28">
        <v>23.0</v>
      </c>
    </row>
    <row r="2660">
      <c r="A2660" s="26" t="s">
        <v>4618</v>
      </c>
      <c r="B2660" s="26" t="s">
        <v>4867</v>
      </c>
      <c r="C2660" s="26" t="s">
        <v>4822</v>
      </c>
      <c r="D2660" s="26" t="s">
        <v>4838</v>
      </c>
      <c r="E2660" s="26" t="s">
        <v>4634</v>
      </c>
      <c r="F2660" s="28">
        <v>9.0</v>
      </c>
    </row>
    <row r="2661">
      <c r="A2661" s="26" t="s">
        <v>4618</v>
      </c>
      <c r="B2661" s="26" t="s">
        <v>4867</v>
      </c>
      <c r="C2661" s="26" t="s">
        <v>4822</v>
      </c>
      <c r="D2661" s="26" t="s">
        <v>4838</v>
      </c>
      <c r="E2661" s="26" t="s">
        <v>4634</v>
      </c>
      <c r="F2661" s="28">
        <v>3.0</v>
      </c>
    </row>
    <row r="2662">
      <c r="A2662" s="26" t="s">
        <v>4618</v>
      </c>
      <c r="B2662" s="26" t="s">
        <v>4867</v>
      </c>
      <c r="C2662" s="26" t="s">
        <v>4822</v>
      </c>
      <c r="D2662" s="26" t="s">
        <v>4838</v>
      </c>
      <c r="E2662" s="26" t="s">
        <v>4634</v>
      </c>
      <c r="F2662" s="28">
        <v>8.0</v>
      </c>
    </row>
    <row r="2663">
      <c r="A2663" s="26" t="s">
        <v>4618</v>
      </c>
      <c r="B2663" s="26" t="s">
        <v>4867</v>
      </c>
      <c r="C2663" s="26" t="s">
        <v>4822</v>
      </c>
      <c r="D2663" s="26" t="s">
        <v>4838</v>
      </c>
      <c r="E2663" s="26" t="s">
        <v>4634</v>
      </c>
      <c r="F2663" s="28">
        <v>20.0</v>
      </c>
    </row>
    <row r="2664">
      <c r="A2664" s="26" t="s">
        <v>4618</v>
      </c>
      <c r="B2664" s="26" t="s">
        <v>4867</v>
      </c>
      <c r="C2664" s="26" t="s">
        <v>4822</v>
      </c>
      <c r="D2664" s="26" t="s">
        <v>4838</v>
      </c>
      <c r="E2664" s="26" t="s">
        <v>4634</v>
      </c>
      <c r="F2664" s="28">
        <v>24.0</v>
      </c>
    </row>
    <row r="2665">
      <c r="A2665" s="26" t="s">
        <v>4618</v>
      </c>
      <c r="B2665" s="26" t="s">
        <v>4867</v>
      </c>
      <c r="C2665" s="26" t="s">
        <v>4822</v>
      </c>
      <c r="D2665" s="26" t="s">
        <v>4838</v>
      </c>
      <c r="E2665" s="26" t="s">
        <v>4634</v>
      </c>
      <c r="F2665" s="28">
        <v>24.0</v>
      </c>
    </row>
    <row r="2666">
      <c r="A2666" s="26" t="s">
        <v>4618</v>
      </c>
      <c r="B2666" s="26" t="s">
        <v>4867</v>
      </c>
      <c r="C2666" s="26" t="s">
        <v>4822</v>
      </c>
      <c r="D2666" s="26" t="s">
        <v>4838</v>
      </c>
      <c r="E2666" s="26" t="s">
        <v>4634</v>
      </c>
      <c r="F2666" s="28">
        <v>10.0</v>
      </c>
    </row>
  </sheetData>
  <autoFilter ref="$O$1:$AA$269">
    <sortState ref="O1:AA269">
      <sortCondition ref="O1:O269"/>
    </sortState>
  </autoFilter>
  <mergeCells count="1">
    <mergeCell ref="O1:AA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4622</v>
      </c>
      <c r="F1" s="29" t="s">
        <v>4927</v>
      </c>
      <c r="K1" s="29" t="s">
        <v>4929</v>
      </c>
      <c r="P1" s="29" t="s">
        <v>4628</v>
      </c>
      <c r="U1" s="29" t="s">
        <v>4629</v>
      </c>
      <c r="Z1" s="29" t="s">
        <v>4630</v>
      </c>
      <c r="AD1" s="3"/>
      <c r="AE1" s="29" t="s">
        <v>4930</v>
      </c>
      <c r="AI1" s="3"/>
      <c r="AJ1" s="29" t="s">
        <v>4931</v>
      </c>
      <c r="AN1" s="3"/>
      <c r="AO1" s="29" t="s">
        <v>4633</v>
      </c>
      <c r="AS1" s="3"/>
      <c r="AT1" s="29" t="s">
        <v>4634</v>
      </c>
    </row>
    <row r="2">
      <c r="A2" s="26" t="s">
        <v>4701</v>
      </c>
      <c r="B2" s="26" t="s">
        <v>4733</v>
      </c>
      <c r="C2" s="26" t="s">
        <v>4621</v>
      </c>
      <c r="D2" s="28">
        <v>1762.0</v>
      </c>
      <c r="F2" s="26" t="s">
        <v>4701</v>
      </c>
      <c r="G2" s="26" t="s">
        <v>4733</v>
      </c>
      <c r="H2" s="26" t="s">
        <v>4621</v>
      </c>
      <c r="I2" s="28">
        <v>2618.0</v>
      </c>
      <c r="K2" s="26" t="s">
        <v>4701</v>
      </c>
      <c r="L2" s="26" t="s">
        <v>4733</v>
      </c>
      <c r="M2" s="26" t="s">
        <v>4621</v>
      </c>
      <c r="N2" s="28">
        <v>3143.0</v>
      </c>
      <c r="P2" s="26" t="s">
        <v>4701</v>
      </c>
      <c r="Q2" s="26" t="s">
        <v>4733</v>
      </c>
      <c r="R2" s="26" t="s">
        <v>4621</v>
      </c>
      <c r="S2" s="28">
        <v>5734.0</v>
      </c>
      <c r="U2" s="26" t="s">
        <v>4701</v>
      </c>
      <c r="V2" s="26" t="s">
        <v>4733</v>
      </c>
      <c r="W2" s="26" t="s">
        <v>4621</v>
      </c>
      <c r="X2" s="28">
        <v>10330.0</v>
      </c>
      <c r="Z2" s="26" t="s">
        <v>4701</v>
      </c>
      <c r="AA2" s="26" t="s">
        <v>4733</v>
      </c>
      <c r="AB2" s="26" t="s">
        <v>4621</v>
      </c>
      <c r="AC2" s="28">
        <v>71.0</v>
      </c>
      <c r="AD2" s="3"/>
      <c r="AE2" s="26" t="s">
        <v>4701</v>
      </c>
      <c r="AF2" s="26" t="s">
        <v>4733</v>
      </c>
      <c r="AG2" s="26" t="s">
        <v>4621</v>
      </c>
      <c r="AH2" s="28">
        <v>480.0</v>
      </c>
      <c r="AI2" s="3"/>
      <c r="AJ2" s="26" t="s">
        <v>4701</v>
      </c>
      <c r="AK2" s="26" t="s">
        <v>4733</v>
      </c>
      <c r="AL2" s="26" t="s">
        <v>4621</v>
      </c>
      <c r="AM2" s="28">
        <v>1913.0</v>
      </c>
      <c r="AN2" s="3"/>
      <c r="AO2" s="26" t="s">
        <v>4701</v>
      </c>
      <c r="AP2" s="26" t="s">
        <v>4733</v>
      </c>
      <c r="AQ2" s="26" t="s">
        <v>4621</v>
      </c>
      <c r="AR2" s="28">
        <v>220.0</v>
      </c>
      <c r="AS2" s="3"/>
      <c r="AT2" s="26" t="s">
        <v>4701</v>
      </c>
      <c r="AU2" s="26" t="s">
        <v>4733</v>
      </c>
      <c r="AV2" s="26" t="s">
        <v>4621</v>
      </c>
      <c r="AW2" s="28">
        <v>5.0</v>
      </c>
    </row>
    <row r="3">
      <c r="A3" s="26" t="s">
        <v>4741</v>
      </c>
      <c r="B3" s="26" t="s">
        <v>4763</v>
      </c>
      <c r="C3" s="26" t="s">
        <v>4650</v>
      </c>
      <c r="D3" s="28">
        <v>2073.0</v>
      </c>
      <c r="F3" s="26" t="s">
        <v>4741</v>
      </c>
      <c r="G3" s="26" t="s">
        <v>4763</v>
      </c>
      <c r="H3" s="26" t="s">
        <v>4650</v>
      </c>
      <c r="I3" s="28">
        <v>3523.0</v>
      </c>
      <c r="K3" s="26" t="s">
        <v>4741</v>
      </c>
      <c r="L3" s="26" t="s">
        <v>4763</v>
      </c>
      <c r="M3" s="26" t="s">
        <v>4650</v>
      </c>
      <c r="N3" s="28">
        <v>4687.0</v>
      </c>
      <c r="P3" s="26" t="s">
        <v>4741</v>
      </c>
      <c r="Q3" s="26" t="s">
        <v>4763</v>
      </c>
      <c r="R3" s="26" t="s">
        <v>4650</v>
      </c>
      <c r="S3" s="28">
        <v>7134.0</v>
      </c>
      <c r="U3" s="26" t="s">
        <v>4741</v>
      </c>
      <c r="V3" s="26" t="s">
        <v>4763</v>
      </c>
      <c r="W3" s="26" t="s">
        <v>4650</v>
      </c>
      <c r="X3" s="28">
        <v>12508.0</v>
      </c>
      <c r="Z3" s="26" t="s">
        <v>4741</v>
      </c>
      <c r="AA3" s="26" t="s">
        <v>4763</v>
      </c>
      <c r="AB3" s="26" t="s">
        <v>4650</v>
      </c>
      <c r="AC3" s="28">
        <v>67.0</v>
      </c>
      <c r="AD3" s="3"/>
      <c r="AE3" s="26" t="s">
        <v>4741</v>
      </c>
      <c r="AF3" s="26" t="s">
        <v>4763</v>
      </c>
      <c r="AG3" s="26" t="s">
        <v>4650</v>
      </c>
      <c r="AH3" s="28">
        <v>378.0</v>
      </c>
      <c r="AI3" s="3"/>
      <c r="AJ3" s="26" t="s">
        <v>4741</v>
      </c>
      <c r="AK3" s="26" t="s">
        <v>4763</v>
      </c>
      <c r="AL3" s="26" t="s">
        <v>4650</v>
      </c>
      <c r="AM3" s="28">
        <v>1919.0</v>
      </c>
      <c r="AN3" s="3"/>
      <c r="AO3" s="26" t="s">
        <v>4741</v>
      </c>
      <c r="AP3" s="26" t="s">
        <v>4763</v>
      </c>
      <c r="AQ3" s="26" t="s">
        <v>4650</v>
      </c>
      <c r="AR3" s="28">
        <v>47.0</v>
      </c>
      <c r="AS3" s="3"/>
      <c r="AT3" s="26" t="s">
        <v>4741</v>
      </c>
      <c r="AU3" s="26" t="s">
        <v>4763</v>
      </c>
      <c r="AV3" s="26" t="s">
        <v>4650</v>
      </c>
      <c r="AW3" s="28">
        <v>4.0</v>
      </c>
    </row>
    <row r="4">
      <c r="A4" s="26" t="s">
        <v>4867</v>
      </c>
      <c r="B4" s="26" t="s">
        <v>4811</v>
      </c>
      <c r="C4" s="26" t="s">
        <v>4663</v>
      </c>
      <c r="D4" s="28">
        <v>1273.0</v>
      </c>
      <c r="F4" s="26" t="s">
        <v>4867</v>
      </c>
      <c r="G4" s="26" t="s">
        <v>4811</v>
      </c>
      <c r="H4" s="26" t="s">
        <v>4663</v>
      </c>
      <c r="I4" s="28">
        <v>2909.0</v>
      </c>
      <c r="K4" s="26" t="s">
        <v>4867</v>
      </c>
      <c r="L4" s="26" t="s">
        <v>4811</v>
      </c>
      <c r="M4" s="26" t="s">
        <v>4663</v>
      </c>
      <c r="N4" s="28">
        <v>2280.0</v>
      </c>
      <c r="P4" s="26" t="s">
        <v>4867</v>
      </c>
      <c r="Q4" s="26" t="s">
        <v>4811</v>
      </c>
      <c r="R4" s="26" t="s">
        <v>4663</v>
      </c>
      <c r="S4" s="28">
        <v>4240.0</v>
      </c>
      <c r="U4" s="26" t="s">
        <v>4867</v>
      </c>
      <c r="V4" s="26" t="s">
        <v>4811</v>
      </c>
      <c r="W4" s="26" t="s">
        <v>4663</v>
      </c>
      <c r="X4" s="28">
        <v>14510.0</v>
      </c>
      <c r="Z4" s="26" t="s">
        <v>4867</v>
      </c>
      <c r="AA4" s="26" t="s">
        <v>4811</v>
      </c>
      <c r="AB4" s="26" t="s">
        <v>4663</v>
      </c>
      <c r="AC4" s="28">
        <v>125.0</v>
      </c>
      <c r="AD4" s="3"/>
      <c r="AE4" s="26" t="s">
        <v>4867</v>
      </c>
      <c r="AF4" s="26" t="s">
        <v>4811</v>
      </c>
      <c r="AG4" s="26" t="s">
        <v>4663</v>
      </c>
      <c r="AH4" s="28">
        <v>1351.0</v>
      </c>
      <c r="AI4" s="3"/>
      <c r="AJ4" s="26" t="s">
        <v>4867</v>
      </c>
      <c r="AK4" s="26" t="s">
        <v>4811</v>
      </c>
      <c r="AL4" s="26" t="s">
        <v>4663</v>
      </c>
      <c r="AM4" s="28">
        <v>3380.0</v>
      </c>
      <c r="AN4" s="3"/>
      <c r="AO4" s="26" t="s">
        <v>4867</v>
      </c>
      <c r="AP4" s="26" t="s">
        <v>4811</v>
      </c>
      <c r="AQ4" s="26" t="s">
        <v>4663</v>
      </c>
      <c r="AR4" s="28">
        <v>255.0</v>
      </c>
      <c r="AS4" s="3"/>
      <c r="AT4" s="26" t="s">
        <v>4867</v>
      </c>
      <c r="AU4" s="26" t="s">
        <v>4811</v>
      </c>
      <c r="AV4" s="26" t="s">
        <v>4663</v>
      </c>
      <c r="AW4" s="28">
        <v>13.0</v>
      </c>
    </row>
    <row r="5">
      <c r="A5" s="26" t="s">
        <v>4867</v>
      </c>
      <c r="B5" s="26" t="s">
        <v>4882</v>
      </c>
      <c r="C5" s="26" t="s">
        <v>4675</v>
      </c>
      <c r="D5" s="28">
        <v>449.0</v>
      </c>
      <c r="F5" s="26" t="s">
        <v>4867</v>
      </c>
      <c r="G5" s="26" t="s">
        <v>4882</v>
      </c>
      <c r="H5" s="26" t="s">
        <v>4675</v>
      </c>
      <c r="I5" s="28">
        <v>928.0</v>
      </c>
      <c r="K5" s="26" t="s">
        <v>4867</v>
      </c>
      <c r="L5" s="26" t="s">
        <v>4882</v>
      </c>
      <c r="M5" s="26" t="s">
        <v>4675</v>
      </c>
      <c r="N5" s="28">
        <v>889.0</v>
      </c>
      <c r="P5" s="26" t="s">
        <v>4867</v>
      </c>
      <c r="Q5" s="26" t="s">
        <v>4882</v>
      </c>
      <c r="R5" s="26" t="s">
        <v>4675</v>
      </c>
      <c r="S5" s="28">
        <v>1527.0</v>
      </c>
      <c r="U5" s="26" t="s">
        <v>4867</v>
      </c>
      <c r="V5" s="26" t="s">
        <v>4882</v>
      </c>
      <c r="W5" s="26" t="s">
        <v>4675</v>
      </c>
      <c r="X5" s="28">
        <v>4848.0</v>
      </c>
      <c r="Z5" s="26" t="s">
        <v>4867</v>
      </c>
      <c r="AA5" s="26" t="s">
        <v>4882</v>
      </c>
      <c r="AB5" s="26" t="s">
        <v>4675</v>
      </c>
      <c r="AC5" s="28">
        <v>46.0</v>
      </c>
      <c r="AD5" s="3"/>
      <c r="AE5" s="26" t="s">
        <v>4867</v>
      </c>
      <c r="AF5" s="26" t="s">
        <v>4882</v>
      </c>
      <c r="AG5" s="26" t="s">
        <v>4675</v>
      </c>
      <c r="AH5" s="28">
        <v>414.0</v>
      </c>
      <c r="AI5" s="3"/>
      <c r="AJ5" s="26" t="s">
        <v>4867</v>
      </c>
      <c r="AK5" s="26" t="s">
        <v>4882</v>
      </c>
      <c r="AL5" s="26" t="s">
        <v>4675</v>
      </c>
      <c r="AM5" s="28">
        <v>1344.0</v>
      </c>
      <c r="AN5" s="3"/>
      <c r="AO5" s="26" t="s">
        <v>4867</v>
      </c>
      <c r="AP5" s="26" t="s">
        <v>4882</v>
      </c>
      <c r="AQ5" s="26" t="s">
        <v>4675</v>
      </c>
      <c r="AR5" s="28">
        <v>97.0</v>
      </c>
      <c r="AS5" s="3"/>
      <c r="AT5" s="26" t="s">
        <v>4867</v>
      </c>
      <c r="AU5" s="26" t="s">
        <v>4882</v>
      </c>
      <c r="AV5" s="26" t="s">
        <v>4675</v>
      </c>
      <c r="AW5" s="28">
        <v>4.0</v>
      </c>
    </row>
    <row r="6">
      <c r="A6" s="26" t="s">
        <v>4867</v>
      </c>
      <c r="B6" s="26" t="s">
        <v>4822</v>
      </c>
      <c r="C6" s="26" t="s">
        <v>4689</v>
      </c>
      <c r="D6" s="28">
        <v>1643.0</v>
      </c>
      <c r="F6" s="26" t="s">
        <v>4867</v>
      </c>
      <c r="G6" s="26" t="s">
        <v>4822</v>
      </c>
      <c r="H6" s="26" t="s">
        <v>4689</v>
      </c>
      <c r="I6" s="28">
        <v>2427.0</v>
      </c>
      <c r="K6" s="26" t="s">
        <v>4867</v>
      </c>
      <c r="L6" s="26" t="s">
        <v>4822</v>
      </c>
      <c r="M6" s="26" t="s">
        <v>4689</v>
      </c>
      <c r="N6" s="28">
        <v>2391.0</v>
      </c>
      <c r="P6" s="26" t="s">
        <v>4867</v>
      </c>
      <c r="Q6" s="26" t="s">
        <v>4822</v>
      </c>
      <c r="R6" s="26" t="s">
        <v>4689</v>
      </c>
      <c r="S6" s="28">
        <v>3715.0</v>
      </c>
      <c r="U6" s="26" t="s">
        <v>4867</v>
      </c>
      <c r="V6" s="26" t="s">
        <v>4822</v>
      </c>
      <c r="W6" s="26" t="s">
        <v>4689</v>
      </c>
      <c r="X6" s="28">
        <v>12118.0</v>
      </c>
      <c r="Z6" s="26" t="s">
        <v>4867</v>
      </c>
      <c r="AA6" s="26" t="s">
        <v>4822</v>
      </c>
      <c r="AB6" s="26" t="s">
        <v>4689</v>
      </c>
      <c r="AC6" s="28">
        <v>104.0</v>
      </c>
      <c r="AD6" s="3"/>
      <c r="AE6" s="26" t="s">
        <v>4867</v>
      </c>
      <c r="AF6" s="26" t="s">
        <v>4822</v>
      </c>
      <c r="AG6" s="26" t="s">
        <v>4689</v>
      </c>
      <c r="AH6" s="28">
        <v>1046.0</v>
      </c>
      <c r="AI6" s="3"/>
      <c r="AJ6" s="26" t="s">
        <v>4867</v>
      </c>
      <c r="AK6" s="26" t="s">
        <v>4822</v>
      </c>
      <c r="AL6" s="26" t="s">
        <v>4689</v>
      </c>
      <c r="AM6" s="28">
        <v>3627.0</v>
      </c>
      <c r="AN6" s="3"/>
      <c r="AO6" s="26" t="s">
        <v>4867</v>
      </c>
      <c r="AP6" s="26" t="s">
        <v>4822</v>
      </c>
      <c r="AQ6" s="26" t="s">
        <v>4689</v>
      </c>
      <c r="AR6" s="28">
        <v>342.0</v>
      </c>
      <c r="AS6" s="3"/>
      <c r="AT6" s="26" t="s">
        <v>4867</v>
      </c>
      <c r="AU6" s="26" t="s">
        <v>4822</v>
      </c>
      <c r="AV6" s="26" t="s">
        <v>4689</v>
      </c>
      <c r="AW6" s="28">
        <v>26.0</v>
      </c>
    </row>
    <row r="7">
      <c r="A7" s="26" t="s">
        <v>4800</v>
      </c>
      <c r="B7" s="26" t="s">
        <v>4778</v>
      </c>
      <c r="C7" s="26" t="s">
        <v>4703</v>
      </c>
      <c r="D7" s="28">
        <v>1221.0</v>
      </c>
      <c r="F7" s="26" t="s">
        <v>4800</v>
      </c>
      <c r="G7" s="26" t="s">
        <v>4778</v>
      </c>
      <c r="H7" s="26" t="s">
        <v>4703</v>
      </c>
      <c r="I7" s="28">
        <v>1987.0</v>
      </c>
      <c r="K7" s="26" t="s">
        <v>4800</v>
      </c>
      <c r="L7" s="26" t="s">
        <v>4778</v>
      </c>
      <c r="M7" s="26" t="s">
        <v>4703</v>
      </c>
      <c r="N7" s="28">
        <v>2978.0</v>
      </c>
      <c r="P7" s="26" t="s">
        <v>4800</v>
      </c>
      <c r="Q7" s="26" t="s">
        <v>4778</v>
      </c>
      <c r="R7" s="26" t="s">
        <v>4703</v>
      </c>
      <c r="S7" s="28">
        <v>3298.0</v>
      </c>
      <c r="U7" s="26" t="s">
        <v>4800</v>
      </c>
      <c r="V7" s="26" t="s">
        <v>4778</v>
      </c>
      <c r="W7" s="26" t="s">
        <v>4703</v>
      </c>
      <c r="X7" s="28">
        <v>9537.0</v>
      </c>
      <c r="Z7" s="26" t="s">
        <v>4800</v>
      </c>
      <c r="AA7" s="26" t="s">
        <v>4778</v>
      </c>
      <c r="AB7" s="26" t="s">
        <v>4703</v>
      </c>
      <c r="AC7" s="28">
        <v>118.0</v>
      </c>
      <c r="AD7" s="3"/>
      <c r="AE7" s="26" t="s">
        <v>4800</v>
      </c>
      <c r="AF7" s="26" t="s">
        <v>4778</v>
      </c>
      <c r="AG7" s="26" t="s">
        <v>4703</v>
      </c>
      <c r="AH7" s="28">
        <v>770.0</v>
      </c>
      <c r="AI7" s="3"/>
      <c r="AJ7" s="26" t="s">
        <v>4800</v>
      </c>
      <c r="AK7" s="26" t="s">
        <v>4778</v>
      </c>
      <c r="AL7" s="26" t="s">
        <v>4703</v>
      </c>
      <c r="AM7" s="28">
        <v>2837.0</v>
      </c>
      <c r="AN7" s="3"/>
      <c r="AO7" s="26" t="s">
        <v>4800</v>
      </c>
      <c r="AP7" s="26" t="s">
        <v>4778</v>
      </c>
      <c r="AQ7" s="26" t="s">
        <v>4703</v>
      </c>
      <c r="AR7" s="28">
        <v>474.0</v>
      </c>
      <c r="AS7" s="3"/>
      <c r="AT7" s="26" t="s">
        <v>4800</v>
      </c>
      <c r="AU7" s="26" t="s">
        <v>4778</v>
      </c>
      <c r="AV7" s="26" t="s">
        <v>4703</v>
      </c>
      <c r="AW7" s="28">
        <v>44.0</v>
      </c>
    </row>
    <row r="8">
      <c r="A8" s="26" t="s">
        <v>4867</v>
      </c>
      <c r="B8" s="26" t="s">
        <v>4896</v>
      </c>
      <c r="C8" s="26" t="s">
        <v>4715</v>
      </c>
      <c r="D8" s="28">
        <v>1770.0</v>
      </c>
      <c r="F8" s="26" t="s">
        <v>4867</v>
      </c>
      <c r="G8" s="26" t="s">
        <v>4896</v>
      </c>
      <c r="H8" s="26" t="s">
        <v>4715</v>
      </c>
      <c r="I8" s="28">
        <v>2487.0</v>
      </c>
      <c r="K8" s="26" t="s">
        <v>4867</v>
      </c>
      <c r="L8" s="26" t="s">
        <v>4896</v>
      </c>
      <c r="M8" s="26" t="s">
        <v>4715</v>
      </c>
      <c r="N8" s="28">
        <v>1331.0</v>
      </c>
      <c r="P8" s="26" t="s">
        <v>4867</v>
      </c>
      <c r="Q8" s="26" t="s">
        <v>4896</v>
      </c>
      <c r="R8" s="26" t="s">
        <v>4715</v>
      </c>
      <c r="S8" s="28">
        <v>3056.0</v>
      </c>
      <c r="U8" s="26" t="s">
        <v>4867</v>
      </c>
      <c r="V8" s="26" t="s">
        <v>4896</v>
      </c>
      <c r="W8" s="26" t="s">
        <v>4715</v>
      </c>
      <c r="X8" s="28">
        <v>11879.0</v>
      </c>
      <c r="Z8" s="26" t="s">
        <v>4867</v>
      </c>
      <c r="AA8" s="26" t="s">
        <v>4896</v>
      </c>
      <c r="AB8" s="26" t="s">
        <v>4715</v>
      </c>
      <c r="AC8" s="28">
        <v>167.0</v>
      </c>
      <c r="AD8" s="3"/>
      <c r="AE8" s="26" t="s">
        <v>4867</v>
      </c>
      <c r="AF8" s="26" t="s">
        <v>4896</v>
      </c>
      <c r="AG8" s="26" t="s">
        <v>4715</v>
      </c>
      <c r="AH8" s="28">
        <v>1328.0</v>
      </c>
      <c r="AI8" s="3"/>
      <c r="AJ8" s="26" t="s">
        <v>4867</v>
      </c>
      <c r="AK8" s="26" t="s">
        <v>4896</v>
      </c>
      <c r="AL8" s="26" t="s">
        <v>4715</v>
      </c>
      <c r="AM8" s="28">
        <v>3033.0</v>
      </c>
      <c r="AN8" s="3"/>
      <c r="AO8" s="26" t="s">
        <v>4867</v>
      </c>
      <c r="AP8" s="26" t="s">
        <v>4896</v>
      </c>
      <c r="AQ8" s="26" t="s">
        <v>4715</v>
      </c>
      <c r="AR8" s="28">
        <v>274.0</v>
      </c>
      <c r="AS8" s="3"/>
      <c r="AT8" s="26" t="s">
        <v>4867</v>
      </c>
      <c r="AU8" s="26" t="s">
        <v>4896</v>
      </c>
      <c r="AV8" s="26" t="s">
        <v>4715</v>
      </c>
      <c r="AW8" s="28">
        <v>5.0</v>
      </c>
    </row>
    <row r="9">
      <c r="A9" s="26" t="s">
        <v>4867</v>
      </c>
      <c r="B9" s="26" t="s">
        <v>4811</v>
      </c>
      <c r="C9" s="26" t="s">
        <v>4727</v>
      </c>
      <c r="D9" s="28">
        <v>2052.0</v>
      </c>
      <c r="F9" s="26" t="s">
        <v>4867</v>
      </c>
      <c r="G9" s="26" t="s">
        <v>4811</v>
      </c>
      <c r="H9" s="26" t="s">
        <v>4727</v>
      </c>
      <c r="I9" s="28">
        <v>5151.0</v>
      </c>
      <c r="K9" s="26" t="s">
        <v>4867</v>
      </c>
      <c r="L9" s="26" t="s">
        <v>4811</v>
      </c>
      <c r="M9" s="26" t="s">
        <v>4727</v>
      </c>
      <c r="N9" s="28">
        <v>3512.0</v>
      </c>
      <c r="P9" s="26" t="s">
        <v>4867</v>
      </c>
      <c r="Q9" s="26" t="s">
        <v>4811</v>
      </c>
      <c r="R9" s="26" t="s">
        <v>4727</v>
      </c>
      <c r="S9" s="28">
        <v>7159.0</v>
      </c>
      <c r="U9" s="26" t="s">
        <v>4867</v>
      </c>
      <c r="V9" s="26" t="s">
        <v>4811</v>
      </c>
      <c r="W9" s="26" t="s">
        <v>4727</v>
      </c>
      <c r="X9" s="28">
        <v>23325.0</v>
      </c>
      <c r="Z9" s="26" t="s">
        <v>4867</v>
      </c>
      <c r="AA9" s="26" t="s">
        <v>4811</v>
      </c>
      <c r="AB9" s="26" t="s">
        <v>4727</v>
      </c>
      <c r="AC9" s="28">
        <v>256.0</v>
      </c>
      <c r="AD9" s="3"/>
      <c r="AE9" s="26" t="s">
        <v>4867</v>
      </c>
      <c r="AF9" s="26" t="s">
        <v>4811</v>
      </c>
      <c r="AG9" s="26" t="s">
        <v>4727</v>
      </c>
      <c r="AH9" s="28">
        <v>2350.0</v>
      </c>
      <c r="AI9" s="3"/>
      <c r="AJ9" s="26" t="s">
        <v>4867</v>
      </c>
      <c r="AK9" s="26" t="s">
        <v>4811</v>
      </c>
      <c r="AL9" s="26" t="s">
        <v>4727</v>
      </c>
      <c r="AM9" s="28">
        <v>6393.0</v>
      </c>
      <c r="AN9" s="3"/>
      <c r="AO9" s="26" t="s">
        <v>4867</v>
      </c>
      <c r="AP9" s="26" t="s">
        <v>4811</v>
      </c>
      <c r="AQ9" s="26" t="s">
        <v>4727</v>
      </c>
      <c r="AR9" s="28">
        <v>536.0</v>
      </c>
      <c r="AS9" s="3"/>
      <c r="AT9" s="26" t="s">
        <v>4867</v>
      </c>
      <c r="AU9" s="26" t="s">
        <v>4811</v>
      </c>
      <c r="AV9" s="26" t="s">
        <v>4727</v>
      </c>
      <c r="AW9" s="28">
        <v>37.0</v>
      </c>
    </row>
    <row r="10">
      <c r="A10" s="26" t="s">
        <v>4644</v>
      </c>
      <c r="B10" s="26" t="s">
        <v>4687</v>
      </c>
      <c r="C10" s="26" t="s">
        <v>4672</v>
      </c>
      <c r="D10" s="28">
        <v>826.0</v>
      </c>
      <c r="F10" s="26" t="s">
        <v>4644</v>
      </c>
      <c r="G10" s="26" t="s">
        <v>4687</v>
      </c>
      <c r="H10" s="26" t="s">
        <v>4672</v>
      </c>
      <c r="I10" s="28">
        <v>2479.0</v>
      </c>
      <c r="K10" s="26" t="s">
        <v>4644</v>
      </c>
      <c r="L10" s="26" t="s">
        <v>4687</v>
      </c>
      <c r="M10" s="26" t="s">
        <v>4672</v>
      </c>
      <c r="N10" s="28">
        <v>1962.0</v>
      </c>
      <c r="P10" s="26" t="s">
        <v>4644</v>
      </c>
      <c r="Q10" s="26" t="s">
        <v>4687</v>
      </c>
      <c r="R10" s="26" t="s">
        <v>4672</v>
      </c>
      <c r="S10" s="28">
        <v>2916.0</v>
      </c>
      <c r="U10" s="26" t="s">
        <v>4644</v>
      </c>
      <c r="V10" s="26" t="s">
        <v>4687</v>
      </c>
      <c r="W10" s="26" t="s">
        <v>4672</v>
      </c>
      <c r="X10" s="28">
        <v>9340.0</v>
      </c>
      <c r="Z10" s="26" t="s">
        <v>4644</v>
      </c>
      <c r="AA10" s="26" t="s">
        <v>4687</v>
      </c>
      <c r="AB10" s="26" t="s">
        <v>4672</v>
      </c>
      <c r="AC10" s="28">
        <v>128.0</v>
      </c>
      <c r="AD10" s="3"/>
      <c r="AE10" s="26" t="s">
        <v>4644</v>
      </c>
      <c r="AF10" s="26" t="s">
        <v>4687</v>
      </c>
      <c r="AG10" s="26" t="s">
        <v>4672</v>
      </c>
      <c r="AH10" s="28">
        <v>1448.0</v>
      </c>
      <c r="AI10" s="3"/>
      <c r="AJ10" s="26" t="s">
        <v>4644</v>
      </c>
      <c r="AK10" s="26" t="s">
        <v>4687</v>
      </c>
      <c r="AL10" s="26" t="s">
        <v>4672</v>
      </c>
      <c r="AM10" s="28">
        <v>4529.0</v>
      </c>
      <c r="AN10" s="3"/>
      <c r="AO10" s="26" t="s">
        <v>4644</v>
      </c>
      <c r="AP10" s="26" t="s">
        <v>4687</v>
      </c>
      <c r="AQ10" s="26" t="s">
        <v>4672</v>
      </c>
      <c r="AR10" s="28">
        <v>781.0</v>
      </c>
      <c r="AS10" s="3"/>
      <c r="AT10" s="26" t="s">
        <v>4644</v>
      </c>
      <c r="AU10" s="26" t="s">
        <v>4687</v>
      </c>
      <c r="AV10" s="26" t="s">
        <v>4672</v>
      </c>
      <c r="AW10" s="28">
        <v>39.0</v>
      </c>
    </row>
    <row r="11">
      <c r="A11" s="26" t="s">
        <v>4867</v>
      </c>
      <c r="B11" s="26" t="s">
        <v>4882</v>
      </c>
      <c r="C11" s="26" t="s">
        <v>4753</v>
      </c>
      <c r="D11" s="28">
        <v>1950.0</v>
      </c>
      <c r="F11" s="26" t="s">
        <v>4867</v>
      </c>
      <c r="G11" s="26" t="s">
        <v>4882</v>
      </c>
      <c r="H11" s="26" t="s">
        <v>4753</v>
      </c>
      <c r="I11" s="28">
        <v>3206.0</v>
      </c>
      <c r="K11" s="26" t="s">
        <v>4867</v>
      </c>
      <c r="L11" s="26" t="s">
        <v>4882</v>
      </c>
      <c r="M11" s="26" t="s">
        <v>4753</v>
      </c>
      <c r="N11" s="28">
        <v>3193.0</v>
      </c>
      <c r="P11" s="26" t="s">
        <v>4867</v>
      </c>
      <c r="Q11" s="26" t="s">
        <v>4882</v>
      </c>
      <c r="R11" s="26" t="s">
        <v>4753</v>
      </c>
      <c r="S11" s="28">
        <v>5218.0</v>
      </c>
      <c r="U11" s="26" t="s">
        <v>4867</v>
      </c>
      <c r="V11" s="26" t="s">
        <v>4882</v>
      </c>
      <c r="W11" s="26" t="s">
        <v>4753</v>
      </c>
      <c r="X11" s="28">
        <v>18959.0</v>
      </c>
      <c r="Z11" s="26" t="s">
        <v>4867</v>
      </c>
      <c r="AA11" s="26" t="s">
        <v>4882</v>
      </c>
      <c r="AB11" s="26" t="s">
        <v>4753</v>
      </c>
      <c r="AC11" s="28">
        <v>271.0</v>
      </c>
      <c r="AD11" s="3"/>
      <c r="AE11" s="26" t="s">
        <v>4867</v>
      </c>
      <c r="AF11" s="26" t="s">
        <v>4882</v>
      </c>
      <c r="AG11" s="26" t="s">
        <v>4753</v>
      </c>
      <c r="AH11" s="28">
        <v>1936.0</v>
      </c>
      <c r="AI11" s="3"/>
      <c r="AJ11" s="26" t="s">
        <v>4867</v>
      </c>
      <c r="AK11" s="26" t="s">
        <v>4882</v>
      </c>
      <c r="AL11" s="26" t="s">
        <v>4753</v>
      </c>
      <c r="AM11" s="28">
        <v>4640.0</v>
      </c>
      <c r="AN11" s="3"/>
      <c r="AO11" s="26" t="s">
        <v>4867</v>
      </c>
      <c r="AP11" s="26" t="s">
        <v>4882</v>
      </c>
      <c r="AQ11" s="26" t="s">
        <v>4753</v>
      </c>
      <c r="AR11" s="28">
        <v>349.0</v>
      </c>
      <c r="AS11" s="3"/>
      <c r="AT11" s="26" t="s">
        <v>4867</v>
      </c>
      <c r="AU11" s="26" t="s">
        <v>4882</v>
      </c>
      <c r="AV11" s="26" t="s">
        <v>4753</v>
      </c>
      <c r="AW11" s="28">
        <v>31.0</v>
      </c>
    </row>
    <row r="12">
      <c r="A12" s="26" t="s">
        <v>4800</v>
      </c>
      <c r="B12" s="26" t="s">
        <v>4743</v>
      </c>
      <c r="C12" s="26" t="s">
        <v>4713</v>
      </c>
      <c r="D12" s="28">
        <v>2717.0</v>
      </c>
      <c r="F12" s="26" t="s">
        <v>4800</v>
      </c>
      <c r="G12" s="26" t="s">
        <v>4743</v>
      </c>
      <c r="H12" s="26" t="s">
        <v>4713</v>
      </c>
      <c r="I12" s="28">
        <v>5282.0</v>
      </c>
      <c r="K12" s="26" t="s">
        <v>4800</v>
      </c>
      <c r="L12" s="26" t="s">
        <v>4743</v>
      </c>
      <c r="M12" s="26" t="s">
        <v>4713</v>
      </c>
      <c r="N12" s="28">
        <v>4628.0</v>
      </c>
      <c r="P12" s="26" t="s">
        <v>4800</v>
      </c>
      <c r="Q12" s="26" t="s">
        <v>4743</v>
      </c>
      <c r="R12" s="26" t="s">
        <v>4713</v>
      </c>
      <c r="S12" s="28">
        <v>7284.0</v>
      </c>
      <c r="U12" s="26" t="s">
        <v>4800</v>
      </c>
      <c r="V12" s="26" t="s">
        <v>4743</v>
      </c>
      <c r="W12" s="26" t="s">
        <v>4713</v>
      </c>
      <c r="X12" s="28">
        <v>23049.0</v>
      </c>
      <c r="Z12" s="26" t="s">
        <v>4800</v>
      </c>
      <c r="AA12" s="26" t="s">
        <v>4743</v>
      </c>
      <c r="AB12" s="26" t="s">
        <v>4713</v>
      </c>
      <c r="AC12" s="28">
        <v>214.0</v>
      </c>
      <c r="AD12" s="3"/>
      <c r="AE12" s="26" t="s">
        <v>4800</v>
      </c>
      <c r="AF12" s="26" t="s">
        <v>4743</v>
      </c>
      <c r="AG12" s="26" t="s">
        <v>4713</v>
      </c>
      <c r="AH12" s="28">
        <v>2871.0</v>
      </c>
      <c r="AI12" s="3"/>
      <c r="AJ12" s="26" t="s">
        <v>4800</v>
      </c>
      <c r="AK12" s="26" t="s">
        <v>4743</v>
      </c>
      <c r="AL12" s="26" t="s">
        <v>4713</v>
      </c>
      <c r="AM12" s="28">
        <v>8831.0</v>
      </c>
      <c r="AN12" s="3"/>
      <c r="AO12" s="26" t="s">
        <v>4800</v>
      </c>
      <c r="AP12" s="26" t="s">
        <v>4743</v>
      </c>
      <c r="AQ12" s="26" t="s">
        <v>4713</v>
      </c>
      <c r="AR12" s="28">
        <v>1252.0</v>
      </c>
      <c r="AS12" s="3"/>
      <c r="AT12" s="26" t="s">
        <v>4800</v>
      </c>
      <c r="AU12" s="26" t="s">
        <v>4743</v>
      </c>
      <c r="AV12" s="26" t="s">
        <v>4713</v>
      </c>
      <c r="AW12" s="28">
        <v>72.0</v>
      </c>
    </row>
    <row r="13">
      <c r="A13" s="26" t="s">
        <v>4800</v>
      </c>
      <c r="B13" s="26" t="s">
        <v>4801</v>
      </c>
      <c r="C13" s="26" t="s">
        <v>4772</v>
      </c>
      <c r="D13" s="28">
        <v>1489.0</v>
      </c>
      <c r="F13" s="26" t="s">
        <v>4800</v>
      </c>
      <c r="G13" s="26" t="s">
        <v>4801</v>
      </c>
      <c r="H13" s="26" t="s">
        <v>4772</v>
      </c>
      <c r="I13" s="28">
        <v>3363.0</v>
      </c>
      <c r="K13" s="26" t="s">
        <v>4800</v>
      </c>
      <c r="L13" s="26" t="s">
        <v>4801</v>
      </c>
      <c r="M13" s="26" t="s">
        <v>4772</v>
      </c>
      <c r="N13" s="28">
        <v>3545.0</v>
      </c>
      <c r="P13" s="26" t="s">
        <v>4800</v>
      </c>
      <c r="Q13" s="26" t="s">
        <v>4801</v>
      </c>
      <c r="R13" s="26" t="s">
        <v>4772</v>
      </c>
      <c r="S13" s="28">
        <v>5117.0</v>
      </c>
      <c r="U13" s="26" t="s">
        <v>4800</v>
      </c>
      <c r="V13" s="26" t="s">
        <v>4801</v>
      </c>
      <c r="W13" s="26" t="s">
        <v>4772</v>
      </c>
      <c r="X13" s="28">
        <v>17607.0</v>
      </c>
      <c r="Z13" s="26" t="s">
        <v>4800</v>
      </c>
      <c r="AA13" s="26" t="s">
        <v>4801</v>
      </c>
      <c r="AB13" s="26" t="s">
        <v>4772</v>
      </c>
      <c r="AC13" s="28">
        <v>212.0</v>
      </c>
      <c r="AD13" s="3"/>
      <c r="AE13" s="26" t="s">
        <v>4800</v>
      </c>
      <c r="AF13" s="26" t="s">
        <v>4801</v>
      </c>
      <c r="AG13" s="26" t="s">
        <v>4772</v>
      </c>
      <c r="AH13" s="28">
        <v>1667.0</v>
      </c>
      <c r="AI13" s="3"/>
      <c r="AJ13" s="26" t="s">
        <v>4800</v>
      </c>
      <c r="AK13" s="26" t="s">
        <v>4801</v>
      </c>
      <c r="AL13" s="26" t="s">
        <v>4772</v>
      </c>
      <c r="AM13" s="28">
        <v>3827.0</v>
      </c>
      <c r="AN13" s="3"/>
      <c r="AO13" s="26" t="s">
        <v>4800</v>
      </c>
      <c r="AP13" s="26" t="s">
        <v>4801</v>
      </c>
      <c r="AQ13" s="26" t="s">
        <v>4772</v>
      </c>
      <c r="AR13" s="28">
        <v>314.0</v>
      </c>
      <c r="AS13" s="3"/>
      <c r="AT13" s="26" t="s">
        <v>4800</v>
      </c>
      <c r="AU13" s="26" t="s">
        <v>4801</v>
      </c>
      <c r="AV13" s="26" t="s">
        <v>4772</v>
      </c>
      <c r="AW13" s="28">
        <v>24.0</v>
      </c>
    </row>
    <row r="14">
      <c r="A14" s="26" t="s">
        <v>4644</v>
      </c>
      <c r="B14" s="26" t="s">
        <v>4669</v>
      </c>
      <c r="C14" s="26" t="s">
        <v>4783</v>
      </c>
      <c r="D14" s="28">
        <v>954.0</v>
      </c>
      <c r="F14" s="26" t="s">
        <v>4644</v>
      </c>
      <c r="G14" s="26" t="s">
        <v>4669</v>
      </c>
      <c r="H14" s="26" t="s">
        <v>4783</v>
      </c>
      <c r="I14" s="28">
        <v>1998.0</v>
      </c>
      <c r="K14" s="26" t="s">
        <v>4644</v>
      </c>
      <c r="L14" s="26" t="s">
        <v>4669</v>
      </c>
      <c r="M14" s="26" t="s">
        <v>4783</v>
      </c>
      <c r="N14" s="28">
        <v>1612.0</v>
      </c>
      <c r="P14" s="26" t="s">
        <v>4644</v>
      </c>
      <c r="Q14" s="26" t="s">
        <v>4669</v>
      </c>
      <c r="R14" s="26" t="s">
        <v>4783</v>
      </c>
      <c r="S14" s="28">
        <v>3002.0</v>
      </c>
      <c r="U14" s="26" t="s">
        <v>4644</v>
      </c>
      <c r="V14" s="26" t="s">
        <v>4669</v>
      </c>
      <c r="W14" s="26" t="s">
        <v>4783</v>
      </c>
      <c r="X14" s="28">
        <v>10327.0</v>
      </c>
      <c r="Z14" s="26" t="s">
        <v>4644</v>
      </c>
      <c r="AA14" s="26" t="s">
        <v>4669</v>
      </c>
      <c r="AB14" s="26" t="s">
        <v>4783</v>
      </c>
      <c r="AC14" s="28">
        <v>78.0</v>
      </c>
      <c r="AD14" s="3"/>
      <c r="AE14" s="26" t="s">
        <v>4644</v>
      </c>
      <c r="AF14" s="26" t="s">
        <v>4669</v>
      </c>
      <c r="AG14" s="26" t="s">
        <v>4783</v>
      </c>
      <c r="AH14" s="28">
        <v>709.0</v>
      </c>
      <c r="AI14" s="3"/>
      <c r="AJ14" s="26" t="s">
        <v>4644</v>
      </c>
      <c r="AK14" s="26" t="s">
        <v>4669</v>
      </c>
      <c r="AL14" s="26" t="s">
        <v>4783</v>
      </c>
      <c r="AM14" s="28">
        <v>1839.0</v>
      </c>
      <c r="AN14" s="3"/>
      <c r="AO14" s="26" t="s">
        <v>4644</v>
      </c>
      <c r="AP14" s="26" t="s">
        <v>4669</v>
      </c>
      <c r="AQ14" s="26" t="s">
        <v>4783</v>
      </c>
      <c r="AR14" s="28">
        <v>123.0</v>
      </c>
      <c r="AS14" s="3"/>
      <c r="AT14" s="26" t="s">
        <v>4644</v>
      </c>
      <c r="AU14" s="26" t="s">
        <v>4669</v>
      </c>
      <c r="AV14" s="26" t="s">
        <v>4783</v>
      </c>
      <c r="AW14" s="28">
        <v>7.0</v>
      </c>
    </row>
    <row r="15">
      <c r="A15" s="26" t="s">
        <v>4867</v>
      </c>
      <c r="B15" s="26" t="s">
        <v>4901</v>
      </c>
      <c r="C15" s="26" t="s">
        <v>4792</v>
      </c>
      <c r="D15" s="28">
        <v>3600.0</v>
      </c>
      <c r="F15" s="26" t="s">
        <v>4867</v>
      </c>
      <c r="G15" s="26" t="s">
        <v>4901</v>
      </c>
      <c r="H15" s="26" t="s">
        <v>4792</v>
      </c>
      <c r="I15" s="28">
        <v>7559.0</v>
      </c>
      <c r="K15" s="26" t="s">
        <v>4867</v>
      </c>
      <c r="L15" s="26" t="s">
        <v>4901</v>
      </c>
      <c r="M15" s="26" t="s">
        <v>4792</v>
      </c>
      <c r="N15" s="28">
        <v>6785.0</v>
      </c>
      <c r="P15" s="26" t="s">
        <v>4867</v>
      </c>
      <c r="Q15" s="26" t="s">
        <v>4901</v>
      </c>
      <c r="R15" s="26" t="s">
        <v>4792</v>
      </c>
      <c r="S15" s="28">
        <v>13020.0</v>
      </c>
      <c r="U15" s="26" t="s">
        <v>4867</v>
      </c>
      <c r="V15" s="26" t="s">
        <v>4901</v>
      </c>
      <c r="W15" s="26" t="s">
        <v>4792</v>
      </c>
      <c r="X15" s="28">
        <v>28399.0</v>
      </c>
      <c r="Z15" s="26" t="s">
        <v>4867</v>
      </c>
      <c r="AA15" s="26" t="s">
        <v>4901</v>
      </c>
      <c r="AB15" s="26" t="s">
        <v>4792</v>
      </c>
      <c r="AC15" s="28">
        <v>167.0</v>
      </c>
      <c r="AD15" s="3"/>
      <c r="AE15" s="26" t="s">
        <v>4867</v>
      </c>
      <c r="AF15" s="26" t="s">
        <v>4901</v>
      </c>
      <c r="AG15" s="26" t="s">
        <v>4792</v>
      </c>
      <c r="AH15" s="28">
        <v>1076.0</v>
      </c>
      <c r="AI15" s="3"/>
      <c r="AJ15" s="26" t="s">
        <v>4867</v>
      </c>
      <c r="AK15" s="26" t="s">
        <v>4901</v>
      </c>
      <c r="AL15" s="26" t="s">
        <v>4792</v>
      </c>
      <c r="AM15" s="28">
        <v>2106.0</v>
      </c>
      <c r="AN15" s="3"/>
      <c r="AO15" s="26" t="s">
        <v>4867</v>
      </c>
      <c r="AP15" s="26" t="s">
        <v>4901</v>
      </c>
      <c r="AQ15" s="26" t="s">
        <v>4792</v>
      </c>
      <c r="AR15" s="28">
        <v>86.0</v>
      </c>
      <c r="AS15" s="3"/>
      <c r="AT15" s="26" t="s">
        <v>4867</v>
      </c>
      <c r="AU15" s="26" t="s">
        <v>4901</v>
      </c>
      <c r="AV15" s="26" t="s">
        <v>4792</v>
      </c>
      <c r="AW15" s="28">
        <v>7.0</v>
      </c>
    </row>
    <row r="16">
      <c r="A16" s="26" t="s">
        <v>4867</v>
      </c>
      <c r="B16" s="26" t="s">
        <v>4901</v>
      </c>
      <c r="C16" s="26" t="s">
        <v>4804</v>
      </c>
      <c r="D16" s="28">
        <v>3452.0</v>
      </c>
      <c r="F16" s="26" t="s">
        <v>4867</v>
      </c>
      <c r="G16" s="26" t="s">
        <v>4901</v>
      </c>
      <c r="H16" s="26" t="s">
        <v>4804</v>
      </c>
      <c r="I16" s="28">
        <v>6541.0</v>
      </c>
      <c r="K16" s="26" t="s">
        <v>4867</v>
      </c>
      <c r="L16" s="26" t="s">
        <v>4901</v>
      </c>
      <c r="M16" s="26" t="s">
        <v>4804</v>
      </c>
      <c r="N16" s="28">
        <v>6272.0</v>
      </c>
      <c r="P16" s="26" t="s">
        <v>4867</v>
      </c>
      <c r="Q16" s="26" t="s">
        <v>4901</v>
      </c>
      <c r="R16" s="26" t="s">
        <v>4804</v>
      </c>
      <c r="S16" s="28">
        <v>11807.0</v>
      </c>
      <c r="U16" s="26" t="s">
        <v>4867</v>
      </c>
      <c r="V16" s="26" t="s">
        <v>4901</v>
      </c>
      <c r="W16" s="26" t="s">
        <v>4804</v>
      </c>
      <c r="X16" s="28">
        <v>28524.0</v>
      </c>
      <c r="Z16" s="26" t="s">
        <v>4867</v>
      </c>
      <c r="AA16" s="26" t="s">
        <v>4901</v>
      </c>
      <c r="AB16" s="26" t="s">
        <v>4804</v>
      </c>
      <c r="AC16" s="28">
        <v>216.0</v>
      </c>
      <c r="AD16" s="3"/>
      <c r="AE16" s="26" t="s">
        <v>4867</v>
      </c>
      <c r="AF16" s="26" t="s">
        <v>4901</v>
      </c>
      <c r="AG16" s="26" t="s">
        <v>4804</v>
      </c>
      <c r="AH16" s="28">
        <v>1582.0</v>
      </c>
      <c r="AI16" s="3"/>
      <c r="AJ16" s="26" t="s">
        <v>4867</v>
      </c>
      <c r="AK16" s="26" t="s">
        <v>4901</v>
      </c>
      <c r="AL16" s="26" t="s">
        <v>4804</v>
      </c>
      <c r="AM16" s="28">
        <v>4307.0</v>
      </c>
      <c r="AN16" s="3"/>
      <c r="AO16" s="26" t="s">
        <v>4867</v>
      </c>
      <c r="AP16" s="26" t="s">
        <v>4901</v>
      </c>
      <c r="AQ16" s="26" t="s">
        <v>4804</v>
      </c>
      <c r="AR16" s="28">
        <v>254.0</v>
      </c>
      <c r="AS16" s="3"/>
      <c r="AT16" s="26" t="s">
        <v>4867</v>
      </c>
      <c r="AU16" s="26" t="s">
        <v>4901</v>
      </c>
      <c r="AV16" s="26" t="s">
        <v>4804</v>
      </c>
      <c r="AW16" s="28">
        <v>8.0</v>
      </c>
    </row>
    <row r="17">
      <c r="A17" s="26" t="s">
        <v>4867</v>
      </c>
      <c r="B17" s="26" t="s">
        <v>4811</v>
      </c>
      <c r="C17" s="26" t="s">
        <v>4787</v>
      </c>
      <c r="D17" s="28">
        <v>1643.0</v>
      </c>
      <c r="F17" s="26" t="s">
        <v>4867</v>
      </c>
      <c r="G17" s="26" t="s">
        <v>4811</v>
      </c>
      <c r="H17" s="26" t="s">
        <v>4787</v>
      </c>
      <c r="I17" s="28">
        <v>3533.0</v>
      </c>
      <c r="K17" s="26" t="s">
        <v>4867</v>
      </c>
      <c r="L17" s="26" t="s">
        <v>4811</v>
      </c>
      <c r="M17" s="26" t="s">
        <v>4787</v>
      </c>
      <c r="N17" s="28">
        <v>2812.0</v>
      </c>
      <c r="P17" s="26" t="s">
        <v>4867</v>
      </c>
      <c r="Q17" s="26" t="s">
        <v>4811</v>
      </c>
      <c r="R17" s="26" t="s">
        <v>4787</v>
      </c>
      <c r="S17" s="28">
        <v>4791.0</v>
      </c>
      <c r="U17" s="26" t="s">
        <v>4867</v>
      </c>
      <c r="V17" s="26" t="s">
        <v>4811</v>
      </c>
      <c r="W17" s="26" t="s">
        <v>4787</v>
      </c>
      <c r="X17" s="28">
        <v>16527.0</v>
      </c>
      <c r="Z17" s="26" t="s">
        <v>4867</v>
      </c>
      <c r="AA17" s="26" t="s">
        <v>4811</v>
      </c>
      <c r="AB17" s="26" t="s">
        <v>4787</v>
      </c>
      <c r="AC17" s="28">
        <v>159.0</v>
      </c>
      <c r="AD17" s="3"/>
      <c r="AE17" s="26" t="s">
        <v>4867</v>
      </c>
      <c r="AF17" s="26" t="s">
        <v>4811</v>
      </c>
      <c r="AG17" s="26" t="s">
        <v>4787</v>
      </c>
      <c r="AH17" s="28">
        <v>1805.0</v>
      </c>
      <c r="AI17" s="3"/>
      <c r="AJ17" s="26" t="s">
        <v>4867</v>
      </c>
      <c r="AK17" s="26" t="s">
        <v>4811</v>
      </c>
      <c r="AL17" s="26" t="s">
        <v>4787</v>
      </c>
      <c r="AM17" s="28">
        <v>4111.0</v>
      </c>
      <c r="AN17" s="3"/>
      <c r="AO17" s="26" t="s">
        <v>4867</v>
      </c>
      <c r="AP17" s="26" t="s">
        <v>4811</v>
      </c>
      <c r="AQ17" s="26" t="s">
        <v>4787</v>
      </c>
      <c r="AR17" s="28">
        <v>307.0</v>
      </c>
      <c r="AS17" s="3"/>
      <c r="AT17" s="26" t="s">
        <v>4867</v>
      </c>
      <c r="AU17" s="26" t="s">
        <v>4811</v>
      </c>
      <c r="AV17" s="26" t="s">
        <v>4787</v>
      </c>
      <c r="AW17" s="28">
        <v>22.0</v>
      </c>
    </row>
    <row r="18">
      <c r="A18" s="26" t="s">
        <v>4867</v>
      </c>
      <c r="B18" s="26" t="s">
        <v>4822</v>
      </c>
      <c r="C18" s="26" t="s">
        <v>4786</v>
      </c>
      <c r="D18" s="28">
        <v>715.0</v>
      </c>
      <c r="F18" s="26" t="s">
        <v>4644</v>
      </c>
      <c r="G18" s="26" t="s">
        <v>4659</v>
      </c>
      <c r="H18" s="26" t="s">
        <v>4797</v>
      </c>
      <c r="I18" s="28">
        <v>3585.0</v>
      </c>
      <c r="K18" s="26" t="s">
        <v>4644</v>
      </c>
      <c r="L18" s="26" t="s">
        <v>4659</v>
      </c>
      <c r="M18" s="26" t="s">
        <v>4797</v>
      </c>
      <c r="N18" s="28">
        <v>2912.0</v>
      </c>
      <c r="P18" s="26" t="s">
        <v>4644</v>
      </c>
      <c r="Q18" s="26" t="s">
        <v>4659</v>
      </c>
      <c r="R18" s="26" t="s">
        <v>4797</v>
      </c>
      <c r="S18" s="28">
        <v>5347.0</v>
      </c>
      <c r="U18" s="26" t="s">
        <v>4867</v>
      </c>
      <c r="V18" s="26" t="s">
        <v>4822</v>
      </c>
      <c r="W18" s="26" t="s">
        <v>4786</v>
      </c>
      <c r="X18" s="28">
        <v>9092.0</v>
      </c>
      <c r="Z18" s="26" t="s">
        <v>4644</v>
      </c>
      <c r="AA18" s="26" t="s">
        <v>4659</v>
      </c>
      <c r="AB18" s="26" t="s">
        <v>4797</v>
      </c>
      <c r="AC18" s="28">
        <v>181.0</v>
      </c>
      <c r="AD18" s="3"/>
      <c r="AE18" s="26" t="s">
        <v>4644</v>
      </c>
      <c r="AF18" s="26" t="s">
        <v>4659</v>
      </c>
      <c r="AG18" s="26" t="s">
        <v>4797</v>
      </c>
      <c r="AH18" s="28">
        <v>1732.0</v>
      </c>
      <c r="AI18" s="3"/>
      <c r="AJ18" s="26" t="s">
        <v>4644</v>
      </c>
      <c r="AK18" s="26" t="s">
        <v>4659</v>
      </c>
      <c r="AL18" s="26" t="s">
        <v>4797</v>
      </c>
      <c r="AM18" s="28">
        <v>4221.0</v>
      </c>
      <c r="AN18" s="3"/>
      <c r="AO18" s="26" t="s">
        <v>4644</v>
      </c>
      <c r="AP18" s="26" t="s">
        <v>4659</v>
      </c>
      <c r="AQ18" s="26" t="s">
        <v>4797</v>
      </c>
      <c r="AR18" s="28">
        <v>312.0</v>
      </c>
      <c r="AS18" s="3"/>
      <c r="AT18" s="26" t="s">
        <v>4644</v>
      </c>
      <c r="AU18" s="26" t="s">
        <v>4659</v>
      </c>
      <c r="AV18" s="26" t="s">
        <v>4797</v>
      </c>
      <c r="AW18" s="28">
        <v>21.0</v>
      </c>
    </row>
    <row r="19">
      <c r="A19" s="26" t="s">
        <v>4644</v>
      </c>
      <c r="B19" s="26" t="s">
        <v>4659</v>
      </c>
      <c r="C19" s="26" t="s">
        <v>4797</v>
      </c>
      <c r="D19" s="28">
        <v>2073.0</v>
      </c>
      <c r="F19" s="26" t="s">
        <v>4644</v>
      </c>
      <c r="G19" s="26" t="s">
        <v>4677</v>
      </c>
      <c r="H19" s="26" t="s">
        <v>4746</v>
      </c>
      <c r="I19" s="28">
        <v>4105.0</v>
      </c>
      <c r="K19" s="26" t="s">
        <v>4644</v>
      </c>
      <c r="L19" s="26" t="s">
        <v>4677</v>
      </c>
      <c r="M19" s="26" t="s">
        <v>4746</v>
      </c>
      <c r="N19" s="28">
        <v>2700.0</v>
      </c>
      <c r="P19" s="26" t="s">
        <v>4644</v>
      </c>
      <c r="Q19" s="26" t="s">
        <v>4677</v>
      </c>
      <c r="R19" s="26" t="s">
        <v>4746</v>
      </c>
      <c r="S19" s="28">
        <v>5476.0</v>
      </c>
      <c r="U19" s="26" t="s">
        <v>4644</v>
      </c>
      <c r="V19" s="26" t="s">
        <v>4659</v>
      </c>
      <c r="W19" s="26" t="s">
        <v>4797</v>
      </c>
      <c r="X19" s="28">
        <v>16822.0</v>
      </c>
      <c r="Z19" s="26" t="s">
        <v>4644</v>
      </c>
      <c r="AA19" s="26" t="s">
        <v>4677</v>
      </c>
      <c r="AB19" s="26" t="s">
        <v>4746</v>
      </c>
      <c r="AC19" s="28">
        <v>354.0</v>
      </c>
      <c r="AD19" s="3"/>
      <c r="AE19" s="26" t="s">
        <v>4644</v>
      </c>
      <c r="AF19" s="26" t="s">
        <v>4677</v>
      </c>
      <c r="AG19" s="26" t="s">
        <v>4746</v>
      </c>
      <c r="AH19" s="28">
        <v>2155.0</v>
      </c>
      <c r="AI19" s="3"/>
      <c r="AJ19" s="26" t="s">
        <v>4644</v>
      </c>
      <c r="AK19" s="26" t="s">
        <v>4677</v>
      </c>
      <c r="AL19" s="26" t="s">
        <v>4746</v>
      </c>
      <c r="AM19" s="28">
        <v>5113.0</v>
      </c>
      <c r="AN19" s="3"/>
      <c r="AO19" s="26" t="s">
        <v>4644</v>
      </c>
      <c r="AP19" s="26" t="s">
        <v>4677</v>
      </c>
      <c r="AQ19" s="26" t="s">
        <v>4746</v>
      </c>
      <c r="AR19" s="28">
        <v>621.0</v>
      </c>
      <c r="AS19" s="3"/>
      <c r="AT19" s="26" t="s">
        <v>4644</v>
      </c>
      <c r="AU19" s="26" t="s">
        <v>4677</v>
      </c>
      <c r="AV19" s="26" t="s">
        <v>4746</v>
      </c>
      <c r="AW19" s="28">
        <v>48.0</v>
      </c>
    </row>
    <row r="20">
      <c r="A20" s="26" t="s">
        <v>4644</v>
      </c>
      <c r="B20" s="26" t="s">
        <v>4677</v>
      </c>
      <c r="C20" s="26" t="s">
        <v>4746</v>
      </c>
      <c r="D20" s="28">
        <v>1831.0</v>
      </c>
      <c r="F20" s="26" t="s">
        <v>4644</v>
      </c>
      <c r="G20" s="26" t="s">
        <v>4677</v>
      </c>
      <c r="H20" s="26" t="s">
        <v>4662</v>
      </c>
      <c r="I20" s="28">
        <v>2273.0</v>
      </c>
      <c r="K20" s="26" t="s">
        <v>4644</v>
      </c>
      <c r="L20" s="26" t="s">
        <v>4677</v>
      </c>
      <c r="M20" s="26" t="s">
        <v>4662</v>
      </c>
      <c r="N20" s="28">
        <v>1520.0</v>
      </c>
      <c r="P20" s="26" t="s">
        <v>4644</v>
      </c>
      <c r="Q20" s="26" t="s">
        <v>4677</v>
      </c>
      <c r="R20" s="26" t="s">
        <v>4662</v>
      </c>
      <c r="S20" s="28">
        <v>3267.0</v>
      </c>
      <c r="U20" s="26" t="s">
        <v>4644</v>
      </c>
      <c r="V20" s="26" t="s">
        <v>4677</v>
      </c>
      <c r="W20" s="26" t="s">
        <v>4746</v>
      </c>
      <c r="X20" s="28">
        <v>17367.0</v>
      </c>
      <c r="Z20" s="26" t="s">
        <v>4644</v>
      </c>
      <c r="AA20" s="26" t="s">
        <v>4677</v>
      </c>
      <c r="AB20" s="26" t="s">
        <v>4662</v>
      </c>
      <c r="AC20" s="28">
        <v>110.0</v>
      </c>
      <c r="AD20" s="3"/>
      <c r="AE20" s="26" t="s">
        <v>4644</v>
      </c>
      <c r="AF20" s="26" t="s">
        <v>4677</v>
      </c>
      <c r="AG20" s="26" t="s">
        <v>4662</v>
      </c>
      <c r="AH20" s="28">
        <v>1204.0</v>
      </c>
      <c r="AI20" s="3"/>
      <c r="AJ20" s="26" t="s">
        <v>4644</v>
      </c>
      <c r="AK20" s="26" t="s">
        <v>4677</v>
      </c>
      <c r="AL20" s="26" t="s">
        <v>4662</v>
      </c>
      <c r="AM20" s="28">
        <v>5950.0</v>
      </c>
      <c r="AN20" s="3"/>
      <c r="AO20" s="26" t="s">
        <v>4644</v>
      </c>
      <c r="AP20" s="26" t="s">
        <v>4677</v>
      </c>
      <c r="AQ20" s="26" t="s">
        <v>4662</v>
      </c>
      <c r="AR20" s="28">
        <v>766.0</v>
      </c>
      <c r="AS20" s="3"/>
      <c r="AT20" s="26" t="s">
        <v>4644</v>
      </c>
      <c r="AU20" s="26" t="s">
        <v>4677</v>
      </c>
      <c r="AV20" s="26" t="s">
        <v>4662</v>
      </c>
      <c r="AW20" s="28">
        <v>75.0</v>
      </c>
    </row>
    <row r="21">
      <c r="A21" s="26" t="s">
        <v>4644</v>
      </c>
      <c r="B21" s="26" t="s">
        <v>4677</v>
      </c>
      <c r="C21" s="26" t="s">
        <v>4662</v>
      </c>
      <c r="D21" s="28">
        <v>1410.0</v>
      </c>
      <c r="F21" s="26" t="s">
        <v>4741</v>
      </c>
      <c r="G21" s="26" t="s">
        <v>4742</v>
      </c>
      <c r="H21" s="26" t="s">
        <v>4858</v>
      </c>
      <c r="I21" s="28">
        <v>6588.0</v>
      </c>
      <c r="K21" s="26" t="s">
        <v>4741</v>
      </c>
      <c r="L21" s="26" t="s">
        <v>4742</v>
      </c>
      <c r="M21" s="26" t="s">
        <v>4858</v>
      </c>
      <c r="N21" s="28">
        <v>8895.0</v>
      </c>
      <c r="P21" s="26" t="s">
        <v>4741</v>
      </c>
      <c r="Q21" s="26" t="s">
        <v>4742</v>
      </c>
      <c r="R21" s="26" t="s">
        <v>4858</v>
      </c>
      <c r="S21" s="28">
        <v>10685.0</v>
      </c>
      <c r="U21" s="26" t="s">
        <v>4644</v>
      </c>
      <c r="V21" s="26" t="s">
        <v>4677</v>
      </c>
      <c r="W21" s="26" t="s">
        <v>4662</v>
      </c>
      <c r="X21" s="28">
        <v>10280.0</v>
      </c>
      <c r="Z21" s="26" t="s">
        <v>4741</v>
      </c>
      <c r="AA21" s="26" t="s">
        <v>4742</v>
      </c>
      <c r="AB21" s="26" t="s">
        <v>4858</v>
      </c>
      <c r="AC21" s="28">
        <v>245.0</v>
      </c>
      <c r="AD21" s="3"/>
      <c r="AE21" s="26" t="s">
        <v>4741</v>
      </c>
      <c r="AF21" s="26" t="s">
        <v>4742</v>
      </c>
      <c r="AG21" s="26" t="s">
        <v>4858</v>
      </c>
      <c r="AH21" s="28">
        <v>1795.0</v>
      </c>
      <c r="AI21" s="3"/>
      <c r="AJ21" s="26" t="s">
        <v>4741</v>
      </c>
      <c r="AK21" s="26" t="s">
        <v>4742</v>
      </c>
      <c r="AL21" s="26" t="s">
        <v>4858</v>
      </c>
      <c r="AM21" s="28">
        <v>6817.0</v>
      </c>
      <c r="AN21" s="3"/>
      <c r="AO21" s="26" t="s">
        <v>4741</v>
      </c>
      <c r="AP21" s="26" t="s">
        <v>4742</v>
      </c>
      <c r="AQ21" s="26" t="s">
        <v>4858</v>
      </c>
      <c r="AR21" s="28">
        <v>286.0</v>
      </c>
      <c r="AS21" s="3"/>
      <c r="AT21" s="26" t="s">
        <v>4741</v>
      </c>
      <c r="AU21" s="26" t="s">
        <v>4742</v>
      </c>
      <c r="AV21" s="26" t="s">
        <v>4858</v>
      </c>
      <c r="AW21" s="28">
        <v>7.0</v>
      </c>
    </row>
    <row r="22">
      <c r="A22" s="26" t="s">
        <v>4741</v>
      </c>
      <c r="B22" s="26" t="s">
        <v>4742</v>
      </c>
      <c r="C22" s="26" t="s">
        <v>4858</v>
      </c>
      <c r="D22" s="28">
        <v>5214.0</v>
      </c>
      <c r="F22" s="26" t="s">
        <v>4741</v>
      </c>
      <c r="G22" s="26" t="s">
        <v>4742</v>
      </c>
      <c r="H22" s="26" t="s">
        <v>4877</v>
      </c>
      <c r="I22" s="28">
        <v>9145.0</v>
      </c>
      <c r="K22" s="26" t="s">
        <v>4741</v>
      </c>
      <c r="L22" s="26" t="s">
        <v>4742</v>
      </c>
      <c r="M22" s="26" t="s">
        <v>4877</v>
      </c>
      <c r="N22" s="28">
        <v>10440.0</v>
      </c>
      <c r="P22" s="26" t="s">
        <v>4741</v>
      </c>
      <c r="Q22" s="26" t="s">
        <v>4742</v>
      </c>
      <c r="R22" s="26" t="s">
        <v>4877</v>
      </c>
      <c r="S22" s="28">
        <v>16269.0</v>
      </c>
      <c r="U22" s="26" t="s">
        <v>4741</v>
      </c>
      <c r="V22" s="26" t="s">
        <v>4742</v>
      </c>
      <c r="W22" s="26" t="s">
        <v>4858</v>
      </c>
      <c r="X22" s="28">
        <v>29774.0</v>
      </c>
      <c r="Z22" s="26" t="s">
        <v>4741</v>
      </c>
      <c r="AA22" s="26" t="s">
        <v>4742</v>
      </c>
      <c r="AB22" s="26" t="s">
        <v>4877</v>
      </c>
      <c r="AC22" s="28">
        <v>267.0</v>
      </c>
      <c r="AD22" s="3"/>
      <c r="AE22" s="26" t="s">
        <v>4741</v>
      </c>
      <c r="AF22" s="26" t="s">
        <v>4742</v>
      </c>
      <c r="AG22" s="26" t="s">
        <v>4877</v>
      </c>
      <c r="AH22" s="28">
        <v>1752.0</v>
      </c>
      <c r="AI22" s="3"/>
      <c r="AJ22" s="26" t="s">
        <v>4741</v>
      </c>
      <c r="AK22" s="26" t="s">
        <v>4742</v>
      </c>
      <c r="AL22" s="26" t="s">
        <v>4877</v>
      </c>
      <c r="AM22" s="28">
        <v>5772.0</v>
      </c>
      <c r="AN22" s="3"/>
      <c r="AO22" s="26" t="s">
        <v>4741</v>
      </c>
      <c r="AP22" s="26" t="s">
        <v>4742</v>
      </c>
      <c r="AQ22" s="26" t="s">
        <v>4877</v>
      </c>
      <c r="AR22" s="28">
        <v>263.0</v>
      </c>
      <c r="AS22" s="3"/>
      <c r="AT22" s="26" t="s">
        <v>4741</v>
      </c>
      <c r="AU22" s="26" t="s">
        <v>4742</v>
      </c>
      <c r="AV22" s="26" t="s">
        <v>4877</v>
      </c>
      <c r="AW22" s="28">
        <v>12.0</v>
      </c>
    </row>
    <row r="23">
      <c r="A23" s="26" t="s">
        <v>4741</v>
      </c>
      <c r="B23" s="26" t="s">
        <v>4742</v>
      </c>
      <c r="C23" s="26" t="s">
        <v>4877</v>
      </c>
      <c r="D23" s="28">
        <v>5412.0</v>
      </c>
      <c r="F23" s="26" t="s">
        <v>4867</v>
      </c>
      <c r="G23" s="26" t="s">
        <v>4836</v>
      </c>
      <c r="H23" s="26" t="s">
        <v>4785</v>
      </c>
      <c r="I23" s="28">
        <v>5855.0</v>
      </c>
      <c r="K23" s="26" t="s">
        <v>4867</v>
      </c>
      <c r="L23" s="26" t="s">
        <v>4836</v>
      </c>
      <c r="M23" s="26" t="s">
        <v>4785</v>
      </c>
      <c r="N23" s="28">
        <v>5245.0</v>
      </c>
      <c r="P23" s="26" t="s">
        <v>4867</v>
      </c>
      <c r="Q23" s="26" t="s">
        <v>4836</v>
      </c>
      <c r="R23" s="26" t="s">
        <v>4785</v>
      </c>
      <c r="S23" s="28">
        <v>9117.0</v>
      </c>
      <c r="U23" s="26" t="s">
        <v>4741</v>
      </c>
      <c r="V23" s="26" t="s">
        <v>4742</v>
      </c>
      <c r="W23" s="26" t="s">
        <v>4877</v>
      </c>
      <c r="X23" s="28">
        <v>36429.0</v>
      </c>
      <c r="Z23" s="26" t="s">
        <v>4867</v>
      </c>
      <c r="AA23" s="26" t="s">
        <v>4836</v>
      </c>
      <c r="AB23" s="26" t="s">
        <v>4785</v>
      </c>
      <c r="AC23" s="28">
        <v>325.0</v>
      </c>
      <c r="AD23" s="3"/>
      <c r="AE23" s="26" t="s">
        <v>4867</v>
      </c>
      <c r="AF23" s="26" t="s">
        <v>4836</v>
      </c>
      <c r="AG23" s="26" t="s">
        <v>4785</v>
      </c>
      <c r="AH23" s="28">
        <v>3273.0</v>
      </c>
      <c r="AI23" s="3"/>
      <c r="AJ23" s="26" t="s">
        <v>4867</v>
      </c>
      <c r="AK23" s="26" t="s">
        <v>4836</v>
      </c>
      <c r="AL23" s="26" t="s">
        <v>4785</v>
      </c>
      <c r="AM23" s="28">
        <v>8406.0</v>
      </c>
      <c r="AN23" s="3"/>
      <c r="AO23" s="26" t="s">
        <v>4867</v>
      </c>
      <c r="AP23" s="26" t="s">
        <v>4836</v>
      </c>
      <c r="AQ23" s="26" t="s">
        <v>4785</v>
      </c>
      <c r="AR23" s="28">
        <v>745.0</v>
      </c>
      <c r="AS23" s="3"/>
      <c r="AT23" s="26" t="s">
        <v>4867</v>
      </c>
      <c r="AU23" s="26" t="s">
        <v>4836</v>
      </c>
      <c r="AV23" s="26" t="s">
        <v>4785</v>
      </c>
      <c r="AW23" s="28">
        <v>55.0</v>
      </c>
    </row>
    <row r="24">
      <c r="A24" s="26" t="s">
        <v>4867</v>
      </c>
      <c r="B24" s="26" t="s">
        <v>4836</v>
      </c>
      <c r="C24" s="26" t="s">
        <v>4785</v>
      </c>
      <c r="D24" s="28">
        <v>4029.0</v>
      </c>
      <c r="F24" s="26" t="s">
        <v>4644</v>
      </c>
      <c r="G24" s="26" t="s">
        <v>4645</v>
      </c>
      <c r="H24" s="26" t="s">
        <v>4682</v>
      </c>
      <c r="I24" s="28">
        <v>1510.0</v>
      </c>
      <c r="K24" s="26" t="s">
        <v>4644</v>
      </c>
      <c r="L24" s="26" t="s">
        <v>4645</v>
      </c>
      <c r="M24" s="26" t="s">
        <v>4682</v>
      </c>
      <c r="N24" s="28">
        <v>979.0</v>
      </c>
      <c r="P24" s="26" t="s">
        <v>4644</v>
      </c>
      <c r="Q24" s="26" t="s">
        <v>4645</v>
      </c>
      <c r="R24" s="26" t="s">
        <v>4682</v>
      </c>
      <c r="S24" s="28">
        <v>2148.0</v>
      </c>
      <c r="U24" s="26" t="s">
        <v>4867</v>
      </c>
      <c r="V24" s="26" t="s">
        <v>4836</v>
      </c>
      <c r="W24" s="26" t="s">
        <v>4785</v>
      </c>
      <c r="X24" s="28">
        <v>32553.0</v>
      </c>
      <c r="Z24" s="26" t="s">
        <v>4644</v>
      </c>
      <c r="AA24" s="26" t="s">
        <v>4645</v>
      </c>
      <c r="AB24" s="26" t="s">
        <v>4682</v>
      </c>
      <c r="AC24" s="28">
        <v>47.0</v>
      </c>
      <c r="AD24" s="3"/>
      <c r="AE24" s="26" t="s">
        <v>4644</v>
      </c>
      <c r="AF24" s="26" t="s">
        <v>4645</v>
      </c>
      <c r="AG24" s="26" t="s">
        <v>4682</v>
      </c>
      <c r="AH24" s="28">
        <v>760.0</v>
      </c>
      <c r="AI24" s="3"/>
      <c r="AJ24" s="26" t="s">
        <v>4644</v>
      </c>
      <c r="AK24" s="26" t="s">
        <v>4645</v>
      </c>
      <c r="AL24" s="26" t="s">
        <v>4682</v>
      </c>
      <c r="AM24" s="28">
        <v>3081.0</v>
      </c>
      <c r="AN24" s="3"/>
      <c r="AO24" s="26" t="s">
        <v>4644</v>
      </c>
      <c r="AP24" s="26" t="s">
        <v>4645</v>
      </c>
      <c r="AQ24" s="26" t="s">
        <v>4682</v>
      </c>
      <c r="AR24" s="28">
        <v>261.0</v>
      </c>
      <c r="AS24" s="3"/>
      <c r="AT24" s="26" t="s">
        <v>4644</v>
      </c>
      <c r="AU24" s="26" t="s">
        <v>4645</v>
      </c>
      <c r="AV24" s="26" t="s">
        <v>4682</v>
      </c>
      <c r="AW24" s="28">
        <v>23.0</v>
      </c>
    </row>
    <row r="25">
      <c r="A25" s="26" t="s">
        <v>4644</v>
      </c>
      <c r="B25" s="26" t="s">
        <v>4645</v>
      </c>
      <c r="C25" s="26" t="s">
        <v>4682</v>
      </c>
      <c r="D25" s="28">
        <v>782.0</v>
      </c>
      <c r="F25" s="26" t="s">
        <v>4800</v>
      </c>
      <c r="G25" s="26" t="s">
        <v>4760</v>
      </c>
      <c r="H25" s="26" t="s">
        <v>4793</v>
      </c>
      <c r="I25" s="28">
        <v>4341.0</v>
      </c>
      <c r="K25" s="26" t="s">
        <v>4800</v>
      </c>
      <c r="L25" s="26" t="s">
        <v>4760</v>
      </c>
      <c r="M25" s="26" t="s">
        <v>4793</v>
      </c>
      <c r="N25" s="28">
        <v>3300.0</v>
      </c>
      <c r="P25" s="26" t="s">
        <v>4800</v>
      </c>
      <c r="Q25" s="26" t="s">
        <v>4760</v>
      </c>
      <c r="R25" s="26" t="s">
        <v>4793</v>
      </c>
      <c r="S25" s="28">
        <v>5518.0</v>
      </c>
      <c r="U25" s="26" t="s">
        <v>4644</v>
      </c>
      <c r="V25" s="26" t="s">
        <v>4645</v>
      </c>
      <c r="W25" s="26" t="s">
        <v>4682</v>
      </c>
      <c r="X25" s="28">
        <v>7943.0</v>
      </c>
      <c r="Z25" s="26" t="s">
        <v>4800</v>
      </c>
      <c r="AA25" s="26" t="s">
        <v>4760</v>
      </c>
      <c r="AB25" s="26" t="s">
        <v>4793</v>
      </c>
      <c r="AC25" s="28">
        <v>191.0</v>
      </c>
      <c r="AD25" s="3"/>
      <c r="AE25" s="26" t="s">
        <v>4800</v>
      </c>
      <c r="AF25" s="26" t="s">
        <v>4760</v>
      </c>
      <c r="AG25" s="26" t="s">
        <v>4793</v>
      </c>
      <c r="AH25" s="28">
        <v>1846.0</v>
      </c>
      <c r="AI25" s="3"/>
      <c r="AJ25" s="26" t="s">
        <v>4800</v>
      </c>
      <c r="AK25" s="26" t="s">
        <v>4760</v>
      </c>
      <c r="AL25" s="26" t="s">
        <v>4793</v>
      </c>
      <c r="AM25" s="28">
        <v>5124.0</v>
      </c>
      <c r="AN25" s="3"/>
      <c r="AO25" s="26" t="s">
        <v>4800</v>
      </c>
      <c r="AP25" s="26" t="s">
        <v>4760</v>
      </c>
      <c r="AQ25" s="26" t="s">
        <v>4793</v>
      </c>
      <c r="AR25" s="28">
        <v>494.0</v>
      </c>
      <c r="AS25" s="3"/>
      <c r="AT25" s="26" t="s">
        <v>4800</v>
      </c>
      <c r="AU25" s="26" t="s">
        <v>4760</v>
      </c>
      <c r="AV25" s="26" t="s">
        <v>4793</v>
      </c>
      <c r="AW25" s="28">
        <v>23.0</v>
      </c>
    </row>
    <row r="26">
      <c r="A26" s="26" t="s">
        <v>4800</v>
      </c>
      <c r="B26" s="26" t="s">
        <v>4760</v>
      </c>
      <c r="C26" s="26" t="s">
        <v>4793</v>
      </c>
      <c r="D26" s="28">
        <v>2259.0</v>
      </c>
      <c r="F26" s="26" t="s">
        <v>4867</v>
      </c>
      <c r="G26" s="26" t="s">
        <v>4896</v>
      </c>
      <c r="H26" s="26" t="s">
        <v>4809</v>
      </c>
      <c r="I26" s="28">
        <v>4185.0</v>
      </c>
      <c r="K26" s="26" t="s">
        <v>4867</v>
      </c>
      <c r="L26" s="26" t="s">
        <v>4896</v>
      </c>
      <c r="M26" s="26" t="s">
        <v>4809</v>
      </c>
      <c r="N26" s="28">
        <v>3098.0</v>
      </c>
      <c r="P26" s="26" t="s">
        <v>4867</v>
      </c>
      <c r="Q26" s="26" t="s">
        <v>4896</v>
      </c>
      <c r="R26" s="26" t="s">
        <v>4809</v>
      </c>
      <c r="S26" s="28">
        <v>6678.0</v>
      </c>
      <c r="U26" s="26" t="s">
        <v>4800</v>
      </c>
      <c r="V26" s="26" t="s">
        <v>4760</v>
      </c>
      <c r="W26" s="26" t="s">
        <v>4793</v>
      </c>
      <c r="X26" s="28">
        <v>16814.0</v>
      </c>
      <c r="Z26" s="26" t="s">
        <v>4867</v>
      </c>
      <c r="AA26" s="26" t="s">
        <v>4896</v>
      </c>
      <c r="AB26" s="26" t="s">
        <v>4809</v>
      </c>
      <c r="AC26" s="28">
        <v>243.0</v>
      </c>
      <c r="AD26" s="3"/>
      <c r="AE26" s="26" t="s">
        <v>4867</v>
      </c>
      <c r="AF26" s="26" t="s">
        <v>4896</v>
      </c>
      <c r="AG26" s="26" t="s">
        <v>4809</v>
      </c>
      <c r="AH26" s="28">
        <v>2055.0</v>
      </c>
      <c r="AI26" s="3"/>
      <c r="AJ26" s="26" t="s">
        <v>4867</v>
      </c>
      <c r="AK26" s="26" t="s">
        <v>4896</v>
      </c>
      <c r="AL26" s="26" t="s">
        <v>4809</v>
      </c>
      <c r="AM26" s="28">
        <v>5030.0</v>
      </c>
      <c r="AN26" s="3"/>
      <c r="AO26" s="26" t="s">
        <v>4867</v>
      </c>
      <c r="AP26" s="26" t="s">
        <v>4896</v>
      </c>
      <c r="AQ26" s="26" t="s">
        <v>4809</v>
      </c>
      <c r="AR26" s="28">
        <v>346.0</v>
      </c>
      <c r="AS26" s="3"/>
      <c r="AT26" s="26" t="s">
        <v>4867</v>
      </c>
      <c r="AU26" s="26" t="s">
        <v>4896</v>
      </c>
      <c r="AV26" s="26" t="s">
        <v>4809</v>
      </c>
      <c r="AW26" s="28">
        <v>13.0</v>
      </c>
    </row>
    <row r="27">
      <c r="A27" s="26" t="s">
        <v>4867</v>
      </c>
      <c r="B27" s="26" t="s">
        <v>4896</v>
      </c>
      <c r="C27" s="26" t="s">
        <v>4809</v>
      </c>
      <c r="D27" s="28">
        <v>2225.0</v>
      </c>
      <c r="F27" s="26" t="s">
        <v>4644</v>
      </c>
      <c r="G27" s="26" t="s">
        <v>4681</v>
      </c>
      <c r="H27" s="26" t="s">
        <v>4695</v>
      </c>
      <c r="I27" s="28">
        <v>796.0</v>
      </c>
      <c r="K27" s="26" t="s">
        <v>4644</v>
      </c>
      <c r="L27" s="26" t="s">
        <v>4681</v>
      </c>
      <c r="M27" s="26" t="s">
        <v>4695</v>
      </c>
      <c r="N27" s="28">
        <v>566.0</v>
      </c>
      <c r="P27" s="26" t="s">
        <v>4644</v>
      </c>
      <c r="Q27" s="26" t="s">
        <v>4681</v>
      </c>
      <c r="R27" s="26" t="s">
        <v>4695</v>
      </c>
      <c r="S27" s="28">
        <v>1292.0</v>
      </c>
      <c r="U27" s="26" t="s">
        <v>4867</v>
      </c>
      <c r="V27" s="26" t="s">
        <v>4896</v>
      </c>
      <c r="W27" s="26" t="s">
        <v>4809</v>
      </c>
      <c r="X27" s="28">
        <v>20034.0</v>
      </c>
      <c r="Z27" s="26" t="s">
        <v>4644</v>
      </c>
      <c r="AA27" s="26" t="s">
        <v>4681</v>
      </c>
      <c r="AB27" s="26" t="s">
        <v>4695</v>
      </c>
      <c r="AC27" s="28">
        <v>30.0</v>
      </c>
      <c r="AD27" s="3"/>
      <c r="AE27" s="26" t="s">
        <v>4644</v>
      </c>
      <c r="AF27" s="26" t="s">
        <v>4681</v>
      </c>
      <c r="AG27" s="26" t="s">
        <v>4695</v>
      </c>
      <c r="AH27" s="28">
        <v>496.0</v>
      </c>
      <c r="AI27" s="3"/>
      <c r="AJ27" s="26" t="s">
        <v>4644</v>
      </c>
      <c r="AK27" s="26" t="s">
        <v>4681</v>
      </c>
      <c r="AL27" s="26" t="s">
        <v>4695</v>
      </c>
      <c r="AM27" s="28">
        <v>1343.0</v>
      </c>
      <c r="AN27" s="3"/>
      <c r="AO27" s="26" t="s">
        <v>4644</v>
      </c>
      <c r="AP27" s="26" t="s">
        <v>4681</v>
      </c>
      <c r="AQ27" s="26" t="s">
        <v>4695</v>
      </c>
      <c r="AR27" s="28">
        <v>186.0</v>
      </c>
      <c r="AS27" s="3"/>
      <c r="AT27" s="26" t="s">
        <v>4644</v>
      </c>
      <c r="AU27" s="26" t="s">
        <v>4681</v>
      </c>
      <c r="AV27" s="26" t="s">
        <v>4695</v>
      </c>
      <c r="AW27" s="28">
        <v>15.0</v>
      </c>
    </row>
    <row r="28">
      <c r="A28" s="26" t="s">
        <v>4644</v>
      </c>
      <c r="B28" s="26" t="s">
        <v>4681</v>
      </c>
      <c r="C28" s="26" t="s">
        <v>4695</v>
      </c>
      <c r="D28" s="28">
        <v>355.0</v>
      </c>
      <c r="F28" s="26" t="s">
        <v>4800</v>
      </c>
      <c r="G28" s="26" t="s">
        <v>4776</v>
      </c>
      <c r="H28" s="26" t="s">
        <v>4722</v>
      </c>
      <c r="I28" s="28">
        <v>1077.0</v>
      </c>
      <c r="K28" s="26" t="s">
        <v>4800</v>
      </c>
      <c r="L28" s="26" t="s">
        <v>4776</v>
      </c>
      <c r="M28" s="26" t="s">
        <v>4722</v>
      </c>
      <c r="N28" s="28">
        <v>895.0</v>
      </c>
      <c r="P28" s="26" t="s">
        <v>4800</v>
      </c>
      <c r="Q28" s="26" t="s">
        <v>4776</v>
      </c>
      <c r="R28" s="26" t="s">
        <v>4722</v>
      </c>
      <c r="S28" s="28">
        <v>1427.0</v>
      </c>
      <c r="U28" s="26" t="s">
        <v>4644</v>
      </c>
      <c r="V28" s="26" t="s">
        <v>4681</v>
      </c>
      <c r="W28" s="26" t="s">
        <v>4695</v>
      </c>
      <c r="X28" s="28">
        <v>4265.0</v>
      </c>
      <c r="Z28" s="26" t="s">
        <v>4800</v>
      </c>
      <c r="AA28" s="26" t="s">
        <v>4776</v>
      </c>
      <c r="AB28" s="26" t="s">
        <v>4722</v>
      </c>
      <c r="AC28" s="28">
        <v>57.0</v>
      </c>
      <c r="AD28" s="3"/>
      <c r="AE28" s="26" t="s">
        <v>4800</v>
      </c>
      <c r="AF28" s="26" t="s">
        <v>4776</v>
      </c>
      <c r="AG28" s="26" t="s">
        <v>4722</v>
      </c>
      <c r="AH28" s="28">
        <v>563.0</v>
      </c>
      <c r="AI28" s="3"/>
      <c r="AJ28" s="26" t="s">
        <v>4800</v>
      </c>
      <c r="AK28" s="26" t="s">
        <v>4776</v>
      </c>
      <c r="AL28" s="26" t="s">
        <v>4722</v>
      </c>
      <c r="AM28" s="28">
        <v>1714.0</v>
      </c>
      <c r="AN28" s="3"/>
      <c r="AO28" s="26" t="s">
        <v>4800</v>
      </c>
      <c r="AP28" s="26" t="s">
        <v>4776</v>
      </c>
      <c r="AQ28" s="26" t="s">
        <v>4722</v>
      </c>
      <c r="AR28" s="28">
        <v>120.0</v>
      </c>
      <c r="AS28" s="3"/>
      <c r="AT28" s="26" t="s">
        <v>4800</v>
      </c>
      <c r="AU28" s="26" t="s">
        <v>4776</v>
      </c>
      <c r="AV28" s="26" t="s">
        <v>4722</v>
      </c>
      <c r="AW28" s="28">
        <v>6.0</v>
      </c>
    </row>
    <row r="29">
      <c r="A29" s="26" t="s">
        <v>4800</v>
      </c>
      <c r="B29" s="26" t="s">
        <v>4776</v>
      </c>
      <c r="C29" s="26" t="s">
        <v>4722</v>
      </c>
      <c r="D29" s="28">
        <v>502.0</v>
      </c>
      <c r="F29" s="26" t="s">
        <v>4800</v>
      </c>
      <c r="G29" s="26" t="s">
        <v>4834</v>
      </c>
      <c r="H29" s="26" t="s">
        <v>4680</v>
      </c>
      <c r="I29" s="28">
        <v>5078.0</v>
      </c>
      <c r="K29" s="26" t="s">
        <v>4800</v>
      </c>
      <c r="L29" s="26" t="s">
        <v>4834</v>
      </c>
      <c r="M29" s="26" t="s">
        <v>4680</v>
      </c>
      <c r="N29" s="28">
        <v>4228.0</v>
      </c>
      <c r="P29" s="26" t="s">
        <v>4800</v>
      </c>
      <c r="Q29" s="26" t="s">
        <v>4834</v>
      </c>
      <c r="R29" s="26" t="s">
        <v>4680</v>
      </c>
      <c r="S29" s="28">
        <v>7006.0</v>
      </c>
      <c r="U29" s="26" t="s">
        <v>4800</v>
      </c>
      <c r="V29" s="26" t="s">
        <v>4776</v>
      </c>
      <c r="W29" s="26" t="s">
        <v>4722</v>
      </c>
      <c r="X29" s="28">
        <v>5243.0</v>
      </c>
      <c r="Z29" s="26" t="s">
        <v>4800</v>
      </c>
      <c r="AA29" s="26" t="s">
        <v>4834</v>
      </c>
      <c r="AB29" s="26" t="s">
        <v>4680</v>
      </c>
      <c r="AC29" s="28">
        <v>359.0</v>
      </c>
      <c r="AD29" s="3"/>
      <c r="AE29" s="26" t="s">
        <v>4800</v>
      </c>
      <c r="AF29" s="26" t="s">
        <v>4834</v>
      </c>
      <c r="AG29" s="26" t="s">
        <v>4680</v>
      </c>
      <c r="AH29" s="28">
        <v>3130.0</v>
      </c>
      <c r="AI29" s="3"/>
      <c r="AJ29" s="26" t="s">
        <v>4800</v>
      </c>
      <c r="AK29" s="26" t="s">
        <v>4834</v>
      </c>
      <c r="AL29" s="26" t="s">
        <v>4680</v>
      </c>
      <c r="AM29" s="28">
        <v>9345.0</v>
      </c>
      <c r="AN29" s="3"/>
      <c r="AO29" s="26" t="s">
        <v>4800</v>
      </c>
      <c r="AP29" s="26" t="s">
        <v>4834</v>
      </c>
      <c r="AQ29" s="26" t="s">
        <v>4680</v>
      </c>
      <c r="AR29" s="28">
        <v>1547.0</v>
      </c>
      <c r="AS29" s="3"/>
      <c r="AT29" s="26" t="s">
        <v>4800</v>
      </c>
      <c r="AU29" s="26" t="s">
        <v>4834</v>
      </c>
      <c r="AV29" s="26" t="s">
        <v>4680</v>
      </c>
      <c r="AW29" s="28">
        <v>123.0</v>
      </c>
    </row>
    <row r="30">
      <c r="A30" s="26" t="s">
        <v>4800</v>
      </c>
      <c r="B30" s="26" t="s">
        <v>4834</v>
      </c>
      <c r="C30" s="26" t="s">
        <v>4680</v>
      </c>
      <c r="D30" s="28">
        <v>2595.0</v>
      </c>
      <c r="F30" s="26" t="s">
        <v>4800</v>
      </c>
      <c r="G30" s="26" t="s">
        <v>4661</v>
      </c>
      <c r="H30" s="26" t="s">
        <v>4751</v>
      </c>
      <c r="I30" s="28">
        <v>2597.0</v>
      </c>
      <c r="K30" s="26" t="s">
        <v>4800</v>
      </c>
      <c r="L30" s="26" t="s">
        <v>4661</v>
      </c>
      <c r="M30" s="26" t="s">
        <v>4751</v>
      </c>
      <c r="N30" s="28">
        <v>1648.0</v>
      </c>
      <c r="P30" s="26" t="s">
        <v>4800</v>
      </c>
      <c r="Q30" s="26" t="s">
        <v>4661</v>
      </c>
      <c r="R30" s="26" t="s">
        <v>4751</v>
      </c>
      <c r="S30" s="28">
        <v>3314.0</v>
      </c>
      <c r="U30" s="26" t="s">
        <v>4800</v>
      </c>
      <c r="V30" s="26" t="s">
        <v>4834</v>
      </c>
      <c r="W30" s="26" t="s">
        <v>4680</v>
      </c>
      <c r="X30" s="28">
        <v>22314.0</v>
      </c>
      <c r="Z30" s="26" t="s">
        <v>4800</v>
      </c>
      <c r="AA30" s="26" t="s">
        <v>4661</v>
      </c>
      <c r="AB30" s="26" t="s">
        <v>4751</v>
      </c>
      <c r="AC30" s="28">
        <v>120.0</v>
      </c>
      <c r="AD30" s="3"/>
      <c r="AE30" s="26" t="s">
        <v>4800</v>
      </c>
      <c r="AF30" s="26" t="s">
        <v>4661</v>
      </c>
      <c r="AG30" s="26" t="s">
        <v>4751</v>
      </c>
      <c r="AH30" s="28">
        <v>1219.0</v>
      </c>
      <c r="AI30" s="3"/>
      <c r="AJ30" s="26" t="s">
        <v>4800</v>
      </c>
      <c r="AK30" s="26" t="s">
        <v>4661</v>
      </c>
      <c r="AL30" s="26" t="s">
        <v>4751</v>
      </c>
      <c r="AM30" s="28">
        <v>3392.0</v>
      </c>
      <c r="AN30" s="3"/>
      <c r="AO30" s="26" t="s">
        <v>4800</v>
      </c>
      <c r="AP30" s="26" t="s">
        <v>4661</v>
      </c>
      <c r="AQ30" s="26" t="s">
        <v>4751</v>
      </c>
      <c r="AR30" s="28">
        <v>372.0</v>
      </c>
      <c r="AS30" s="3"/>
      <c r="AT30" s="26" t="s">
        <v>4800</v>
      </c>
      <c r="AU30" s="26" t="s">
        <v>4661</v>
      </c>
      <c r="AV30" s="26" t="s">
        <v>4751</v>
      </c>
      <c r="AW30" s="28">
        <v>35.0</v>
      </c>
    </row>
    <row r="31">
      <c r="A31" s="26" t="s">
        <v>4800</v>
      </c>
      <c r="B31" s="26" t="s">
        <v>4661</v>
      </c>
      <c r="C31" s="26" t="s">
        <v>4751</v>
      </c>
      <c r="D31" s="28">
        <v>1433.0</v>
      </c>
      <c r="F31" s="26" t="s">
        <v>4867</v>
      </c>
      <c r="G31" s="26" t="s">
        <v>4822</v>
      </c>
      <c r="H31" s="26" t="s">
        <v>4830</v>
      </c>
      <c r="I31" s="28">
        <v>2563.0</v>
      </c>
      <c r="K31" s="26" t="s">
        <v>4867</v>
      </c>
      <c r="L31" s="26" t="s">
        <v>4822</v>
      </c>
      <c r="M31" s="26" t="s">
        <v>4830</v>
      </c>
      <c r="N31" s="28">
        <v>2300.0</v>
      </c>
      <c r="P31" s="26" t="s">
        <v>4867</v>
      </c>
      <c r="Q31" s="26" t="s">
        <v>4822</v>
      </c>
      <c r="R31" s="26" t="s">
        <v>4830</v>
      </c>
      <c r="S31" s="28">
        <v>3776.0</v>
      </c>
      <c r="U31" s="26" t="s">
        <v>4800</v>
      </c>
      <c r="V31" s="26" t="s">
        <v>4661</v>
      </c>
      <c r="W31" s="26" t="s">
        <v>4751</v>
      </c>
      <c r="X31" s="28">
        <v>13038.0</v>
      </c>
      <c r="Z31" s="26" t="s">
        <v>4867</v>
      </c>
      <c r="AA31" s="26" t="s">
        <v>4822</v>
      </c>
      <c r="AB31" s="26" t="s">
        <v>4830</v>
      </c>
      <c r="AC31" s="28">
        <v>133.0</v>
      </c>
      <c r="AD31" s="3"/>
      <c r="AE31" s="26" t="s">
        <v>4867</v>
      </c>
      <c r="AF31" s="26" t="s">
        <v>4822</v>
      </c>
      <c r="AG31" s="26" t="s">
        <v>4830</v>
      </c>
      <c r="AH31" s="28">
        <v>1101.0</v>
      </c>
      <c r="AI31" s="3"/>
      <c r="AJ31" s="26" t="s">
        <v>4867</v>
      </c>
      <c r="AK31" s="26" t="s">
        <v>4822</v>
      </c>
      <c r="AL31" s="26" t="s">
        <v>4830</v>
      </c>
      <c r="AM31" s="28">
        <v>3117.0</v>
      </c>
      <c r="AN31" s="3"/>
      <c r="AO31" s="26" t="s">
        <v>4867</v>
      </c>
      <c r="AP31" s="26" t="s">
        <v>4822</v>
      </c>
      <c r="AQ31" s="26" t="s">
        <v>4830</v>
      </c>
      <c r="AR31" s="28">
        <v>254.0</v>
      </c>
      <c r="AS31" s="3"/>
      <c r="AT31" s="26" t="s">
        <v>4867</v>
      </c>
      <c r="AU31" s="26" t="s">
        <v>4822</v>
      </c>
      <c r="AV31" s="26" t="s">
        <v>4830</v>
      </c>
      <c r="AW31" s="28">
        <v>15.0</v>
      </c>
    </row>
    <row r="32">
      <c r="A32" s="26" t="s">
        <v>4867</v>
      </c>
      <c r="B32" s="26" t="s">
        <v>4822</v>
      </c>
      <c r="C32" s="26" t="s">
        <v>4830</v>
      </c>
      <c r="D32" s="28">
        <v>1725.0</v>
      </c>
      <c r="F32" s="26" t="s">
        <v>4867</v>
      </c>
      <c r="G32" s="26" t="s">
        <v>4811</v>
      </c>
      <c r="H32" s="26" t="s">
        <v>4761</v>
      </c>
      <c r="I32" s="28">
        <v>4046.0</v>
      </c>
      <c r="K32" s="26" t="s">
        <v>4867</v>
      </c>
      <c r="L32" s="26" t="s">
        <v>4811</v>
      </c>
      <c r="M32" s="26" t="s">
        <v>4761</v>
      </c>
      <c r="N32" s="28">
        <v>3231.0</v>
      </c>
      <c r="P32" s="26" t="s">
        <v>4867</v>
      </c>
      <c r="Q32" s="26" t="s">
        <v>4811</v>
      </c>
      <c r="R32" s="26" t="s">
        <v>4761</v>
      </c>
      <c r="S32" s="28">
        <v>5443.0</v>
      </c>
      <c r="U32" s="26" t="s">
        <v>4867</v>
      </c>
      <c r="V32" s="26" t="s">
        <v>4822</v>
      </c>
      <c r="W32" s="26" t="s">
        <v>4830</v>
      </c>
      <c r="X32" s="28">
        <v>13469.0</v>
      </c>
      <c r="Z32" s="26" t="s">
        <v>4867</v>
      </c>
      <c r="AA32" s="26" t="s">
        <v>4811</v>
      </c>
      <c r="AB32" s="26" t="s">
        <v>4761</v>
      </c>
      <c r="AC32" s="28">
        <v>277.0</v>
      </c>
      <c r="AD32" s="3"/>
      <c r="AE32" s="26" t="s">
        <v>4867</v>
      </c>
      <c r="AF32" s="26" t="s">
        <v>4811</v>
      </c>
      <c r="AG32" s="26" t="s">
        <v>4761</v>
      </c>
      <c r="AH32" s="28">
        <v>2247.0</v>
      </c>
      <c r="AI32" s="3"/>
      <c r="AJ32" s="26" t="s">
        <v>4867</v>
      </c>
      <c r="AK32" s="26" t="s">
        <v>4811</v>
      </c>
      <c r="AL32" s="26" t="s">
        <v>4761</v>
      </c>
      <c r="AM32" s="28">
        <v>4644.0</v>
      </c>
      <c r="AN32" s="3"/>
      <c r="AO32" s="26" t="s">
        <v>4867</v>
      </c>
      <c r="AP32" s="26" t="s">
        <v>4811</v>
      </c>
      <c r="AQ32" s="26" t="s">
        <v>4761</v>
      </c>
      <c r="AR32" s="28">
        <v>359.0</v>
      </c>
      <c r="AS32" s="3"/>
      <c r="AT32" s="26" t="s">
        <v>4867</v>
      </c>
      <c r="AU32" s="26" t="s">
        <v>4811</v>
      </c>
      <c r="AV32" s="26" t="s">
        <v>4761</v>
      </c>
      <c r="AW32" s="28">
        <v>22.0</v>
      </c>
    </row>
    <row r="33">
      <c r="A33" s="26" t="s">
        <v>4867</v>
      </c>
      <c r="B33" s="26" t="s">
        <v>4811</v>
      </c>
      <c r="C33" s="26" t="s">
        <v>4761</v>
      </c>
      <c r="D33" s="28">
        <v>1599.0</v>
      </c>
      <c r="F33" s="26" t="s">
        <v>4701</v>
      </c>
      <c r="G33" s="26" t="s">
        <v>4724</v>
      </c>
      <c r="H33" s="26" t="s">
        <v>4724</v>
      </c>
      <c r="I33" s="28">
        <v>4596.0</v>
      </c>
      <c r="K33" s="26" t="s">
        <v>4701</v>
      </c>
      <c r="L33" s="26" t="s">
        <v>4724</v>
      </c>
      <c r="M33" s="26" t="s">
        <v>4724</v>
      </c>
      <c r="N33" s="28">
        <v>5899.0</v>
      </c>
      <c r="P33" s="26" t="s">
        <v>4867</v>
      </c>
      <c r="Q33" s="26" t="s">
        <v>4822</v>
      </c>
      <c r="R33" s="26" t="s">
        <v>4822</v>
      </c>
      <c r="S33" s="28">
        <v>3350.0</v>
      </c>
      <c r="U33" s="26" t="s">
        <v>4867</v>
      </c>
      <c r="V33" s="26" t="s">
        <v>4811</v>
      </c>
      <c r="W33" s="26" t="s">
        <v>4761</v>
      </c>
      <c r="X33" s="28">
        <v>21432.0</v>
      </c>
      <c r="Z33" s="26" t="s">
        <v>4701</v>
      </c>
      <c r="AA33" s="26" t="s">
        <v>4724</v>
      </c>
      <c r="AB33" s="26" t="s">
        <v>4724</v>
      </c>
      <c r="AC33" s="28">
        <v>85.0</v>
      </c>
      <c r="AD33" s="3"/>
      <c r="AE33" s="26" t="s">
        <v>4701</v>
      </c>
      <c r="AF33" s="26" t="s">
        <v>4724</v>
      </c>
      <c r="AG33" s="26" t="s">
        <v>4724</v>
      </c>
      <c r="AH33" s="28">
        <v>980.0</v>
      </c>
      <c r="AI33" s="3"/>
      <c r="AJ33" s="26" t="s">
        <v>4701</v>
      </c>
      <c r="AK33" s="26" t="s">
        <v>4724</v>
      </c>
      <c r="AL33" s="26" t="s">
        <v>4724</v>
      </c>
      <c r="AM33" s="28">
        <v>2122.0</v>
      </c>
      <c r="AN33" s="3"/>
      <c r="AO33" s="26" t="s">
        <v>4701</v>
      </c>
      <c r="AP33" s="26" t="s">
        <v>4724</v>
      </c>
      <c r="AQ33" s="26" t="s">
        <v>4724</v>
      </c>
      <c r="AR33" s="28">
        <v>99.0</v>
      </c>
      <c r="AS33" s="3"/>
      <c r="AT33" s="26" t="s">
        <v>4701</v>
      </c>
      <c r="AU33" s="26" t="s">
        <v>4724</v>
      </c>
      <c r="AV33" s="26" t="s">
        <v>4724</v>
      </c>
      <c r="AW33" s="28">
        <v>5.0</v>
      </c>
    </row>
    <row r="34">
      <c r="A34" s="26" t="s">
        <v>4701</v>
      </c>
      <c r="B34" s="26" t="s">
        <v>4724</v>
      </c>
      <c r="C34" s="26" t="s">
        <v>4724</v>
      </c>
      <c r="D34" s="28">
        <v>2456.0</v>
      </c>
      <c r="F34" s="26" t="s">
        <v>4867</v>
      </c>
      <c r="G34" s="26" t="s">
        <v>4822</v>
      </c>
      <c r="H34" s="26" t="s">
        <v>4822</v>
      </c>
      <c r="I34" s="28">
        <v>2421.0</v>
      </c>
      <c r="K34" s="26" t="s">
        <v>4867</v>
      </c>
      <c r="L34" s="26" t="s">
        <v>4822</v>
      </c>
      <c r="M34" s="26" t="s">
        <v>4822</v>
      </c>
      <c r="N34" s="28">
        <v>1904.0</v>
      </c>
      <c r="P34" s="26" t="s">
        <v>4800</v>
      </c>
      <c r="Q34" s="26" t="s">
        <v>4760</v>
      </c>
      <c r="R34" s="26" t="s">
        <v>4807</v>
      </c>
      <c r="S34" s="28">
        <v>5454.0</v>
      </c>
      <c r="U34" s="26" t="s">
        <v>4701</v>
      </c>
      <c r="V34" s="26" t="s">
        <v>4724</v>
      </c>
      <c r="W34" s="26" t="s">
        <v>4724</v>
      </c>
      <c r="X34" s="28">
        <v>20497.0</v>
      </c>
      <c r="Z34" s="26" t="s">
        <v>4867</v>
      </c>
      <c r="AA34" s="26" t="s">
        <v>4822</v>
      </c>
      <c r="AB34" s="26" t="s">
        <v>4822</v>
      </c>
      <c r="AC34" s="28">
        <v>155.0</v>
      </c>
      <c r="AD34" s="3"/>
      <c r="AE34" s="26" t="s">
        <v>4867</v>
      </c>
      <c r="AF34" s="26" t="s">
        <v>4822</v>
      </c>
      <c r="AG34" s="26" t="s">
        <v>4822</v>
      </c>
      <c r="AH34" s="28">
        <v>1254.0</v>
      </c>
      <c r="AI34" s="3"/>
      <c r="AJ34" s="26" t="s">
        <v>4867</v>
      </c>
      <c r="AK34" s="26" t="s">
        <v>4822</v>
      </c>
      <c r="AL34" s="26" t="s">
        <v>4822</v>
      </c>
      <c r="AM34" s="28">
        <v>3847.0</v>
      </c>
      <c r="AN34" s="3"/>
      <c r="AO34" s="26" t="s">
        <v>4867</v>
      </c>
      <c r="AP34" s="26" t="s">
        <v>4822</v>
      </c>
      <c r="AQ34" s="26" t="s">
        <v>4822</v>
      </c>
      <c r="AR34" s="28">
        <v>376.0</v>
      </c>
      <c r="AS34" s="3"/>
      <c r="AT34" s="26" t="s">
        <v>4867</v>
      </c>
      <c r="AU34" s="26" t="s">
        <v>4822</v>
      </c>
      <c r="AV34" s="26" t="s">
        <v>4822</v>
      </c>
      <c r="AW34" s="28">
        <v>26.0</v>
      </c>
    </row>
    <row r="35">
      <c r="A35" s="26" t="s">
        <v>4867</v>
      </c>
      <c r="B35" s="26" t="s">
        <v>4822</v>
      </c>
      <c r="C35" s="26" t="s">
        <v>4822</v>
      </c>
      <c r="D35" s="28">
        <v>2182.0</v>
      </c>
      <c r="F35" s="26" t="s">
        <v>4800</v>
      </c>
      <c r="G35" s="26" t="s">
        <v>4760</v>
      </c>
      <c r="H35" s="26" t="s">
        <v>4807</v>
      </c>
      <c r="I35" s="28">
        <v>4507.0</v>
      </c>
      <c r="K35" s="26" t="s">
        <v>4800</v>
      </c>
      <c r="L35" s="26" t="s">
        <v>4760</v>
      </c>
      <c r="M35" s="26" t="s">
        <v>4807</v>
      </c>
      <c r="N35" s="28">
        <v>3187.0</v>
      </c>
      <c r="P35" s="26" t="s">
        <v>4800</v>
      </c>
      <c r="Q35" s="26" t="s">
        <v>4834</v>
      </c>
      <c r="R35" s="26" t="s">
        <v>4688</v>
      </c>
      <c r="S35" s="28">
        <v>4005.0</v>
      </c>
      <c r="U35" s="26" t="s">
        <v>4867</v>
      </c>
      <c r="V35" s="26" t="s">
        <v>4822</v>
      </c>
      <c r="W35" s="26" t="s">
        <v>4822</v>
      </c>
      <c r="X35" s="28">
        <v>11813.0</v>
      </c>
      <c r="Z35" s="26" t="s">
        <v>4800</v>
      </c>
      <c r="AA35" s="26" t="s">
        <v>4760</v>
      </c>
      <c r="AB35" s="26" t="s">
        <v>4807</v>
      </c>
      <c r="AC35" s="28">
        <v>214.0</v>
      </c>
      <c r="AD35" s="3"/>
      <c r="AE35" s="26" t="s">
        <v>4800</v>
      </c>
      <c r="AF35" s="26" t="s">
        <v>4760</v>
      </c>
      <c r="AG35" s="26" t="s">
        <v>4807</v>
      </c>
      <c r="AH35" s="28">
        <v>1816.0</v>
      </c>
      <c r="AI35" s="3"/>
      <c r="AJ35" s="26" t="s">
        <v>4800</v>
      </c>
      <c r="AK35" s="26" t="s">
        <v>4760</v>
      </c>
      <c r="AL35" s="26" t="s">
        <v>4807</v>
      </c>
      <c r="AM35" s="28">
        <v>4551.0</v>
      </c>
      <c r="AN35" s="3"/>
      <c r="AO35" s="26" t="s">
        <v>4800</v>
      </c>
      <c r="AP35" s="26" t="s">
        <v>4760</v>
      </c>
      <c r="AQ35" s="26" t="s">
        <v>4807</v>
      </c>
      <c r="AR35" s="28">
        <v>433.0</v>
      </c>
      <c r="AS35" s="3"/>
      <c r="AT35" s="26" t="s">
        <v>4800</v>
      </c>
      <c r="AU35" s="26" t="s">
        <v>4760</v>
      </c>
      <c r="AV35" s="26" t="s">
        <v>4807</v>
      </c>
      <c r="AW35" s="28">
        <v>21.0</v>
      </c>
    </row>
    <row r="36">
      <c r="A36" s="26" t="s">
        <v>4800</v>
      </c>
      <c r="B36" s="26" t="s">
        <v>4760</v>
      </c>
      <c r="C36" s="26" t="s">
        <v>4807</v>
      </c>
      <c r="D36" s="28">
        <v>1903.0</v>
      </c>
      <c r="F36" s="26" t="s">
        <v>4800</v>
      </c>
      <c r="G36" s="26" t="s">
        <v>4834</v>
      </c>
      <c r="H36" s="26" t="s">
        <v>4688</v>
      </c>
      <c r="I36" s="28">
        <v>3073.0</v>
      </c>
      <c r="K36" s="26" t="s">
        <v>4800</v>
      </c>
      <c r="L36" s="26" t="s">
        <v>4834</v>
      </c>
      <c r="M36" s="26" t="s">
        <v>4688</v>
      </c>
      <c r="N36" s="28">
        <v>2224.0</v>
      </c>
      <c r="P36" s="26" t="s">
        <v>4800</v>
      </c>
      <c r="Q36" s="26" t="s">
        <v>4840</v>
      </c>
      <c r="R36" s="26" t="s">
        <v>4818</v>
      </c>
      <c r="S36" s="28">
        <v>5645.0</v>
      </c>
      <c r="U36" s="26" t="s">
        <v>4800</v>
      </c>
      <c r="V36" s="26" t="s">
        <v>4760</v>
      </c>
      <c r="W36" s="26" t="s">
        <v>4807</v>
      </c>
      <c r="X36" s="28">
        <v>17413.0</v>
      </c>
      <c r="Z36" s="26" t="s">
        <v>4800</v>
      </c>
      <c r="AA36" s="26" t="s">
        <v>4834</v>
      </c>
      <c r="AB36" s="26" t="s">
        <v>4688</v>
      </c>
      <c r="AC36" s="28">
        <v>123.0</v>
      </c>
      <c r="AD36" s="3"/>
      <c r="AE36" s="26" t="s">
        <v>4800</v>
      </c>
      <c r="AF36" s="26" t="s">
        <v>4834</v>
      </c>
      <c r="AG36" s="26" t="s">
        <v>4688</v>
      </c>
      <c r="AH36" s="28">
        <v>1279.0</v>
      </c>
      <c r="AI36" s="3"/>
      <c r="AJ36" s="26" t="s">
        <v>4800</v>
      </c>
      <c r="AK36" s="26" t="s">
        <v>4834</v>
      </c>
      <c r="AL36" s="26" t="s">
        <v>4688</v>
      </c>
      <c r="AM36" s="28">
        <v>5083.0</v>
      </c>
      <c r="AN36" s="3"/>
      <c r="AO36" s="26" t="s">
        <v>4800</v>
      </c>
      <c r="AP36" s="26" t="s">
        <v>4834</v>
      </c>
      <c r="AQ36" s="26" t="s">
        <v>4688</v>
      </c>
      <c r="AR36" s="28">
        <v>661.0</v>
      </c>
      <c r="AS36" s="3"/>
      <c r="AT36" s="26" t="s">
        <v>4800</v>
      </c>
      <c r="AU36" s="26" t="s">
        <v>4834</v>
      </c>
      <c r="AV36" s="26" t="s">
        <v>4688</v>
      </c>
      <c r="AW36" s="28">
        <v>48.0</v>
      </c>
    </row>
    <row r="37">
      <c r="A37" s="26" t="s">
        <v>4800</v>
      </c>
      <c r="B37" s="26" t="s">
        <v>4834</v>
      </c>
      <c r="C37" s="26" t="s">
        <v>4688</v>
      </c>
      <c r="D37" s="28">
        <v>1150.0</v>
      </c>
      <c r="F37" s="26" t="s">
        <v>4800</v>
      </c>
      <c r="G37" s="26" t="s">
        <v>4840</v>
      </c>
      <c r="H37" s="26" t="s">
        <v>4818</v>
      </c>
      <c r="I37" s="28">
        <v>3800.0</v>
      </c>
      <c r="K37" s="26" t="s">
        <v>4800</v>
      </c>
      <c r="L37" s="26" t="s">
        <v>4840</v>
      </c>
      <c r="M37" s="26" t="s">
        <v>4818</v>
      </c>
      <c r="N37" s="28">
        <v>3538.0</v>
      </c>
      <c r="P37" s="26" t="s">
        <v>4867</v>
      </c>
      <c r="Q37" s="26" t="s">
        <v>4777</v>
      </c>
      <c r="R37" s="26" t="s">
        <v>4750</v>
      </c>
      <c r="S37" s="28">
        <v>5858.0</v>
      </c>
      <c r="U37" s="26" t="s">
        <v>4800</v>
      </c>
      <c r="V37" s="26" t="s">
        <v>4834</v>
      </c>
      <c r="W37" s="26" t="s">
        <v>4688</v>
      </c>
      <c r="X37" s="28">
        <v>11156.0</v>
      </c>
      <c r="Z37" s="26" t="s">
        <v>4800</v>
      </c>
      <c r="AA37" s="26" t="s">
        <v>4840</v>
      </c>
      <c r="AB37" s="26" t="s">
        <v>4818</v>
      </c>
      <c r="AC37" s="28">
        <v>187.0</v>
      </c>
      <c r="AD37" s="3"/>
      <c r="AE37" s="26" t="s">
        <v>4800</v>
      </c>
      <c r="AF37" s="26" t="s">
        <v>4840</v>
      </c>
      <c r="AG37" s="26" t="s">
        <v>4818</v>
      </c>
      <c r="AH37" s="28">
        <v>1498.0</v>
      </c>
      <c r="AI37" s="3"/>
      <c r="AJ37" s="26" t="s">
        <v>4800</v>
      </c>
      <c r="AK37" s="26" t="s">
        <v>4840</v>
      </c>
      <c r="AL37" s="26" t="s">
        <v>4818</v>
      </c>
      <c r="AM37" s="28">
        <v>3931.0</v>
      </c>
      <c r="AN37" s="3"/>
      <c r="AO37" s="26" t="s">
        <v>4800</v>
      </c>
      <c r="AP37" s="26" t="s">
        <v>4840</v>
      </c>
      <c r="AQ37" s="26" t="s">
        <v>4818</v>
      </c>
      <c r="AR37" s="28">
        <v>477.0</v>
      </c>
      <c r="AS37" s="3"/>
      <c r="AT37" s="26" t="s">
        <v>4800</v>
      </c>
      <c r="AU37" s="26" t="s">
        <v>4840</v>
      </c>
      <c r="AV37" s="26" t="s">
        <v>4818</v>
      </c>
      <c r="AW37" s="28">
        <v>44.0</v>
      </c>
    </row>
    <row r="38">
      <c r="A38" s="26" t="s">
        <v>4800</v>
      </c>
      <c r="B38" s="26" t="s">
        <v>4840</v>
      </c>
      <c r="C38" s="26" t="s">
        <v>4818</v>
      </c>
      <c r="D38" s="28">
        <v>1734.0</v>
      </c>
      <c r="F38" s="26" t="s">
        <v>4867</v>
      </c>
      <c r="G38" s="26" t="s">
        <v>4777</v>
      </c>
      <c r="H38" s="26" t="s">
        <v>4750</v>
      </c>
      <c r="I38" s="28">
        <v>4187.0</v>
      </c>
      <c r="K38" s="26" t="s">
        <v>4867</v>
      </c>
      <c r="L38" s="26" t="s">
        <v>4777</v>
      </c>
      <c r="M38" s="26" t="s">
        <v>4750</v>
      </c>
      <c r="N38" s="28">
        <v>3115.0</v>
      </c>
      <c r="P38" s="26" t="s">
        <v>4867</v>
      </c>
      <c r="Q38" s="26" t="s">
        <v>4882</v>
      </c>
      <c r="R38" s="26" t="s">
        <v>4847</v>
      </c>
      <c r="S38" s="28">
        <v>5859.0</v>
      </c>
      <c r="U38" s="26" t="s">
        <v>4800</v>
      </c>
      <c r="V38" s="26" t="s">
        <v>4840</v>
      </c>
      <c r="W38" s="26" t="s">
        <v>4818</v>
      </c>
      <c r="X38" s="28">
        <v>16062.0</v>
      </c>
      <c r="Z38" s="26" t="s">
        <v>4867</v>
      </c>
      <c r="AA38" s="26" t="s">
        <v>4777</v>
      </c>
      <c r="AB38" s="26" t="s">
        <v>4750</v>
      </c>
      <c r="AC38" s="28">
        <v>213.0</v>
      </c>
      <c r="AD38" s="3"/>
      <c r="AE38" s="26" t="s">
        <v>4867</v>
      </c>
      <c r="AF38" s="26" t="s">
        <v>4777</v>
      </c>
      <c r="AG38" s="26" t="s">
        <v>4750</v>
      </c>
      <c r="AH38" s="28">
        <v>2039.0</v>
      </c>
      <c r="AI38" s="3"/>
      <c r="AJ38" s="26" t="s">
        <v>4867</v>
      </c>
      <c r="AK38" s="26" t="s">
        <v>4777</v>
      </c>
      <c r="AL38" s="26" t="s">
        <v>4750</v>
      </c>
      <c r="AM38" s="28">
        <v>5733.0</v>
      </c>
      <c r="AN38" s="3"/>
      <c r="AO38" s="26" t="s">
        <v>4867</v>
      </c>
      <c r="AP38" s="26" t="s">
        <v>4777</v>
      </c>
      <c r="AQ38" s="26" t="s">
        <v>4750</v>
      </c>
      <c r="AR38" s="28">
        <v>473.0</v>
      </c>
      <c r="AS38" s="3"/>
      <c r="AT38" s="26" t="s">
        <v>4867</v>
      </c>
      <c r="AU38" s="26" t="s">
        <v>4777</v>
      </c>
      <c r="AV38" s="26" t="s">
        <v>4750</v>
      </c>
      <c r="AW38" s="28">
        <v>40.0</v>
      </c>
    </row>
    <row r="39">
      <c r="A39" s="26" t="s">
        <v>4867</v>
      </c>
      <c r="B39" s="26" t="s">
        <v>4777</v>
      </c>
      <c r="C39" s="26" t="s">
        <v>4750</v>
      </c>
      <c r="D39" s="28">
        <v>2078.0</v>
      </c>
      <c r="F39" s="26" t="s">
        <v>4867</v>
      </c>
      <c r="G39" s="26" t="s">
        <v>4882</v>
      </c>
      <c r="H39" s="26" t="s">
        <v>4847</v>
      </c>
      <c r="I39" s="28">
        <v>4383.0</v>
      </c>
      <c r="K39" s="26" t="s">
        <v>4867</v>
      </c>
      <c r="L39" s="26" t="s">
        <v>4882</v>
      </c>
      <c r="M39" s="26" t="s">
        <v>4847</v>
      </c>
      <c r="N39" s="28">
        <v>4226.0</v>
      </c>
      <c r="P39" s="26" t="s">
        <v>4867</v>
      </c>
      <c r="Q39" s="26" t="s">
        <v>4882</v>
      </c>
      <c r="R39" s="26" t="s">
        <v>4899</v>
      </c>
      <c r="S39" s="28">
        <v>9541.0</v>
      </c>
      <c r="U39" s="26" t="s">
        <v>4867</v>
      </c>
      <c r="V39" s="26" t="s">
        <v>4777</v>
      </c>
      <c r="W39" s="26" t="s">
        <v>4750</v>
      </c>
      <c r="X39" s="28">
        <v>19201.0</v>
      </c>
      <c r="Z39" s="26" t="s">
        <v>4867</v>
      </c>
      <c r="AA39" s="26" t="s">
        <v>4882</v>
      </c>
      <c r="AB39" s="26" t="s">
        <v>4847</v>
      </c>
      <c r="AC39" s="28">
        <v>153.0</v>
      </c>
      <c r="AD39" s="3"/>
      <c r="AE39" s="26" t="s">
        <v>4867</v>
      </c>
      <c r="AF39" s="26" t="s">
        <v>4882</v>
      </c>
      <c r="AG39" s="26" t="s">
        <v>4847</v>
      </c>
      <c r="AH39" s="28">
        <v>1403.0</v>
      </c>
      <c r="AI39" s="3"/>
      <c r="AJ39" s="26" t="s">
        <v>4867</v>
      </c>
      <c r="AK39" s="26" t="s">
        <v>4882</v>
      </c>
      <c r="AL39" s="26" t="s">
        <v>4847</v>
      </c>
      <c r="AM39" s="28">
        <v>3651.0</v>
      </c>
      <c r="AN39" s="3"/>
      <c r="AO39" s="26" t="s">
        <v>4867</v>
      </c>
      <c r="AP39" s="26" t="s">
        <v>4882</v>
      </c>
      <c r="AQ39" s="26" t="s">
        <v>4847</v>
      </c>
      <c r="AR39" s="28">
        <v>313.0</v>
      </c>
      <c r="AS39" s="3"/>
      <c r="AT39" s="26" t="s">
        <v>4867</v>
      </c>
      <c r="AU39" s="26" t="s">
        <v>4882</v>
      </c>
      <c r="AV39" s="26" t="s">
        <v>4847</v>
      </c>
      <c r="AW39" s="28">
        <v>20.0</v>
      </c>
    </row>
    <row r="40">
      <c r="A40" s="26" t="s">
        <v>4867</v>
      </c>
      <c r="B40" s="26" t="s">
        <v>4882</v>
      </c>
      <c r="C40" s="26" t="s">
        <v>4847</v>
      </c>
      <c r="D40" s="28">
        <v>1456.0</v>
      </c>
      <c r="F40" s="26" t="s">
        <v>4867</v>
      </c>
      <c r="G40" s="26" t="s">
        <v>4882</v>
      </c>
      <c r="H40" s="26" t="s">
        <v>4899</v>
      </c>
      <c r="I40" s="28">
        <v>5956.0</v>
      </c>
      <c r="K40" s="26" t="s">
        <v>4867</v>
      </c>
      <c r="L40" s="26" t="s">
        <v>4882</v>
      </c>
      <c r="M40" s="26" t="s">
        <v>4899</v>
      </c>
      <c r="N40" s="28">
        <v>8036.0</v>
      </c>
      <c r="P40" s="26" t="s">
        <v>4867</v>
      </c>
      <c r="Q40" s="26" t="s">
        <v>4882</v>
      </c>
      <c r="R40" s="26" t="s">
        <v>4705</v>
      </c>
      <c r="S40" s="28">
        <v>4140.0</v>
      </c>
      <c r="U40" s="26" t="s">
        <v>4867</v>
      </c>
      <c r="V40" s="26" t="s">
        <v>4882</v>
      </c>
      <c r="W40" s="26" t="s">
        <v>4847</v>
      </c>
      <c r="X40" s="28">
        <v>16398.0</v>
      </c>
      <c r="Z40" s="26" t="s">
        <v>4867</v>
      </c>
      <c r="AA40" s="26" t="s">
        <v>4882</v>
      </c>
      <c r="AB40" s="26" t="s">
        <v>4899</v>
      </c>
      <c r="AC40" s="28">
        <v>161.0</v>
      </c>
      <c r="AD40" s="3"/>
      <c r="AE40" s="26" t="s">
        <v>4867</v>
      </c>
      <c r="AF40" s="26" t="s">
        <v>4882</v>
      </c>
      <c r="AG40" s="26" t="s">
        <v>4899</v>
      </c>
      <c r="AH40" s="28">
        <v>1532.0</v>
      </c>
      <c r="AI40" s="3"/>
      <c r="AJ40" s="26" t="s">
        <v>4867</v>
      </c>
      <c r="AK40" s="26" t="s">
        <v>4882</v>
      </c>
      <c r="AL40" s="26" t="s">
        <v>4899</v>
      </c>
      <c r="AM40" s="28">
        <v>3248.0</v>
      </c>
      <c r="AN40" s="3"/>
      <c r="AO40" s="26" t="s">
        <v>4867</v>
      </c>
      <c r="AP40" s="26" t="s">
        <v>4882</v>
      </c>
      <c r="AQ40" s="26" t="s">
        <v>4899</v>
      </c>
      <c r="AR40" s="28">
        <v>179.0</v>
      </c>
      <c r="AS40" s="3"/>
      <c r="AT40" s="26" t="s">
        <v>4867</v>
      </c>
      <c r="AU40" s="26" t="s">
        <v>4882</v>
      </c>
      <c r="AV40" s="26" t="s">
        <v>4899</v>
      </c>
      <c r="AW40" s="28">
        <v>6.0</v>
      </c>
    </row>
    <row r="41">
      <c r="A41" s="26" t="s">
        <v>4867</v>
      </c>
      <c r="B41" s="26" t="s">
        <v>4882</v>
      </c>
      <c r="C41" s="26" t="s">
        <v>4899</v>
      </c>
      <c r="D41" s="28">
        <v>2050.0</v>
      </c>
      <c r="F41" s="26" t="s">
        <v>4867</v>
      </c>
      <c r="G41" s="26" t="s">
        <v>4882</v>
      </c>
      <c r="H41" s="26" t="s">
        <v>4705</v>
      </c>
      <c r="I41" s="28">
        <v>2951.0</v>
      </c>
      <c r="K41" s="26" t="s">
        <v>4867</v>
      </c>
      <c r="L41" s="26" t="s">
        <v>4882</v>
      </c>
      <c r="M41" s="26" t="s">
        <v>4705</v>
      </c>
      <c r="N41" s="28">
        <v>2476.0</v>
      </c>
      <c r="P41" s="26" t="s">
        <v>4867</v>
      </c>
      <c r="Q41" s="26" t="s">
        <v>4779</v>
      </c>
      <c r="R41" s="26" t="s">
        <v>4692</v>
      </c>
      <c r="S41" s="28">
        <v>5364.0</v>
      </c>
      <c r="U41" s="26" t="s">
        <v>4867</v>
      </c>
      <c r="V41" s="26" t="s">
        <v>4882</v>
      </c>
      <c r="W41" s="26" t="s">
        <v>4899</v>
      </c>
      <c r="X41" s="28">
        <v>21263.0</v>
      </c>
      <c r="Z41" s="26" t="s">
        <v>4867</v>
      </c>
      <c r="AA41" s="26" t="s">
        <v>4882</v>
      </c>
      <c r="AB41" s="26" t="s">
        <v>4705</v>
      </c>
      <c r="AC41" s="28">
        <v>164.0</v>
      </c>
      <c r="AD41" s="3"/>
      <c r="AE41" s="26" t="s">
        <v>4867</v>
      </c>
      <c r="AF41" s="26" t="s">
        <v>4882</v>
      </c>
      <c r="AG41" s="26" t="s">
        <v>4705</v>
      </c>
      <c r="AH41" s="28">
        <v>1933.0</v>
      </c>
      <c r="AI41" s="3"/>
      <c r="AJ41" s="26" t="s">
        <v>4867</v>
      </c>
      <c r="AK41" s="26" t="s">
        <v>4882</v>
      </c>
      <c r="AL41" s="26" t="s">
        <v>4705</v>
      </c>
      <c r="AM41" s="28">
        <v>5407.0</v>
      </c>
      <c r="AN41" s="3"/>
      <c r="AO41" s="26" t="s">
        <v>4867</v>
      </c>
      <c r="AP41" s="26" t="s">
        <v>4882</v>
      </c>
      <c r="AQ41" s="26" t="s">
        <v>4705</v>
      </c>
      <c r="AR41" s="28">
        <v>552.0</v>
      </c>
      <c r="AS41" s="3"/>
      <c r="AT41" s="26" t="s">
        <v>4867</v>
      </c>
      <c r="AU41" s="26" t="s">
        <v>4882</v>
      </c>
      <c r="AV41" s="26" t="s">
        <v>4705</v>
      </c>
      <c r="AW41" s="28">
        <v>29.0</v>
      </c>
    </row>
    <row r="42">
      <c r="A42" s="26" t="s">
        <v>4867</v>
      </c>
      <c r="B42" s="26" t="s">
        <v>4882</v>
      </c>
      <c r="C42" s="26" t="s">
        <v>4705</v>
      </c>
      <c r="D42" s="28">
        <v>1812.0</v>
      </c>
      <c r="F42" s="26" t="s">
        <v>4867</v>
      </c>
      <c r="G42" s="26" t="s">
        <v>4779</v>
      </c>
      <c r="H42" s="26" t="s">
        <v>4692</v>
      </c>
      <c r="I42" s="28">
        <v>4049.0</v>
      </c>
      <c r="K42" s="26" t="s">
        <v>4867</v>
      </c>
      <c r="L42" s="26" t="s">
        <v>4779</v>
      </c>
      <c r="M42" s="26" t="s">
        <v>4692</v>
      </c>
      <c r="N42" s="28">
        <v>3009.0</v>
      </c>
      <c r="P42" s="26" t="s">
        <v>4867</v>
      </c>
      <c r="Q42" s="26" t="s">
        <v>4882</v>
      </c>
      <c r="R42" s="26" t="s">
        <v>4708</v>
      </c>
      <c r="S42" s="28">
        <v>8063.0</v>
      </c>
      <c r="U42" s="26" t="s">
        <v>4867</v>
      </c>
      <c r="V42" s="26" t="s">
        <v>4882</v>
      </c>
      <c r="W42" s="26" t="s">
        <v>4705</v>
      </c>
      <c r="X42" s="28">
        <v>15967.0</v>
      </c>
      <c r="Z42" s="26" t="s">
        <v>4867</v>
      </c>
      <c r="AA42" s="26" t="s">
        <v>4779</v>
      </c>
      <c r="AB42" s="26" t="s">
        <v>4692</v>
      </c>
      <c r="AC42" s="28">
        <v>245.0</v>
      </c>
      <c r="AD42" s="3"/>
      <c r="AE42" s="26" t="s">
        <v>4867</v>
      </c>
      <c r="AF42" s="26" t="s">
        <v>4779</v>
      </c>
      <c r="AG42" s="26" t="s">
        <v>4692</v>
      </c>
      <c r="AH42" s="28">
        <v>2416.0</v>
      </c>
      <c r="AI42" s="3"/>
      <c r="AJ42" s="26" t="s">
        <v>4867</v>
      </c>
      <c r="AK42" s="26" t="s">
        <v>4779</v>
      </c>
      <c r="AL42" s="26" t="s">
        <v>4692</v>
      </c>
      <c r="AM42" s="28">
        <v>7339.0</v>
      </c>
      <c r="AN42" s="3"/>
      <c r="AO42" s="26" t="s">
        <v>4867</v>
      </c>
      <c r="AP42" s="26" t="s">
        <v>4779</v>
      </c>
      <c r="AQ42" s="26" t="s">
        <v>4692</v>
      </c>
      <c r="AR42" s="28">
        <v>739.0</v>
      </c>
      <c r="AS42" s="3"/>
      <c r="AT42" s="26" t="s">
        <v>4867</v>
      </c>
      <c r="AU42" s="26" t="s">
        <v>4779</v>
      </c>
      <c r="AV42" s="26" t="s">
        <v>4692</v>
      </c>
      <c r="AW42" s="28">
        <v>42.0</v>
      </c>
    </row>
    <row r="43">
      <c r="A43" s="26" t="s">
        <v>4867</v>
      </c>
      <c r="B43" s="26" t="s">
        <v>4779</v>
      </c>
      <c r="C43" s="26" t="s">
        <v>4692</v>
      </c>
      <c r="D43" s="28">
        <v>1718.0</v>
      </c>
      <c r="F43" s="26" t="s">
        <v>4867</v>
      </c>
      <c r="G43" s="26" t="s">
        <v>4882</v>
      </c>
      <c r="H43" s="26" t="s">
        <v>4708</v>
      </c>
      <c r="I43" s="28">
        <v>5717.0</v>
      </c>
      <c r="K43" s="26" t="s">
        <v>4867</v>
      </c>
      <c r="L43" s="26" t="s">
        <v>4882</v>
      </c>
      <c r="M43" s="26" t="s">
        <v>4708</v>
      </c>
      <c r="N43" s="28">
        <v>4790.0</v>
      </c>
      <c r="P43" s="26" t="s">
        <v>4800</v>
      </c>
      <c r="Q43" s="26" t="s">
        <v>4828</v>
      </c>
      <c r="R43" s="26" t="s">
        <v>4803</v>
      </c>
      <c r="S43" s="28">
        <v>5919.0</v>
      </c>
      <c r="U43" s="26" t="s">
        <v>4867</v>
      </c>
      <c r="V43" s="26" t="s">
        <v>4779</v>
      </c>
      <c r="W43" s="26" t="s">
        <v>4692</v>
      </c>
      <c r="X43" s="28">
        <v>20897.0</v>
      </c>
      <c r="Z43" s="26" t="s">
        <v>4867</v>
      </c>
      <c r="AA43" s="26" t="s">
        <v>4882</v>
      </c>
      <c r="AB43" s="26" t="s">
        <v>4708</v>
      </c>
      <c r="AC43" s="28">
        <v>568.0</v>
      </c>
      <c r="AD43" s="3"/>
      <c r="AE43" s="26" t="s">
        <v>4867</v>
      </c>
      <c r="AF43" s="26" t="s">
        <v>4882</v>
      </c>
      <c r="AG43" s="26" t="s">
        <v>4708</v>
      </c>
      <c r="AH43" s="28">
        <v>3244.0</v>
      </c>
      <c r="AI43" s="3"/>
      <c r="AJ43" s="26" t="s">
        <v>4867</v>
      </c>
      <c r="AK43" s="26" t="s">
        <v>4882</v>
      </c>
      <c r="AL43" s="26" t="s">
        <v>4708</v>
      </c>
      <c r="AM43" s="28">
        <v>9060.0</v>
      </c>
      <c r="AN43" s="3"/>
      <c r="AO43" s="26" t="s">
        <v>4867</v>
      </c>
      <c r="AP43" s="26" t="s">
        <v>4882</v>
      </c>
      <c r="AQ43" s="26" t="s">
        <v>4708</v>
      </c>
      <c r="AR43" s="28">
        <v>1106.0</v>
      </c>
      <c r="AS43" s="3"/>
      <c r="AT43" s="26" t="s">
        <v>4867</v>
      </c>
      <c r="AU43" s="26" t="s">
        <v>4882</v>
      </c>
      <c r="AV43" s="26" t="s">
        <v>4708</v>
      </c>
      <c r="AW43" s="28">
        <v>77.0</v>
      </c>
    </row>
    <row r="44">
      <c r="A44" s="26" t="s">
        <v>4867</v>
      </c>
      <c r="B44" s="26" t="s">
        <v>4882</v>
      </c>
      <c r="C44" s="26" t="s">
        <v>4708</v>
      </c>
      <c r="D44" s="28">
        <v>2287.0</v>
      </c>
      <c r="F44" s="26" t="s">
        <v>4800</v>
      </c>
      <c r="G44" s="26" t="s">
        <v>4828</v>
      </c>
      <c r="H44" s="26" t="s">
        <v>4803</v>
      </c>
      <c r="I44" s="28">
        <v>4395.0</v>
      </c>
      <c r="K44" s="26" t="s">
        <v>4800</v>
      </c>
      <c r="L44" s="26" t="s">
        <v>4828</v>
      </c>
      <c r="M44" s="26" t="s">
        <v>4803</v>
      </c>
      <c r="N44" s="28">
        <v>3805.0</v>
      </c>
      <c r="P44" s="26" t="s">
        <v>4867</v>
      </c>
      <c r="Q44" s="26" t="s">
        <v>4836</v>
      </c>
      <c r="R44" s="26" t="s">
        <v>4836</v>
      </c>
      <c r="S44" s="28">
        <v>11091.0</v>
      </c>
      <c r="U44" s="26" t="s">
        <v>4867</v>
      </c>
      <c r="V44" s="26" t="s">
        <v>4882</v>
      </c>
      <c r="W44" s="26" t="s">
        <v>4708</v>
      </c>
      <c r="X44" s="28">
        <v>24535.0</v>
      </c>
      <c r="Z44" s="26" t="s">
        <v>4800</v>
      </c>
      <c r="AA44" s="26" t="s">
        <v>4828</v>
      </c>
      <c r="AB44" s="26" t="s">
        <v>4803</v>
      </c>
      <c r="AC44" s="28">
        <v>193.0</v>
      </c>
      <c r="AD44" s="3"/>
      <c r="AE44" s="26" t="s">
        <v>4800</v>
      </c>
      <c r="AF44" s="26" t="s">
        <v>4828</v>
      </c>
      <c r="AG44" s="26" t="s">
        <v>4803</v>
      </c>
      <c r="AH44" s="28">
        <v>1668.0</v>
      </c>
      <c r="AI44" s="3"/>
      <c r="AJ44" s="26" t="s">
        <v>4800</v>
      </c>
      <c r="AK44" s="26" t="s">
        <v>4828</v>
      </c>
      <c r="AL44" s="26" t="s">
        <v>4803</v>
      </c>
      <c r="AM44" s="28">
        <v>4933.0</v>
      </c>
      <c r="AN44" s="3"/>
      <c r="AO44" s="26" t="s">
        <v>4800</v>
      </c>
      <c r="AP44" s="26" t="s">
        <v>4828</v>
      </c>
      <c r="AQ44" s="26" t="s">
        <v>4803</v>
      </c>
      <c r="AR44" s="28">
        <v>360.0</v>
      </c>
      <c r="AS44" s="3"/>
      <c r="AT44" s="26" t="s">
        <v>4800</v>
      </c>
      <c r="AU44" s="26" t="s">
        <v>4828</v>
      </c>
      <c r="AV44" s="26" t="s">
        <v>4803</v>
      </c>
      <c r="AW44" s="28">
        <v>24.0</v>
      </c>
    </row>
    <row r="45">
      <c r="A45" s="26" t="s">
        <v>4800</v>
      </c>
      <c r="B45" s="26" t="s">
        <v>4828</v>
      </c>
      <c r="C45" s="26" t="s">
        <v>4803</v>
      </c>
      <c r="D45" s="28">
        <v>1471.0</v>
      </c>
      <c r="F45" s="26" t="s">
        <v>4867</v>
      </c>
      <c r="G45" s="26" t="s">
        <v>4836</v>
      </c>
      <c r="H45" s="26" t="s">
        <v>4836</v>
      </c>
      <c r="I45" s="28">
        <v>6513.0</v>
      </c>
      <c r="K45" s="26" t="s">
        <v>4867</v>
      </c>
      <c r="L45" s="26" t="s">
        <v>4836</v>
      </c>
      <c r="M45" s="26" t="s">
        <v>4836</v>
      </c>
      <c r="N45" s="28">
        <v>5375.0</v>
      </c>
      <c r="P45" s="26" t="s">
        <v>4867</v>
      </c>
      <c r="Q45" s="26" t="s">
        <v>4811</v>
      </c>
      <c r="R45" s="26" t="s">
        <v>4791</v>
      </c>
      <c r="S45" s="28">
        <v>3605.0</v>
      </c>
      <c r="U45" s="26" t="s">
        <v>4800</v>
      </c>
      <c r="V45" s="26" t="s">
        <v>4828</v>
      </c>
      <c r="W45" s="26" t="s">
        <v>4803</v>
      </c>
      <c r="X45" s="28">
        <v>19980.0</v>
      </c>
      <c r="Z45" s="26" t="s">
        <v>4867</v>
      </c>
      <c r="AA45" s="26" t="s">
        <v>4836</v>
      </c>
      <c r="AB45" s="26" t="s">
        <v>4836</v>
      </c>
      <c r="AC45" s="28">
        <v>229.0</v>
      </c>
      <c r="AD45" s="3"/>
      <c r="AE45" s="26" t="s">
        <v>4867</v>
      </c>
      <c r="AF45" s="26" t="s">
        <v>4836</v>
      </c>
      <c r="AG45" s="26" t="s">
        <v>4836</v>
      </c>
      <c r="AH45" s="28">
        <v>2458.0</v>
      </c>
      <c r="AI45" s="3"/>
      <c r="AJ45" s="26" t="s">
        <v>4867</v>
      </c>
      <c r="AK45" s="26" t="s">
        <v>4836</v>
      </c>
      <c r="AL45" s="26" t="s">
        <v>4836</v>
      </c>
      <c r="AM45" s="28">
        <v>5883.0</v>
      </c>
      <c r="AN45" s="3"/>
      <c r="AO45" s="26" t="s">
        <v>4867</v>
      </c>
      <c r="AP45" s="26" t="s">
        <v>4836</v>
      </c>
      <c r="AQ45" s="26" t="s">
        <v>4836</v>
      </c>
      <c r="AR45" s="28">
        <v>369.0</v>
      </c>
      <c r="AS45" s="3"/>
      <c r="AT45" s="26" t="s">
        <v>4867</v>
      </c>
      <c r="AU45" s="26" t="s">
        <v>4836</v>
      </c>
      <c r="AV45" s="26" t="s">
        <v>4836</v>
      </c>
      <c r="AW45" s="28">
        <v>15.0</v>
      </c>
    </row>
    <row r="46">
      <c r="A46" s="26" t="s">
        <v>4867</v>
      </c>
      <c r="B46" s="26" t="s">
        <v>4836</v>
      </c>
      <c r="C46" s="26" t="s">
        <v>4836</v>
      </c>
      <c r="D46" s="28">
        <v>3107.0</v>
      </c>
      <c r="F46" s="26" t="s">
        <v>4867</v>
      </c>
      <c r="G46" s="26" t="s">
        <v>4811</v>
      </c>
      <c r="H46" s="26" t="s">
        <v>4791</v>
      </c>
      <c r="I46" s="28">
        <v>2774.0</v>
      </c>
      <c r="K46" s="26" t="s">
        <v>4867</v>
      </c>
      <c r="L46" s="26" t="s">
        <v>4811</v>
      </c>
      <c r="M46" s="26" t="s">
        <v>4791</v>
      </c>
      <c r="N46" s="28">
        <v>2431.0</v>
      </c>
      <c r="P46" s="26" t="s">
        <v>4867</v>
      </c>
      <c r="Q46" s="26" t="s">
        <v>4678</v>
      </c>
      <c r="R46" s="26" t="s">
        <v>4678</v>
      </c>
      <c r="S46" s="28">
        <v>8032.0</v>
      </c>
      <c r="U46" s="26" t="s">
        <v>4867</v>
      </c>
      <c r="V46" s="26" t="s">
        <v>4836</v>
      </c>
      <c r="W46" s="26" t="s">
        <v>4836</v>
      </c>
      <c r="X46" s="28">
        <v>33283.0</v>
      </c>
      <c r="Z46" s="26" t="s">
        <v>4867</v>
      </c>
      <c r="AA46" s="26" t="s">
        <v>4811</v>
      </c>
      <c r="AB46" s="26" t="s">
        <v>4791</v>
      </c>
      <c r="AC46" s="28">
        <v>122.0</v>
      </c>
      <c r="AD46" s="3"/>
      <c r="AE46" s="26" t="s">
        <v>4867</v>
      </c>
      <c r="AF46" s="26" t="s">
        <v>4811</v>
      </c>
      <c r="AG46" s="26" t="s">
        <v>4791</v>
      </c>
      <c r="AH46" s="28">
        <v>1114.0</v>
      </c>
      <c r="AI46" s="3"/>
      <c r="AJ46" s="26" t="s">
        <v>4867</v>
      </c>
      <c r="AK46" s="26" t="s">
        <v>4811</v>
      </c>
      <c r="AL46" s="26" t="s">
        <v>4791</v>
      </c>
      <c r="AM46" s="28">
        <v>3092.0</v>
      </c>
      <c r="AN46" s="3"/>
      <c r="AO46" s="26" t="s">
        <v>4867</v>
      </c>
      <c r="AP46" s="26" t="s">
        <v>4811</v>
      </c>
      <c r="AQ46" s="26" t="s">
        <v>4791</v>
      </c>
      <c r="AR46" s="28">
        <v>293.0</v>
      </c>
      <c r="AS46" s="3"/>
      <c r="AT46" s="26" t="s">
        <v>4867</v>
      </c>
      <c r="AU46" s="26" t="s">
        <v>4811</v>
      </c>
      <c r="AV46" s="26" t="s">
        <v>4791</v>
      </c>
      <c r="AW46" s="28">
        <v>23.0</v>
      </c>
    </row>
    <row r="47">
      <c r="A47" s="26" t="s">
        <v>4867</v>
      </c>
      <c r="B47" s="26" t="s">
        <v>4811</v>
      </c>
      <c r="C47" s="26" t="s">
        <v>4791</v>
      </c>
      <c r="D47" s="28">
        <v>985.0</v>
      </c>
      <c r="F47" s="26" t="s">
        <v>4867</v>
      </c>
      <c r="G47" s="26" t="s">
        <v>4678</v>
      </c>
      <c r="H47" s="26" t="s">
        <v>4678</v>
      </c>
      <c r="I47" s="28">
        <v>6422.0</v>
      </c>
      <c r="K47" s="26" t="s">
        <v>4867</v>
      </c>
      <c r="L47" s="26" t="s">
        <v>4678</v>
      </c>
      <c r="M47" s="26" t="s">
        <v>4678</v>
      </c>
      <c r="N47" s="28">
        <v>5730.0</v>
      </c>
      <c r="P47" s="26" t="s">
        <v>4800</v>
      </c>
      <c r="Q47" s="26" t="s">
        <v>4776</v>
      </c>
      <c r="R47" s="26" t="s">
        <v>4732</v>
      </c>
      <c r="S47" s="28">
        <v>4050.0</v>
      </c>
      <c r="U47" s="26" t="s">
        <v>4867</v>
      </c>
      <c r="V47" s="26" t="s">
        <v>4811</v>
      </c>
      <c r="W47" s="26" t="s">
        <v>4791</v>
      </c>
      <c r="X47" s="28">
        <v>11806.0</v>
      </c>
      <c r="Z47" s="26" t="s">
        <v>4867</v>
      </c>
      <c r="AA47" s="26" t="s">
        <v>4678</v>
      </c>
      <c r="AB47" s="26" t="s">
        <v>4678</v>
      </c>
      <c r="AC47" s="28">
        <v>299.0</v>
      </c>
      <c r="AD47" s="3"/>
      <c r="AE47" s="26" t="s">
        <v>4867</v>
      </c>
      <c r="AF47" s="26" t="s">
        <v>4678</v>
      </c>
      <c r="AG47" s="26" t="s">
        <v>4678</v>
      </c>
      <c r="AH47" s="28">
        <v>3457.0</v>
      </c>
      <c r="AI47" s="3"/>
      <c r="AJ47" s="26" t="s">
        <v>4867</v>
      </c>
      <c r="AK47" s="26" t="s">
        <v>4678</v>
      </c>
      <c r="AL47" s="26" t="s">
        <v>4678</v>
      </c>
      <c r="AM47" s="28">
        <v>11934.0</v>
      </c>
      <c r="AN47" s="3"/>
      <c r="AO47" s="26" t="s">
        <v>4867</v>
      </c>
      <c r="AP47" s="26" t="s">
        <v>4678</v>
      </c>
      <c r="AQ47" s="26" t="s">
        <v>4678</v>
      </c>
      <c r="AR47" s="28">
        <v>1658.0</v>
      </c>
      <c r="AS47" s="3"/>
      <c r="AT47" s="26" t="s">
        <v>4867</v>
      </c>
      <c r="AU47" s="26" t="s">
        <v>4678</v>
      </c>
      <c r="AV47" s="26" t="s">
        <v>4678</v>
      </c>
      <c r="AW47" s="28">
        <v>96.0</v>
      </c>
    </row>
    <row r="48">
      <c r="A48" s="26" t="s">
        <v>4867</v>
      </c>
      <c r="B48" s="26" t="s">
        <v>4678</v>
      </c>
      <c r="C48" s="26" t="s">
        <v>4678</v>
      </c>
      <c r="D48" s="28">
        <v>2663.0</v>
      </c>
      <c r="F48" s="26" t="s">
        <v>4800</v>
      </c>
      <c r="G48" s="26" t="s">
        <v>4776</v>
      </c>
      <c r="H48" s="26" t="s">
        <v>4732</v>
      </c>
      <c r="I48" s="28">
        <v>2419.0</v>
      </c>
      <c r="K48" s="26" t="s">
        <v>4800</v>
      </c>
      <c r="L48" s="26" t="s">
        <v>4776</v>
      </c>
      <c r="M48" s="26" t="s">
        <v>4732</v>
      </c>
      <c r="N48" s="28">
        <v>2683.0</v>
      </c>
      <c r="P48" s="26" t="s">
        <v>4741</v>
      </c>
      <c r="Q48" s="26" t="s">
        <v>4747</v>
      </c>
      <c r="R48" s="26" t="s">
        <v>4716</v>
      </c>
      <c r="S48" s="28">
        <v>9824.0</v>
      </c>
      <c r="U48" s="26" t="s">
        <v>4867</v>
      </c>
      <c r="V48" s="26" t="s">
        <v>4678</v>
      </c>
      <c r="W48" s="26" t="s">
        <v>4678</v>
      </c>
      <c r="X48" s="28">
        <v>24686.0</v>
      </c>
      <c r="Z48" s="26" t="s">
        <v>4800</v>
      </c>
      <c r="AA48" s="26" t="s">
        <v>4776</v>
      </c>
      <c r="AB48" s="26" t="s">
        <v>4732</v>
      </c>
      <c r="AC48" s="28">
        <v>172.0</v>
      </c>
      <c r="AD48" s="3"/>
      <c r="AE48" s="26" t="s">
        <v>4800</v>
      </c>
      <c r="AF48" s="26" t="s">
        <v>4776</v>
      </c>
      <c r="AG48" s="26" t="s">
        <v>4732</v>
      </c>
      <c r="AH48" s="28">
        <v>1372.0</v>
      </c>
      <c r="AI48" s="3"/>
      <c r="AJ48" s="26" t="s">
        <v>4800</v>
      </c>
      <c r="AK48" s="26" t="s">
        <v>4776</v>
      </c>
      <c r="AL48" s="26" t="s">
        <v>4732</v>
      </c>
      <c r="AM48" s="28">
        <v>4321.0</v>
      </c>
      <c r="AN48" s="3"/>
      <c r="AO48" s="26" t="s">
        <v>4800</v>
      </c>
      <c r="AP48" s="26" t="s">
        <v>4776</v>
      </c>
      <c r="AQ48" s="26" t="s">
        <v>4732</v>
      </c>
      <c r="AR48" s="28">
        <v>590.0</v>
      </c>
      <c r="AS48" s="3"/>
      <c r="AT48" s="26" t="s">
        <v>4800</v>
      </c>
      <c r="AU48" s="26" t="s">
        <v>4776</v>
      </c>
      <c r="AV48" s="26" t="s">
        <v>4732</v>
      </c>
      <c r="AW48" s="28">
        <v>44.0</v>
      </c>
    </row>
    <row r="49">
      <c r="A49" s="26" t="s">
        <v>4800</v>
      </c>
      <c r="B49" s="26" t="s">
        <v>4776</v>
      </c>
      <c r="C49" s="26" t="s">
        <v>4732</v>
      </c>
      <c r="D49" s="28">
        <v>1991.0</v>
      </c>
      <c r="F49" s="26" t="s">
        <v>4741</v>
      </c>
      <c r="G49" s="26" t="s">
        <v>4747</v>
      </c>
      <c r="H49" s="26" t="s">
        <v>4716</v>
      </c>
      <c r="I49" s="28">
        <v>5966.0</v>
      </c>
      <c r="K49" s="26" t="s">
        <v>4741</v>
      </c>
      <c r="L49" s="26" t="s">
        <v>4747</v>
      </c>
      <c r="M49" s="26" t="s">
        <v>4716</v>
      </c>
      <c r="N49" s="28">
        <v>7309.0</v>
      </c>
      <c r="P49" s="26" t="s">
        <v>4741</v>
      </c>
      <c r="Q49" s="26" t="s">
        <v>4742</v>
      </c>
      <c r="R49" s="26" t="s">
        <v>4855</v>
      </c>
      <c r="S49" s="28">
        <v>12781.0</v>
      </c>
      <c r="U49" s="26" t="s">
        <v>4800</v>
      </c>
      <c r="V49" s="26" t="s">
        <v>4776</v>
      </c>
      <c r="W49" s="26" t="s">
        <v>4732</v>
      </c>
      <c r="X49" s="28">
        <v>12714.0</v>
      </c>
      <c r="Z49" s="26" t="s">
        <v>4741</v>
      </c>
      <c r="AA49" s="26" t="s">
        <v>4747</v>
      </c>
      <c r="AB49" s="26" t="s">
        <v>4716</v>
      </c>
      <c r="AC49" s="28">
        <v>213.0</v>
      </c>
      <c r="AD49" s="3"/>
      <c r="AE49" s="26" t="s">
        <v>4741</v>
      </c>
      <c r="AF49" s="26" t="s">
        <v>4747</v>
      </c>
      <c r="AG49" s="26" t="s">
        <v>4716</v>
      </c>
      <c r="AH49" s="28">
        <v>2036.0</v>
      </c>
      <c r="AI49" s="3"/>
      <c r="AJ49" s="26" t="s">
        <v>4741</v>
      </c>
      <c r="AK49" s="26" t="s">
        <v>4747</v>
      </c>
      <c r="AL49" s="26" t="s">
        <v>4716</v>
      </c>
      <c r="AM49" s="28">
        <v>11365.0</v>
      </c>
      <c r="AN49" s="3"/>
      <c r="AO49" s="26" t="s">
        <v>4741</v>
      </c>
      <c r="AP49" s="26" t="s">
        <v>4747</v>
      </c>
      <c r="AQ49" s="26" t="s">
        <v>4716</v>
      </c>
      <c r="AR49" s="28">
        <v>765.0</v>
      </c>
      <c r="AS49" s="3"/>
      <c r="AT49" s="26" t="s">
        <v>4741</v>
      </c>
      <c r="AU49" s="26" t="s">
        <v>4747</v>
      </c>
      <c r="AV49" s="26" t="s">
        <v>4716</v>
      </c>
      <c r="AW49" s="28">
        <v>25.0</v>
      </c>
    </row>
    <row r="50">
      <c r="A50" s="26" t="s">
        <v>4741</v>
      </c>
      <c r="B50" s="26" t="s">
        <v>4747</v>
      </c>
      <c r="C50" s="26" t="s">
        <v>4716</v>
      </c>
      <c r="D50" s="28">
        <v>3068.0</v>
      </c>
      <c r="F50" s="26" t="s">
        <v>4741</v>
      </c>
      <c r="G50" s="26" t="s">
        <v>4742</v>
      </c>
      <c r="H50" s="26" t="s">
        <v>4855</v>
      </c>
      <c r="I50" s="28">
        <v>9432.0</v>
      </c>
      <c r="K50" s="26" t="s">
        <v>4741</v>
      </c>
      <c r="L50" s="26" t="s">
        <v>4742</v>
      </c>
      <c r="M50" s="26" t="s">
        <v>4855</v>
      </c>
      <c r="N50" s="28">
        <v>8281.0</v>
      </c>
      <c r="P50" s="26" t="s">
        <v>4644</v>
      </c>
      <c r="Q50" s="26" t="s">
        <v>4645</v>
      </c>
      <c r="R50" s="26" t="s">
        <v>4864</v>
      </c>
      <c r="S50" s="28">
        <v>3787.0</v>
      </c>
      <c r="U50" s="26" t="s">
        <v>4741</v>
      </c>
      <c r="V50" s="26" t="s">
        <v>4747</v>
      </c>
      <c r="W50" s="26" t="s">
        <v>4716</v>
      </c>
      <c r="X50" s="28">
        <v>23945.0</v>
      </c>
      <c r="Z50" s="26" t="s">
        <v>4741</v>
      </c>
      <c r="AA50" s="26" t="s">
        <v>4742</v>
      </c>
      <c r="AB50" s="26" t="s">
        <v>4855</v>
      </c>
      <c r="AC50" s="28">
        <v>368.0</v>
      </c>
      <c r="AD50" s="3"/>
      <c r="AE50" s="26" t="s">
        <v>4741</v>
      </c>
      <c r="AF50" s="26" t="s">
        <v>4742</v>
      </c>
      <c r="AG50" s="26" t="s">
        <v>4855</v>
      </c>
      <c r="AH50" s="28">
        <v>2200.0</v>
      </c>
      <c r="AI50" s="3"/>
      <c r="AJ50" s="26" t="s">
        <v>4741</v>
      </c>
      <c r="AK50" s="26" t="s">
        <v>4742</v>
      </c>
      <c r="AL50" s="26" t="s">
        <v>4855</v>
      </c>
      <c r="AM50" s="28">
        <v>7491.0</v>
      </c>
      <c r="AN50" s="3"/>
      <c r="AO50" s="26" t="s">
        <v>4741</v>
      </c>
      <c r="AP50" s="26" t="s">
        <v>4742</v>
      </c>
      <c r="AQ50" s="26" t="s">
        <v>4855</v>
      </c>
      <c r="AR50" s="28">
        <v>402.0</v>
      </c>
      <c r="AS50" s="3"/>
      <c r="AT50" s="26" t="s">
        <v>4741</v>
      </c>
      <c r="AU50" s="26" t="s">
        <v>4742</v>
      </c>
      <c r="AV50" s="26" t="s">
        <v>4855</v>
      </c>
      <c r="AW50" s="28">
        <v>15.0</v>
      </c>
    </row>
    <row r="51">
      <c r="A51" s="26" t="s">
        <v>4741</v>
      </c>
      <c r="B51" s="26" t="s">
        <v>4742</v>
      </c>
      <c r="C51" s="26" t="s">
        <v>4855</v>
      </c>
      <c r="D51" s="28">
        <v>5127.0</v>
      </c>
      <c r="F51" s="26" t="s">
        <v>4644</v>
      </c>
      <c r="G51" s="26" t="s">
        <v>4645</v>
      </c>
      <c r="H51" s="26" t="s">
        <v>4864</v>
      </c>
      <c r="I51" s="28">
        <v>2144.0</v>
      </c>
      <c r="K51" s="26" t="s">
        <v>4644</v>
      </c>
      <c r="L51" s="26" t="s">
        <v>4645</v>
      </c>
      <c r="M51" s="26" t="s">
        <v>4864</v>
      </c>
      <c r="N51" s="28">
        <v>2399.0</v>
      </c>
      <c r="P51" s="26" t="s">
        <v>4741</v>
      </c>
      <c r="Q51" s="26" t="s">
        <v>4763</v>
      </c>
      <c r="R51" s="26" t="s">
        <v>4873</v>
      </c>
      <c r="S51" s="28">
        <v>3079.0</v>
      </c>
      <c r="U51" s="26" t="s">
        <v>4741</v>
      </c>
      <c r="V51" s="26" t="s">
        <v>4742</v>
      </c>
      <c r="W51" s="26" t="s">
        <v>4855</v>
      </c>
      <c r="X51" s="28">
        <v>35648.0</v>
      </c>
      <c r="Z51" s="26" t="s">
        <v>4644</v>
      </c>
      <c r="AA51" s="26" t="s">
        <v>4645</v>
      </c>
      <c r="AB51" s="26" t="s">
        <v>4864</v>
      </c>
      <c r="AC51" s="28">
        <v>72.0</v>
      </c>
      <c r="AD51" s="3"/>
      <c r="AE51" s="26" t="s">
        <v>4644</v>
      </c>
      <c r="AF51" s="26" t="s">
        <v>4645</v>
      </c>
      <c r="AG51" s="26" t="s">
        <v>4864</v>
      </c>
      <c r="AH51" s="28">
        <v>489.0</v>
      </c>
      <c r="AI51" s="3"/>
      <c r="AJ51" s="26" t="s">
        <v>4644</v>
      </c>
      <c r="AK51" s="26" t="s">
        <v>4645</v>
      </c>
      <c r="AL51" s="26" t="s">
        <v>4864</v>
      </c>
      <c r="AM51" s="28">
        <v>1689.0</v>
      </c>
      <c r="AN51" s="3"/>
      <c r="AO51" s="26" t="s">
        <v>4644</v>
      </c>
      <c r="AP51" s="26" t="s">
        <v>4645</v>
      </c>
      <c r="AQ51" s="26" t="s">
        <v>4864</v>
      </c>
      <c r="AR51" s="28">
        <v>91.0</v>
      </c>
      <c r="AS51" s="3"/>
      <c r="AT51" s="26" t="s">
        <v>4644</v>
      </c>
      <c r="AU51" s="26" t="s">
        <v>4645</v>
      </c>
      <c r="AV51" s="26" t="s">
        <v>4864</v>
      </c>
      <c r="AW51" s="28">
        <v>4.0</v>
      </c>
    </row>
    <row r="52">
      <c r="A52" s="26" t="s">
        <v>4644</v>
      </c>
      <c r="B52" s="26" t="s">
        <v>4645</v>
      </c>
      <c r="C52" s="26" t="s">
        <v>4864</v>
      </c>
      <c r="D52" s="28">
        <v>967.0</v>
      </c>
      <c r="F52" s="26" t="s">
        <v>4741</v>
      </c>
      <c r="G52" s="26" t="s">
        <v>4763</v>
      </c>
      <c r="H52" s="26" t="s">
        <v>4873</v>
      </c>
      <c r="I52" s="28">
        <v>1441.0</v>
      </c>
      <c r="K52" s="26" t="s">
        <v>4741</v>
      </c>
      <c r="L52" s="26" t="s">
        <v>4763</v>
      </c>
      <c r="M52" s="26" t="s">
        <v>4873</v>
      </c>
      <c r="N52" s="28">
        <v>1996.0</v>
      </c>
      <c r="P52" s="26" t="s">
        <v>4741</v>
      </c>
      <c r="Q52" s="26" t="s">
        <v>4763</v>
      </c>
      <c r="R52" s="26" t="s">
        <v>4909</v>
      </c>
      <c r="S52" s="28">
        <v>4770.0</v>
      </c>
      <c r="U52" s="26" t="s">
        <v>4644</v>
      </c>
      <c r="V52" s="26" t="s">
        <v>4645</v>
      </c>
      <c r="W52" s="26" t="s">
        <v>4864</v>
      </c>
      <c r="X52" s="28">
        <v>11025.0</v>
      </c>
      <c r="Z52" s="26" t="s">
        <v>4741</v>
      </c>
      <c r="AA52" s="26" t="s">
        <v>4763</v>
      </c>
      <c r="AB52" s="26" t="s">
        <v>4873</v>
      </c>
      <c r="AC52" s="28">
        <v>57.0</v>
      </c>
      <c r="AD52" s="3"/>
      <c r="AE52" s="26" t="s">
        <v>4741</v>
      </c>
      <c r="AF52" s="26" t="s">
        <v>4763</v>
      </c>
      <c r="AG52" s="26" t="s">
        <v>4873</v>
      </c>
      <c r="AH52" s="28">
        <v>331.0</v>
      </c>
      <c r="AI52" s="3"/>
      <c r="AJ52" s="26" t="s">
        <v>4741</v>
      </c>
      <c r="AK52" s="26" t="s">
        <v>4763</v>
      </c>
      <c r="AL52" s="26" t="s">
        <v>4873</v>
      </c>
      <c r="AM52" s="28">
        <v>1213.0</v>
      </c>
      <c r="AN52" s="3"/>
      <c r="AO52" s="26" t="s">
        <v>4741</v>
      </c>
      <c r="AP52" s="26" t="s">
        <v>4763</v>
      </c>
      <c r="AQ52" s="26" t="s">
        <v>4873</v>
      </c>
      <c r="AR52" s="28">
        <v>43.0</v>
      </c>
      <c r="AS52" s="3"/>
      <c r="AT52" s="26" t="s">
        <v>4741</v>
      </c>
      <c r="AU52" s="26" t="s">
        <v>4763</v>
      </c>
      <c r="AV52" s="26" t="s">
        <v>4873</v>
      </c>
      <c r="AW52" s="28">
        <v>2.0</v>
      </c>
    </row>
    <row r="53">
      <c r="A53" s="26" t="s">
        <v>4741</v>
      </c>
      <c r="B53" s="26" t="s">
        <v>4763</v>
      </c>
      <c r="C53" s="26" t="s">
        <v>4873</v>
      </c>
      <c r="D53" s="28">
        <v>792.0</v>
      </c>
      <c r="F53" s="26" t="s">
        <v>4741</v>
      </c>
      <c r="G53" s="26" t="s">
        <v>4763</v>
      </c>
      <c r="H53" s="26" t="s">
        <v>4909</v>
      </c>
      <c r="I53" s="28">
        <v>2023.0</v>
      </c>
      <c r="K53" s="26" t="s">
        <v>4741</v>
      </c>
      <c r="L53" s="26" t="s">
        <v>4763</v>
      </c>
      <c r="M53" s="26" t="s">
        <v>4909</v>
      </c>
      <c r="N53" s="28">
        <v>3326.0</v>
      </c>
      <c r="P53" s="26" t="s">
        <v>4644</v>
      </c>
      <c r="Q53" s="26" t="s">
        <v>4696</v>
      </c>
      <c r="R53" s="26" t="s">
        <v>4903</v>
      </c>
      <c r="S53" s="28">
        <v>3651.0</v>
      </c>
      <c r="U53" s="26" t="s">
        <v>4741</v>
      </c>
      <c r="V53" s="26" t="s">
        <v>4763</v>
      </c>
      <c r="W53" s="26" t="s">
        <v>4873</v>
      </c>
      <c r="X53" s="28">
        <v>6731.0</v>
      </c>
      <c r="Z53" s="26" t="s">
        <v>4741</v>
      </c>
      <c r="AA53" s="26" t="s">
        <v>4763</v>
      </c>
      <c r="AB53" s="26" t="s">
        <v>4909</v>
      </c>
      <c r="AC53" s="28">
        <v>45.0</v>
      </c>
      <c r="AD53" s="3"/>
      <c r="AE53" s="26" t="s">
        <v>4741</v>
      </c>
      <c r="AF53" s="26" t="s">
        <v>4763</v>
      </c>
      <c r="AG53" s="26" t="s">
        <v>4909</v>
      </c>
      <c r="AH53" s="28">
        <v>279.0</v>
      </c>
      <c r="AI53" s="3"/>
      <c r="AJ53" s="26" t="s">
        <v>4741</v>
      </c>
      <c r="AK53" s="26" t="s">
        <v>4763</v>
      </c>
      <c r="AL53" s="26" t="s">
        <v>4909</v>
      </c>
      <c r="AM53" s="28">
        <v>1048.0</v>
      </c>
      <c r="AN53" s="3"/>
      <c r="AO53" s="26" t="s">
        <v>4741</v>
      </c>
      <c r="AP53" s="26" t="s">
        <v>4763</v>
      </c>
      <c r="AQ53" s="26" t="s">
        <v>4909</v>
      </c>
      <c r="AR53" s="28">
        <v>45.0</v>
      </c>
      <c r="AS53" s="3"/>
      <c r="AT53" s="26" t="s">
        <v>4741</v>
      </c>
      <c r="AU53" s="26" t="s">
        <v>4763</v>
      </c>
      <c r="AV53" s="26" t="s">
        <v>4909</v>
      </c>
      <c r="AW53" s="28">
        <v>2.0</v>
      </c>
    </row>
    <row r="54">
      <c r="A54" s="26" t="s">
        <v>4741</v>
      </c>
      <c r="B54" s="26" t="s">
        <v>4763</v>
      </c>
      <c r="C54" s="26" t="s">
        <v>4909</v>
      </c>
      <c r="D54" s="28">
        <v>1276.0</v>
      </c>
      <c r="F54" s="26" t="s">
        <v>4644</v>
      </c>
      <c r="G54" s="26" t="s">
        <v>4696</v>
      </c>
      <c r="H54" s="26" t="s">
        <v>4903</v>
      </c>
      <c r="I54" s="28">
        <v>2455.0</v>
      </c>
      <c r="K54" s="26" t="s">
        <v>4644</v>
      </c>
      <c r="L54" s="26" t="s">
        <v>4696</v>
      </c>
      <c r="M54" s="26" t="s">
        <v>4903</v>
      </c>
      <c r="N54" s="28">
        <v>2922.0</v>
      </c>
      <c r="P54" s="26" t="s">
        <v>4644</v>
      </c>
      <c r="Q54" s="26" t="s">
        <v>4645</v>
      </c>
      <c r="R54" s="26" t="s">
        <v>4645</v>
      </c>
      <c r="S54" s="28">
        <v>410.0</v>
      </c>
      <c r="U54" s="26" t="s">
        <v>4741</v>
      </c>
      <c r="V54" s="26" t="s">
        <v>4763</v>
      </c>
      <c r="W54" s="26" t="s">
        <v>4909</v>
      </c>
      <c r="X54" s="28">
        <v>8933.0</v>
      </c>
      <c r="Z54" s="26" t="s">
        <v>4644</v>
      </c>
      <c r="AA54" s="26" t="s">
        <v>4696</v>
      </c>
      <c r="AB54" s="26" t="s">
        <v>4903</v>
      </c>
      <c r="AC54" s="28">
        <v>53.0</v>
      </c>
      <c r="AD54" s="3"/>
      <c r="AE54" s="26" t="s">
        <v>4644</v>
      </c>
      <c r="AF54" s="26" t="s">
        <v>4696</v>
      </c>
      <c r="AG54" s="26" t="s">
        <v>4903</v>
      </c>
      <c r="AH54" s="28">
        <v>519.0</v>
      </c>
      <c r="AI54" s="3"/>
      <c r="AJ54" s="26" t="s">
        <v>4644</v>
      </c>
      <c r="AK54" s="26" t="s">
        <v>4696</v>
      </c>
      <c r="AL54" s="26" t="s">
        <v>4903</v>
      </c>
      <c r="AM54" s="28">
        <v>1055.0</v>
      </c>
      <c r="AN54" s="3"/>
      <c r="AO54" s="26" t="s">
        <v>4644</v>
      </c>
      <c r="AP54" s="26" t="s">
        <v>4696</v>
      </c>
      <c r="AQ54" s="26" t="s">
        <v>4903</v>
      </c>
      <c r="AR54" s="28">
        <v>70.0</v>
      </c>
      <c r="AS54" s="3"/>
      <c r="AT54" s="26" t="s">
        <v>4644</v>
      </c>
      <c r="AU54" s="26" t="s">
        <v>4696</v>
      </c>
      <c r="AV54" s="26" t="s">
        <v>4903</v>
      </c>
      <c r="AW54" s="28">
        <v>3.0</v>
      </c>
    </row>
    <row r="55">
      <c r="A55" s="26" t="s">
        <v>4644</v>
      </c>
      <c r="B55" s="26" t="s">
        <v>4696</v>
      </c>
      <c r="C55" s="26" t="s">
        <v>4903</v>
      </c>
      <c r="D55" s="28">
        <v>897.0</v>
      </c>
      <c r="F55" s="26" t="s">
        <v>4644</v>
      </c>
      <c r="G55" s="26" t="s">
        <v>4645</v>
      </c>
      <c r="H55" s="26" t="s">
        <v>4645</v>
      </c>
      <c r="I55" s="28">
        <v>232.0</v>
      </c>
      <c r="K55" s="26" t="s">
        <v>4644</v>
      </c>
      <c r="L55" s="26" t="s">
        <v>4645</v>
      </c>
      <c r="M55" s="26" t="s">
        <v>4645</v>
      </c>
      <c r="N55" s="28">
        <v>239.0</v>
      </c>
      <c r="P55" s="26" t="s">
        <v>4800</v>
      </c>
      <c r="Q55" s="26" t="s">
        <v>4834</v>
      </c>
      <c r="R55" s="26" t="s">
        <v>4735</v>
      </c>
      <c r="S55" s="28">
        <v>3112.0</v>
      </c>
      <c r="U55" s="26" t="s">
        <v>4644</v>
      </c>
      <c r="V55" s="26" t="s">
        <v>4696</v>
      </c>
      <c r="W55" s="26" t="s">
        <v>4903</v>
      </c>
      <c r="X55" s="28">
        <v>9028.0</v>
      </c>
      <c r="Z55" s="26" t="s">
        <v>4644</v>
      </c>
      <c r="AA55" s="26" t="s">
        <v>4645</v>
      </c>
      <c r="AB55" s="26" t="s">
        <v>4645</v>
      </c>
      <c r="AC55" s="28">
        <v>19.0</v>
      </c>
      <c r="AD55" s="3"/>
      <c r="AE55" s="26" t="s">
        <v>4644</v>
      </c>
      <c r="AF55" s="26" t="s">
        <v>4645</v>
      </c>
      <c r="AG55" s="26" t="s">
        <v>4645</v>
      </c>
      <c r="AH55" s="28">
        <v>155.0</v>
      </c>
      <c r="AI55" s="3"/>
      <c r="AJ55" s="26" t="s">
        <v>4644</v>
      </c>
      <c r="AK55" s="26" t="s">
        <v>4645</v>
      </c>
      <c r="AL55" s="26" t="s">
        <v>4645</v>
      </c>
      <c r="AM55" s="28">
        <v>377.0</v>
      </c>
      <c r="AN55" s="3"/>
      <c r="AO55" s="26" t="s">
        <v>4644</v>
      </c>
      <c r="AP55" s="26" t="s">
        <v>4645</v>
      </c>
      <c r="AQ55" s="26" t="s">
        <v>4645</v>
      </c>
      <c r="AR55" s="28">
        <v>36.0</v>
      </c>
      <c r="AS55" s="3"/>
      <c r="AT55" s="26" t="s">
        <v>4644</v>
      </c>
      <c r="AU55" s="26" t="s">
        <v>4645</v>
      </c>
      <c r="AV55" s="26" t="s">
        <v>4645</v>
      </c>
      <c r="AW55" s="28">
        <v>2.0</v>
      </c>
    </row>
    <row r="56">
      <c r="A56" s="26" t="s">
        <v>4644</v>
      </c>
      <c r="B56" s="26" t="s">
        <v>4645</v>
      </c>
      <c r="C56" s="26" t="s">
        <v>4645</v>
      </c>
      <c r="D56" s="28">
        <v>144.0</v>
      </c>
      <c r="F56" s="26" t="s">
        <v>4800</v>
      </c>
      <c r="G56" s="26" t="s">
        <v>4834</v>
      </c>
      <c r="H56" s="26" t="s">
        <v>4735</v>
      </c>
      <c r="I56" s="28">
        <v>1967.0</v>
      </c>
      <c r="K56" s="26" t="s">
        <v>4800</v>
      </c>
      <c r="L56" s="26" t="s">
        <v>4834</v>
      </c>
      <c r="M56" s="26" t="s">
        <v>4735</v>
      </c>
      <c r="N56" s="28">
        <v>2123.0</v>
      </c>
      <c r="P56" s="26" t="s">
        <v>4800</v>
      </c>
      <c r="Q56" s="26" t="s">
        <v>4840</v>
      </c>
      <c r="R56" s="26" t="s">
        <v>4704</v>
      </c>
      <c r="S56" s="28">
        <v>5070.0</v>
      </c>
      <c r="U56" s="26" t="s">
        <v>4644</v>
      </c>
      <c r="V56" s="26" t="s">
        <v>4645</v>
      </c>
      <c r="W56" s="26" t="s">
        <v>4645</v>
      </c>
      <c r="X56" s="28">
        <v>1252.0</v>
      </c>
      <c r="Z56" s="26" t="s">
        <v>4800</v>
      </c>
      <c r="AA56" s="26" t="s">
        <v>4834</v>
      </c>
      <c r="AB56" s="26" t="s">
        <v>4735</v>
      </c>
      <c r="AC56" s="28">
        <v>118.0</v>
      </c>
      <c r="AD56" s="3"/>
      <c r="AE56" s="26" t="s">
        <v>4800</v>
      </c>
      <c r="AF56" s="26" t="s">
        <v>4834</v>
      </c>
      <c r="AG56" s="26" t="s">
        <v>4735</v>
      </c>
      <c r="AH56" s="28">
        <v>1109.0</v>
      </c>
      <c r="AI56" s="3"/>
      <c r="AJ56" s="26" t="s">
        <v>4800</v>
      </c>
      <c r="AK56" s="26" t="s">
        <v>4834</v>
      </c>
      <c r="AL56" s="26" t="s">
        <v>4735</v>
      </c>
      <c r="AM56" s="28">
        <v>3409.0</v>
      </c>
      <c r="AN56" s="3"/>
      <c r="AO56" s="26" t="s">
        <v>4800</v>
      </c>
      <c r="AP56" s="26" t="s">
        <v>4834</v>
      </c>
      <c r="AQ56" s="26" t="s">
        <v>4735</v>
      </c>
      <c r="AR56" s="28">
        <v>394.0</v>
      </c>
      <c r="AS56" s="3"/>
      <c r="AT56" s="26" t="s">
        <v>4800</v>
      </c>
      <c r="AU56" s="26" t="s">
        <v>4834</v>
      </c>
      <c r="AV56" s="26" t="s">
        <v>4735</v>
      </c>
      <c r="AW56" s="28">
        <v>24.0</v>
      </c>
    </row>
    <row r="57">
      <c r="A57" s="26" t="s">
        <v>4800</v>
      </c>
      <c r="B57" s="26" t="s">
        <v>4834</v>
      </c>
      <c r="C57" s="26" t="s">
        <v>4735</v>
      </c>
      <c r="D57" s="28">
        <v>1665.0</v>
      </c>
      <c r="F57" s="26" t="s">
        <v>4800</v>
      </c>
      <c r="G57" s="26" t="s">
        <v>4840</v>
      </c>
      <c r="H57" s="26" t="s">
        <v>4704</v>
      </c>
      <c r="I57" s="28">
        <v>3818.0</v>
      </c>
      <c r="K57" s="26" t="s">
        <v>4800</v>
      </c>
      <c r="L57" s="26" t="s">
        <v>4840</v>
      </c>
      <c r="M57" s="26" t="s">
        <v>4704</v>
      </c>
      <c r="N57" s="28">
        <v>2975.0</v>
      </c>
      <c r="P57" s="26" t="s">
        <v>4867</v>
      </c>
      <c r="Q57" s="26" t="s">
        <v>4896</v>
      </c>
      <c r="R57" s="26" t="s">
        <v>4736</v>
      </c>
      <c r="S57" s="28">
        <v>4803.0</v>
      </c>
      <c r="U57" s="26" t="s">
        <v>4800</v>
      </c>
      <c r="V57" s="26" t="s">
        <v>4834</v>
      </c>
      <c r="W57" s="26" t="s">
        <v>4735</v>
      </c>
      <c r="X57" s="28">
        <v>9793.0</v>
      </c>
      <c r="Z57" s="26" t="s">
        <v>4800</v>
      </c>
      <c r="AA57" s="26" t="s">
        <v>4840</v>
      </c>
      <c r="AB57" s="26" t="s">
        <v>4704</v>
      </c>
      <c r="AC57" s="28">
        <v>227.0</v>
      </c>
      <c r="AD57" s="3"/>
      <c r="AE57" s="26" t="s">
        <v>4800</v>
      </c>
      <c r="AF57" s="26" t="s">
        <v>4840</v>
      </c>
      <c r="AG57" s="26" t="s">
        <v>4704</v>
      </c>
      <c r="AH57" s="28">
        <v>2439.0</v>
      </c>
      <c r="AI57" s="3"/>
      <c r="AJ57" s="26" t="s">
        <v>4800</v>
      </c>
      <c r="AK57" s="26" t="s">
        <v>4840</v>
      </c>
      <c r="AL57" s="26" t="s">
        <v>4704</v>
      </c>
      <c r="AM57" s="28">
        <v>5886.0</v>
      </c>
      <c r="AN57" s="3"/>
      <c r="AO57" s="26" t="s">
        <v>4800</v>
      </c>
      <c r="AP57" s="26" t="s">
        <v>4840</v>
      </c>
      <c r="AQ57" s="26" t="s">
        <v>4704</v>
      </c>
      <c r="AR57" s="28">
        <v>576.0</v>
      </c>
      <c r="AS57" s="3"/>
      <c r="AT57" s="26" t="s">
        <v>4800</v>
      </c>
      <c r="AU57" s="26" t="s">
        <v>4840</v>
      </c>
      <c r="AV57" s="26" t="s">
        <v>4704</v>
      </c>
      <c r="AW57" s="28">
        <v>52.0</v>
      </c>
    </row>
    <row r="58">
      <c r="A58" s="26" t="s">
        <v>4800</v>
      </c>
      <c r="B58" s="26" t="s">
        <v>4840</v>
      </c>
      <c r="C58" s="26" t="s">
        <v>4704</v>
      </c>
      <c r="D58" s="28">
        <v>1934.0</v>
      </c>
      <c r="F58" s="26" t="s">
        <v>4867</v>
      </c>
      <c r="G58" s="26" t="s">
        <v>4896</v>
      </c>
      <c r="H58" s="26" t="s">
        <v>4736</v>
      </c>
      <c r="I58" s="28">
        <v>3677.0</v>
      </c>
      <c r="K58" s="26" t="s">
        <v>4867</v>
      </c>
      <c r="L58" s="26" t="s">
        <v>4896</v>
      </c>
      <c r="M58" s="26" t="s">
        <v>4736</v>
      </c>
      <c r="N58" s="28">
        <v>3010.0</v>
      </c>
      <c r="P58" s="26" t="s">
        <v>4644</v>
      </c>
      <c r="Q58" s="26" t="s">
        <v>4687</v>
      </c>
      <c r="R58" s="26" t="s">
        <v>4712</v>
      </c>
      <c r="S58" s="28">
        <v>410.0</v>
      </c>
      <c r="U58" s="26" t="s">
        <v>4800</v>
      </c>
      <c r="V58" s="26" t="s">
        <v>4840</v>
      </c>
      <c r="W58" s="26" t="s">
        <v>4704</v>
      </c>
      <c r="X58" s="28">
        <v>20041.0</v>
      </c>
      <c r="Z58" s="26" t="s">
        <v>4867</v>
      </c>
      <c r="AA58" s="26" t="s">
        <v>4896</v>
      </c>
      <c r="AB58" s="26" t="s">
        <v>4736</v>
      </c>
      <c r="AC58" s="28">
        <v>192.0</v>
      </c>
      <c r="AD58" s="3"/>
      <c r="AE58" s="26" t="s">
        <v>4867</v>
      </c>
      <c r="AF58" s="26" t="s">
        <v>4896</v>
      </c>
      <c r="AG58" s="26" t="s">
        <v>4736</v>
      </c>
      <c r="AH58" s="28">
        <v>2012.0</v>
      </c>
      <c r="AI58" s="3"/>
      <c r="AJ58" s="26" t="s">
        <v>4867</v>
      </c>
      <c r="AK58" s="26" t="s">
        <v>4896</v>
      </c>
      <c r="AL58" s="26" t="s">
        <v>4736</v>
      </c>
      <c r="AM58" s="28">
        <v>5014.0</v>
      </c>
      <c r="AN58" s="3"/>
      <c r="AO58" s="26" t="s">
        <v>4867</v>
      </c>
      <c r="AP58" s="26" t="s">
        <v>4896</v>
      </c>
      <c r="AQ58" s="26" t="s">
        <v>4736</v>
      </c>
      <c r="AR58" s="28">
        <v>481.0</v>
      </c>
      <c r="AS58" s="3"/>
      <c r="AT58" s="26" t="s">
        <v>4867</v>
      </c>
      <c r="AU58" s="26" t="s">
        <v>4896</v>
      </c>
      <c r="AV58" s="26" t="s">
        <v>4736</v>
      </c>
      <c r="AW58" s="28">
        <v>30.0</v>
      </c>
    </row>
    <row r="59">
      <c r="A59" s="26" t="s">
        <v>4867</v>
      </c>
      <c r="B59" s="26" t="s">
        <v>4896</v>
      </c>
      <c r="C59" s="26" t="s">
        <v>4736</v>
      </c>
      <c r="D59" s="28">
        <v>1493.0</v>
      </c>
      <c r="F59" s="26" t="s">
        <v>4644</v>
      </c>
      <c r="G59" s="26" t="s">
        <v>4687</v>
      </c>
      <c r="H59" s="26" t="s">
        <v>4712</v>
      </c>
      <c r="I59" s="28">
        <v>350.0</v>
      </c>
      <c r="K59" s="26" t="s">
        <v>4644</v>
      </c>
      <c r="L59" s="26" t="s">
        <v>4687</v>
      </c>
      <c r="M59" s="26" t="s">
        <v>4712</v>
      </c>
      <c r="N59" s="28">
        <v>238.0</v>
      </c>
      <c r="P59" s="26" t="s">
        <v>4741</v>
      </c>
      <c r="Q59" s="26" t="s">
        <v>4756</v>
      </c>
      <c r="R59" s="26" t="s">
        <v>4694</v>
      </c>
      <c r="S59" s="28">
        <v>1430.0</v>
      </c>
      <c r="U59" s="26" t="s">
        <v>4867</v>
      </c>
      <c r="V59" s="26" t="s">
        <v>4896</v>
      </c>
      <c r="W59" s="26" t="s">
        <v>4736</v>
      </c>
      <c r="X59" s="28">
        <v>17770.0</v>
      </c>
      <c r="Z59" s="26" t="s">
        <v>4644</v>
      </c>
      <c r="AA59" s="26" t="s">
        <v>4687</v>
      </c>
      <c r="AB59" s="26" t="s">
        <v>4712</v>
      </c>
      <c r="AC59" s="28">
        <v>16.0</v>
      </c>
      <c r="AD59" s="3"/>
      <c r="AE59" s="26" t="s">
        <v>4644</v>
      </c>
      <c r="AF59" s="26" t="s">
        <v>4687</v>
      </c>
      <c r="AG59" s="26" t="s">
        <v>4712</v>
      </c>
      <c r="AH59" s="28">
        <v>160.0</v>
      </c>
      <c r="AI59" s="3"/>
      <c r="AJ59" s="26" t="s">
        <v>4644</v>
      </c>
      <c r="AK59" s="26" t="s">
        <v>4687</v>
      </c>
      <c r="AL59" s="26" t="s">
        <v>4712</v>
      </c>
      <c r="AM59" s="28">
        <v>563.0</v>
      </c>
      <c r="AN59" s="3"/>
      <c r="AO59" s="26" t="s">
        <v>4644</v>
      </c>
      <c r="AP59" s="26" t="s">
        <v>4687</v>
      </c>
      <c r="AQ59" s="26" t="s">
        <v>4712</v>
      </c>
      <c r="AR59" s="28">
        <v>64.0</v>
      </c>
      <c r="AS59" s="3"/>
      <c r="AT59" s="26" t="s">
        <v>4644</v>
      </c>
      <c r="AU59" s="26" t="s">
        <v>4687</v>
      </c>
      <c r="AV59" s="26" t="s">
        <v>4712</v>
      </c>
      <c r="AW59" s="28">
        <v>8.0</v>
      </c>
    </row>
    <row r="60">
      <c r="A60" s="26" t="s">
        <v>4644</v>
      </c>
      <c r="B60" s="26" t="s">
        <v>4687</v>
      </c>
      <c r="C60" s="26" t="s">
        <v>4712</v>
      </c>
      <c r="D60" s="28">
        <v>132.0</v>
      </c>
      <c r="F60" s="26" t="s">
        <v>4741</v>
      </c>
      <c r="G60" s="26" t="s">
        <v>4756</v>
      </c>
      <c r="H60" s="26" t="s">
        <v>4694</v>
      </c>
      <c r="I60" s="28">
        <v>450.0</v>
      </c>
      <c r="K60" s="26" t="s">
        <v>4741</v>
      </c>
      <c r="L60" s="26" t="s">
        <v>4756</v>
      </c>
      <c r="M60" s="26" t="s">
        <v>4694</v>
      </c>
      <c r="N60" s="28">
        <v>661.0</v>
      </c>
      <c r="P60" s="26" t="s">
        <v>4644</v>
      </c>
      <c r="Q60" s="26" t="s">
        <v>4681</v>
      </c>
      <c r="R60" s="26" t="s">
        <v>4639</v>
      </c>
      <c r="S60" s="28">
        <v>366.0</v>
      </c>
      <c r="U60" s="26" t="s">
        <v>4644</v>
      </c>
      <c r="V60" s="26" t="s">
        <v>4687</v>
      </c>
      <c r="W60" s="26" t="s">
        <v>4712</v>
      </c>
      <c r="X60" s="28">
        <v>1646.0</v>
      </c>
      <c r="Z60" s="26" t="s">
        <v>4741</v>
      </c>
      <c r="AA60" s="26" t="s">
        <v>4756</v>
      </c>
      <c r="AB60" s="26" t="s">
        <v>4694</v>
      </c>
      <c r="AC60" s="28">
        <v>23.0</v>
      </c>
      <c r="AD60" s="3"/>
      <c r="AE60" s="26" t="s">
        <v>4741</v>
      </c>
      <c r="AF60" s="26" t="s">
        <v>4756</v>
      </c>
      <c r="AG60" s="26" t="s">
        <v>4694</v>
      </c>
      <c r="AH60" s="28">
        <v>274.0</v>
      </c>
      <c r="AI60" s="3"/>
      <c r="AJ60" s="26" t="s">
        <v>4741</v>
      </c>
      <c r="AK60" s="26" t="s">
        <v>4756</v>
      </c>
      <c r="AL60" s="26" t="s">
        <v>4694</v>
      </c>
      <c r="AM60" s="28">
        <v>1238.0</v>
      </c>
      <c r="AN60" s="3"/>
      <c r="AO60" s="26" t="s">
        <v>4741</v>
      </c>
      <c r="AP60" s="26" t="s">
        <v>4756</v>
      </c>
      <c r="AQ60" s="26" t="s">
        <v>4694</v>
      </c>
      <c r="AR60" s="28">
        <v>48.0</v>
      </c>
      <c r="AS60" s="3"/>
      <c r="AT60" s="26" t="s">
        <v>4741</v>
      </c>
      <c r="AU60" s="26" t="s">
        <v>4756</v>
      </c>
      <c r="AV60" s="26" t="s">
        <v>4694</v>
      </c>
      <c r="AW60" s="28">
        <v>2.0</v>
      </c>
    </row>
    <row r="61">
      <c r="A61" s="26" t="s">
        <v>4741</v>
      </c>
      <c r="B61" s="26" t="s">
        <v>4756</v>
      </c>
      <c r="C61" s="26" t="s">
        <v>4694</v>
      </c>
      <c r="D61" s="28">
        <v>458.0</v>
      </c>
      <c r="F61" s="26" t="s">
        <v>4644</v>
      </c>
      <c r="G61" s="26" t="s">
        <v>4681</v>
      </c>
      <c r="H61" s="26" t="s">
        <v>4639</v>
      </c>
      <c r="I61" s="28">
        <v>321.0</v>
      </c>
      <c r="K61" s="26" t="s">
        <v>4644</v>
      </c>
      <c r="L61" s="26" t="s">
        <v>4681</v>
      </c>
      <c r="M61" s="26" t="s">
        <v>4639</v>
      </c>
      <c r="N61" s="28">
        <v>108.0</v>
      </c>
      <c r="P61" s="26" t="s">
        <v>4741</v>
      </c>
      <c r="Q61" s="26" t="s">
        <v>4749</v>
      </c>
      <c r="R61" s="26" t="s">
        <v>4707</v>
      </c>
      <c r="S61" s="28">
        <v>2729.0</v>
      </c>
      <c r="U61" s="26" t="s">
        <v>4741</v>
      </c>
      <c r="V61" s="26" t="s">
        <v>4756</v>
      </c>
      <c r="W61" s="26" t="s">
        <v>4694</v>
      </c>
      <c r="X61" s="28">
        <v>3760.0</v>
      </c>
      <c r="Z61" s="26" t="s">
        <v>4644</v>
      </c>
      <c r="AA61" s="26" t="s">
        <v>4681</v>
      </c>
      <c r="AB61" s="26" t="s">
        <v>4639</v>
      </c>
      <c r="AC61" s="28">
        <v>19.0</v>
      </c>
      <c r="AD61" s="3"/>
      <c r="AE61" s="26" t="s">
        <v>4644</v>
      </c>
      <c r="AF61" s="26" t="s">
        <v>4681</v>
      </c>
      <c r="AG61" s="26" t="s">
        <v>4639</v>
      </c>
      <c r="AH61" s="28">
        <v>278.0</v>
      </c>
      <c r="AI61" s="3"/>
      <c r="AJ61" s="26" t="s">
        <v>4644</v>
      </c>
      <c r="AK61" s="26" t="s">
        <v>4681</v>
      </c>
      <c r="AL61" s="26" t="s">
        <v>4639</v>
      </c>
      <c r="AM61" s="28">
        <v>1609.0</v>
      </c>
      <c r="AN61" s="3"/>
      <c r="AO61" s="26" t="s">
        <v>4644</v>
      </c>
      <c r="AP61" s="26" t="s">
        <v>4681</v>
      </c>
      <c r="AQ61" s="26" t="s">
        <v>4639</v>
      </c>
      <c r="AR61" s="28">
        <v>340.0</v>
      </c>
      <c r="AS61" s="3"/>
      <c r="AT61" s="26" t="s">
        <v>4644</v>
      </c>
      <c r="AU61" s="26" t="s">
        <v>4681</v>
      </c>
      <c r="AV61" s="26" t="s">
        <v>4639</v>
      </c>
      <c r="AW61" s="28">
        <v>50.0</v>
      </c>
    </row>
    <row r="62">
      <c r="A62" s="26" t="s">
        <v>4644</v>
      </c>
      <c r="B62" s="26" t="s">
        <v>4681</v>
      </c>
      <c r="C62" s="26" t="s">
        <v>4639</v>
      </c>
      <c r="D62" s="28">
        <v>237.0</v>
      </c>
      <c r="F62" s="26" t="s">
        <v>4741</v>
      </c>
      <c r="G62" s="26" t="s">
        <v>4749</v>
      </c>
      <c r="H62" s="26" t="s">
        <v>4707</v>
      </c>
      <c r="I62" s="28">
        <v>1797.0</v>
      </c>
      <c r="K62" s="26" t="s">
        <v>4741</v>
      </c>
      <c r="L62" s="26" t="s">
        <v>4749</v>
      </c>
      <c r="M62" s="26" t="s">
        <v>4707</v>
      </c>
      <c r="N62" s="28">
        <v>1550.0</v>
      </c>
      <c r="P62" s="26" t="s">
        <v>4800</v>
      </c>
      <c r="Q62" s="26" t="s">
        <v>4828</v>
      </c>
      <c r="R62" s="26" t="s">
        <v>4814</v>
      </c>
      <c r="S62" s="28">
        <v>7737.0</v>
      </c>
      <c r="U62" s="26" t="s">
        <v>4644</v>
      </c>
      <c r="V62" s="26" t="s">
        <v>4681</v>
      </c>
      <c r="W62" s="26" t="s">
        <v>4639</v>
      </c>
      <c r="X62" s="28">
        <v>1251.0</v>
      </c>
      <c r="Z62" s="26" t="s">
        <v>4741</v>
      </c>
      <c r="AA62" s="26" t="s">
        <v>4749</v>
      </c>
      <c r="AB62" s="26" t="s">
        <v>4707</v>
      </c>
      <c r="AC62" s="28">
        <v>84.0</v>
      </c>
      <c r="AD62" s="3"/>
      <c r="AE62" s="26" t="s">
        <v>4741</v>
      </c>
      <c r="AF62" s="26" t="s">
        <v>4749</v>
      </c>
      <c r="AG62" s="26" t="s">
        <v>4707</v>
      </c>
      <c r="AH62" s="28">
        <v>731.0</v>
      </c>
      <c r="AI62" s="3"/>
      <c r="AJ62" s="26" t="s">
        <v>4741</v>
      </c>
      <c r="AK62" s="26" t="s">
        <v>4749</v>
      </c>
      <c r="AL62" s="26" t="s">
        <v>4707</v>
      </c>
      <c r="AM62" s="28">
        <v>2999.0</v>
      </c>
      <c r="AN62" s="3"/>
      <c r="AO62" s="26" t="s">
        <v>4741</v>
      </c>
      <c r="AP62" s="26" t="s">
        <v>4749</v>
      </c>
      <c r="AQ62" s="26" t="s">
        <v>4707</v>
      </c>
      <c r="AR62" s="28">
        <v>216.0</v>
      </c>
      <c r="AS62" s="3"/>
      <c r="AT62" s="26" t="s">
        <v>4741</v>
      </c>
      <c r="AU62" s="26" t="s">
        <v>4749</v>
      </c>
      <c r="AV62" s="26" t="s">
        <v>4707</v>
      </c>
      <c r="AW62" s="28">
        <v>13.0</v>
      </c>
    </row>
    <row r="63">
      <c r="A63" s="26" t="s">
        <v>4741</v>
      </c>
      <c r="B63" s="26" t="s">
        <v>4749</v>
      </c>
      <c r="C63" s="26" t="s">
        <v>4707</v>
      </c>
      <c r="D63" s="28">
        <v>1008.0</v>
      </c>
      <c r="F63" s="26" t="s">
        <v>4800</v>
      </c>
      <c r="G63" s="26" t="s">
        <v>4828</v>
      </c>
      <c r="H63" s="26" t="s">
        <v>4814</v>
      </c>
      <c r="I63" s="28">
        <v>5062.0</v>
      </c>
      <c r="K63" s="26" t="s">
        <v>4800</v>
      </c>
      <c r="L63" s="26" t="s">
        <v>4828</v>
      </c>
      <c r="M63" s="26" t="s">
        <v>4814</v>
      </c>
      <c r="N63" s="28">
        <v>5483.0</v>
      </c>
      <c r="P63" s="26" t="s">
        <v>4800</v>
      </c>
      <c r="Q63" s="26" t="s">
        <v>4828</v>
      </c>
      <c r="R63" s="26" t="s">
        <v>4789</v>
      </c>
      <c r="S63" s="28">
        <v>6341.0</v>
      </c>
      <c r="U63" s="26" t="s">
        <v>4741</v>
      </c>
      <c r="V63" s="26" t="s">
        <v>4749</v>
      </c>
      <c r="W63" s="26" t="s">
        <v>4707</v>
      </c>
      <c r="X63" s="28">
        <v>7468.0</v>
      </c>
      <c r="Z63" s="26" t="s">
        <v>4800</v>
      </c>
      <c r="AA63" s="26" t="s">
        <v>4828</v>
      </c>
      <c r="AB63" s="26" t="s">
        <v>4814</v>
      </c>
      <c r="AC63" s="28">
        <v>197.0</v>
      </c>
      <c r="AD63" s="3"/>
      <c r="AE63" s="26" t="s">
        <v>4800</v>
      </c>
      <c r="AF63" s="26" t="s">
        <v>4828</v>
      </c>
      <c r="AG63" s="26" t="s">
        <v>4814</v>
      </c>
      <c r="AH63" s="28">
        <v>1675.0</v>
      </c>
      <c r="AI63" s="3"/>
      <c r="AJ63" s="26" t="s">
        <v>4800</v>
      </c>
      <c r="AK63" s="26" t="s">
        <v>4828</v>
      </c>
      <c r="AL63" s="26" t="s">
        <v>4814</v>
      </c>
      <c r="AM63" s="28">
        <v>5478.0</v>
      </c>
      <c r="AN63" s="3"/>
      <c r="AO63" s="26" t="s">
        <v>4800</v>
      </c>
      <c r="AP63" s="26" t="s">
        <v>4828</v>
      </c>
      <c r="AQ63" s="26" t="s">
        <v>4814</v>
      </c>
      <c r="AR63" s="28">
        <v>705.0</v>
      </c>
      <c r="AS63" s="3"/>
      <c r="AT63" s="26" t="s">
        <v>4800</v>
      </c>
      <c r="AU63" s="26" t="s">
        <v>4828</v>
      </c>
      <c r="AV63" s="26" t="s">
        <v>4814</v>
      </c>
      <c r="AW63" s="28">
        <v>62.0</v>
      </c>
    </row>
    <row r="64">
      <c r="A64" s="26" t="s">
        <v>4800</v>
      </c>
      <c r="B64" s="26" t="s">
        <v>4828</v>
      </c>
      <c r="C64" s="26" t="s">
        <v>4814</v>
      </c>
      <c r="D64" s="28">
        <v>2145.0</v>
      </c>
      <c r="F64" s="26" t="s">
        <v>4800</v>
      </c>
      <c r="G64" s="26" t="s">
        <v>4828</v>
      </c>
      <c r="H64" s="26" t="s">
        <v>4789</v>
      </c>
      <c r="I64" s="28">
        <v>4360.0</v>
      </c>
      <c r="K64" s="26" t="s">
        <v>4800</v>
      </c>
      <c r="L64" s="26" t="s">
        <v>4828</v>
      </c>
      <c r="M64" s="26" t="s">
        <v>4789</v>
      </c>
      <c r="N64" s="28">
        <v>4618.0</v>
      </c>
      <c r="P64" s="26" t="s">
        <v>4800</v>
      </c>
      <c r="Q64" s="26" t="s">
        <v>4657</v>
      </c>
      <c r="R64" s="26" t="s">
        <v>4651</v>
      </c>
      <c r="S64" s="28">
        <v>499.0</v>
      </c>
      <c r="U64" s="26" t="s">
        <v>4800</v>
      </c>
      <c r="V64" s="26" t="s">
        <v>4828</v>
      </c>
      <c r="W64" s="26" t="s">
        <v>4814</v>
      </c>
      <c r="X64" s="28">
        <v>19033.0</v>
      </c>
      <c r="Z64" s="26" t="s">
        <v>4800</v>
      </c>
      <c r="AA64" s="26" t="s">
        <v>4828</v>
      </c>
      <c r="AB64" s="26" t="s">
        <v>4789</v>
      </c>
      <c r="AC64" s="28">
        <v>209.0</v>
      </c>
      <c r="AD64" s="3"/>
      <c r="AE64" s="26" t="s">
        <v>4800</v>
      </c>
      <c r="AF64" s="26" t="s">
        <v>4828</v>
      </c>
      <c r="AG64" s="26" t="s">
        <v>4789</v>
      </c>
      <c r="AH64" s="28">
        <v>1501.0</v>
      </c>
      <c r="AI64" s="3"/>
      <c r="AJ64" s="26" t="s">
        <v>4800</v>
      </c>
      <c r="AK64" s="26" t="s">
        <v>4828</v>
      </c>
      <c r="AL64" s="26" t="s">
        <v>4789</v>
      </c>
      <c r="AM64" s="28">
        <v>5590.0</v>
      </c>
      <c r="AN64" s="3"/>
      <c r="AO64" s="26" t="s">
        <v>4800</v>
      </c>
      <c r="AP64" s="26" t="s">
        <v>4828</v>
      </c>
      <c r="AQ64" s="26" t="s">
        <v>4789</v>
      </c>
      <c r="AR64" s="28">
        <v>578.0</v>
      </c>
      <c r="AS64" s="3"/>
      <c r="AT64" s="26" t="s">
        <v>4800</v>
      </c>
      <c r="AU64" s="26" t="s">
        <v>4828</v>
      </c>
      <c r="AV64" s="26" t="s">
        <v>4789</v>
      </c>
      <c r="AW64" s="28">
        <v>38.0</v>
      </c>
    </row>
    <row r="65">
      <c r="A65" s="26" t="s">
        <v>4800</v>
      </c>
      <c r="B65" s="26" t="s">
        <v>4828</v>
      </c>
      <c r="C65" s="26" t="s">
        <v>4789</v>
      </c>
      <c r="D65" s="28">
        <v>2488.0</v>
      </c>
      <c r="F65" s="26" t="s">
        <v>4800</v>
      </c>
      <c r="G65" s="26" t="s">
        <v>4657</v>
      </c>
      <c r="H65" s="26" t="s">
        <v>4651</v>
      </c>
      <c r="I65" s="28">
        <v>315.0</v>
      </c>
      <c r="K65" s="26" t="s">
        <v>4800</v>
      </c>
      <c r="L65" s="26" t="s">
        <v>4657</v>
      </c>
      <c r="M65" s="26" t="s">
        <v>4651</v>
      </c>
      <c r="N65" s="28">
        <v>273.0</v>
      </c>
      <c r="P65" s="26" t="s">
        <v>4800</v>
      </c>
      <c r="Q65" s="26" t="s">
        <v>4840</v>
      </c>
      <c r="R65" s="26" t="s">
        <v>4655</v>
      </c>
      <c r="S65" s="28">
        <v>1157.0</v>
      </c>
      <c r="U65" s="26" t="s">
        <v>4800</v>
      </c>
      <c r="V65" s="26" t="s">
        <v>4828</v>
      </c>
      <c r="W65" s="26" t="s">
        <v>4789</v>
      </c>
      <c r="X65" s="28">
        <v>20648.0</v>
      </c>
      <c r="Z65" s="26" t="s">
        <v>4800</v>
      </c>
      <c r="AA65" s="26" t="s">
        <v>4657</v>
      </c>
      <c r="AB65" s="26" t="s">
        <v>4651</v>
      </c>
      <c r="AC65" s="28">
        <v>23.0</v>
      </c>
      <c r="AD65" s="3"/>
      <c r="AE65" s="26" t="s">
        <v>4800</v>
      </c>
      <c r="AF65" s="26" t="s">
        <v>4657</v>
      </c>
      <c r="AG65" s="26" t="s">
        <v>4651</v>
      </c>
      <c r="AH65" s="28">
        <v>236.0</v>
      </c>
      <c r="AI65" s="3"/>
      <c r="AJ65" s="26" t="s">
        <v>4800</v>
      </c>
      <c r="AK65" s="26" t="s">
        <v>4657</v>
      </c>
      <c r="AL65" s="26" t="s">
        <v>4651</v>
      </c>
      <c r="AM65" s="28">
        <v>1059.0</v>
      </c>
      <c r="AN65" s="3"/>
      <c r="AO65" s="26" t="s">
        <v>4800</v>
      </c>
      <c r="AP65" s="26" t="s">
        <v>4657</v>
      </c>
      <c r="AQ65" s="26" t="s">
        <v>4651</v>
      </c>
      <c r="AR65" s="28">
        <v>167.0</v>
      </c>
      <c r="AS65" s="3"/>
      <c r="AT65" s="26" t="s">
        <v>4800</v>
      </c>
      <c r="AU65" s="26" t="s">
        <v>4657</v>
      </c>
      <c r="AV65" s="26" t="s">
        <v>4651</v>
      </c>
      <c r="AW65" s="28">
        <v>11.0</v>
      </c>
    </row>
    <row r="66">
      <c r="A66" s="26" t="s">
        <v>4800</v>
      </c>
      <c r="B66" s="26" t="s">
        <v>4657</v>
      </c>
      <c r="C66" s="26" t="s">
        <v>4651</v>
      </c>
      <c r="D66" s="28">
        <v>178.0</v>
      </c>
      <c r="F66" s="26" t="s">
        <v>4800</v>
      </c>
      <c r="G66" s="26" t="s">
        <v>4840</v>
      </c>
      <c r="H66" s="26" t="s">
        <v>4655</v>
      </c>
      <c r="I66" s="28">
        <v>881.0</v>
      </c>
      <c r="K66" s="26" t="s">
        <v>4800</v>
      </c>
      <c r="L66" s="26" t="s">
        <v>4840</v>
      </c>
      <c r="M66" s="26" t="s">
        <v>4655</v>
      </c>
      <c r="N66" s="28">
        <v>694.0</v>
      </c>
      <c r="P66" s="26" t="s">
        <v>4644</v>
      </c>
      <c r="Q66" s="26" t="s">
        <v>4659</v>
      </c>
      <c r="R66" s="26" t="s">
        <v>4821</v>
      </c>
      <c r="S66" s="28">
        <v>3334.0</v>
      </c>
      <c r="U66" s="26" t="s">
        <v>4800</v>
      </c>
      <c r="V66" s="26" t="s">
        <v>4657</v>
      </c>
      <c r="W66" s="26" t="s">
        <v>4651</v>
      </c>
      <c r="X66" s="28">
        <v>1625.0</v>
      </c>
      <c r="Z66" s="26" t="s">
        <v>4800</v>
      </c>
      <c r="AA66" s="26" t="s">
        <v>4840</v>
      </c>
      <c r="AB66" s="26" t="s">
        <v>4655</v>
      </c>
      <c r="AC66" s="28">
        <v>58.0</v>
      </c>
      <c r="AD66" s="3"/>
      <c r="AE66" s="26" t="s">
        <v>4800</v>
      </c>
      <c r="AF66" s="26" t="s">
        <v>4840</v>
      </c>
      <c r="AG66" s="26" t="s">
        <v>4655</v>
      </c>
      <c r="AH66" s="28">
        <v>573.0</v>
      </c>
      <c r="AI66" s="3"/>
      <c r="AJ66" s="26" t="s">
        <v>4800</v>
      </c>
      <c r="AK66" s="26" t="s">
        <v>4840</v>
      </c>
      <c r="AL66" s="26" t="s">
        <v>4655</v>
      </c>
      <c r="AM66" s="28">
        <v>2089.0</v>
      </c>
      <c r="AN66" s="3"/>
      <c r="AO66" s="26" t="s">
        <v>4800</v>
      </c>
      <c r="AP66" s="26" t="s">
        <v>4840</v>
      </c>
      <c r="AQ66" s="26" t="s">
        <v>4655</v>
      </c>
      <c r="AR66" s="28">
        <v>522.0</v>
      </c>
      <c r="AS66" s="3"/>
      <c r="AT66" s="26" t="s">
        <v>4800</v>
      </c>
      <c r="AU66" s="26" t="s">
        <v>4840</v>
      </c>
      <c r="AV66" s="26" t="s">
        <v>4655</v>
      </c>
      <c r="AW66" s="28">
        <v>47.0</v>
      </c>
    </row>
    <row r="67">
      <c r="A67" s="26" t="s">
        <v>4800</v>
      </c>
      <c r="B67" s="26" t="s">
        <v>4840</v>
      </c>
      <c r="C67" s="26" t="s">
        <v>4655</v>
      </c>
      <c r="D67" s="28">
        <v>389.0</v>
      </c>
      <c r="F67" s="26" t="s">
        <v>4644</v>
      </c>
      <c r="G67" s="26" t="s">
        <v>4659</v>
      </c>
      <c r="H67" s="26" t="s">
        <v>4821</v>
      </c>
      <c r="I67" s="28">
        <v>1969.0</v>
      </c>
      <c r="K67" s="26" t="s">
        <v>4644</v>
      </c>
      <c r="L67" s="26" t="s">
        <v>4659</v>
      </c>
      <c r="M67" s="26" t="s">
        <v>4821</v>
      </c>
      <c r="N67" s="28">
        <v>1602.0</v>
      </c>
      <c r="P67" s="26" t="s">
        <v>4644</v>
      </c>
      <c r="Q67" s="26" t="s">
        <v>4653</v>
      </c>
      <c r="R67" s="26" t="s">
        <v>4748</v>
      </c>
      <c r="S67" s="28">
        <v>2961.0</v>
      </c>
      <c r="U67" s="26" t="s">
        <v>4800</v>
      </c>
      <c r="V67" s="26" t="s">
        <v>4840</v>
      </c>
      <c r="W67" s="26" t="s">
        <v>4655</v>
      </c>
      <c r="X67" s="28">
        <v>3698.0</v>
      </c>
      <c r="Z67" s="26" t="s">
        <v>4644</v>
      </c>
      <c r="AA67" s="26" t="s">
        <v>4659</v>
      </c>
      <c r="AB67" s="26" t="s">
        <v>4821</v>
      </c>
      <c r="AC67" s="28">
        <v>60.0</v>
      </c>
      <c r="AD67" s="3"/>
      <c r="AE67" s="26" t="s">
        <v>4644</v>
      </c>
      <c r="AF67" s="26" t="s">
        <v>4659</v>
      </c>
      <c r="AG67" s="26" t="s">
        <v>4821</v>
      </c>
      <c r="AH67" s="28">
        <v>819.0</v>
      </c>
      <c r="AI67" s="3"/>
      <c r="AJ67" s="26" t="s">
        <v>4644</v>
      </c>
      <c r="AK67" s="26" t="s">
        <v>4659</v>
      </c>
      <c r="AL67" s="26" t="s">
        <v>4821</v>
      </c>
      <c r="AM67" s="28">
        <v>2274.0</v>
      </c>
      <c r="AN67" s="3"/>
      <c r="AO67" s="26" t="s">
        <v>4644</v>
      </c>
      <c r="AP67" s="26" t="s">
        <v>4659</v>
      </c>
      <c r="AQ67" s="26" t="s">
        <v>4821</v>
      </c>
      <c r="AR67" s="28">
        <v>131.0</v>
      </c>
      <c r="AS67" s="3"/>
      <c r="AT67" s="26" t="s">
        <v>4644</v>
      </c>
      <c r="AU67" s="26" t="s">
        <v>4659</v>
      </c>
      <c r="AV67" s="26" t="s">
        <v>4821</v>
      </c>
      <c r="AW67" s="28">
        <v>5.0</v>
      </c>
    </row>
    <row r="68">
      <c r="A68" s="26" t="s">
        <v>4644</v>
      </c>
      <c r="B68" s="26" t="s">
        <v>4659</v>
      </c>
      <c r="C68" s="26" t="s">
        <v>4821</v>
      </c>
      <c r="D68" s="28">
        <v>1240.0</v>
      </c>
      <c r="F68" s="26" t="s">
        <v>4644</v>
      </c>
      <c r="G68" s="26" t="s">
        <v>4653</v>
      </c>
      <c r="H68" s="26" t="s">
        <v>4748</v>
      </c>
      <c r="I68" s="28">
        <v>1700.0</v>
      </c>
      <c r="K68" s="26" t="s">
        <v>4644</v>
      </c>
      <c r="L68" s="26" t="s">
        <v>4653</v>
      </c>
      <c r="M68" s="26" t="s">
        <v>4748</v>
      </c>
      <c r="N68" s="28">
        <v>1592.0</v>
      </c>
      <c r="P68" s="26" t="s">
        <v>4867</v>
      </c>
      <c r="Q68" s="26" t="s">
        <v>4779</v>
      </c>
      <c r="R68" s="26" t="s">
        <v>4684</v>
      </c>
      <c r="S68" s="28">
        <v>2615.0</v>
      </c>
      <c r="U68" s="26" t="s">
        <v>4644</v>
      </c>
      <c r="V68" s="26" t="s">
        <v>4659</v>
      </c>
      <c r="W68" s="26" t="s">
        <v>4821</v>
      </c>
      <c r="X68" s="28">
        <v>10446.0</v>
      </c>
      <c r="Z68" s="26" t="s">
        <v>4644</v>
      </c>
      <c r="AA68" s="26" t="s">
        <v>4653</v>
      </c>
      <c r="AB68" s="26" t="s">
        <v>4748</v>
      </c>
      <c r="AC68" s="28">
        <v>72.0</v>
      </c>
      <c r="AD68" s="3"/>
      <c r="AE68" s="26" t="s">
        <v>4644</v>
      </c>
      <c r="AF68" s="26" t="s">
        <v>4653</v>
      </c>
      <c r="AG68" s="26" t="s">
        <v>4748</v>
      </c>
      <c r="AH68" s="28">
        <v>689.0</v>
      </c>
      <c r="AI68" s="3"/>
      <c r="AJ68" s="26" t="s">
        <v>4644</v>
      </c>
      <c r="AK68" s="26" t="s">
        <v>4653</v>
      </c>
      <c r="AL68" s="26" t="s">
        <v>4748</v>
      </c>
      <c r="AM68" s="28">
        <v>2760.0</v>
      </c>
      <c r="AN68" s="3"/>
      <c r="AO68" s="26" t="s">
        <v>4644</v>
      </c>
      <c r="AP68" s="26" t="s">
        <v>4653</v>
      </c>
      <c r="AQ68" s="26" t="s">
        <v>4748</v>
      </c>
      <c r="AR68" s="28">
        <v>206.0</v>
      </c>
      <c r="AS68" s="3"/>
      <c r="AT68" s="26" t="s">
        <v>4644</v>
      </c>
      <c r="AU68" s="26" t="s">
        <v>4653</v>
      </c>
      <c r="AV68" s="26" t="s">
        <v>4748</v>
      </c>
      <c r="AW68" s="28">
        <v>17.0</v>
      </c>
    </row>
    <row r="69">
      <c r="A69" s="26" t="s">
        <v>4644</v>
      </c>
      <c r="B69" s="26" t="s">
        <v>4653</v>
      </c>
      <c r="C69" s="26" t="s">
        <v>4748</v>
      </c>
      <c r="D69" s="28">
        <v>811.0</v>
      </c>
      <c r="F69" s="26" t="s">
        <v>4867</v>
      </c>
      <c r="G69" s="26" t="s">
        <v>4779</v>
      </c>
      <c r="H69" s="26" t="s">
        <v>4684</v>
      </c>
      <c r="I69" s="28">
        <v>2795.0</v>
      </c>
      <c r="K69" s="26" t="s">
        <v>4867</v>
      </c>
      <c r="L69" s="26" t="s">
        <v>4779</v>
      </c>
      <c r="M69" s="26" t="s">
        <v>4684</v>
      </c>
      <c r="N69" s="28">
        <v>1346.0</v>
      </c>
      <c r="P69" s="26" t="s">
        <v>4644</v>
      </c>
      <c r="Q69" s="26" t="s">
        <v>4659</v>
      </c>
      <c r="R69" s="26" t="s">
        <v>4829</v>
      </c>
      <c r="S69" s="28">
        <v>3320.0</v>
      </c>
      <c r="U69" s="26" t="s">
        <v>4644</v>
      </c>
      <c r="V69" s="26" t="s">
        <v>4653</v>
      </c>
      <c r="W69" s="26" t="s">
        <v>4748</v>
      </c>
      <c r="X69" s="28">
        <v>8253.0</v>
      </c>
      <c r="Z69" s="26" t="s">
        <v>4867</v>
      </c>
      <c r="AA69" s="26" t="s">
        <v>4779</v>
      </c>
      <c r="AB69" s="26" t="s">
        <v>4684</v>
      </c>
      <c r="AC69" s="28">
        <v>145.0</v>
      </c>
      <c r="AD69" s="3"/>
      <c r="AE69" s="26" t="s">
        <v>4867</v>
      </c>
      <c r="AF69" s="26" t="s">
        <v>4779</v>
      </c>
      <c r="AG69" s="26" t="s">
        <v>4684</v>
      </c>
      <c r="AH69" s="28">
        <v>2205.0</v>
      </c>
      <c r="AI69" s="3"/>
      <c r="AJ69" s="26" t="s">
        <v>4867</v>
      </c>
      <c r="AK69" s="26" t="s">
        <v>4779</v>
      </c>
      <c r="AL69" s="26" t="s">
        <v>4684</v>
      </c>
      <c r="AM69" s="28">
        <v>4425.0</v>
      </c>
      <c r="AN69" s="3"/>
      <c r="AO69" s="26" t="s">
        <v>4867</v>
      </c>
      <c r="AP69" s="26" t="s">
        <v>4779</v>
      </c>
      <c r="AQ69" s="26" t="s">
        <v>4684</v>
      </c>
      <c r="AR69" s="28">
        <v>472.0</v>
      </c>
      <c r="AS69" s="3"/>
      <c r="AT69" s="26" t="s">
        <v>4867</v>
      </c>
      <c r="AU69" s="26" t="s">
        <v>4779</v>
      </c>
      <c r="AV69" s="26" t="s">
        <v>4684</v>
      </c>
      <c r="AW69" s="28">
        <v>11.0</v>
      </c>
    </row>
    <row r="70">
      <c r="A70" s="26" t="s">
        <v>4867</v>
      </c>
      <c r="B70" s="26" t="s">
        <v>4779</v>
      </c>
      <c r="C70" s="26" t="s">
        <v>4684</v>
      </c>
      <c r="D70" s="28">
        <v>1223.0</v>
      </c>
      <c r="F70" s="26" t="s">
        <v>4644</v>
      </c>
      <c r="G70" s="26" t="s">
        <v>4659</v>
      </c>
      <c r="H70" s="26" t="s">
        <v>4829</v>
      </c>
      <c r="I70" s="28">
        <v>2490.0</v>
      </c>
      <c r="K70" s="26" t="s">
        <v>4644</v>
      </c>
      <c r="L70" s="26" t="s">
        <v>4659</v>
      </c>
      <c r="M70" s="26" t="s">
        <v>4829</v>
      </c>
      <c r="N70" s="28">
        <v>2381.0</v>
      </c>
      <c r="P70" s="26" t="s">
        <v>4800</v>
      </c>
      <c r="Q70" s="26" t="s">
        <v>4760</v>
      </c>
      <c r="R70" s="26" t="s">
        <v>4760</v>
      </c>
      <c r="S70" s="28">
        <v>7948.0</v>
      </c>
      <c r="U70" s="26" t="s">
        <v>4867</v>
      </c>
      <c r="V70" s="26" t="s">
        <v>4779</v>
      </c>
      <c r="W70" s="26" t="s">
        <v>4684</v>
      </c>
      <c r="X70" s="28">
        <v>16321.0</v>
      </c>
      <c r="Z70" s="26" t="s">
        <v>4644</v>
      </c>
      <c r="AA70" s="26" t="s">
        <v>4659</v>
      </c>
      <c r="AB70" s="26" t="s">
        <v>4829</v>
      </c>
      <c r="AC70" s="28">
        <v>84.0</v>
      </c>
      <c r="AD70" s="3"/>
      <c r="AE70" s="26" t="s">
        <v>4644</v>
      </c>
      <c r="AF70" s="26" t="s">
        <v>4659</v>
      </c>
      <c r="AG70" s="26" t="s">
        <v>4829</v>
      </c>
      <c r="AH70" s="28">
        <v>1140.0</v>
      </c>
      <c r="AI70" s="3"/>
      <c r="AJ70" s="26" t="s">
        <v>4644</v>
      </c>
      <c r="AK70" s="26" t="s">
        <v>4659</v>
      </c>
      <c r="AL70" s="26" t="s">
        <v>4829</v>
      </c>
      <c r="AM70" s="28">
        <v>2489.0</v>
      </c>
      <c r="AN70" s="3"/>
      <c r="AO70" s="26" t="s">
        <v>4644</v>
      </c>
      <c r="AP70" s="26" t="s">
        <v>4659</v>
      </c>
      <c r="AQ70" s="26" t="s">
        <v>4829</v>
      </c>
      <c r="AR70" s="28">
        <v>167.0</v>
      </c>
      <c r="AS70" s="3"/>
      <c r="AT70" s="26" t="s">
        <v>4644</v>
      </c>
      <c r="AU70" s="26" t="s">
        <v>4659</v>
      </c>
      <c r="AV70" s="26" t="s">
        <v>4829</v>
      </c>
      <c r="AW70" s="28">
        <v>8.0</v>
      </c>
    </row>
    <row r="71">
      <c r="A71" s="26" t="s">
        <v>4644</v>
      </c>
      <c r="B71" s="26" t="s">
        <v>4659</v>
      </c>
      <c r="C71" s="26" t="s">
        <v>4829</v>
      </c>
      <c r="D71" s="28">
        <v>1313.0</v>
      </c>
      <c r="F71" s="26" t="s">
        <v>4800</v>
      </c>
      <c r="G71" s="26" t="s">
        <v>4760</v>
      </c>
      <c r="H71" s="26" t="s">
        <v>4760</v>
      </c>
      <c r="I71" s="28">
        <v>6563.0</v>
      </c>
      <c r="K71" s="26" t="s">
        <v>4800</v>
      </c>
      <c r="L71" s="26" t="s">
        <v>4760</v>
      </c>
      <c r="M71" s="26" t="s">
        <v>4760</v>
      </c>
      <c r="N71" s="28">
        <v>5494.0</v>
      </c>
      <c r="P71" s="26" t="s">
        <v>4867</v>
      </c>
      <c r="Q71" s="26" t="s">
        <v>4777</v>
      </c>
      <c r="R71" s="26" t="s">
        <v>4660</v>
      </c>
      <c r="S71" s="28">
        <v>3802.0</v>
      </c>
      <c r="U71" s="26" t="s">
        <v>4644</v>
      </c>
      <c r="V71" s="26" t="s">
        <v>4659</v>
      </c>
      <c r="W71" s="26" t="s">
        <v>4829</v>
      </c>
      <c r="X71" s="28">
        <v>12477.0</v>
      </c>
      <c r="Z71" s="26" t="s">
        <v>4800</v>
      </c>
      <c r="AA71" s="26" t="s">
        <v>4760</v>
      </c>
      <c r="AB71" s="26" t="s">
        <v>4760</v>
      </c>
      <c r="AC71" s="28">
        <v>344.0</v>
      </c>
      <c r="AD71" s="3"/>
      <c r="AE71" s="26" t="s">
        <v>4800</v>
      </c>
      <c r="AF71" s="26" t="s">
        <v>4760</v>
      </c>
      <c r="AG71" s="26" t="s">
        <v>4760</v>
      </c>
      <c r="AH71" s="28">
        <v>3073.0</v>
      </c>
      <c r="AI71" s="3"/>
      <c r="AJ71" s="26" t="s">
        <v>4800</v>
      </c>
      <c r="AK71" s="26" t="s">
        <v>4760</v>
      </c>
      <c r="AL71" s="26" t="s">
        <v>4760</v>
      </c>
      <c r="AM71" s="28">
        <v>8648.0</v>
      </c>
      <c r="AN71" s="3"/>
      <c r="AO71" s="26" t="s">
        <v>4800</v>
      </c>
      <c r="AP71" s="26" t="s">
        <v>4760</v>
      </c>
      <c r="AQ71" s="26" t="s">
        <v>4760</v>
      </c>
      <c r="AR71" s="28">
        <v>975.0</v>
      </c>
      <c r="AS71" s="3"/>
      <c r="AT71" s="26" t="s">
        <v>4800</v>
      </c>
      <c r="AU71" s="26" t="s">
        <v>4760</v>
      </c>
      <c r="AV71" s="26" t="s">
        <v>4760</v>
      </c>
      <c r="AW71" s="28">
        <v>54.0</v>
      </c>
    </row>
    <row r="72">
      <c r="A72" s="26" t="s">
        <v>4800</v>
      </c>
      <c r="B72" s="26" t="s">
        <v>4760</v>
      </c>
      <c r="C72" s="26" t="s">
        <v>4760</v>
      </c>
      <c r="D72" s="28">
        <v>2795.0</v>
      </c>
      <c r="F72" s="26" t="s">
        <v>4867</v>
      </c>
      <c r="G72" s="26" t="s">
        <v>4777</v>
      </c>
      <c r="H72" s="26" t="s">
        <v>4660</v>
      </c>
      <c r="I72" s="28">
        <v>3108.0</v>
      </c>
      <c r="K72" s="26" t="s">
        <v>4867</v>
      </c>
      <c r="L72" s="26" t="s">
        <v>4777</v>
      </c>
      <c r="M72" s="26" t="s">
        <v>4660</v>
      </c>
      <c r="N72" s="28">
        <v>2901.0</v>
      </c>
      <c r="P72" s="26" t="s">
        <v>4800</v>
      </c>
      <c r="Q72" s="26" t="s">
        <v>4661</v>
      </c>
      <c r="R72" s="26" t="s">
        <v>4700</v>
      </c>
      <c r="S72" s="28">
        <v>4638.0</v>
      </c>
      <c r="U72" s="26" t="s">
        <v>4800</v>
      </c>
      <c r="V72" s="26" t="s">
        <v>4760</v>
      </c>
      <c r="W72" s="26" t="s">
        <v>4760</v>
      </c>
      <c r="X72" s="28">
        <v>29482.0</v>
      </c>
      <c r="Z72" s="26" t="s">
        <v>4867</v>
      </c>
      <c r="AA72" s="26" t="s">
        <v>4777</v>
      </c>
      <c r="AB72" s="26" t="s">
        <v>4660</v>
      </c>
      <c r="AC72" s="28">
        <v>152.0</v>
      </c>
      <c r="AD72" s="3"/>
      <c r="AE72" s="26" t="s">
        <v>4867</v>
      </c>
      <c r="AF72" s="26" t="s">
        <v>4777</v>
      </c>
      <c r="AG72" s="26" t="s">
        <v>4660</v>
      </c>
      <c r="AH72" s="28">
        <v>2182.0</v>
      </c>
      <c r="AI72" s="3"/>
      <c r="AJ72" s="26" t="s">
        <v>4867</v>
      </c>
      <c r="AK72" s="26" t="s">
        <v>4777</v>
      </c>
      <c r="AL72" s="26" t="s">
        <v>4660</v>
      </c>
      <c r="AM72" s="28">
        <v>7503.0</v>
      </c>
      <c r="AN72" s="3"/>
      <c r="AO72" s="26" t="s">
        <v>4867</v>
      </c>
      <c r="AP72" s="26" t="s">
        <v>4777</v>
      </c>
      <c r="AQ72" s="26" t="s">
        <v>4660</v>
      </c>
      <c r="AR72" s="28">
        <v>1231.0</v>
      </c>
      <c r="AS72" s="3"/>
      <c r="AT72" s="26" t="s">
        <v>4867</v>
      </c>
      <c r="AU72" s="26" t="s">
        <v>4777</v>
      </c>
      <c r="AV72" s="26" t="s">
        <v>4660</v>
      </c>
      <c r="AW72" s="28">
        <v>92.0</v>
      </c>
    </row>
    <row r="73">
      <c r="A73" s="26" t="s">
        <v>4867</v>
      </c>
      <c r="B73" s="26" t="s">
        <v>4777</v>
      </c>
      <c r="C73" s="26" t="s">
        <v>4660</v>
      </c>
      <c r="D73" s="28">
        <v>1254.0</v>
      </c>
      <c r="F73" s="26" t="s">
        <v>4800</v>
      </c>
      <c r="G73" s="26" t="s">
        <v>4661</v>
      </c>
      <c r="H73" s="26" t="s">
        <v>4700</v>
      </c>
      <c r="I73" s="28">
        <v>3579.0</v>
      </c>
      <c r="K73" s="26" t="s">
        <v>4800</v>
      </c>
      <c r="L73" s="26" t="s">
        <v>4661</v>
      </c>
      <c r="M73" s="26" t="s">
        <v>4700</v>
      </c>
      <c r="N73" s="28">
        <v>3341.0</v>
      </c>
      <c r="P73" s="26" t="s">
        <v>4867</v>
      </c>
      <c r="Q73" s="26" t="s">
        <v>4901</v>
      </c>
      <c r="R73" s="26" t="s">
        <v>4882</v>
      </c>
      <c r="S73" s="28">
        <v>16707.0</v>
      </c>
      <c r="U73" s="26" t="s">
        <v>4867</v>
      </c>
      <c r="V73" s="26" t="s">
        <v>4777</v>
      </c>
      <c r="W73" s="26" t="s">
        <v>4660</v>
      </c>
      <c r="X73" s="28">
        <v>13177.0</v>
      </c>
      <c r="Z73" s="26" t="s">
        <v>4800</v>
      </c>
      <c r="AA73" s="26" t="s">
        <v>4661</v>
      </c>
      <c r="AB73" s="26" t="s">
        <v>4700</v>
      </c>
      <c r="AC73" s="28">
        <v>231.0</v>
      </c>
      <c r="AD73" s="3"/>
      <c r="AE73" s="26" t="s">
        <v>4800</v>
      </c>
      <c r="AF73" s="26" t="s">
        <v>4661</v>
      </c>
      <c r="AG73" s="26" t="s">
        <v>4700</v>
      </c>
      <c r="AH73" s="28">
        <v>1986.0</v>
      </c>
      <c r="AI73" s="3"/>
      <c r="AJ73" s="26" t="s">
        <v>4800</v>
      </c>
      <c r="AK73" s="26" t="s">
        <v>4661</v>
      </c>
      <c r="AL73" s="26" t="s">
        <v>4700</v>
      </c>
      <c r="AM73" s="28">
        <v>6303.0</v>
      </c>
      <c r="AN73" s="3"/>
      <c r="AO73" s="26" t="s">
        <v>4800</v>
      </c>
      <c r="AP73" s="26" t="s">
        <v>4661</v>
      </c>
      <c r="AQ73" s="26" t="s">
        <v>4700</v>
      </c>
      <c r="AR73" s="28">
        <v>778.0</v>
      </c>
      <c r="AS73" s="3"/>
      <c r="AT73" s="26" t="s">
        <v>4800</v>
      </c>
      <c r="AU73" s="26" t="s">
        <v>4661</v>
      </c>
      <c r="AV73" s="26" t="s">
        <v>4700</v>
      </c>
      <c r="AW73" s="28">
        <v>65.0</v>
      </c>
    </row>
    <row r="74">
      <c r="A74" s="26" t="s">
        <v>4800</v>
      </c>
      <c r="B74" s="26" t="s">
        <v>4661</v>
      </c>
      <c r="C74" s="26" t="s">
        <v>4700</v>
      </c>
      <c r="D74" s="28">
        <v>1944.0</v>
      </c>
      <c r="F74" s="26" t="s">
        <v>4867</v>
      </c>
      <c r="G74" s="26" t="s">
        <v>4901</v>
      </c>
      <c r="H74" s="26" t="s">
        <v>4882</v>
      </c>
      <c r="I74" s="28">
        <v>10960.0</v>
      </c>
      <c r="K74" s="26" t="s">
        <v>4867</v>
      </c>
      <c r="L74" s="26" t="s">
        <v>4901</v>
      </c>
      <c r="M74" s="26" t="s">
        <v>4882</v>
      </c>
      <c r="N74" s="28">
        <v>7618.0</v>
      </c>
      <c r="P74" s="26" t="s">
        <v>4867</v>
      </c>
      <c r="Q74" s="26" t="s">
        <v>4777</v>
      </c>
      <c r="R74" s="26" t="s">
        <v>4871</v>
      </c>
      <c r="S74" s="28">
        <v>4516.0</v>
      </c>
      <c r="U74" s="26" t="s">
        <v>4800</v>
      </c>
      <c r="V74" s="26" t="s">
        <v>4661</v>
      </c>
      <c r="W74" s="26" t="s">
        <v>4700</v>
      </c>
      <c r="X74" s="28">
        <v>17500.0</v>
      </c>
      <c r="Z74" s="26" t="s">
        <v>4867</v>
      </c>
      <c r="AA74" s="26" t="s">
        <v>4901</v>
      </c>
      <c r="AB74" s="26" t="s">
        <v>4882</v>
      </c>
      <c r="AC74" s="28">
        <v>167.0</v>
      </c>
      <c r="AD74" s="3"/>
      <c r="AE74" s="26" t="s">
        <v>4867</v>
      </c>
      <c r="AF74" s="26" t="s">
        <v>4901</v>
      </c>
      <c r="AG74" s="26" t="s">
        <v>4882</v>
      </c>
      <c r="AH74" s="28">
        <v>1683.0</v>
      </c>
      <c r="AI74" s="3"/>
      <c r="AJ74" s="26" t="s">
        <v>4867</v>
      </c>
      <c r="AK74" s="26" t="s">
        <v>4901</v>
      </c>
      <c r="AL74" s="26" t="s">
        <v>4882</v>
      </c>
      <c r="AM74" s="28">
        <v>4372.0</v>
      </c>
      <c r="AN74" s="3"/>
      <c r="AO74" s="26" t="s">
        <v>4867</v>
      </c>
      <c r="AP74" s="26" t="s">
        <v>4901</v>
      </c>
      <c r="AQ74" s="26" t="s">
        <v>4882</v>
      </c>
      <c r="AR74" s="28">
        <v>289.0</v>
      </c>
      <c r="AS74" s="3"/>
      <c r="AT74" s="26" t="s">
        <v>4867</v>
      </c>
      <c r="AU74" s="26" t="s">
        <v>4901</v>
      </c>
      <c r="AV74" s="26" t="s">
        <v>4882</v>
      </c>
      <c r="AW74" s="28">
        <v>12.0</v>
      </c>
    </row>
    <row r="75">
      <c r="A75" s="26" t="s">
        <v>4867</v>
      </c>
      <c r="B75" s="26" t="s">
        <v>4901</v>
      </c>
      <c r="C75" s="26" t="s">
        <v>4882</v>
      </c>
      <c r="D75" s="28">
        <v>6188.0</v>
      </c>
      <c r="F75" s="26" t="s">
        <v>4867</v>
      </c>
      <c r="G75" s="26" t="s">
        <v>4777</v>
      </c>
      <c r="H75" s="26" t="s">
        <v>4871</v>
      </c>
      <c r="I75" s="28">
        <v>3035.0</v>
      </c>
      <c r="K75" s="26" t="s">
        <v>4867</v>
      </c>
      <c r="L75" s="26" t="s">
        <v>4777</v>
      </c>
      <c r="M75" s="26" t="s">
        <v>4871</v>
      </c>
      <c r="N75" s="28">
        <v>2663.0</v>
      </c>
      <c r="P75" s="26" t="s">
        <v>4741</v>
      </c>
      <c r="Q75" s="26" t="s">
        <v>4788</v>
      </c>
      <c r="R75" s="26" t="s">
        <v>4856</v>
      </c>
      <c r="S75" s="28">
        <v>5518.0</v>
      </c>
      <c r="U75" s="26" t="s">
        <v>4867</v>
      </c>
      <c r="V75" s="26" t="s">
        <v>4901</v>
      </c>
      <c r="W75" s="26" t="s">
        <v>4882</v>
      </c>
      <c r="X75" s="28">
        <v>43382.0</v>
      </c>
      <c r="Z75" s="26" t="s">
        <v>4867</v>
      </c>
      <c r="AA75" s="26" t="s">
        <v>4777</v>
      </c>
      <c r="AB75" s="26" t="s">
        <v>4871</v>
      </c>
      <c r="AC75" s="28">
        <v>103.0</v>
      </c>
      <c r="AD75" s="3"/>
      <c r="AE75" s="26" t="s">
        <v>4867</v>
      </c>
      <c r="AF75" s="26" t="s">
        <v>4777</v>
      </c>
      <c r="AG75" s="26" t="s">
        <v>4871</v>
      </c>
      <c r="AH75" s="28">
        <v>804.0</v>
      </c>
      <c r="AI75" s="3"/>
      <c r="AJ75" s="26" t="s">
        <v>4867</v>
      </c>
      <c r="AK75" s="26" t="s">
        <v>4777</v>
      </c>
      <c r="AL75" s="26" t="s">
        <v>4871</v>
      </c>
      <c r="AM75" s="28">
        <v>1987.0</v>
      </c>
      <c r="AN75" s="3"/>
      <c r="AO75" s="26" t="s">
        <v>4867</v>
      </c>
      <c r="AP75" s="26" t="s">
        <v>4777</v>
      </c>
      <c r="AQ75" s="26" t="s">
        <v>4871</v>
      </c>
      <c r="AR75" s="28">
        <v>123.0</v>
      </c>
      <c r="AS75" s="3"/>
      <c r="AT75" s="26" t="s">
        <v>4867</v>
      </c>
      <c r="AU75" s="26" t="s">
        <v>4777</v>
      </c>
      <c r="AV75" s="26" t="s">
        <v>4871</v>
      </c>
      <c r="AW75" s="28">
        <v>4.0</v>
      </c>
    </row>
    <row r="76">
      <c r="A76" s="26" t="s">
        <v>4867</v>
      </c>
      <c r="B76" s="26" t="s">
        <v>4777</v>
      </c>
      <c r="C76" s="26" t="s">
        <v>4871</v>
      </c>
      <c r="D76" s="28">
        <v>1022.0</v>
      </c>
      <c r="F76" s="26" t="s">
        <v>4741</v>
      </c>
      <c r="G76" s="26" t="s">
        <v>4788</v>
      </c>
      <c r="H76" s="26" t="s">
        <v>4856</v>
      </c>
      <c r="I76" s="28">
        <v>3527.0</v>
      </c>
      <c r="K76" s="26" t="s">
        <v>4741</v>
      </c>
      <c r="L76" s="26" t="s">
        <v>4788</v>
      </c>
      <c r="M76" s="26" t="s">
        <v>4856</v>
      </c>
      <c r="N76" s="28">
        <v>4275.0</v>
      </c>
      <c r="P76" s="26" t="s">
        <v>4741</v>
      </c>
      <c r="Q76" s="26" t="s">
        <v>4749</v>
      </c>
      <c r="R76" s="26" t="s">
        <v>4686</v>
      </c>
      <c r="S76" s="28">
        <v>4204.0</v>
      </c>
      <c r="U76" s="26" t="s">
        <v>4867</v>
      </c>
      <c r="V76" s="26" t="s">
        <v>4777</v>
      </c>
      <c r="W76" s="26" t="s">
        <v>4871</v>
      </c>
      <c r="X76" s="28">
        <v>12035.0</v>
      </c>
      <c r="Z76" s="26" t="s">
        <v>4741</v>
      </c>
      <c r="AA76" s="26" t="s">
        <v>4788</v>
      </c>
      <c r="AB76" s="26" t="s">
        <v>4856</v>
      </c>
      <c r="AC76" s="28">
        <v>115.0</v>
      </c>
      <c r="AD76" s="3"/>
      <c r="AE76" s="26" t="s">
        <v>4741</v>
      </c>
      <c r="AF76" s="26" t="s">
        <v>4788</v>
      </c>
      <c r="AG76" s="26" t="s">
        <v>4856</v>
      </c>
      <c r="AH76" s="28">
        <v>860.0</v>
      </c>
      <c r="AI76" s="3"/>
      <c r="AJ76" s="26" t="s">
        <v>4741</v>
      </c>
      <c r="AK76" s="26" t="s">
        <v>4788</v>
      </c>
      <c r="AL76" s="26" t="s">
        <v>4856</v>
      </c>
      <c r="AM76" s="28">
        <v>2853.0</v>
      </c>
      <c r="AN76" s="3"/>
      <c r="AO76" s="26" t="s">
        <v>4741</v>
      </c>
      <c r="AP76" s="26" t="s">
        <v>4788</v>
      </c>
      <c r="AQ76" s="26" t="s">
        <v>4856</v>
      </c>
      <c r="AR76" s="28">
        <v>299.0</v>
      </c>
      <c r="AS76" s="3"/>
      <c r="AT76" s="26" t="s">
        <v>4741</v>
      </c>
      <c r="AU76" s="26" t="s">
        <v>4788</v>
      </c>
      <c r="AV76" s="26" t="s">
        <v>4856</v>
      </c>
      <c r="AW76" s="28">
        <v>16.0</v>
      </c>
    </row>
    <row r="77">
      <c r="A77" s="26" t="s">
        <v>4741</v>
      </c>
      <c r="B77" s="26" t="s">
        <v>4788</v>
      </c>
      <c r="C77" s="26" t="s">
        <v>4856</v>
      </c>
      <c r="D77" s="28">
        <v>1572.0</v>
      </c>
      <c r="F77" s="26" t="s">
        <v>4741</v>
      </c>
      <c r="G77" s="26" t="s">
        <v>4749</v>
      </c>
      <c r="H77" s="26" t="s">
        <v>4686</v>
      </c>
      <c r="I77" s="28">
        <v>2949.0</v>
      </c>
      <c r="K77" s="26" t="s">
        <v>4741</v>
      </c>
      <c r="L77" s="26" t="s">
        <v>4749</v>
      </c>
      <c r="M77" s="26" t="s">
        <v>4686</v>
      </c>
      <c r="N77" s="28">
        <v>2293.0</v>
      </c>
      <c r="P77" s="26" t="s">
        <v>4741</v>
      </c>
      <c r="Q77" s="26" t="s">
        <v>4749</v>
      </c>
      <c r="R77" s="26" t="s">
        <v>4824</v>
      </c>
      <c r="S77" s="28">
        <v>7063.0</v>
      </c>
      <c r="U77" s="26" t="s">
        <v>4741</v>
      </c>
      <c r="V77" s="26" t="s">
        <v>4788</v>
      </c>
      <c r="W77" s="26" t="s">
        <v>4856</v>
      </c>
      <c r="X77" s="28">
        <v>12342.0</v>
      </c>
      <c r="Z77" s="26" t="s">
        <v>4741</v>
      </c>
      <c r="AA77" s="26" t="s">
        <v>4749</v>
      </c>
      <c r="AB77" s="26" t="s">
        <v>4686</v>
      </c>
      <c r="AC77" s="28">
        <v>127.0</v>
      </c>
      <c r="AD77" s="3"/>
      <c r="AE77" s="26" t="s">
        <v>4741</v>
      </c>
      <c r="AF77" s="26" t="s">
        <v>4749</v>
      </c>
      <c r="AG77" s="26" t="s">
        <v>4686</v>
      </c>
      <c r="AH77" s="28">
        <v>1428.0</v>
      </c>
      <c r="AI77" s="3"/>
      <c r="AJ77" s="26" t="s">
        <v>4741</v>
      </c>
      <c r="AK77" s="26" t="s">
        <v>4749</v>
      </c>
      <c r="AL77" s="26" t="s">
        <v>4686</v>
      </c>
      <c r="AM77" s="28">
        <v>5461.0</v>
      </c>
      <c r="AN77" s="3"/>
      <c r="AO77" s="26" t="s">
        <v>4741</v>
      </c>
      <c r="AP77" s="26" t="s">
        <v>4749</v>
      </c>
      <c r="AQ77" s="26" t="s">
        <v>4686</v>
      </c>
      <c r="AR77" s="28">
        <v>424.0</v>
      </c>
      <c r="AS77" s="3"/>
      <c r="AT77" s="26" t="s">
        <v>4741</v>
      </c>
      <c r="AU77" s="26" t="s">
        <v>4749</v>
      </c>
      <c r="AV77" s="26" t="s">
        <v>4686</v>
      </c>
      <c r="AW77" s="28">
        <v>24.0</v>
      </c>
    </row>
    <row r="78">
      <c r="A78" s="26" t="s">
        <v>4741</v>
      </c>
      <c r="B78" s="26" t="s">
        <v>4749</v>
      </c>
      <c r="C78" s="26" t="s">
        <v>4686</v>
      </c>
      <c r="D78" s="28">
        <v>1631.0</v>
      </c>
      <c r="F78" s="26" t="s">
        <v>4741</v>
      </c>
      <c r="G78" s="26" t="s">
        <v>4749</v>
      </c>
      <c r="H78" s="26" t="s">
        <v>4824</v>
      </c>
      <c r="I78" s="28">
        <v>4099.0</v>
      </c>
      <c r="K78" s="26" t="s">
        <v>4741</v>
      </c>
      <c r="L78" s="26" t="s">
        <v>4749</v>
      </c>
      <c r="M78" s="26" t="s">
        <v>4824</v>
      </c>
      <c r="N78" s="28">
        <v>3464.0</v>
      </c>
      <c r="P78" s="26" t="s">
        <v>4741</v>
      </c>
      <c r="Q78" s="26" t="s">
        <v>4763</v>
      </c>
      <c r="R78" s="26" t="s">
        <v>4917</v>
      </c>
      <c r="S78" s="28">
        <v>8441.0</v>
      </c>
      <c r="U78" s="26" t="s">
        <v>4741</v>
      </c>
      <c r="V78" s="26" t="s">
        <v>4749</v>
      </c>
      <c r="W78" s="26" t="s">
        <v>4686</v>
      </c>
      <c r="X78" s="28">
        <v>14319.0</v>
      </c>
      <c r="Z78" s="26" t="s">
        <v>4741</v>
      </c>
      <c r="AA78" s="26" t="s">
        <v>4749</v>
      </c>
      <c r="AB78" s="26" t="s">
        <v>4824</v>
      </c>
      <c r="AC78" s="28">
        <v>77.0</v>
      </c>
      <c r="AD78" s="3"/>
      <c r="AE78" s="26" t="s">
        <v>4741</v>
      </c>
      <c r="AF78" s="26" t="s">
        <v>4749</v>
      </c>
      <c r="AG78" s="26" t="s">
        <v>4824</v>
      </c>
      <c r="AH78" s="28">
        <v>841.0</v>
      </c>
      <c r="AI78" s="3"/>
      <c r="AJ78" s="26" t="s">
        <v>4741</v>
      </c>
      <c r="AK78" s="26" t="s">
        <v>4749</v>
      </c>
      <c r="AL78" s="26" t="s">
        <v>4824</v>
      </c>
      <c r="AM78" s="28">
        <v>4154.0</v>
      </c>
      <c r="AN78" s="3"/>
      <c r="AO78" s="26" t="s">
        <v>4741</v>
      </c>
      <c r="AP78" s="26" t="s">
        <v>4749</v>
      </c>
      <c r="AQ78" s="26" t="s">
        <v>4824</v>
      </c>
      <c r="AR78" s="28">
        <v>142.0</v>
      </c>
      <c r="AS78" s="3"/>
      <c r="AT78" s="26" t="s">
        <v>4741</v>
      </c>
      <c r="AU78" s="26" t="s">
        <v>4749</v>
      </c>
      <c r="AV78" s="26" t="s">
        <v>4824</v>
      </c>
      <c r="AW78" s="28">
        <v>11.0</v>
      </c>
    </row>
    <row r="79">
      <c r="A79" s="26" t="s">
        <v>4741</v>
      </c>
      <c r="B79" s="26" t="s">
        <v>4749</v>
      </c>
      <c r="C79" s="26" t="s">
        <v>4824</v>
      </c>
      <c r="D79" s="28">
        <v>2454.0</v>
      </c>
      <c r="F79" s="26" t="s">
        <v>4741</v>
      </c>
      <c r="G79" s="26" t="s">
        <v>4763</v>
      </c>
      <c r="H79" s="26" t="s">
        <v>4917</v>
      </c>
      <c r="I79" s="28">
        <v>2977.0</v>
      </c>
      <c r="K79" s="26" t="s">
        <v>4741</v>
      </c>
      <c r="L79" s="26" t="s">
        <v>4763</v>
      </c>
      <c r="M79" s="26" t="s">
        <v>4917</v>
      </c>
      <c r="N79" s="28">
        <v>4582.0</v>
      </c>
      <c r="P79" s="26" t="s">
        <v>4741</v>
      </c>
      <c r="Q79" s="26" t="s">
        <v>4763</v>
      </c>
      <c r="R79" s="26" t="s">
        <v>4900</v>
      </c>
      <c r="S79" s="28">
        <v>4662.0</v>
      </c>
      <c r="U79" s="26" t="s">
        <v>4741</v>
      </c>
      <c r="V79" s="26" t="s">
        <v>4749</v>
      </c>
      <c r="W79" s="26" t="s">
        <v>4824</v>
      </c>
      <c r="X79" s="28">
        <v>19038.0</v>
      </c>
      <c r="Z79" s="26" t="s">
        <v>4741</v>
      </c>
      <c r="AA79" s="26" t="s">
        <v>4763</v>
      </c>
      <c r="AB79" s="26" t="s">
        <v>4917</v>
      </c>
      <c r="AC79" s="28">
        <v>65.0</v>
      </c>
      <c r="AD79" s="3"/>
      <c r="AE79" s="26" t="s">
        <v>4741</v>
      </c>
      <c r="AF79" s="26" t="s">
        <v>4763</v>
      </c>
      <c r="AG79" s="26" t="s">
        <v>4917</v>
      </c>
      <c r="AH79" s="28">
        <v>283.0</v>
      </c>
      <c r="AI79" s="3"/>
      <c r="AJ79" s="26" t="s">
        <v>4741</v>
      </c>
      <c r="AK79" s="26" t="s">
        <v>4763</v>
      </c>
      <c r="AL79" s="26" t="s">
        <v>4917</v>
      </c>
      <c r="AM79" s="28">
        <v>952.0</v>
      </c>
      <c r="AN79" s="3"/>
      <c r="AO79" s="26" t="s">
        <v>4741</v>
      </c>
      <c r="AP79" s="26" t="s">
        <v>4763</v>
      </c>
      <c r="AQ79" s="26" t="s">
        <v>4917</v>
      </c>
      <c r="AR79" s="28">
        <v>41.0</v>
      </c>
      <c r="AS79" s="3"/>
      <c r="AT79" s="26" t="s">
        <v>4741</v>
      </c>
      <c r="AU79" s="26" t="s">
        <v>4763</v>
      </c>
      <c r="AV79" s="26" t="s">
        <v>4917</v>
      </c>
      <c r="AW79" s="28">
        <v>6.0</v>
      </c>
    </row>
    <row r="80">
      <c r="A80" s="26" t="s">
        <v>4741</v>
      </c>
      <c r="B80" s="26" t="s">
        <v>4763</v>
      </c>
      <c r="C80" s="26" t="s">
        <v>4917</v>
      </c>
      <c r="D80" s="28">
        <v>2318.0</v>
      </c>
      <c r="F80" s="26" t="s">
        <v>4741</v>
      </c>
      <c r="G80" s="26" t="s">
        <v>4763</v>
      </c>
      <c r="H80" s="26" t="s">
        <v>4900</v>
      </c>
      <c r="I80" s="28">
        <v>2557.0</v>
      </c>
      <c r="K80" s="26" t="s">
        <v>4741</v>
      </c>
      <c r="L80" s="26" t="s">
        <v>4763</v>
      </c>
      <c r="M80" s="26" t="s">
        <v>4900</v>
      </c>
      <c r="N80" s="28">
        <v>3050.0</v>
      </c>
      <c r="P80" s="26" t="s">
        <v>4741</v>
      </c>
      <c r="Q80" s="26" t="s">
        <v>4794</v>
      </c>
      <c r="R80" s="26" t="s">
        <v>4768</v>
      </c>
      <c r="S80" s="28">
        <v>5652.0</v>
      </c>
      <c r="U80" s="26" t="s">
        <v>4741</v>
      </c>
      <c r="V80" s="26" t="s">
        <v>4763</v>
      </c>
      <c r="W80" s="26" t="s">
        <v>4917</v>
      </c>
      <c r="X80" s="28">
        <v>12917.0</v>
      </c>
      <c r="Z80" s="26" t="s">
        <v>4741</v>
      </c>
      <c r="AA80" s="26" t="s">
        <v>4763</v>
      </c>
      <c r="AB80" s="26" t="s">
        <v>4900</v>
      </c>
      <c r="AC80" s="28">
        <v>53.0</v>
      </c>
      <c r="AD80" s="3"/>
      <c r="AE80" s="26" t="s">
        <v>4741</v>
      </c>
      <c r="AF80" s="26" t="s">
        <v>4763</v>
      </c>
      <c r="AG80" s="26" t="s">
        <v>4900</v>
      </c>
      <c r="AH80" s="28">
        <v>391.0</v>
      </c>
      <c r="AI80" s="3"/>
      <c r="AJ80" s="26" t="s">
        <v>4741</v>
      </c>
      <c r="AK80" s="26" t="s">
        <v>4763</v>
      </c>
      <c r="AL80" s="26" t="s">
        <v>4900</v>
      </c>
      <c r="AM80" s="28">
        <v>1380.0</v>
      </c>
      <c r="AN80" s="3"/>
      <c r="AO80" s="26" t="s">
        <v>4741</v>
      </c>
      <c r="AP80" s="26" t="s">
        <v>4763</v>
      </c>
      <c r="AQ80" s="26" t="s">
        <v>4900</v>
      </c>
      <c r="AR80" s="28">
        <v>61.0</v>
      </c>
      <c r="AS80" s="3"/>
      <c r="AT80" s="26" t="s">
        <v>4741</v>
      </c>
      <c r="AU80" s="26" t="s">
        <v>4763</v>
      </c>
      <c r="AV80" s="26" t="s">
        <v>4900</v>
      </c>
      <c r="AW80" s="28">
        <v>4.0</v>
      </c>
    </row>
    <row r="81">
      <c r="A81" s="26" t="s">
        <v>4741</v>
      </c>
      <c r="B81" s="26" t="s">
        <v>4763</v>
      </c>
      <c r="C81" s="26" t="s">
        <v>4900</v>
      </c>
      <c r="D81" s="28">
        <v>1638.0</v>
      </c>
      <c r="F81" s="26" t="s">
        <v>4741</v>
      </c>
      <c r="G81" s="26" t="s">
        <v>4794</v>
      </c>
      <c r="H81" s="26" t="s">
        <v>4768</v>
      </c>
      <c r="I81" s="28">
        <v>4718.0</v>
      </c>
      <c r="K81" s="26" t="s">
        <v>4741</v>
      </c>
      <c r="L81" s="26" t="s">
        <v>4794</v>
      </c>
      <c r="M81" s="26" t="s">
        <v>4768</v>
      </c>
      <c r="N81" s="28">
        <v>4224.0</v>
      </c>
      <c r="P81" s="26" t="s">
        <v>4644</v>
      </c>
      <c r="Q81" s="26" t="s">
        <v>4696</v>
      </c>
      <c r="R81" s="26" t="s">
        <v>4696</v>
      </c>
      <c r="S81" s="28">
        <v>6020.0</v>
      </c>
      <c r="U81" s="26" t="s">
        <v>4741</v>
      </c>
      <c r="V81" s="26" t="s">
        <v>4763</v>
      </c>
      <c r="W81" s="26" t="s">
        <v>4900</v>
      </c>
      <c r="X81" s="28">
        <v>9178.0</v>
      </c>
      <c r="Z81" s="26" t="s">
        <v>4741</v>
      </c>
      <c r="AA81" s="26" t="s">
        <v>4794</v>
      </c>
      <c r="AB81" s="26" t="s">
        <v>4768</v>
      </c>
      <c r="AC81" s="28">
        <v>215.0</v>
      </c>
      <c r="AD81" s="3"/>
      <c r="AE81" s="26" t="s">
        <v>4741</v>
      </c>
      <c r="AF81" s="26" t="s">
        <v>4794</v>
      </c>
      <c r="AG81" s="26" t="s">
        <v>4768</v>
      </c>
      <c r="AH81" s="28">
        <v>1696.0</v>
      </c>
      <c r="AI81" s="3"/>
      <c r="AJ81" s="26" t="s">
        <v>4741</v>
      </c>
      <c r="AK81" s="26" t="s">
        <v>4794</v>
      </c>
      <c r="AL81" s="26" t="s">
        <v>4768</v>
      </c>
      <c r="AM81" s="28">
        <v>6307.0</v>
      </c>
      <c r="AN81" s="3"/>
      <c r="AO81" s="26" t="s">
        <v>4741</v>
      </c>
      <c r="AP81" s="26" t="s">
        <v>4794</v>
      </c>
      <c r="AQ81" s="26" t="s">
        <v>4768</v>
      </c>
      <c r="AR81" s="28">
        <v>681.0</v>
      </c>
      <c r="AS81" s="3"/>
      <c r="AT81" s="26" t="s">
        <v>4741</v>
      </c>
      <c r="AU81" s="26" t="s">
        <v>4794</v>
      </c>
      <c r="AV81" s="26" t="s">
        <v>4768</v>
      </c>
      <c r="AW81" s="28">
        <v>52.0</v>
      </c>
    </row>
    <row r="82">
      <c r="A82" s="26" t="s">
        <v>4741</v>
      </c>
      <c r="B82" s="26" t="s">
        <v>4794</v>
      </c>
      <c r="C82" s="26" t="s">
        <v>4768</v>
      </c>
      <c r="D82" s="28">
        <v>2687.0</v>
      </c>
      <c r="F82" s="26" t="s">
        <v>4644</v>
      </c>
      <c r="G82" s="26" t="s">
        <v>4696</v>
      </c>
      <c r="H82" s="26" t="s">
        <v>4696</v>
      </c>
      <c r="I82" s="28">
        <v>4512.0</v>
      </c>
      <c r="K82" s="26" t="s">
        <v>4644</v>
      </c>
      <c r="L82" s="26" t="s">
        <v>4696</v>
      </c>
      <c r="M82" s="26" t="s">
        <v>4696</v>
      </c>
      <c r="N82" s="28">
        <v>3928.0</v>
      </c>
      <c r="P82" s="26" t="s">
        <v>4741</v>
      </c>
      <c r="Q82" s="26" t="s">
        <v>4763</v>
      </c>
      <c r="R82" s="26" t="s">
        <v>4914</v>
      </c>
      <c r="S82" s="28">
        <v>5938.0</v>
      </c>
      <c r="U82" s="26" t="s">
        <v>4741</v>
      </c>
      <c r="V82" s="26" t="s">
        <v>4794</v>
      </c>
      <c r="W82" s="26" t="s">
        <v>4768</v>
      </c>
      <c r="X82" s="28">
        <v>16947.0</v>
      </c>
      <c r="Z82" s="26" t="s">
        <v>4644</v>
      </c>
      <c r="AA82" s="26" t="s">
        <v>4696</v>
      </c>
      <c r="AB82" s="26" t="s">
        <v>4696</v>
      </c>
      <c r="AC82" s="28">
        <v>227.0</v>
      </c>
      <c r="AD82" s="3"/>
      <c r="AE82" s="26" t="s">
        <v>4644</v>
      </c>
      <c r="AF82" s="26" t="s">
        <v>4696</v>
      </c>
      <c r="AG82" s="26" t="s">
        <v>4696</v>
      </c>
      <c r="AH82" s="28">
        <v>1975.0</v>
      </c>
      <c r="AI82" s="3"/>
      <c r="AJ82" s="26" t="s">
        <v>4644</v>
      </c>
      <c r="AK82" s="26" t="s">
        <v>4696</v>
      </c>
      <c r="AL82" s="26" t="s">
        <v>4696</v>
      </c>
      <c r="AM82" s="28">
        <v>4907.0</v>
      </c>
      <c r="AN82" s="3"/>
      <c r="AO82" s="26" t="s">
        <v>4644</v>
      </c>
      <c r="AP82" s="26" t="s">
        <v>4696</v>
      </c>
      <c r="AQ82" s="26" t="s">
        <v>4696</v>
      </c>
      <c r="AR82" s="28">
        <v>478.0</v>
      </c>
      <c r="AS82" s="3"/>
      <c r="AT82" s="26" t="s">
        <v>4644</v>
      </c>
      <c r="AU82" s="26" t="s">
        <v>4696</v>
      </c>
      <c r="AV82" s="26" t="s">
        <v>4696</v>
      </c>
      <c r="AW82" s="28">
        <v>34.0</v>
      </c>
    </row>
    <row r="83">
      <c r="A83" s="26" t="s">
        <v>4644</v>
      </c>
      <c r="B83" s="26" t="s">
        <v>4696</v>
      </c>
      <c r="C83" s="26" t="s">
        <v>4696</v>
      </c>
      <c r="D83" s="28">
        <v>2157.0</v>
      </c>
      <c r="F83" s="26" t="s">
        <v>4741</v>
      </c>
      <c r="G83" s="26" t="s">
        <v>4763</v>
      </c>
      <c r="H83" s="26" t="s">
        <v>4914</v>
      </c>
      <c r="I83" s="28">
        <v>2617.0</v>
      </c>
      <c r="K83" s="26" t="s">
        <v>4741</v>
      </c>
      <c r="L83" s="26" t="s">
        <v>4763</v>
      </c>
      <c r="M83" s="26" t="s">
        <v>4914</v>
      </c>
      <c r="N83" s="28">
        <v>3658.0</v>
      </c>
      <c r="P83" s="26" t="s">
        <v>4701</v>
      </c>
      <c r="Q83" s="26" t="s">
        <v>4724</v>
      </c>
      <c r="R83" s="26" t="s">
        <v>4924</v>
      </c>
      <c r="S83" s="28">
        <v>19096.0</v>
      </c>
      <c r="U83" s="26" t="s">
        <v>4644</v>
      </c>
      <c r="V83" s="26" t="s">
        <v>4696</v>
      </c>
      <c r="W83" s="26" t="s">
        <v>4696</v>
      </c>
      <c r="X83" s="28">
        <v>17443.0</v>
      </c>
      <c r="Z83" s="26" t="s">
        <v>4741</v>
      </c>
      <c r="AA83" s="26" t="s">
        <v>4763</v>
      </c>
      <c r="AB83" s="26" t="s">
        <v>4914</v>
      </c>
      <c r="AC83" s="28">
        <v>31.0</v>
      </c>
      <c r="AD83" s="3"/>
      <c r="AE83" s="26" t="s">
        <v>4741</v>
      </c>
      <c r="AF83" s="26" t="s">
        <v>4763</v>
      </c>
      <c r="AG83" s="26" t="s">
        <v>4914</v>
      </c>
      <c r="AH83" s="28">
        <v>252.0</v>
      </c>
      <c r="AI83" s="3"/>
      <c r="AJ83" s="26" t="s">
        <v>4741</v>
      </c>
      <c r="AK83" s="26" t="s">
        <v>4763</v>
      </c>
      <c r="AL83" s="26" t="s">
        <v>4914</v>
      </c>
      <c r="AM83" s="28">
        <v>742.0</v>
      </c>
      <c r="AN83" s="3"/>
      <c r="AO83" s="26" t="s">
        <v>4741</v>
      </c>
      <c r="AP83" s="26" t="s">
        <v>4763</v>
      </c>
      <c r="AQ83" s="26" t="s">
        <v>4914</v>
      </c>
      <c r="AR83" s="28">
        <v>29.0</v>
      </c>
      <c r="AS83" s="3"/>
      <c r="AT83" s="26" t="s">
        <v>4701</v>
      </c>
      <c r="AU83" s="26" t="s">
        <v>4724</v>
      </c>
      <c r="AV83" s="26" t="s">
        <v>4924</v>
      </c>
      <c r="AW83" s="28">
        <v>4.0</v>
      </c>
    </row>
    <row r="84">
      <c r="A84" s="26" t="s">
        <v>4741</v>
      </c>
      <c r="B84" s="26" t="s">
        <v>4763</v>
      </c>
      <c r="C84" s="26" t="s">
        <v>4914</v>
      </c>
      <c r="D84" s="28">
        <v>1672.0</v>
      </c>
      <c r="F84" s="26" t="s">
        <v>4701</v>
      </c>
      <c r="G84" s="26" t="s">
        <v>4724</v>
      </c>
      <c r="H84" s="26" t="s">
        <v>4924</v>
      </c>
      <c r="I84" s="28">
        <v>8170.0</v>
      </c>
      <c r="K84" s="26" t="s">
        <v>4701</v>
      </c>
      <c r="L84" s="26" t="s">
        <v>4724</v>
      </c>
      <c r="M84" s="26" t="s">
        <v>4924</v>
      </c>
      <c r="N84" s="28">
        <v>16925.0</v>
      </c>
      <c r="P84" s="26" t="s">
        <v>4800</v>
      </c>
      <c r="Q84" s="26" t="s">
        <v>4776</v>
      </c>
      <c r="R84" s="26" t="s">
        <v>4784</v>
      </c>
      <c r="S84" s="28">
        <v>5849.0</v>
      </c>
      <c r="U84" s="26" t="s">
        <v>4741</v>
      </c>
      <c r="V84" s="26" t="s">
        <v>4763</v>
      </c>
      <c r="W84" s="26" t="s">
        <v>4914</v>
      </c>
      <c r="X84" s="28">
        <v>11372.0</v>
      </c>
      <c r="Z84" s="26" t="s">
        <v>4701</v>
      </c>
      <c r="AA84" s="26" t="s">
        <v>4724</v>
      </c>
      <c r="AB84" s="26" t="s">
        <v>4924</v>
      </c>
      <c r="AC84" s="28">
        <v>105.0</v>
      </c>
      <c r="AD84" s="3"/>
      <c r="AE84" s="26" t="s">
        <v>4701</v>
      </c>
      <c r="AF84" s="26" t="s">
        <v>4724</v>
      </c>
      <c r="AG84" s="26" t="s">
        <v>4924</v>
      </c>
      <c r="AH84" s="28">
        <v>578.0</v>
      </c>
      <c r="AI84" s="3"/>
      <c r="AJ84" s="26" t="s">
        <v>4701</v>
      </c>
      <c r="AK84" s="26" t="s">
        <v>4724</v>
      </c>
      <c r="AL84" s="26" t="s">
        <v>4924</v>
      </c>
      <c r="AM84" s="28">
        <v>1156.0</v>
      </c>
      <c r="AN84" s="3"/>
      <c r="AO84" s="26" t="s">
        <v>4701</v>
      </c>
      <c r="AP84" s="26" t="s">
        <v>4724</v>
      </c>
      <c r="AQ84" s="26" t="s">
        <v>4924</v>
      </c>
      <c r="AR84" s="28">
        <v>40.0</v>
      </c>
      <c r="AS84" s="3"/>
      <c r="AT84" s="26" t="s">
        <v>4800</v>
      </c>
      <c r="AU84" s="26" t="s">
        <v>4776</v>
      </c>
      <c r="AV84" s="26" t="s">
        <v>4784</v>
      </c>
      <c r="AW84" s="28">
        <v>36.0</v>
      </c>
    </row>
    <row r="85">
      <c r="A85" s="26" t="s">
        <v>4701</v>
      </c>
      <c r="B85" s="26" t="s">
        <v>4724</v>
      </c>
      <c r="C85" s="26" t="s">
        <v>4924</v>
      </c>
      <c r="D85" s="28">
        <v>5439.0</v>
      </c>
      <c r="F85" s="26" t="s">
        <v>4800</v>
      </c>
      <c r="G85" s="26" t="s">
        <v>4776</v>
      </c>
      <c r="H85" s="26" t="s">
        <v>4784</v>
      </c>
      <c r="I85" s="28">
        <v>3760.0</v>
      </c>
      <c r="K85" s="26" t="s">
        <v>4800</v>
      </c>
      <c r="L85" s="26" t="s">
        <v>4776</v>
      </c>
      <c r="M85" s="26" t="s">
        <v>4784</v>
      </c>
      <c r="N85" s="28">
        <v>3865.0</v>
      </c>
      <c r="P85" s="26" t="s">
        <v>4741</v>
      </c>
      <c r="Q85" s="26" t="s">
        <v>4782</v>
      </c>
      <c r="R85" s="26" t="s">
        <v>4859</v>
      </c>
      <c r="S85" s="28">
        <v>13142.0</v>
      </c>
      <c r="U85" s="26" t="s">
        <v>4701</v>
      </c>
      <c r="V85" s="26" t="s">
        <v>4724</v>
      </c>
      <c r="W85" s="26" t="s">
        <v>4924</v>
      </c>
      <c r="X85" s="28">
        <v>22251.0</v>
      </c>
      <c r="Z85" s="26" t="s">
        <v>4800</v>
      </c>
      <c r="AA85" s="26" t="s">
        <v>4776</v>
      </c>
      <c r="AB85" s="26" t="s">
        <v>4784</v>
      </c>
      <c r="AC85" s="28">
        <v>255.0</v>
      </c>
      <c r="AD85" s="3"/>
      <c r="AE85" s="26" t="s">
        <v>4800</v>
      </c>
      <c r="AF85" s="26" t="s">
        <v>4776</v>
      </c>
      <c r="AG85" s="26" t="s">
        <v>4784</v>
      </c>
      <c r="AH85" s="28">
        <v>2049.0</v>
      </c>
      <c r="AI85" s="3"/>
      <c r="AJ85" s="26" t="s">
        <v>4800</v>
      </c>
      <c r="AK85" s="26" t="s">
        <v>4776</v>
      </c>
      <c r="AL85" s="26" t="s">
        <v>4784</v>
      </c>
      <c r="AM85" s="28">
        <v>5493.0</v>
      </c>
      <c r="AN85" s="3"/>
      <c r="AO85" s="26" t="s">
        <v>4800</v>
      </c>
      <c r="AP85" s="26" t="s">
        <v>4776</v>
      </c>
      <c r="AQ85" s="26" t="s">
        <v>4784</v>
      </c>
      <c r="AR85" s="28">
        <v>611.0</v>
      </c>
      <c r="AS85" s="3"/>
      <c r="AT85" s="26" t="s">
        <v>4741</v>
      </c>
      <c r="AU85" s="26" t="s">
        <v>4782</v>
      </c>
      <c r="AV85" s="26" t="s">
        <v>4859</v>
      </c>
      <c r="AW85" s="28">
        <v>13.0</v>
      </c>
    </row>
    <row r="86">
      <c r="A86" s="26" t="s">
        <v>4800</v>
      </c>
      <c r="B86" s="26" t="s">
        <v>4776</v>
      </c>
      <c r="C86" s="26" t="s">
        <v>4784</v>
      </c>
      <c r="D86" s="28">
        <v>3154.0</v>
      </c>
      <c r="F86" s="26" t="s">
        <v>4741</v>
      </c>
      <c r="G86" s="26" t="s">
        <v>4782</v>
      </c>
      <c r="H86" s="26" t="s">
        <v>4859</v>
      </c>
      <c r="I86" s="28">
        <v>8755.0</v>
      </c>
      <c r="K86" s="26" t="s">
        <v>4741</v>
      </c>
      <c r="L86" s="26" t="s">
        <v>4782</v>
      </c>
      <c r="M86" s="26" t="s">
        <v>4859</v>
      </c>
      <c r="N86" s="28">
        <v>8254.0</v>
      </c>
      <c r="P86" s="26" t="s">
        <v>4867</v>
      </c>
      <c r="Q86" s="26" t="s">
        <v>4896</v>
      </c>
      <c r="R86" s="26" t="s">
        <v>4723</v>
      </c>
      <c r="S86" s="28">
        <v>5608.0</v>
      </c>
      <c r="U86" s="26" t="s">
        <v>4800</v>
      </c>
      <c r="V86" s="26" t="s">
        <v>4776</v>
      </c>
      <c r="W86" s="26" t="s">
        <v>4784</v>
      </c>
      <c r="X86" s="28">
        <v>20106.0</v>
      </c>
      <c r="Z86" s="26" t="s">
        <v>4741</v>
      </c>
      <c r="AA86" s="26" t="s">
        <v>4782</v>
      </c>
      <c r="AB86" s="26" t="s">
        <v>4859</v>
      </c>
      <c r="AC86" s="28">
        <v>366.0</v>
      </c>
      <c r="AD86" s="3"/>
      <c r="AE86" s="26" t="s">
        <v>4741</v>
      </c>
      <c r="AF86" s="26" t="s">
        <v>4782</v>
      </c>
      <c r="AG86" s="26" t="s">
        <v>4859</v>
      </c>
      <c r="AH86" s="28">
        <v>1953.0</v>
      </c>
      <c r="AI86" s="3"/>
      <c r="AJ86" s="26" t="s">
        <v>4741</v>
      </c>
      <c r="AK86" s="26" t="s">
        <v>4782</v>
      </c>
      <c r="AL86" s="26" t="s">
        <v>4859</v>
      </c>
      <c r="AM86" s="28">
        <v>6502.0</v>
      </c>
      <c r="AN86" s="3"/>
      <c r="AO86" s="26" t="s">
        <v>4741</v>
      </c>
      <c r="AP86" s="26" t="s">
        <v>4782</v>
      </c>
      <c r="AQ86" s="26" t="s">
        <v>4859</v>
      </c>
      <c r="AR86" s="28">
        <v>332.0</v>
      </c>
      <c r="AS86" s="3"/>
      <c r="AT86" s="26" t="s">
        <v>4867</v>
      </c>
      <c r="AU86" s="26" t="s">
        <v>4896</v>
      </c>
      <c r="AV86" s="26" t="s">
        <v>4723</v>
      </c>
      <c r="AW86" s="28">
        <v>25.0</v>
      </c>
    </row>
    <row r="87">
      <c r="A87" s="26" t="s">
        <v>4741</v>
      </c>
      <c r="B87" s="26" t="s">
        <v>4782</v>
      </c>
      <c r="C87" s="26" t="s">
        <v>4859</v>
      </c>
      <c r="D87" s="28">
        <v>4782.0</v>
      </c>
      <c r="F87" s="26" t="s">
        <v>4867</v>
      </c>
      <c r="G87" s="26" t="s">
        <v>4896</v>
      </c>
      <c r="H87" s="26" t="s">
        <v>4723</v>
      </c>
      <c r="I87" s="28">
        <v>4223.0</v>
      </c>
      <c r="K87" s="26" t="s">
        <v>4867</v>
      </c>
      <c r="L87" s="26" t="s">
        <v>4896</v>
      </c>
      <c r="M87" s="26" t="s">
        <v>4723</v>
      </c>
      <c r="N87" s="28">
        <v>2801.0</v>
      </c>
      <c r="P87" s="26" t="s">
        <v>4741</v>
      </c>
      <c r="Q87" s="26" t="s">
        <v>4782</v>
      </c>
      <c r="R87" s="26" t="s">
        <v>4923</v>
      </c>
      <c r="S87" s="28">
        <v>12889.0</v>
      </c>
      <c r="U87" s="26" t="s">
        <v>4741</v>
      </c>
      <c r="V87" s="26" t="s">
        <v>4782</v>
      </c>
      <c r="W87" s="26" t="s">
        <v>4859</v>
      </c>
      <c r="X87" s="28">
        <v>33229.0</v>
      </c>
      <c r="Z87" s="26" t="s">
        <v>4867</v>
      </c>
      <c r="AA87" s="26" t="s">
        <v>4896</v>
      </c>
      <c r="AB87" s="26" t="s">
        <v>4723</v>
      </c>
      <c r="AC87" s="28">
        <v>329.0</v>
      </c>
      <c r="AD87" s="3"/>
      <c r="AE87" s="26" t="s">
        <v>4867</v>
      </c>
      <c r="AF87" s="26" t="s">
        <v>4896</v>
      </c>
      <c r="AG87" s="26" t="s">
        <v>4723</v>
      </c>
      <c r="AH87" s="28">
        <v>2620.0</v>
      </c>
      <c r="AI87" s="3"/>
      <c r="AJ87" s="26" t="s">
        <v>4867</v>
      </c>
      <c r="AK87" s="26" t="s">
        <v>4896</v>
      </c>
      <c r="AL87" s="26" t="s">
        <v>4723</v>
      </c>
      <c r="AM87" s="28">
        <v>6189.0</v>
      </c>
      <c r="AN87" s="3"/>
      <c r="AO87" s="26" t="s">
        <v>4867</v>
      </c>
      <c r="AP87" s="26" t="s">
        <v>4896</v>
      </c>
      <c r="AQ87" s="26" t="s">
        <v>4723</v>
      </c>
      <c r="AR87" s="28">
        <v>518.0</v>
      </c>
      <c r="AS87" s="3"/>
      <c r="AT87" s="26" t="s">
        <v>4741</v>
      </c>
      <c r="AU87" s="26" t="s">
        <v>4782</v>
      </c>
      <c r="AV87" s="26" t="s">
        <v>4923</v>
      </c>
      <c r="AW87" s="28">
        <v>4.0</v>
      </c>
    </row>
    <row r="88">
      <c r="A88" s="26" t="s">
        <v>4867</v>
      </c>
      <c r="B88" s="26" t="s">
        <v>4896</v>
      </c>
      <c r="C88" s="26" t="s">
        <v>4723</v>
      </c>
      <c r="D88" s="28">
        <v>1978.0</v>
      </c>
      <c r="F88" s="26" t="s">
        <v>4741</v>
      </c>
      <c r="G88" s="26" t="s">
        <v>4782</v>
      </c>
      <c r="H88" s="26" t="s">
        <v>4923</v>
      </c>
      <c r="I88" s="28">
        <v>6848.0</v>
      </c>
      <c r="K88" s="26" t="s">
        <v>4741</v>
      </c>
      <c r="L88" s="26" t="s">
        <v>4782</v>
      </c>
      <c r="M88" s="26" t="s">
        <v>4923</v>
      </c>
      <c r="N88" s="28">
        <v>11566.0</v>
      </c>
      <c r="P88" s="26" t="s">
        <v>4701</v>
      </c>
      <c r="Q88" s="26" t="s">
        <v>4702</v>
      </c>
      <c r="R88" s="26" t="s">
        <v>4876</v>
      </c>
      <c r="S88" s="28">
        <v>2350.0</v>
      </c>
      <c r="U88" s="26" t="s">
        <v>4867</v>
      </c>
      <c r="V88" s="26" t="s">
        <v>4896</v>
      </c>
      <c r="W88" s="26" t="s">
        <v>4723</v>
      </c>
      <c r="X88" s="28">
        <v>21088.0</v>
      </c>
      <c r="Z88" s="26" t="s">
        <v>4741</v>
      </c>
      <c r="AA88" s="26" t="s">
        <v>4782</v>
      </c>
      <c r="AB88" s="26" t="s">
        <v>4923</v>
      </c>
      <c r="AC88" s="28">
        <v>120.0</v>
      </c>
      <c r="AD88" s="3"/>
      <c r="AE88" s="26" t="s">
        <v>4741</v>
      </c>
      <c r="AF88" s="26" t="s">
        <v>4782</v>
      </c>
      <c r="AG88" s="26" t="s">
        <v>4923</v>
      </c>
      <c r="AH88" s="28">
        <v>500.0</v>
      </c>
      <c r="AI88" s="3"/>
      <c r="AJ88" s="26" t="s">
        <v>4741</v>
      </c>
      <c r="AK88" s="26" t="s">
        <v>4782</v>
      </c>
      <c r="AL88" s="26" t="s">
        <v>4923</v>
      </c>
      <c r="AM88" s="28">
        <v>1669.0</v>
      </c>
      <c r="AN88" s="3"/>
      <c r="AO88" s="26" t="s">
        <v>4741</v>
      </c>
      <c r="AP88" s="26" t="s">
        <v>4782</v>
      </c>
      <c r="AQ88" s="26" t="s">
        <v>4923</v>
      </c>
      <c r="AR88" s="28">
        <v>64.0</v>
      </c>
      <c r="AS88" s="3"/>
      <c r="AT88" s="26" t="s">
        <v>4701</v>
      </c>
      <c r="AU88" s="26" t="s">
        <v>4702</v>
      </c>
      <c r="AV88" s="26" t="s">
        <v>4876</v>
      </c>
      <c r="AW88" s="28">
        <v>7.0</v>
      </c>
    </row>
    <row r="89">
      <c r="A89" s="26" t="s">
        <v>4741</v>
      </c>
      <c r="B89" s="26" t="s">
        <v>4782</v>
      </c>
      <c r="C89" s="26" t="s">
        <v>4923</v>
      </c>
      <c r="D89" s="28">
        <v>4677.0</v>
      </c>
      <c r="F89" s="26" t="s">
        <v>4701</v>
      </c>
      <c r="G89" s="26" t="s">
        <v>4702</v>
      </c>
      <c r="H89" s="26" t="s">
        <v>4876</v>
      </c>
      <c r="I89" s="28">
        <v>1551.0</v>
      </c>
      <c r="K89" s="26" t="s">
        <v>4701</v>
      </c>
      <c r="L89" s="26" t="s">
        <v>4702</v>
      </c>
      <c r="M89" s="26" t="s">
        <v>4876</v>
      </c>
      <c r="N89" s="28">
        <v>2397.0</v>
      </c>
      <c r="P89" s="26" t="s">
        <v>4644</v>
      </c>
      <c r="Q89" s="26" t="s">
        <v>4687</v>
      </c>
      <c r="R89" s="26" t="s">
        <v>4872</v>
      </c>
      <c r="S89" s="28">
        <v>2202.0</v>
      </c>
      <c r="U89" s="26" t="s">
        <v>4741</v>
      </c>
      <c r="V89" s="26" t="s">
        <v>4782</v>
      </c>
      <c r="W89" s="26" t="s">
        <v>4923</v>
      </c>
      <c r="X89" s="28">
        <v>17565.0</v>
      </c>
      <c r="Z89" s="26" t="s">
        <v>4701</v>
      </c>
      <c r="AA89" s="26" t="s">
        <v>4702</v>
      </c>
      <c r="AB89" s="26" t="s">
        <v>4876</v>
      </c>
      <c r="AC89" s="28">
        <v>34.0</v>
      </c>
      <c r="AD89" s="3"/>
      <c r="AE89" s="26" t="s">
        <v>4701</v>
      </c>
      <c r="AF89" s="26" t="s">
        <v>4702</v>
      </c>
      <c r="AG89" s="26" t="s">
        <v>4876</v>
      </c>
      <c r="AH89" s="28">
        <v>218.0</v>
      </c>
      <c r="AI89" s="3"/>
      <c r="AJ89" s="26" t="s">
        <v>4701</v>
      </c>
      <c r="AK89" s="26" t="s">
        <v>4702</v>
      </c>
      <c r="AL89" s="26" t="s">
        <v>4876</v>
      </c>
      <c r="AM89" s="28">
        <v>1900.0</v>
      </c>
      <c r="AN89" s="3"/>
      <c r="AO89" s="26" t="s">
        <v>4701</v>
      </c>
      <c r="AP89" s="26" t="s">
        <v>4702</v>
      </c>
      <c r="AQ89" s="26" t="s">
        <v>4876</v>
      </c>
      <c r="AR89" s="28">
        <v>161.0</v>
      </c>
      <c r="AS89" s="3"/>
      <c r="AT89" s="26" t="s">
        <v>4644</v>
      </c>
      <c r="AU89" s="26" t="s">
        <v>4687</v>
      </c>
      <c r="AV89" s="26" t="s">
        <v>4872</v>
      </c>
      <c r="AW89" s="28">
        <v>6.0</v>
      </c>
    </row>
    <row r="90">
      <c r="A90" s="26" t="s">
        <v>4701</v>
      </c>
      <c r="B90" s="26" t="s">
        <v>4702</v>
      </c>
      <c r="C90" s="26" t="s">
        <v>4876</v>
      </c>
      <c r="D90" s="28">
        <v>566.0</v>
      </c>
      <c r="F90" s="26" t="s">
        <v>4644</v>
      </c>
      <c r="G90" s="26" t="s">
        <v>4687</v>
      </c>
      <c r="H90" s="26" t="s">
        <v>4872</v>
      </c>
      <c r="I90" s="28">
        <v>1396.0</v>
      </c>
      <c r="K90" s="26" t="s">
        <v>4644</v>
      </c>
      <c r="L90" s="26" t="s">
        <v>4687</v>
      </c>
      <c r="M90" s="26" t="s">
        <v>4872</v>
      </c>
      <c r="N90" s="28">
        <v>1345.0</v>
      </c>
      <c r="P90" s="26" t="s">
        <v>4867</v>
      </c>
      <c r="Q90" s="26" t="s">
        <v>4882</v>
      </c>
      <c r="R90" s="26" t="s">
        <v>4906</v>
      </c>
      <c r="S90" s="28">
        <v>4869.0</v>
      </c>
      <c r="U90" s="26" t="s">
        <v>4701</v>
      </c>
      <c r="V90" s="26" t="s">
        <v>4702</v>
      </c>
      <c r="W90" s="26" t="s">
        <v>4876</v>
      </c>
      <c r="X90" s="28">
        <v>3755.0</v>
      </c>
      <c r="Z90" s="26" t="s">
        <v>4644</v>
      </c>
      <c r="AA90" s="26" t="s">
        <v>4687</v>
      </c>
      <c r="AB90" s="26" t="s">
        <v>4872</v>
      </c>
      <c r="AC90" s="28">
        <v>36.0</v>
      </c>
      <c r="AD90" s="3"/>
      <c r="AE90" s="26" t="s">
        <v>4644</v>
      </c>
      <c r="AF90" s="26" t="s">
        <v>4687</v>
      </c>
      <c r="AG90" s="26" t="s">
        <v>4872</v>
      </c>
      <c r="AH90" s="28">
        <v>379.0</v>
      </c>
      <c r="AI90" s="3"/>
      <c r="AJ90" s="26" t="s">
        <v>4644</v>
      </c>
      <c r="AK90" s="26" t="s">
        <v>4687</v>
      </c>
      <c r="AL90" s="26" t="s">
        <v>4872</v>
      </c>
      <c r="AM90" s="28">
        <v>994.0</v>
      </c>
      <c r="AN90" s="3"/>
      <c r="AO90" s="26" t="s">
        <v>4644</v>
      </c>
      <c r="AP90" s="26" t="s">
        <v>4687</v>
      </c>
      <c r="AQ90" s="26" t="s">
        <v>4872</v>
      </c>
      <c r="AR90" s="28">
        <v>83.0</v>
      </c>
      <c r="AS90" s="3"/>
      <c r="AT90" s="26" t="s">
        <v>4867</v>
      </c>
      <c r="AU90" s="26" t="s">
        <v>4882</v>
      </c>
      <c r="AV90" s="26" t="s">
        <v>4906</v>
      </c>
      <c r="AW90" s="28">
        <v>3.0</v>
      </c>
    </row>
    <row r="91">
      <c r="A91" s="26" t="s">
        <v>4644</v>
      </c>
      <c r="B91" s="26" t="s">
        <v>4687</v>
      </c>
      <c r="C91" s="26" t="s">
        <v>4872</v>
      </c>
      <c r="D91" s="28">
        <v>806.0</v>
      </c>
      <c r="F91" s="26" t="s">
        <v>4867</v>
      </c>
      <c r="G91" s="26" t="s">
        <v>4882</v>
      </c>
      <c r="H91" s="26" t="s">
        <v>4906</v>
      </c>
      <c r="I91" s="28">
        <v>3386.0</v>
      </c>
      <c r="K91" s="26" t="s">
        <v>4867</v>
      </c>
      <c r="L91" s="26" t="s">
        <v>4882</v>
      </c>
      <c r="M91" s="26" t="s">
        <v>4906</v>
      </c>
      <c r="N91" s="28">
        <v>3921.0</v>
      </c>
      <c r="P91" s="26" t="s">
        <v>4644</v>
      </c>
      <c r="Q91" s="26" t="s">
        <v>4696</v>
      </c>
      <c r="R91" s="26" t="s">
        <v>4902</v>
      </c>
      <c r="S91" s="28">
        <v>4701.0</v>
      </c>
      <c r="U91" s="26" t="s">
        <v>4644</v>
      </c>
      <c r="V91" s="26" t="s">
        <v>4687</v>
      </c>
      <c r="W91" s="26" t="s">
        <v>4872</v>
      </c>
      <c r="X91" s="28">
        <v>6080.0</v>
      </c>
      <c r="Z91" s="26" t="s">
        <v>4867</v>
      </c>
      <c r="AA91" s="26" t="s">
        <v>4882</v>
      </c>
      <c r="AB91" s="26" t="s">
        <v>4906</v>
      </c>
      <c r="AC91" s="28">
        <v>59.0</v>
      </c>
      <c r="AD91" s="3"/>
      <c r="AE91" s="26" t="s">
        <v>4867</v>
      </c>
      <c r="AF91" s="26" t="s">
        <v>4882</v>
      </c>
      <c r="AG91" s="26" t="s">
        <v>4906</v>
      </c>
      <c r="AH91" s="28">
        <v>533.0</v>
      </c>
      <c r="AI91" s="3"/>
      <c r="AJ91" s="26" t="s">
        <v>4867</v>
      </c>
      <c r="AK91" s="26" t="s">
        <v>4882</v>
      </c>
      <c r="AL91" s="26" t="s">
        <v>4906</v>
      </c>
      <c r="AM91" s="28">
        <v>1425.0</v>
      </c>
      <c r="AN91" s="3"/>
      <c r="AO91" s="26" t="s">
        <v>4867</v>
      </c>
      <c r="AP91" s="26" t="s">
        <v>4882</v>
      </c>
      <c r="AQ91" s="26" t="s">
        <v>4906</v>
      </c>
      <c r="AR91" s="28">
        <v>50.0</v>
      </c>
      <c r="AS91" s="3"/>
      <c r="AT91" s="26" t="s">
        <v>4644</v>
      </c>
      <c r="AU91" s="26" t="s">
        <v>4696</v>
      </c>
      <c r="AV91" s="26" t="s">
        <v>4902</v>
      </c>
      <c r="AW91" s="28">
        <v>4.0</v>
      </c>
    </row>
    <row r="92">
      <c r="A92" s="26" t="s">
        <v>4867</v>
      </c>
      <c r="B92" s="26" t="s">
        <v>4882</v>
      </c>
      <c r="C92" s="26" t="s">
        <v>4906</v>
      </c>
      <c r="D92" s="28">
        <v>991.0</v>
      </c>
      <c r="F92" s="26" t="s">
        <v>4644</v>
      </c>
      <c r="G92" s="26" t="s">
        <v>4696</v>
      </c>
      <c r="H92" s="26" t="s">
        <v>4902</v>
      </c>
      <c r="I92" s="28">
        <v>2762.0</v>
      </c>
      <c r="K92" s="26" t="s">
        <v>4644</v>
      </c>
      <c r="L92" s="26" t="s">
        <v>4696</v>
      </c>
      <c r="M92" s="26" t="s">
        <v>4902</v>
      </c>
      <c r="N92" s="28">
        <v>3437.0</v>
      </c>
      <c r="P92" s="26" t="s">
        <v>4741</v>
      </c>
      <c r="Q92" s="26" t="s">
        <v>4742</v>
      </c>
      <c r="R92" s="26" t="s">
        <v>4918</v>
      </c>
      <c r="S92" s="28">
        <v>35731.0</v>
      </c>
      <c r="U92" s="26" t="s">
        <v>4867</v>
      </c>
      <c r="V92" s="26" t="s">
        <v>4882</v>
      </c>
      <c r="W92" s="26" t="s">
        <v>4906</v>
      </c>
      <c r="X92" s="28">
        <v>12438.0</v>
      </c>
      <c r="Z92" s="26" t="s">
        <v>4644</v>
      </c>
      <c r="AA92" s="26" t="s">
        <v>4696</v>
      </c>
      <c r="AB92" s="26" t="s">
        <v>4902</v>
      </c>
      <c r="AC92" s="28">
        <v>68.0</v>
      </c>
      <c r="AD92" s="3"/>
      <c r="AE92" s="26" t="s">
        <v>4644</v>
      </c>
      <c r="AF92" s="26" t="s">
        <v>4696</v>
      </c>
      <c r="AG92" s="26" t="s">
        <v>4902</v>
      </c>
      <c r="AH92" s="28">
        <v>682.0</v>
      </c>
      <c r="AI92" s="3"/>
      <c r="AJ92" s="26" t="s">
        <v>4644</v>
      </c>
      <c r="AK92" s="26" t="s">
        <v>4696</v>
      </c>
      <c r="AL92" s="26" t="s">
        <v>4902</v>
      </c>
      <c r="AM92" s="28">
        <v>1472.0</v>
      </c>
      <c r="AN92" s="3"/>
      <c r="AO92" s="26" t="s">
        <v>4644</v>
      </c>
      <c r="AP92" s="26" t="s">
        <v>4696</v>
      </c>
      <c r="AQ92" s="26" t="s">
        <v>4902</v>
      </c>
      <c r="AR92" s="28">
        <v>105.0</v>
      </c>
      <c r="AS92" s="3"/>
      <c r="AT92" s="26" t="s">
        <v>4741</v>
      </c>
      <c r="AU92" s="26" t="s">
        <v>4742</v>
      </c>
      <c r="AV92" s="26" t="s">
        <v>4918</v>
      </c>
      <c r="AW92" s="28">
        <v>9.0</v>
      </c>
    </row>
    <row r="93">
      <c r="A93" s="26" t="s">
        <v>4644</v>
      </c>
      <c r="B93" s="26" t="s">
        <v>4696</v>
      </c>
      <c r="C93" s="26" t="s">
        <v>4902</v>
      </c>
      <c r="D93" s="28">
        <v>1265.0</v>
      </c>
      <c r="F93" s="26" t="s">
        <v>4741</v>
      </c>
      <c r="G93" s="26" t="s">
        <v>4742</v>
      </c>
      <c r="H93" s="26" t="s">
        <v>4918</v>
      </c>
      <c r="I93" s="28">
        <v>16931.0</v>
      </c>
      <c r="K93" s="26" t="s">
        <v>4741</v>
      </c>
      <c r="L93" s="26" t="s">
        <v>4742</v>
      </c>
      <c r="M93" s="26" t="s">
        <v>4918</v>
      </c>
      <c r="N93" s="28">
        <v>23108.0</v>
      </c>
      <c r="P93" s="26" t="s">
        <v>4701</v>
      </c>
      <c r="Q93" s="26" t="s">
        <v>4702</v>
      </c>
      <c r="R93" s="26" t="s">
        <v>4848</v>
      </c>
      <c r="S93" s="28">
        <v>6325.0</v>
      </c>
      <c r="U93" s="26" t="s">
        <v>4644</v>
      </c>
      <c r="V93" s="26" t="s">
        <v>4696</v>
      </c>
      <c r="W93" s="26" t="s">
        <v>4902</v>
      </c>
      <c r="X93" s="28">
        <v>9833.0</v>
      </c>
      <c r="Z93" s="26" t="s">
        <v>4741</v>
      </c>
      <c r="AA93" s="26" t="s">
        <v>4742</v>
      </c>
      <c r="AB93" s="26" t="s">
        <v>4918</v>
      </c>
      <c r="AC93" s="28">
        <v>273.0</v>
      </c>
      <c r="AD93" s="3"/>
      <c r="AE93" s="26" t="s">
        <v>4741</v>
      </c>
      <c r="AF93" s="26" t="s">
        <v>4742</v>
      </c>
      <c r="AG93" s="26" t="s">
        <v>4918</v>
      </c>
      <c r="AH93" s="28">
        <v>1515.0</v>
      </c>
      <c r="AI93" s="3"/>
      <c r="AJ93" s="26" t="s">
        <v>4741</v>
      </c>
      <c r="AK93" s="26" t="s">
        <v>4742</v>
      </c>
      <c r="AL93" s="26" t="s">
        <v>4918</v>
      </c>
      <c r="AM93" s="28">
        <v>4762.0</v>
      </c>
      <c r="AN93" s="3"/>
      <c r="AO93" s="26" t="s">
        <v>4741</v>
      </c>
      <c r="AP93" s="26" t="s">
        <v>4742</v>
      </c>
      <c r="AQ93" s="26" t="s">
        <v>4918</v>
      </c>
      <c r="AR93" s="28">
        <v>194.0</v>
      </c>
      <c r="AS93" s="3"/>
      <c r="AT93" s="26" t="s">
        <v>4701</v>
      </c>
      <c r="AU93" s="26" t="s">
        <v>4702</v>
      </c>
      <c r="AV93" s="26" t="s">
        <v>4848</v>
      </c>
      <c r="AW93" s="28">
        <v>8.0</v>
      </c>
    </row>
    <row r="94">
      <c r="A94" s="26" t="s">
        <v>4741</v>
      </c>
      <c r="B94" s="26" t="s">
        <v>4742</v>
      </c>
      <c r="C94" s="26" t="s">
        <v>4918</v>
      </c>
      <c r="D94" s="28">
        <v>8408.0</v>
      </c>
      <c r="F94" s="26" t="s">
        <v>4701</v>
      </c>
      <c r="G94" s="26" t="s">
        <v>4702</v>
      </c>
      <c r="H94" s="26" t="s">
        <v>4848</v>
      </c>
      <c r="I94" s="28">
        <v>4389.0</v>
      </c>
      <c r="K94" s="26" t="s">
        <v>4701</v>
      </c>
      <c r="L94" s="26" t="s">
        <v>4702</v>
      </c>
      <c r="M94" s="26" t="s">
        <v>4848</v>
      </c>
      <c r="N94" s="28">
        <v>4800.0</v>
      </c>
      <c r="P94" s="26" t="s">
        <v>4644</v>
      </c>
      <c r="Q94" s="26" t="s">
        <v>4653</v>
      </c>
      <c r="R94" s="26" t="s">
        <v>4904</v>
      </c>
      <c r="S94" s="28">
        <v>6023.0</v>
      </c>
      <c r="U94" s="26" t="s">
        <v>4741</v>
      </c>
      <c r="V94" s="26" t="s">
        <v>4742</v>
      </c>
      <c r="W94" s="26" t="s">
        <v>4918</v>
      </c>
      <c r="X94" s="28">
        <v>53335.0</v>
      </c>
      <c r="Z94" s="26" t="s">
        <v>4701</v>
      </c>
      <c r="AA94" s="26" t="s">
        <v>4702</v>
      </c>
      <c r="AB94" s="26" t="s">
        <v>4848</v>
      </c>
      <c r="AC94" s="28">
        <v>68.0</v>
      </c>
      <c r="AD94" s="3"/>
      <c r="AE94" s="26" t="s">
        <v>4701</v>
      </c>
      <c r="AF94" s="26" t="s">
        <v>4702</v>
      </c>
      <c r="AG94" s="26" t="s">
        <v>4848</v>
      </c>
      <c r="AH94" s="28">
        <v>729.0</v>
      </c>
      <c r="AI94" s="3"/>
      <c r="AJ94" s="26" t="s">
        <v>4701</v>
      </c>
      <c r="AK94" s="26" t="s">
        <v>4702</v>
      </c>
      <c r="AL94" s="26" t="s">
        <v>4848</v>
      </c>
      <c r="AM94" s="28">
        <v>5077.0</v>
      </c>
      <c r="AN94" s="3"/>
      <c r="AO94" s="26" t="s">
        <v>4701</v>
      </c>
      <c r="AP94" s="26" t="s">
        <v>4702</v>
      </c>
      <c r="AQ94" s="26" t="s">
        <v>4848</v>
      </c>
      <c r="AR94" s="28">
        <v>301.0</v>
      </c>
      <c r="AS94" s="3"/>
      <c r="AT94" s="26" t="s">
        <v>4644</v>
      </c>
      <c r="AU94" s="26" t="s">
        <v>4653</v>
      </c>
      <c r="AV94" s="26" t="s">
        <v>4904</v>
      </c>
      <c r="AW94" s="28">
        <v>4.0</v>
      </c>
    </row>
    <row r="95">
      <c r="A95" s="26" t="s">
        <v>4701</v>
      </c>
      <c r="B95" s="26" t="s">
        <v>4702</v>
      </c>
      <c r="C95" s="26" t="s">
        <v>4848</v>
      </c>
      <c r="D95" s="28">
        <v>2471.0</v>
      </c>
      <c r="F95" s="26" t="s">
        <v>4644</v>
      </c>
      <c r="G95" s="26" t="s">
        <v>4653</v>
      </c>
      <c r="H95" s="26" t="s">
        <v>4904</v>
      </c>
      <c r="I95" s="28">
        <v>3334.0</v>
      </c>
      <c r="K95" s="26" t="s">
        <v>4644</v>
      </c>
      <c r="L95" s="26" t="s">
        <v>4653</v>
      </c>
      <c r="M95" s="26" t="s">
        <v>4904</v>
      </c>
      <c r="N95" s="28">
        <v>4457.0</v>
      </c>
      <c r="P95" s="26" t="s">
        <v>4800</v>
      </c>
      <c r="Q95" s="26" t="s">
        <v>4657</v>
      </c>
      <c r="R95" s="26" t="s">
        <v>4706</v>
      </c>
      <c r="S95" s="28">
        <v>1379.0</v>
      </c>
      <c r="U95" s="26" t="s">
        <v>4701</v>
      </c>
      <c r="V95" s="26" t="s">
        <v>4702</v>
      </c>
      <c r="W95" s="26" t="s">
        <v>4848</v>
      </c>
      <c r="X95" s="28">
        <v>13139.0</v>
      </c>
      <c r="Z95" s="26" t="s">
        <v>4644</v>
      </c>
      <c r="AA95" s="26" t="s">
        <v>4653</v>
      </c>
      <c r="AB95" s="26" t="s">
        <v>4904</v>
      </c>
      <c r="AC95" s="28">
        <v>85.0</v>
      </c>
      <c r="AD95" s="3"/>
      <c r="AE95" s="26" t="s">
        <v>4644</v>
      </c>
      <c r="AF95" s="26" t="s">
        <v>4653</v>
      </c>
      <c r="AG95" s="26" t="s">
        <v>4904</v>
      </c>
      <c r="AH95" s="28">
        <v>609.0</v>
      </c>
      <c r="AI95" s="3"/>
      <c r="AJ95" s="26" t="s">
        <v>4644</v>
      </c>
      <c r="AK95" s="26" t="s">
        <v>4653</v>
      </c>
      <c r="AL95" s="26" t="s">
        <v>4904</v>
      </c>
      <c r="AM95" s="28">
        <v>1601.0</v>
      </c>
      <c r="AN95" s="3"/>
      <c r="AO95" s="26" t="s">
        <v>4644</v>
      </c>
      <c r="AP95" s="26" t="s">
        <v>4653</v>
      </c>
      <c r="AQ95" s="26" t="s">
        <v>4904</v>
      </c>
      <c r="AR95" s="28">
        <v>65.0</v>
      </c>
      <c r="AS95" s="3"/>
      <c r="AT95" s="26" t="s">
        <v>4800</v>
      </c>
      <c r="AU95" s="26" t="s">
        <v>4657</v>
      </c>
      <c r="AV95" s="26" t="s">
        <v>4706</v>
      </c>
      <c r="AW95" s="28">
        <v>13.0</v>
      </c>
    </row>
    <row r="96">
      <c r="A96" s="26" t="s">
        <v>4644</v>
      </c>
      <c r="B96" s="26" t="s">
        <v>4653</v>
      </c>
      <c r="C96" s="26" t="s">
        <v>4904</v>
      </c>
      <c r="D96" s="28">
        <v>1301.0</v>
      </c>
      <c r="F96" s="26" t="s">
        <v>4800</v>
      </c>
      <c r="G96" s="26" t="s">
        <v>4657</v>
      </c>
      <c r="H96" s="26" t="s">
        <v>4706</v>
      </c>
      <c r="I96" s="28">
        <v>959.0</v>
      </c>
      <c r="K96" s="26" t="s">
        <v>4800</v>
      </c>
      <c r="L96" s="26" t="s">
        <v>4657</v>
      </c>
      <c r="M96" s="26" t="s">
        <v>4706</v>
      </c>
      <c r="N96" s="28">
        <v>869.0</v>
      </c>
      <c r="P96" s="26" t="s">
        <v>4800</v>
      </c>
      <c r="Q96" s="26" t="s">
        <v>4657</v>
      </c>
      <c r="R96" s="26" t="s">
        <v>4831</v>
      </c>
      <c r="S96" s="28">
        <v>2671.0</v>
      </c>
      <c r="U96" s="26" t="s">
        <v>4644</v>
      </c>
      <c r="V96" s="26" t="s">
        <v>4653</v>
      </c>
      <c r="W96" s="26" t="s">
        <v>4904</v>
      </c>
      <c r="X96" s="28">
        <v>12721.0</v>
      </c>
      <c r="Z96" s="26" t="s">
        <v>4800</v>
      </c>
      <c r="AA96" s="26" t="s">
        <v>4657</v>
      </c>
      <c r="AB96" s="26" t="s">
        <v>4706</v>
      </c>
      <c r="AC96" s="28">
        <v>85.0</v>
      </c>
      <c r="AD96" s="3"/>
      <c r="AE96" s="26" t="s">
        <v>4800</v>
      </c>
      <c r="AF96" s="26" t="s">
        <v>4657</v>
      </c>
      <c r="AG96" s="26" t="s">
        <v>4706</v>
      </c>
      <c r="AH96" s="28">
        <v>672.0</v>
      </c>
      <c r="AI96" s="3"/>
      <c r="AJ96" s="26" t="s">
        <v>4800</v>
      </c>
      <c r="AK96" s="26" t="s">
        <v>4657</v>
      </c>
      <c r="AL96" s="26" t="s">
        <v>4706</v>
      </c>
      <c r="AM96" s="28">
        <v>1765.0</v>
      </c>
      <c r="AN96" s="3"/>
      <c r="AO96" s="26" t="s">
        <v>4800</v>
      </c>
      <c r="AP96" s="26" t="s">
        <v>4657</v>
      </c>
      <c r="AQ96" s="26" t="s">
        <v>4706</v>
      </c>
      <c r="AR96" s="28">
        <v>162.0</v>
      </c>
      <c r="AS96" s="3"/>
      <c r="AT96" s="26" t="s">
        <v>4800</v>
      </c>
      <c r="AU96" s="26" t="s">
        <v>4657</v>
      </c>
      <c r="AV96" s="26" t="s">
        <v>4831</v>
      </c>
      <c r="AW96" s="28">
        <v>8.0</v>
      </c>
    </row>
    <row r="97">
      <c r="A97" s="26" t="s">
        <v>4800</v>
      </c>
      <c r="B97" s="26" t="s">
        <v>4657</v>
      </c>
      <c r="C97" s="26" t="s">
        <v>4706</v>
      </c>
      <c r="D97" s="28">
        <v>661.0</v>
      </c>
      <c r="F97" s="26" t="s">
        <v>4800</v>
      </c>
      <c r="G97" s="26" t="s">
        <v>4657</v>
      </c>
      <c r="H97" s="26" t="s">
        <v>4831</v>
      </c>
      <c r="I97" s="28">
        <v>1504.0</v>
      </c>
      <c r="K97" s="26" t="s">
        <v>4800</v>
      </c>
      <c r="L97" s="26" t="s">
        <v>4657</v>
      </c>
      <c r="M97" s="26" t="s">
        <v>4831</v>
      </c>
      <c r="N97" s="28">
        <v>2001.0</v>
      </c>
      <c r="P97" s="26" t="s">
        <v>4800</v>
      </c>
      <c r="Q97" s="26" t="s">
        <v>4657</v>
      </c>
      <c r="R97" s="26" t="s">
        <v>4674</v>
      </c>
      <c r="S97" s="28">
        <v>379.0</v>
      </c>
      <c r="U97" s="26" t="s">
        <v>4800</v>
      </c>
      <c r="V97" s="26" t="s">
        <v>4657</v>
      </c>
      <c r="W97" s="26" t="s">
        <v>4706</v>
      </c>
      <c r="X97" s="28">
        <v>4093.0</v>
      </c>
      <c r="Z97" s="26" t="s">
        <v>4800</v>
      </c>
      <c r="AA97" s="26" t="s">
        <v>4657</v>
      </c>
      <c r="AB97" s="26" t="s">
        <v>4831</v>
      </c>
      <c r="AC97" s="28">
        <v>66.0</v>
      </c>
      <c r="AD97" s="3"/>
      <c r="AE97" s="26" t="s">
        <v>4800</v>
      </c>
      <c r="AF97" s="26" t="s">
        <v>4657</v>
      </c>
      <c r="AG97" s="26" t="s">
        <v>4831</v>
      </c>
      <c r="AH97" s="28">
        <v>548.0</v>
      </c>
      <c r="AI97" s="3"/>
      <c r="AJ97" s="26" t="s">
        <v>4800</v>
      </c>
      <c r="AK97" s="26" t="s">
        <v>4657</v>
      </c>
      <c r="AL97" s="26" t="s">
        <v>4831</v>
      </c>
      <c r="AM97" s="28">
        <v>2105.0</v>
      </c>
      <c r="AN97" s="3"/>
      <c r="AO97" s="26" t="s">
        <v>4800</v>
      </c>
      <c r="AP97" s="26" t="s">
        <v>4657</v>
      </c>
      <c r="AQ97" s="26" t="s">
        <v>4831</v>
      </c>
      <c r="AR97" s="28">
        <v>159.0</v>
      </c>
      <c r="AS97" s="3"/>
      <c r="AT97" s="26" t="s">
        <v>4800</v>
      </c>
      <c r="AU97" s="26" t="s">
        <v>4657</v>
      </c>
      <c r="AV97" s="26" t="s">
        <v>4674</v>
      </c>
      <c r="AW97" s="28">
        <v>8.0</v>
      </c>
    </row>
    <row r="98">
      <c r="A98" s="26" t="s">
        <v>4800</v>
      </c>
      <c r="B98" s="26" t="s">
        <v>4657</v>
      </c>
      <c r="C98" s="26" t="s">
        <v>4831</v>
      </c>
      <c r="D98" s="28">
        <v>863.0</v>
      </c>
      <c r="F98" s="26" t="s">
        <v>4800</v>
      </c>
      <c r="G98" s="26" t="s">
        <v>4657</v>
      </c>
      <c r="H98" s="26" t="s">
        <v>4674</v>
      </c>
      <c r="I98" s="28">
        <v>243.0</v>
      </c>
      <c r="K98" s="26" t="s">
        <v>4800</v>
      </c>
      <c r="L98" s="26" t="s">
        <v>4657</v>
      </c>
      <c r="M98" s="26" t="s">
        <v>4674</v>
      </c>
      <c r="N98" s="28">
        <v>199.0</v>
      </c>
      <c r="P98" s="26" t="s">
        <v>4644</v>
      </c>
      <c r="Q98" s="26" t="s">
        <v>4687</v>
      </c>
      <c r="R98" s="26" t="s">
        <v>4833</v>
      </c>
      <c r="S98" s="28">
        <v>3380.0</v>
      </c>
      <c r="U98" s="26" t="s">
        <v>4800</v>
      </c>
      <c r="V98" s="26" t="s">
        <v>4657</v>
      </c>
      <c r="W98" s="26" t="s">
        <v>4831</v>
      </c>
      <c r="X98" s="28">
        <v>7315.0</v>
      </c>
      <c r="Z98" s="26" t="s">
        <v>4800</v>
      </c>
      <c r="AA98" s="26" t="s">
        <v>4657</v>
      </c>
      <c r="AB98" s="26" t="s">
        <v>4674</v>
      </c>
      <c r="AC98" s="28">
        <v>14.0</v>
      </c>
      <c r="AD98" s="3"/>
      <c r="AE98" s="26" t="s">
        <v>4800</v>
      </c>
      <c r="AF98" s="26" t="s">
        <v>4657</v>
      </c>
      <c r="AG98" s="26" t="s">
        <v>4674</v>
      </c>
      <c r="AH98" s="28">
        <v>129.0</v>
      </c>
      <c r="AI98" s="3"/>
      <c r="AJ98" s="26" t="s">
        <v>4800</v>
      </c>
      <c r="AK98" s="26" t="s">
        <v>4657</v>
      </c>
      <c r="AL98" s="26" t="s">
        <v>4674</v>
      </c>
      <c r="AM98" s="28">
        <v>680.0</v>
      </c>
      <c r="AN98" s="3"/>
      <c r="AO98" s="26" t="s">
        <v>4800</v>
      </c>
      <c r="AP98" s="26" t="s">
        <v>4657</v>
      </c>
      <c r="AQ98" s="26" t="s">
        <v>4674</v>
      </c>
      <c r="AR98" s="28">
        <v>97.0</v>
      </c>
      <c r="AS98" s="3"/>
      <c r="AT98" s="26" t="s">
        <v>4644</v>
      </c>
      <c r="AU98" s="26" t="s">
        <v>4687</v>
      </c>
      <c r="AV98" s="26" t="s">
        <v>4833</v>
      </c>
      <c r="AW98" s="28">
        <v>19.0</v>
      </c>
    </row>
    <row r="99">
      <c r="A99" s="26" t="s">
        <v>4800</v>
      </c>
      <c r="B99" s="26" t="s">
        <v>4657</v>
      </c>
      <c r="C99" s="26" t="s">
        <v>4674</v>
      </c>
      <c r="D99" s="28">
        <v>162.0</v>
      </c>
      <c r="F99" s="26" t="s">
        <v>4644</v>
      </c>
      <c r="G99" s="26" t="s">
        <v>4687</v>
      </c>
      <c r="H99" s="26" t="s">
        <v>4833</v>
      </c>
      <c r="I99" s="28">
        <v>2417.0</v>
      </c>
      <c r="K99" s="26" t="s">
        <v>4644</v>
      </c>
      <c r="L99" s="26" t="s">
        <v>4687</v>
      </c>
      <c r="M99" s="26" t="s">
        <v>4833</v>
      </c>
      <c r="N99" s="28">
        <v>2291.0</v>
      </c>
      <c r="P99" s="26" t="s">
        <v>4644</v>
      </c>
      <c r="Q99" s="26" t="s">
        <v>4653</v>
      </c>
      <c r="R99" s="26" t="s">
        <v>4875</v>
      </c>
      <c r="S99" s="28">
        <v>4644.0</v>
      </c>
      <c r="U99" s="26" t="s">
        <v>4800</v>
      </c>
      <c r="V99" s="26" t="s">
        <v>4657</v>
      </c>
      <c r="W99" s="26" t="s">
        <v>4674</v>
      </c>
      <c r="X99" s="28">
        <v>1056.0</v>
      </c>
      <c r="Z99" s="26" t="s">
        <v>4644</v>
      </c>
      <c r="AA99" s="26" t="s">
        <v>4687</v>
      </c>
      <c r="AB99" s="26" t="s">
        <v>4833</v>
      </c>
      <c r="AC99" s="28">
        <v>123.0</v>
      </c>
      <c r="AD99" s="3"/>
      <c r="AE99" s="26" t="s">
        <v>4644</v>
      </c>
      <c r="AF99" s="26" t="s">
        <v>4687</v>
      </c>
      <c r="AG99" s="26" t="s">
        <v>4833</v>
      </c>
      <c r="AH99" s="28">
        <v>740.0</v>
      </c>
      <c r="AI99" s="3"/>
      <c r="AJ99" s="26" t="s">
        <v>4644</v>
      </c>
      <c r="AK99" s="26" t="s">
        <v>4687</v>
      </c>
      <c r="AL99" s="26" t="s">
        <v>4833</v>
      </c>
      <c r="AM99" s="28">
        <v>2169.0</v>
      </c>
      <c r="AN99" s="3"/>
      <c r="AO99" s="26" t="s">
        <v>4644</v>
      </c>
      <c r="AP99" s="26" t="s">
        <v>4687</v>
      </c>
      <c r="AQ99" s="26" t="s">
        <v>4833</v>
      </c>
      <c r="AR99" s="28">
        <v>317.0</v>
      </c>
      <c r="AS99" s="3"/>
      <c r="AT99" s="26" t="s">
        <v>4644</v>
      </c>
      <c r="AU99" s="26" t="s">
        <v>4653</v>
      </c>
      <c r="AV99" s="26" t="s">
        <v>4875</v>
      </c>
      <c r="AW99" s="28">
        <v>4.0</v>
      </c>
    </row>
    <row r="100">
      <c r="A100" s="26" t="s">
        <v>4644</v>
      </c>
      <c r="B100" s="26" t="s">
        <v>4687</v>
      </c>
      <c r="C100" s="26" t="s">
        <v>4833</v>
      </c>
      <c r="D100" s="28">
        <v>780.0</v>
      </c>
      <c r="F100" s="26" t="s">
        <v>4644</v>
      </c>
      <c r="G100" s="26" t="s">
        <v>4653</v>
      </c>
      <c r="H100" s="26" t="s">
        <v>4875</v>
      </c>
      <c r="I100" s="28">
        <v>2834.0</v>
      </c>
      <c r="K100" s="26" t="s">
        <v>4644</v>
      </c>
      <c r="L100" s="26" t="s">
        <v>4653</v>
      </c>
      <c r="M100" s="26" t="s">
        <v>4875</v>
      </c>
      <c r="N100" s="28">
        <v>3196.0</v>
      </c>
      <c r="P100" s="26" t="s">
        <v>4867</v>
      </c>
      <c r="Q100" s="26" t="s">
        <v>4868</v>
      </c>
      <c r="R100" s="26" t="s">
        <v>4773</v>
      </c>
      <c r="S100" s="28">
        <v>3503.0</v>
      </c>
      <c r="U100" s="26" t="s">
        <v>4644</v>
      </c>
      <c r="V100" s="26" t="s">
        <v>4687</v>
      </c>
      <c r="W100" s="26" t="s">
        <v>4833</v>
      </c>
      <c r="X100" s="28">
        <v>9208.0</v>
      </c>
      <c r="Z100" s="26" t="s">
        <v>4644</v>
      </c>
      <c r="AA100" s="26" t="s">
        <v>4653</v>
      </c>
      <c r="AB100" s="26" t="s">
        <v>4875</v>
      </c>
      <c r="AC100" s="28">
        <v>63.0</v>
      </c>
      <c r="AD100" s="3"/>
      <c r="AE100" s="26" t="s">
        <v>4644</v>
      </c>
      <c r="AF100" s="26" t="s">
        <v>4653</v>
      </c>
      <c r="AG100" s="26" t="s">
        <v>4875</v>
      </c>
      <c r="AH100" s="28">
        <v>781.0</v>
      </c>
      <c r="AI100" s="3"/>
      <c r="AJ100" s="26" t="s">
        <v>4644</v>
      </c>
      <c r="AK100" s="26" t="s">
        <v>4653</v>
      </c>
      <c r="AL100" s="26" t="s">
        <v>4875</v>
      </c>
      <c r="AM100" s="28">
        <v>1914.0</v>
      </c>
      <c r="AN100" s="3"/>
      <c r="AO100" s="26" t="s">
        <v>4644</v>
      </c>
      <c r="AP100" s="26" t="s">
        <v>4653</v>
      </c>
      <c r="AQ100" s="26" t="s">
        <v>4875</v>
      </c>
      <c r="AR100" s="28">
        <v>114.0</v>
      </c>
      <c r="AS100" s="3"/>
      <c r="AT100" s="26" t="s">
        <v>4867</v>
      </c>
      <c r="AU100" s="26" t="s">
        <v>4868</v>
      </c>
      <c r="AV100" s="26" t="s">
        <v>4773</v>
      </c>
      <c r="AW100" s="28">
        <v>9.0</v>
      </c>
    </row>
    <row r="101">
      <c r="A101" s="26" t="s">
        <v>4644</v>
      </c>
      <c r="B101" s="26" t="s">
        <v>4653</v>
      </c>
      <c r="C101" s="26" t="s">
        <v>4875</v>
      </c>
      <c r="D101" s="28">
        <v>1223.0</v>
      </c>
      <c r="F101" s="26" t="s">
        <v>4867</v>
      </c>
      <c r="G101" s="26" t="s">
        <v>4868</v>
      </c>
      <c r="H101" s="26" t="s">
        <v>4773</v>
      </c>
      <c r="I101" s="28">
        <v>2726.0</v>
      </c>
      <c r="K101" s="26" t="s">
        <v>4867</v>
      </c>
      <c r="L101" s="26" t="s">
        <v>4868</v>
      </c>
      <c r="M101" s="26" t="s">
        <v>4773</v>
      </c>
      <c r="N101" s="28">
        <v>1853.0</v>
      </c>
      <c r="P101" s="26" t="s">
        <v>4867</v>
      </c>
      <c r="Q101" s="26" t="s">
        <v>4777</v>
      </c>
      <c r="R101" s="26" t="s">
        <v>4676</v>
      </c>
      <c r="S101" s="28">
        <v>5979.0</v>
      </c>
      <c r="U101" s="26" t="s">
        <v>4644</v>
      </c>
      <c r="V101" s="26" t="s">
        <v>4653</v>
      </c>
      <c r="W101" s="26" t="s">
        <v>4875</v>
      </c>
      <c r="X101" s="28">
        <v>11067.0</v>
      </c>
      <c r="Z101" s="26" t="s">
        <v>4867</v>
      </c>
      <c r="AA101" s="26" t="s">
        <v>4868</v>
      </c>
      <c r="AB101" s="26" t="s">
        <v>4773</v>
      </c>
      <c r="AC101" s="28">
        <v>153.0</v>
      </c>
      <c r="AD101" s="3"/>
      <c r="AE101" s="26" t="s">
        <v>4867</v>
      </c>
      <c r="AF101" s="26" t="s">
        <v>4868</v>
      </c>
      <c r="AG101" s="26" t="s">
        <v>4773</v>
      </c>
      <c r="AH101" s="28">
        <v>1459.0</v>
      </c>
      <c r="AI101" s="3"/>
      <c r="AJ101" s="26" t="s">
        <v>4867</v>
      </c>
      <c r="AK101" s="26" t="s">
        <v>4868</v>
      </c>
      <c r="AL101" s="26" t="s">
        <v>4773</v>
      </c>
      <c r="AM101" s="28">
        <v>3146.0</v>
      </c>
      <c r="AN101" s="3"/>
      <c r="AO101" s="26" t="s">
        <v>4867</v>
      </c>
      <c r="AP101" s="26" t="s">
        <v>4868</v>
      </c>
      <c r="AQ101" s="26" t="s">
        <v>4773</v>
      </c>
      <c r="AR101" s="28">
        <v>227.0</v>
      </c>
      <c r="AS101" s="3"/>
      <c r="AT101" s="26" t="s">
        <v>4867</v>
      </c>
      <c r="AU101" s="26" t="s">
        <v>4777</v>
      </c>
      <c r="AV101" s="26" t="s">
        <v>4676</v>
      </c>
      <c r="AW101" s="28">
        <v>76.0</v>
      </c>
    </row>
    <row r="102">
      <c r="A102" s="26" t="s">
        <v>4867</v>
      </c>
      <c r="B102" s="26" t="s">
        <v>4868</v>
      </c>
      <c r="C102" s="26" t="s">
        <v>4773</v>
      </c>
      <c r="D102" s="28">
        <v>1127.0</v>
      </c>
      <c r="F102" s="26" t="s">
        <v>4867</v>
      </c>
      <c r="G102" s="26" t="s">
        <v>4777</v>
      </c>
      <c r="H102" s="26" t="s">
        <v>4676</v>
      </c>
      <c r="I102" s="28">
        <v>3937.0</v>
      </c>
      <c r="K102" s="26" t="s">
        <v>4867</v>
      </c>
      <c r="L102" s="26" t="s">
        <v>4777</v>
      </c>
      <c r="M102" s="26" t="s">
        <v>4676</v>
      </c>
      <c r="N102" s="28">
        <v>3533.0</v>
      </c>
      <c r="P102" s="26" t="s">
        <v>4741</v>
      </c>
      <c r="Q102" s="26" t="s">
        <v>4756</v>
      </c>
      <c r="R102" s="26" t="s">
        <v>4862</v>
      </c>
      <c r="S102" s="28">
        <v>3745.0</v>
      </c>
      <c r="U102" s="26" t="s">
        <v>4867</v>
      </c>
      <c r="V102" s="26" t="s">
        <v>4868</v>
      </c>
      <c r="W102" s="26" t="s">
        <v>4773</v>
      </c>
      <c r="X102" s="28">
        <v>13304.0</v>
      </c>
      <c r="Z102" s="26" t="s">
        <v>4867</v>
      </c>
      <c r="AA102" s="26" t="s">
        <v>4777</v>
      </c>
      <c r="AB102" s="26" t="s">
        <v>4676</v>
      </c>
      <c r="AC102" s="28">
        <v>167.0</v>
      </c>
      <c r="AD102" s="3"/>
      <c r="AE102" s="26" t="s">
        <v>4867</v>
      </c>
      <c r="AF102" s="26" t="s">
        <v>4777</v>
      </c>
      <c r="AG102" s="26" t="s">
        <v>4676</v>
      </c>
      <c r="AH102" s="28">
        <v>2354.0</v>
      </c>
      <c r="AI102" s="3"/>
      <c r="AJ102" s="26" t="s">
        <v>4867</v>
      </c>
      <c r="AK102" s="26" t="s">
        <v>4777</v>
      </c>
      <c r="AL102" s="26" t="s">
        <v>4676</v>
      </c>
      <c r="AM102" s="28">
        <v>8716.0</v>
      </c>
      <c r="AN102" s="3"/>
      <c r="AO102" s="26" t="s">
        <v>4867</v>
      </c>
      <c r="AP102" s="26" t="s">
        <v>4777</v>
      </c>
      <c r="AQ102" s="26" t="s">
        <v>4676</v>
      </c>
      <c r="AR102" s="28">
        <v>1057.0</v>
      </c>
      <c r="AS102" s="3"/>
      <c r="AT102" s="26" t="s">
        <v>4741</v>
      </c>
      <c r="AU102" s="26" t="s">
        <v>4756</v>
      </c>
      <c r="AV102" s="26" t="s">
        <v>4862</v>
      </c>
      <c r="AW102" s="28">
        <v>4.0</v>
      </c>
    </row>
    <row r="103">
      <c r="A103" s="26" t="s">
        <v>4867</v>
      </c>
      <c r="B103" s="26" t="s">
        <v>4777</v>
      </c>
      <c r="C103" s="26" t="s">
        <v>4676</v>
      </c>
      <c r="D103" s="28">
        <v>2325.0</v>
      </c>
      <c r="F103" s="26" t="s">
        <v>4741</v>
      </c>
      <c r="G103" s="26" t="s">
        <v>4756</v>
      </c>
      <c r="H103" s="26" t="s">
        <v>4862</v>
      </c>
      <c r="I103" s="28">
        <v>1863.0</v>
      </c>
      <c r="K103" s="26" t="s">
        <v>4741</v>
      </c>
      <c r="L103" s="26" t="s">
        <v>4756</v>
      </c>
      <c r="M103" s="26" t="s">
        <v>4862</v>
      </c>
      <c r="N103" s="28">
        <v>2233.0</v>
      </c>
      <c r="P103" s="26" t="s">
        <v>4800</v>
      </c>
      <c r="Q103" s="26" t="s">
        <v>4661</v>
      </c>
      <c r="R103" s="26" t="s">
        <v>4820</v>
      </c>
      <c r="S103" s="28">
        <v>5789.0</v>
      </c>
      <c r="U103" s="26" t="s">
        <v>4867</v>
      </c>
      <c r="V103" s="26" t="s">
        <v>4777</v>
      </c>
      <c r="W103" s="26" t="s">
        <v>4676</v>
      </c>
      <c r="X103" s="28">
        <v>15494.0</v>
      </c>
      <c r="Z103" s="26" t="s">
        <v>4741</v>
      </c>
      <c r="AA103" s="26" t="s">
        <v>4756</v>
      </c>
      <c r="AB103" s="26" t="s">
        <v>4862</v>
      </c>
      <c r="AC103" s="28">
        <v>82.0</v>
      </c>
      <c r="AD103" s="3"/>
      <c r="AE103" s="26" t="s">
        <v>4741</v>
      </c>
      <c r="AF103" s="26" t="s">
        <v>4756</v>
      </c>
      <c r="AG103" s="26" t="s">
        <v>4862</v>
      </c>
      <c r="AH103" s="28">
        <v>427.0</v>
      </c>
      <c r="AI103" s="3"/>
      <c r="AJ103" s="26" t="s">
        <v>4741</v>
      </c>
      <c r="AK103" s="26" t="s">
        <v>4756</v>
      </c>
      <c r="AL103" s="26" t="s">
        <v>4862</v>
      </c>
      <c r="AM103" s="28">
        <v>1237.0</v>
      </c>
      <c r="AN103" s="3"/>
      <c r="AO103" s="26" t="s">
        <v>4741</v>
      </c>
      <c r="AP103" s="26" t="s">
        <v>4756</v>
      </c>
      <c r="AQ103" s="26" t="s">
        <v>4862</v>
      </c>
      <c r="AR103" s="28">
        <v>69.0</v>
      </c>
      <c r="AS103" s="3"/>
      <c r="AT103" s="26" t="s">
        <v>4800</v>
      </c>
      <c r="AU103" s="26" t="s">
        <v>4661</v>
      </c>
      <c r="AV103" s="26" t="s">
        <v>4820</v>
      </c>
      <c r="AW103" s="28">
        <v>27.0</v>
      </c>
    </row>
    <row r="104">
      <c r="A104" s="26" t="s">
        <v>4741</v>
      </c>
      <c r="B104" s="26" t="s">
        <v>4756</v>
      </c>
      <c r="C104" s="26" t="s">
        <v>4862</v>
      </c>
      <c r="D104" s="28">
        <v>875.0</v>
      </c>
      <c r="F104" s="26" t="s">
        <v>4800</v>
      </c>
      <c r="G104" s="26" t="s">
        <v>4661</v>
      </c>
      <c r="H104" s="26" t="s">
        <v>4820</v>
      </c>
      <c r="I104" s="28">
        <v>4849.0</v>
      </c>
      <c r="K104" s="26" t="s">
        <v>4800</v>
      </c>
      <c r="L104" s="26" t="s">
        <v>4661</v>
      </c>
      <c r="M104" s="26" t="s">
        <v>4820</v>
      </c>
      <c r="N104" s="28">
        <v>4252.0</v>
      </c>
      <c r="P104" s="26" t="s">
        <v>4800</v>
      </c>
      <c r="Q104" s="26" t="s">
        <v>4828</v>
      </c>
      <c r="R104" s="26" t="s">
        <v>4765</v>
      </c>
      <c r="S104" s="28">
        <v>6011.0</v>
      </c>
      <c r="U104" s="26" t="s">
        <v>4741</v>
      </c>
      <c r="V104" s="26" t="s">
        <v>4756</v>
      </c>
      <c r="W104" s="26" t="s">
        <v>4862</v>
      </c>
      <c r="X104" s="28">
        <v>8594.0</v>
      </c>
      <c r="Z104" s="26" t="s">
        <v>4800</v>
      </c>
      <c r="AA104" s="26" t="s">
        <v>4661</v>
      </c>
      <c r="AB104" s="26" t="s">
        <v>4820</v>
      </c>
      <c r="AC104" s="28">
        <v>237.0</v>
      </c>
      <c r="AD104" s="3"/>
      <c r="AE104" s="26" t="s">
        <v>4800</v>
      </c>
      <c r="AF104" s="26" t="s">
        <v>4661</v>
      </c>
      <c r="AG104" s="26" t="s">
        <v>4820</v>
      </c>
      <c r="AH104" s="28">
        <v>1799.0</v>
      </c>
      <c r="AI104" s="3"/>
      <c r="AJ104" s="26" t="s">
        <v>4800</v>
      </c>
      <c r="AK104" s="26" t="s">
        <v>4661</v>
      </c>
      <c r="AL104" s="26" t="s">
        <v>4820</v>
      </c>
      <c r="AM104" s="28">
        <v>4932.0</v>
      </c>
      <c r="AN104" s="3"/>
      <c r="AO104" s="26" t="s">
        <v>4800</v>
      </c>
      <c r="AP104" s="26" t="s">
        <v>4661</v>
      </c>
      <c r="AQ104" s="26" t="s">
        <v>4820</v>
      </c>
      <c r="AR104" s="28">
        <v>560.0</v>
      </c>
      <c r="AS104" s="3"/>
      <c r="AT104" s="26" t="s">
        <v>4800</v>
      </c>
      <c r="AU104" s="26" t="s">
        <v>4828</v>
      </c>
      <c r="AV104" s="26" t="s">
        <v>4765</v>
      </c>
      <c r="AW104" s="28">
        <v>26.0</v>
      </c>
    </row>
    <row r="105">
      <c r="A105" s="26" t="s">
        <v>4800</v>
      </c>
      <c r="B105" s="26" t="s">
        <v>4661</v>
      </c>
      <c r="C105" s="26" t="s">
        <v>4820</v>
      </c>
      <c r="D105" s="28">
        <v>2802.0</v>
      </c>
      <c r="F105" s="26" t="s">
        <v>4800</v>
      </c>
      <c r="G105" s="26" t="s">
        <v>4828</v>
      </c>
      <c r="H105" s="26" t="s">
        <v>4765</v>
      </c>
      <c r="I105" s="28">
        <v>4375.0</v>
      </c>
      <c r="K105" s="26" t="s">
        <v>4800</v>
      </c>
      <c r="L105" s="26" t="s">
        <v>4828</v>
      </c>
      <c r="M105" s="26" t="s">
        <v>4765</v>
      </c>
      <c r="N105" s="28">
        <v>3804.0</v>
      </c>
      <c r="P105" s="26" t="s">
        <v>4800</v>
      </c>
      <c r="Q105" s="26" t="s">
        <v>4828</v>
      </c>
      <c r="R105" s="26" t="s">
        <v>4774</v>
      </c>
      <c r="S105" s="28">
        <v>6434.0</v>
      </c>
      <c r="U105" s="26" t="s">
        <v>4800</v>
      </c>
      <c r="V105" s="26" t="s">
        <v>4661</v>
      </c>
      <c r="W105" s="26" t="s">
        <v>4820</v>
      </c>
      <c r="X105" s="28">
        <v>21668.0</v>
      </c>
      <c r="Z105" s="26" t="s">
        <v>4800</v>
      </c>
      <c r="AA105" s="26" t="s">
        <v>4828</v>
      </c>
      <c r="AB105" s="26" t="s">
        <v>4765</v>
      </c>
      <c r="AC105" s="28">
        <v>253.0</v>
      </c>
      <c r="AD105" s="3"/>
      <c r="AE105" s="26" t="s">
        <v>4800</v>
      </c>
      <c r="AF105" s="26" t="s">
        <v>4828</v>
      </c>
      <c r="AG105" s="26" t="s">
        <v>4765</v>
      </c>
      <c r="AH105" s="28">
        <v>2049.0</v>
      </c>
      <c r="AI105" s="3"/>
      <c r="AJ105" s="26" t="s">
        <v>4800</v>
      </c>
      <c r="AK105" s="26" t="s">
        <v>4828</v>
      </c>
      <c r="AL105" s="26" t="s">
        <v>4765</v>
      </c>
      <c r="AM105" s="28">
        <v>5513.0</v>
      </c>
      <c r="AN105" s="3"/>
      <c r="AO105" s="26" t="s">
        <v>4800</v>
      </c>
      <c r="AP105" s="26" t="s">
        <v>4828</v>
      </c>
      <c r="AQ105" s="26" t="s">
        <v>4765</v>
      </c>
      <c r="AR105" s="28">
        <v>583.0</v>
      </c>
      <c r="AS105" s="3"/>
      <c r="AT105" s="26" t="s">
        <v>4800</v>
      </c>
      <c r="AU105" s="26" t="s">
        <v>4828</v>
      </c>
      <c r="AV105" s="26" t="s">
        <v>4774</v>
      </c>
      <c r="AW105" s="28">
        <v>49.0</v>
      </c>
    </row>
    <row r="106">
      <c r="A106" s="26" t="s">
        <v>4800</v>
      </c>
      <c r="B106" s="26" t="s">
        <v>4828</v>
      </c>
      <c r="C106" s="26" t="s">
        <v>4765</v>
      </c>
      <c r="D106" s="28">
        <v>2000.0</v>
      </c>
      <c r="F106" s="26" t="s">
        <v>4800</v>
      </c>
      <c r="G106" s="26" t="s">
        <v>4828</v>
      </c>
      <c r="H106" s="26" t="s">
        <v>4774</v>
      </c>
      <c r="I106" s="28">
        <v>4500.0</v>
      </c>
      <c r="K106" s="26" t="s">
        <v>4800</v>
      </c>
      <c r="L106" s="26" t="s">
        <v>4828</v>
      </c>
      <c r="M106" s="26" t="s">
        <v>4774</v>
      </c>
      <c r="N106" s="28">
        <v>4302.0</v>
      </c>
      <c r="P106" s="26" t="s">
        <v>4800</v>
      </c>
      <c r="Q106" s="26" t="s">
        <v>4801</v>
      </c>
      <c r="R106" s="26" t="s">
        <v>4754</v>
      </c>
      <c r="S106" s="28">
        <v>4808.0</v>
      </c>
      <c r="U106" s="26" t="s">
        <v>4800</v>
      </c>
      <c r="V106" s="26" t="s">
        <v>4828</v>
      </c>
      <c r="W106" s="26" t="s">
        <v>4765</v>
      </c>
      <c r="X106" s="28">
        <v>19590.0</v>
      </c>
      <c r="Z106" s="26" t="s">
        <v>4800</v>
      </c>
      <c r="AA106" s="26" t="s">
        <v>4828</v>
      </c>
      <c r="AB106" s="26" t="s">
        <v>4774</v>
      </c>
      <c r="AC106" s="28">
        <v>219.0</v>
      </c>
      <c r="AD106" s="3"/>
      <c r="AE106" s="26" t="s">
        <v>4800</v>
      </c>
      <c r="AF106" s="26" t="s">
        <v>4828</v>
      </c>
      <c r="AG106" s="26" t="s">
        <v>4774</v>
      </c>
      <c r="AH106" s="28">
        <v>1964.0</v>
      </c>
      <c r="AI106" s="3"/>
      <c r="AJ106" s="26" t="s">
        <v>4800</v>
      </c>
      <c r="AK106" s="26" t="s">
        <v>4828</v>
      </c>
      <c r="AL106" s="26" t="s">
        <v>4774</v>
      </c>
      <c r="AM106" s="28">
        <v>5638.0</v>
      </c>
      <c r="AN106" s="3"/>
      <c r="AO106" s="26" t="s">
        <v>4800</v>
      </c>
      <c r="AP106" s="26" t="s">
        <v>4828</v>
      </c>
      <c r="AQ106" s="26" t="s">
        <v>4774</v>
      </c>
      <c r="AR106" s="28">
        <v>741.0</v>
      </c>
      <c r="AS106" s="3"/>
      <c r="AT106" s="26" t="s">
        <v>4800</v>
      </c>
      <c r="AU106" s="26" t="s">
        <v>4801</v>
      </c>
      <c r="AV106" s="26" t="s">
        <v>4754</v>
      </c>
      <c r="AW106" s="28">
        <v>34.0</v>
      </c>
    </row>
    <row r="107">
      <c r="A107" s="26" t="s">
        <v>4800</v>
      </c>
      <c r="B107" s="26" t="s">
        <v>4828</v>
      </c>
      <c r="C107" s="26" t="s">
        <v>4774</v>
      </c>
      <c r="D107" s="28">
        <v>2254.0</v>
      </c>
      <c r="F107" s="26" t="s">
        <v>4800</v>
      </c>
      <c r="G107" s="26" t="s">
        <v>4801</v>
      </c>
      <c r="H107" s="26" t="s">
        <v>4754</v>
      </c>
      <c r="I107" s="28">
        <v>3827.0</v>
      </c>
      <c r="K107" s="26" t="s">
        <v>4800</v>
      </c>
      <c r="L107" s="26" t="s">
        <v>4801</v>
      </c>
      <c r="M107" s="26" t="s">
        <v>4754</v>
      </c>
      <c r="N107" s="28">
        <v>3450.0</v>
      </c>
      <c r="P107" s="26" t="s">
        <v>4701</v>
      </c>
      <c r="Q107" s="26" t="s">
        <v>4709</v>
      </c>
      <c r="R107" s="26" t="s">
        <v>4845</v>
      </c>
      <c r="S107" s="28">
        <v>7967.0</v>
      </c>
      <c r="U107" s="26" t="s">
        <v>4800</v>
      </c>
      <c r="V107" s="26" t="s">
        <v>4828</v>
      </c>
      <c r="W107" s="26" t="s">
        <v>4774</v>
      </c>
      <c r="X107" s="28">
        <v>20042.0</v>
      </c>
      <c r="Z107" s="26" t="s">
        <v>4800</v>
      </c>
      <c r="AA107" s="26" t="s">
        <v>4801</v>
      </c>
      <c r="AB107" s="26" t="s">
        <v>4754</v>
      </c>
      <c r="AC107" s="28">
        <v>186.0</v>
      </c>
      <c r="AD107" s="3"/>
      <c r="AE107" s="26" t="s">
        <v>4800</v>
      </c>
      <c r="AF107" s="26" t="s">
        <v>4801</v>
      </c>
      <c r="AG107" s="26" t="s">
        <v>4754</v>
      </c>
      <c r="AH107" s="28">
        <v>1855.0</v>
      </c>
      <c r="AI107" s="3"/>
      <c r="AJ107" s="26" t="s">
        <v>4800</v>
      </c>
      <c r="AK107" s="26" t="s">
        <v>4801</v>
      </c>
      <c r="AL107" s="26" t="s">
        <v>4754</v>
      </c>
      <c r="AM107" s="28">
        <v>5157.0</v>
      </c>
      <c r="AN107" s="3"/>
      <c r="AO107" s="26" t="s">
        <v>4800</v>
      </c>
      <c r="AP107" s="26" t="s">
        <v>4801</v>
      </c>
      <c r="AQ107" s="26" t="s">
        <v>4754</v>
      </c>
      <c r="AR107" s="28">
        <v>542.0</v>
      </c>
      <c r="AS107" s="3"/>
      <c r="AT107" s="26" t="s">
        <v>4701</v>
      </c>
      <c r="AU107" s="26" t="s">
        <v>4709</v>
      </c>
      <c r="AV107" s="26" t="s">
        <v>4845</v>
      </c>
      <c r="AW107" s="28">
        <v>15.0</v>
      </c>
    </row>
    <row r="108">
      <c r="A108" s="26" t="s">
        <v>4800</v>
      </c>
      <c r="B108" s="26" t="s">
        <v>4801</v>
      </c>
      <c r="C108" s="26" t="s">
        <v>4754</v>
      </c>
      <c r="D108" s="28">
        <v>1500.0</v>
      </c>
      <c r="F108" s="26" t="s">
        <v>4701</v>
      </c>
      <c r="G108" s="26" t="s">
        <v>4709</v>
      </c>
      <c r="H108" s="26" t="s">
        <v>4845</v>
      </c>
      <c r="I108" s="28">
        <v>5000.0</v>
      </c>
      <c r="K108" s="26" t="s">
        <v>4701</v>
      </c>
      <c r="L108" s="26" t="s">
        <v>4709</v>
      </c>
      <c r="M108" s="26" t="s">
        <v>4845</v>
      </c>
      <c r="N108" s="28">
        <v>4353.0</v>
      </c>
      <c r="P108" s="26" t="s">
        <v>4741</v>
      </c>
      <c r="Q108" s="26" t="s">
        <v>4747</v>
      </c>
      <c r="R108" s="26" t="s">
        <v>4747</v>
      </c>
      <c r="S108" s="28">
        <v>8078.0</v>
      </c>
      <c r="U108" s="26" t="s">
        <v>4800</v>
      </c>
      <c r="V108" s="26" t="s">
        <v>4801</v>
      </c>
      <c r="W108" s="26" t="s">
        <v>4754</v>
      </c>
      <c r="X108" s="28">
        <v>16867.0</v>
      </c>
      <c r="Z108" s="26" t="s">
        <v>4701</v>
      </c>
      <c r="AA108" s="26" t="s">
        <v>4709</v>
      </c>
      <c r="AB108" s="26" t="s">
        <v>4845</v>
      </c>
      <c r="AC108" s="28">
        <v>290.0</v>
      </c>
      <c r="AD108" s="3"/>
      <c r="AE108" s="26" t="s">
        <v>4701</v>
      </c>
      <c r="AF108" s="26" t="s">
        <v>4709</v>
      </c>
      <c r="AG108" s="26" t="s">
        <v>4845</v>
      </c>
      <c r="AH108" s="28">
        <v>2908.0</v>
      </c>
      <c r="AI108" s="3"/>
      <c r="AJ108" s="26" t="s">
        <v>4701</v>
      </c>
      <c r="AK108" s="26" t="s">
        <v>4709</v>
      </c>
      <c r="AL108" s="26" t="s">
        <v>4845</v>
      </c>
      <c r="AM108" s="28">
        <v>4428.0</v>
      </c>
      <c r="AN108" s="3"/>
      <c r="AO108" s="26" t="s">
        <v>4701</v>
      </c>
      <c r="AP108" s="26" t="s">
        <v>4709</v>
      </c>
      <c r="AQ108" s="26" t="s">
        <v>4845</v>
      </c>
      <c r="AR108" s="28">
        <v>252.0</v>
      </c>
      <c r="AS108" s="3"/>
      <c r="AT108" s="26" t="s">
        <v>4741</v>
      </c>
      <c r="AU108" s="26" t="s">
        <v>4747</v>
      </c>
      <c r="AV108" s="26" t="s">
        <v>4747</v>
      </c>
      <c r="AW108" s="28">
        <v>46.0</v>
      </c>
    </row>
    <row r="109">
      <c r="A109" s="26" t="s">
        <v>4701</v>
      </c>
      <c r="B109" s="26" t="s">
        <v>4709</v>
      </c>
      <c r="C109" s="26" t="s">
        <v>4845</v>
      </c>
      <c r="D109" s="28">
        <v>3206.0</v>
      </c>
      <c r="F109" s="26" t="s">
        <v>4741</v>
      </c>
      <c r="G109" s="26" t="s">
        <v>4747</v>
      </c>
      <c r="H109" s="26" t="s">
        <v>4747</v>
      </c>
      <c r="I109" s="28">
        <v>6580.0</v>
      </c>
      <c r="K109" s="26" t="s">
        <v>4741</v>
      </c>
      <c r="L109" s="26" t="s">
        <v>4747</v>
      </c>
      <c r="M109" s="26" t="s">
        <v>4747</v>
      </c>
      <c r="N109" s="28">
        <v>5104.0</v>
      </c>
      <c r="P109" s="26" t="s">
        <v>4644</v>
      </c>
      <c r="Q109" s="26" t="s">
        <v>4687</v>
      </c>
      <c r="R109" s="26" t="s">
        <v>4781</v>
      </c>
      <c r="S109" s="28">
        <v>3468.0</v>
      </c>
      <c r="U109" s="26" t="s">
        <v>4701</v>
      </c>
      <c r="V109" s="26" t="s">
        <v>4709</v>
      </c>
      <c r="W109" s="26" t="s">
        <v>4845</v>
      </c>
      <c r="X109" s="28">
        <v>27323.0</v>
      </c>
      <c r="Z109" s="26" t="s">
        <v>4741</v>
      </c>
      <c r="AA109" s="26" t="s">
        <v>4747</v>
      </c>
      <c r="AB109" s="26" t="s">
        <v>4747</v>
      </c>
      <c r="AC109" s="28">
        <v>378.0</v>
      </c>
      <c r="AD109" s="3"/>
      <c r="AE109" s="26" t="s">
        <v>4741</v>
      </c>
      <c r="AF109" s="26" t="s">
        <v>4747</v>
      </c>
      <c r="AG109" s="26" t="s">
        <v>4747</v>
      </c>
      <c r="AH109" s="28">
        <v>2224.0</v>
      </c>
      <c r="AI109" s="3"/>
      <c r="AJ109" s="26" t="s">
        <v>4741</v>
      </c>
      <c r="AK109" s="26" t="s">
        <v>4747</v>
      </c>
      <c r="AL109" s="26" t="s">
        <v>4747</v>
      </c>
      <c r="AM109" s="28">
        <v>7887.0</v>
      </c>
      <c r="AN109" s="3"/>
      <c r="AO109" s="26" t="s">
        <v>4741</v>
      </c>
      <c r="AP109" s="26" t="s">
        <v>4747</v>
      </c>
      <c r="AQ109" s="26" t="s">
        <v>4747</v>
      </c>
      <c r="AR109" s="28">
        <v>896.0</v>
      </c>
      <c r="AS109" s="3"/>
      <c r="AT109" s="26" t="s">
        <v>4644</v>
      </c>
      <c r="AU109" s="26" t="s">
        <v>4687</v>
      </c>
      <c r="AV109" s="26" t="s">
        <v>4781</v>
      </c>
      <c r="AW109" s="28">
        <v>11.0</v>
      </c>
    </row>
    <row r="110">
      <c r="A110" s="26" t="s">
        <v>4741</v>
      </c>
      <c r="B110" s="26" t="s">
        <v>4747</v>
      </c>
      <c r="C110" s="26" t="s">
        <v>4747</v>
      </c>
      <c r="D110" s="28">
        <v>2584.0</v>
      </c>
      <c r="F110" s="26" t="s">
        <v>4644</v>
      </c>
      <c r="G110" s="26" t="s">
        <v>4687</v>
      </c>
      <c r="H110" s="26" t="s">
        <v>4781</v>
      </c>
      <c r="I110" s="28">
        <v>2476.0</v>
      </c>
      <c r="K110" s="26" t="s">
        <v>4644</v>
      </c>
      <c r="L110" s="26" t="s">
        <v>4687</v>
      </c>
      <c r="M110" s="26" t="s">
        <v>4781</v>
      </c>
      <c r="N110" s="28">
        <v>2155.0</v>
      </c>
      <c r="P110" s="26" t="s">
        <v>4644</v>
      </c>
      <c r="Q110" s="26" t="s">
        <v>4645</v>
      </c>
      <c r="R110" s="26" t="s">
        <v>4802</v>
      </c>
      <c r="S110" s="28">
        <v>1895.0</v>
      </c>
      <c r="U110" s="26" t="s">
        <v>4741</v>
      </c>
      <c r="V110" s="26" t="s">
        <v>4747</v>
      </c>
      <c r="W110" s="26" t="s">
        <v>4747</v>
      </c>
      <c r="X110" s="28">
        <v>23139.0</v>
      </c>
      <c r="Z110" s="26" t="s">
        <v>4644</v>
      </c>
      <c r="AA110" s="26" t="s">
        <v>4687</v>
      </c>
      <c r="AB110" s="26" t="s">
        <v>4781</v>
      </c>
      <c r="AC110" s="28">
        <v>131.0</v>
      </c>
      <c r="AD110" s="3"/>
      <c r="AE110" s="26" t="s">
        <v>4644</v>
      </c>
      <c r="AF110" s="26" t="s">
        <v>4687</v>
      </c>
      <c r="AG110" s="26" t="s">
        <v>4781</v>
      </c>
      <c r="AH110" s="28">
        <v>1102.0</v>
      </c>
      <c r="AI110" s="3"/>
      <c r="AJ110" s="26" t="s">
        <v>4644</v>
      </c>
      <c r="AK110" s="26" t="s">
        <v>4687</v>
      </c>
      <c r="AL110" s="26" t="s">
        <v>4781</v>
      </c>
      <c r="AM110" s="28">
        <v>2815.0</v>
      </c>
      <c r="AN110" s="3"/>
      <c r="AO110" s="26" t="s">
        <v>4644</v>
      </c>
      <c r="AP110" s="26" t="s">
        <v>4687</v>
      </c>
      <c r="AQ110" s="26" t="s">
        <v>4781</v>
      </c>
      <c r="AR110" s="28">
        <v>254.0</v>
      </c>
      <c r="AS110" s="3"/>
      <c r="AT110" s="26" t="s">
        <v>4644</v>
      </c>
      <c r="AU110" s="26" t="s">
        <v>4645</v>
      </c>
      <c r="AV110" s="26" t="s">
        <v>4802</v>
      </c>
      <c r="AW110" s="28">
        <v>3.0</v>
      </c>
    </row>
    <row r="111">
      <c r="A111" s="26" t="s">
        <v>4644</v>
      </c>
      <c r="B111" s="26" t="s">
        <v>4687</v>
      </c>
      <c r="C111" s="26" t="s">
        <v>4781</v>
      </c>
      <c r="D111" s="28">
        <v>1018.0</v>
      </c>
      <c r="F111" s="26" t="s">
        <v>4644</v>
      </c>
      <c r="G111" s="26" t="s">
        <v>4645</v>
      </c>
      <c r="H111" s="26" t="s">
        <v>4802</v>
      </c>
      <c r="I111" s="28">
        <v>1163.0</v>
      </c>
      <c r="K111" s="26" t="s">
        <v>4644</v>
      </c>
      <c r="L111" s="26" t="s">
        <v>4645</v>
      </c>
      <c r="M111" s="26" t="s">
        <v>4802</v>
      </c>
      <c r="N111" s="28">
        <v>993.0</v>
      </c>
      <c r="P111" s="26" t="s">
        <v>4644</v>
      </c>
      <c r="Q111" s="26" t="s">
        <v>4659</v>
      </c>
      <c r="R111" s="26" t="s">
        <v>4853</v>
      </c>
      <c r="S111" s="28">
        <v>4706.0</v>
      </c>
      <c r="U111" s="26" t="s">
        <v>4644</v>
      </c>
      <c r="V111" s="26" t="s">
        <v>4687</v>
      </c>
      <c r="W111" s="26" t="s">
        <v>4781</v>
      </c>
      <c r="X111" s="28">
        <v>10916.0</v>
      </c>
      <c r="Z111" s="26" t="s">
        <v>4644</v>
      </c>
      <c r="AA111" s="26" t="s">
        <v>4645</v>
      </c>
      <c r="AB111" s="26" t="s">
        <v>4802</v>
      </c>
      <c r="AC111" s="28">
        <v>31.0</v>
      </c>
      <c r="AD111" s="3"/>
      <c r="AE111" s="26" t="s">
        <v>4644</v>
      </c>
      <c r="AF111" s="26" t="s">
        <v>4645</v>
      </c>
      <c r="AG111" s="26" t="s">
        <v>4802</v>
      </c>
      <c r="AH111" s="28">
        <v>392.0</v>
      </c>
      <c r="AI111" s="3"/>
      <c r="AJ111" s="26" t="s">
        <v>4644</v>
      </c>
      <c r="AK111" s="26" t="s">
        <v>4645</v>
      </c>
      <c r="AL111" s="26" t="s">
        <v>4802</v>
      </c>
      <c r="AM111" s="28">
        <v>1301.0</v>
      </c>
      <c r="AN111" s="3"/>
      <c r="AO111" s="26" t="s">
        <v>4644</v>
      </c>
      <c r="AP111" s="26" t="s">
        <v>4645</v>
      </c>
      <c r="AQ111" s="26" t="s">
        <v>4802</v>
      </c>
      <c r="AR111" s="28">
        <v>110.0</v>
      </c>
      <c r="AS111" s="3"/>
      <c r="AT111" s="26" t="s">
        <v>4644</v>
      </c>
      <c r="AU111" s="26" t="s">
        <v>4659</v>
      </c>
      <c r="AV111" s="26" t="s">
        <v>4853</v>
      </c>
      <c r="AW111" s="28">
        <v>22.0</v>
      </c>
    </row>
    <row r="112">
      <c r="A112" s="26" t="s">
        <v>4644</v>
      </c>
      <c r="B112" s="26" t="s">
        <v>4645</v>
      </c>
      <c r="C112" s="26" t="s">
        <v>4802</v>
      </c>
      <c r="D112" s="28">
        <v>431.0</v>
      </c>
      <c r="F112" s="26" t="s">
        <v>4644</v>
      </c>
      <c r="G112" s="26" t="s">
        <v>4659</v>
      </c>
      <c r="H112" s="26" t="s">
        <v>4853</v>
      </c>
      <c r="I112" s="28">
        <v>3377.0</v>
      </c>
      <c r="K112" s="26" t="s">
        <v>4644</v>
      </c>
      <c r="L112" s="26" t="s">
        <v>4659</v>
      </c>
      <c r="M112" s="26" t="s">
        <v>4853</v>
      </c>
      <c r="N112" s="28">
        <v>2998.0</v>
      </c>
      <c r="P112" s="26" t="s">
        <v>4867</v>
      </c>
      <c r="Q112" s="26" t="s">
        <v>4868</v>
      </c>
      <c r="R112" s="26" t="s">
        <v>4698</v>
      </c>
      <c r="S112" s="28">
        <v>1979.0</v>
      </c>
      <c r="U112" s="26" t="s">
        <v>4644</v>
      </c>
      <c r="V112" s="26" t="s">
        <v>4645</v>
      </c>
      <c r="W112" s="26" t="s">
        <v>4802</v>
      </c>
      <c r="X112" s="28">
        <v>5471.0</v>
      </c>
      <c r="Z112" s="26" t="s">
        <v>4644</v>
      </c>
      <c r="AA112" s="26" t="s">
        <v>4659</v>
      </c>
      <c r="AB112" s="26" t="s">
        <v>4853</v>
      </c>
      <c r="AC112" s="28">
        <v>80.0</v>
      </c>
      <c r="AD112" s="3"/>
      <c r="AE112" s="26" t="s">
        <v>4644</v>
      </c>
      <c r="AF112" s="26" t="s">
        <v>4659</v>
      </c>
      <c r="AG112" s="26" t="s">
        <v>4853</v>
      </c>
      <c r="AH112" s="28">
        <v>1035.0</v>
      </c>
      <c r="AI112" s="3"/>
      <c r="AJ112" s="26" t="s">
        <v>4644</v>
      </c>
      <c r="AK112" s="26" t="s">
        <v>4659</v>
      </c>
      <c r="AL112" s="26" t="s">
        <v>4853</v>
      </c>
      <c r="AM112" s="28">
        <v>2681.0</v>
      </c>
      <c r="AN112" s="3"/>
      <c r="AO112" s="26" t="s">
        <v>4644</v>
      </c>
      <c r="AP112" s="26" t="s">
        <v>4659</v>
      </c>
      <c r="AQ112" s="26" t="s">
        <v>4853</v>
      </c>
      <c r="AR112" s="28">
        <v>248.0</v>
      </c>
      <c r="AS112" s="3"/>
      <c r="AT112" s="26" t="s">
        <v>4867</v>
      </c>
      <c r="AU112" s="26" t="s">
        <v>4868</v>
      </c>
      <c r="AV112" s="26" t="s">
        <v>4698</v>
      </c>
      <c r="AW112" s="28">
        <v>10.0</v>
      </c>
    </row>
    <row r="113">
      <c r="A113" s="26" t="s">
        <v>4644</v>
      </c>
      <c r="B113" s="26" t="s">
        <v>4659</v>
      </c>
      <c r="C113" s="26" t="s">
        <v>4853</v>
      </c>
      <c r="D113" s="28">
        <v>2127.0</v>
      </c>
      <c r="F113" s="26" t="s">
        <v>4867</v>
      </c>
      <c r="G113" s="26" t="s">
        <v>4868</v>
      </c>
      <c r="H113" s="26" t="s">
        <v>4698</v>
      </c>
      <c r="I113" s="28">
        <v>1480.0</v>
      </c>
      <c r="K113" s="26" t="s">
        <v>4867</v>
      </c>
      <c r="L113" s="26" t="s">
        <v>4868</v>
      </c>
      <c r="M113" s="26" t="s">
        <v>4698</v>
      </c>
      <c r="N113" s="28">
        <v>953.0</v>
      </c>
      <c r="P113" s="26" t="s">
        <v>4644</v>
      </c>
      <c r="Q113" s="26" t="s">
        <v>4687</v>
      </c>
      <c r="R113" s="26" t="s">
        <v>4880</v>
      </c>
      <c r="S113" s="28">
        <v>5764.0</v>
      </c>
      <c r="U113" s="26" t="s">
        <v>4644</v>
      </c>
      <c r="V113" s="26" t="s">
        <v>4659</v>
      </c>
      <c r="W113" s="26" t="s">
        <v>4853</v>
      </c>
      <c r="X113" s="28">
        <v>15843.0</v>
      </c>
      <c r="Z113" s="26" t="s">
        <v>4867</v>
      </c>
      <c r="AA113" s="26" t="s">
        <v>4868</v>
      </c>
      <c r="AB113" s="26" t="s">
        <v>4698</v>
      </c>
      <c r="AC113" s="28">
        <v>93.0</v>
      </c>
      <c r="AD113" s="3"/>
      <c r="AE113" s="26" t="s">
        <v>4867</v>
      </c>
      <c r="AF113" s="26" t="s">
        <v>4868</v>
      </c>
      <c r="AG113" s="26" t="s">
        <v>4698</v>
      </c>
      <c r="AH113" s="28">
        <v>896.0</v>
      </c>
      <c r="AI113" s="3"/>
      <c r="AJ113" s="26" t="s">
        <v>4867</v>
      </c>
      <c r="AK113" s="26" t="s">
        <v>4868</v>
      </c>
      <c r="AL113" s="26" t="s">
        <v>4698</v>
      </c>
      <c r="AM113" s="28">
        <v>2594.0</v>
      </c>
      <c r="AN113" s="3"/>
      <c r="AO113" s="26" t="s">
        <v>4867</v>
      </c>
      <c r="AP113" s="26" t="s">
        <v>4868</v>
      </c>
      <c r="AQ113" s="26" t="s">
        <v>4698</v>
      </c>
      <c r="AR113" s="28">
        <v>174.0</v>
      </c>
      <c r="AS113" s="3"/>
      <c r="AT113" s="26" t="s">
        <v>4644</v>
      </c>
      <c r="AU113" s="26" t="s">
        <v>4687</v>
      </c>
      <c r="AV113" s="26" t="s">
        <v>4880</v>
      </c>
      <c r="AW113" s="28">
        <v>12.0</v>
      </c>
    </row>
    <row r="114">
      <c r="A114" s="26" t="s">
        <v>4867</v>
      </c>
      <c r="B114" s="26" t="s">
        <v>4868</v>
      </c>
      <c r="C114" s="26" t="s">
        <v>4698</v>
      </c>
      <c r="D114" s="28">
        <v>584.0</v>
      </c>
      <c r="F114" s="26" t="s">
        <v>4644</v>
      </c>
      <c r="G114" s="26" t="s">
        <v>4687</v>
      </c>
      <c r="H114" s="26" t="s">
        <v>4880</v>
      </c>
      <c r="I114" s="28">
        <v>3633.0</v>
      </c>
      <c r="K114" s="26" t="s">
        <v>4644</v>
      </c>
      <c r="L114" s="26" t="s">
        <v>4687</v>
      </c>
      <c r="M114" s="26" t="s">
        <v>4880</v>
      </c>
      <c r="N114" s="28">
        <v>3952.0</v>
      </c>
      <c r="P114" s="26" t="s">
        <v>4867</v>
      </c>
      <c r="Q114" s="26" t="s">
        <v>4779</v>
      </c>
      <c r="R114" s="26" t="s">
        <v>4764</v>
      </c>
      <c r="S114" s="28">
        <v>6561.0</v>
      </c>
      <c r="U114" s="26" t="s">
        <v>4867</v>
      </c>
      <c r="V114" s="26" t="s">
        <v>4868</v>
      </c>
      <c r="W114" s="26" t="s">
        <v>4698</v>
      </c>
      <c r="X114" s="28">
        <v>9277.0</v>
      </c>
      <c r="Z114" s="26" t="s">
        <v>4644</v>
      </c>
      <c r="AA114" s="26" t="s">
        <v>4687</v>
      </c>
      <c r="AB114" s="26" t="s">
        <v>4880</v>
      </c>
      <c r="AC114" s="28">
        <v>154.0</v>
      </c>
      <c r="AD114" s="3"/>
      <c r="AE114" s="26" t="s">
        <v>4644</v>
      </c>
      <c r="AF114" s="26" t="s">
        <v>4687</v>
      </c>
      <c r="AG114" s="26" t="s">
        <v>4880</v>
      </c>
      <c r="AH114" s="28">
        <v>992.0</v>
      </c>
      <c r="AI114" s="3"/>
      <c r="AJ114" s="26" t="s">
        <v>4644</v>
      </c>
      <c r="AK114" s="26" t="s">
        <v>4687</v>
      </c>
      <c r="AL114" s="26" t="s">
        <v>4880</v>
      </c>
      <c r="AM114" s="28">
        <v>2479.0</v>
      </c>
      <c r="AN114" s="3"/>
      <c r="AO114" s="26" t="s">
        <v>4644</v>
      </c>
      <c r="AP114" s="26" t="s">
        <v>4687</v>
      </c>
      <c r="AQ114" s="26" t="s">
        <v>4880</v>
      </c>
      <c r="AR114" s="28">
        <v>270.0</v>
      </c>
      <c r="AS114" s="3"/>
      <c r="AT114" s="26" t="s">
        <v>4867</v>
      </c>
      <c r="AU114" s="26" t="s">
        <v>4779</v>
      </c>
      <c r="AV114" s="26" t="s">
        <v>4764</v>
      </c>
      <c r="AW114" s="28">
        <v>16.0</v>
      </c>
    </row>
    <row r="115">
      <c r="A115" s="26" t="s">
        <v>4644</v>
      </c>
      <c r="B115" s="26" t="s">
        <v>4687</v>
      </c>
      <c r="C115" s="26" t="s">
        <v>4880</v>
      </c>
      <c r="D115" s="28">
        <v>2263.0</v>
      </c>
      <c r="F115" s="26" t="s">
        <v>4867</v>
      </c>
      <c r="G115" s="26" t="s">
        <v>4779</v>
      </c>
      <c r="H115" s="26" t="s">
        <v>4764</v>
      </c>
      <c r="I115" s="28">
        <v>5138.0</v>
      </c>
      <c r="K115" s="26" t="s">
        <v>4867</v>
      </c>
      <c r="L115" s="26" t="s">
        <v>4779</v>
      </c>
      <c r="M115" s="26" t="s">
        <v>4764</v>
      </c>
      <c r="N115" s="28">
        <v>3863.0</v>
      </c>
      <c r="P115" s="26" t="s">
        <v>4644</v>
      </c>
      <c r="Q115" s="26" t="s">
        <v>4681</v>
      </c>
      <c r="R115" s="26" t="s">
        <v>4842</v>
      </c>
      <c r="S115" s="28">
        <v>2290.0</v>
      </c>
      <c r="U115" s="26" t="s">
        <v>4644</v>
      </c>
      <c r="V115" s="26" t="s">
        <v>4687</v>
      </c>
      <c r="W115" s="26" t="s">
        <v>4880</v>
      </c>
      <c r="X115" s="28">
        <v>16784.0</v>
      </c>
      <c r="Z115" s="26" t="s">
        <v>4867</v>
      </c>
      <c r="AA115" s="26" t="s">
        <v>4779</v>
      </c>
      <c r="AB115" s="26" t="s">
        <v>4764</v>
      </c>
      <c r="AC115" s="28">
        <v>274.0</v>
      </c>
      <c r="AD115" s="3"/>
      <c r="AE115" s="26" t="s">
        <v>4867</v>
      </c>
      <c r="AF115" s="26" t="s">
        <v>4779</v>
      </c>
      <c r="AG115" s="26" t="s">
        <v>4764</v>
      </c>
      <c r="AH115" s="28">
        <v>2725.0</v>
      </c>
      <c r="AI115" s="3"/>
      <c r="AJ115" s="26" t="s">
        <v>4867</v>
      </c>
      <c r="AK115" s="26" t="s">
        <v>4779</v>
      </c>
      <c r="AL115" s="26" t="s">
        <v>4764</v>
      </c>
      <c r="AM115" s="28">
        <v>5693.0</v>
      </c>
      <c r="AN115" s="3"/>
      <c r="AO115" s="26" t="s">
        <v>4867</v>
      </c>
      <c r="AP115" s="26" t="s">
        <v>4779</v>
      </c>
      <c r="AQ115" s="26" t="s">
        <v>4764</v>
      </c>
      <c r="AR115" s="28">
        <v>384.0</v>
      </c>
      <c r="AS115" s="3"/>
      <c r="AT115" s="26" t="s">
        <v>4644</v>
      </c>
      <c r="AU115" s="26" t="s">
        <v>4681</v>
      </c>
      <c r="AV115" s="26" t="s">
        <v>4842</v>
      </c>
      <c r="AW115" s="28">
        <v>8.0</v>
      </c>
    </row>
    <row r="116">
      <c r="A116" s="26" t="s">
        <v>4867</v>
      </c>
      <c r="B116" s="26" t="s">
        <v>4779</v>
      </c>
      <c r="C116" s="26" t="s">
        <v>4764</v>
      </c>
      <c r="D116" s="28">
        <v>1930.0</v>
      </c>
      <c r="F116" s="26" t="s">
        <v>4644</v>
      </c>
      <c r="G116" s="26" t="s">
        <v>4681</v>
      </c>
      <c r="H116" s="26" t="s">
        <v>4842</v>
      </c>
      <c r="I116" s="28">
        <v>1519.0</v>
      </c>
      <c r="K116" s="26" t="s">
        <v>4644</v>
      </c>
      <c r="L116" s="26" t="s">
        <v>4681</v>
      </c>
      <c r="M116" s="26" t="s">
        <v>4842</v>
      </c>
      <c r="N116" s="28">
        <v>1648.0</v>
      </c>
      <c r="P116" s="26" t="s">
        <v>4741</v>
      </c>
      <c r="Q116" s="26" t="s">
        <v>4742</v>
      </c>
      <c r="R116" s="26" t="s">
        <v>4886</v>
      </c>
      <c r="S116" s="28">
        <v>6551.0</v>
      </c>
      <c r="U116" s="26" t="s">
        <v>4867</v>
      </c>
      <c r="V116" s="26" t="s">
        <v>4779</v>
      </c>
      <c r="W116" s="26" t="s">
        <v>4764</v>
      </c>
      <c r="X116" s="28">
        <v>23786.0</v>
      </c>
      <c r="Z116" s="26" t="s">
        <v>4644</v>
      </c>
      <c r="AA116" s="26" t="s">
        <v>4681</v>
      </c>
      <c r="AB116" s="26" t="s">
        <v>4842</v>
      </c>
      <c r="AC116" s="28">
        <v>54.0</v>
      </c>
      <c r="AD116" s="3"/>
      <c r="AE116" s="26" t="s">
        <v>4644</v>
      </c>
      <c r="AF116" s="26" t="s">
        <v>4681</v>
      </c>
      <c r="AG116" s="26" t="s">
        <v>4842</v>
      </c>
      <c r="AH116" s="28">
        <v>544.0</v>
      </c>
      <c r="AI116" s="3"/>
      <c r="AJ116" s="26" t="s">
        <v>4644</v>
      </c>
      <c r="AK116" s="26" t="s">
        <v>4681</v>
      </c>
      <c r="AL116" s="26" t="s">
        <v>4842</v>
      </c>
      <c r="AM116" s="28">
        <v>1390.0</v>
      </c>
      <c r="AN116" s="3"/>
      <c r="AO116" s="26" t="s">
        <v>4644</v>
      </c>
      <c r="AP116" s="26" t="s">
        <v>4681</v>
      </c>
      <c r="AQ116" s="26" t="s">
        <v>4842</v>
      </c>
      <c r="AR116" s="28">
        <v>156.0</v>
      </c>
      <c r="AS116" s="3"/>
      <c r="AT116" s="26" t="s">
        <v>4741</v>
      </c>
      <c r="AU116" s="26" t="s">
        <v>4742</v>
      </c>
      <c r="AV116" s="26" t="s">
        <v>4886</v>
      </c>
      <c r="AW116" s="28">
        <v>9.0</v>
      </c>
    </row>
    <row r="117">
      <c r="A117" s="26" t="s">
        <v>4644</v>
      </c>
      <c r="B117" s="26" t="s">
        <v>4681</v>
      </c>
      <c r="C117" s="26" t="s">
        <v>4842</v>
      </c>
      <c r="D117" s="28">
        <v>535.0</v>
      </c>
      <c r="F117" s="26" t="s">
        <v>4741</v>
      </c>
      <c r="G117" s="26" t="s">
        <v>4742</v>
      </c>
      <c r="H117" s="26" t="s">
        <v>4886</v>
      </c>
      <c r="I117" s="28">
        <v>3954.0</v>
      </c>
      <c r="K117" s="26" t="s">
        <v>4741</v>
      </c>
      <c r="L117" s="26" t="s">
        <v>4742</v>
      </c>
      <c r="M117" s="26" t="s">
        <v>4886</v>
      </c>
      <c r="N117" s="28">
        <v>4355.0</v>
      </c>
      <c r="P117" s="26" t="s">
        <v>4741</v>
      </c>
      <c r="Q117" s="26" t="s">
        <v>4747</v>
      </c>
      <c r="R117" s="26" t="s">
        <v>4758</v>
      </c>
      <c r="S117" s="28">
        <v>5114.0</v>
      </c>
      <c r="U117" s="26" t="s">
        <v>4644</v>
      </c>
      <c r="V117" s="26" t="s">
        <v>4681</v>
      </c>
      <c r="W117" s="26" t="s">
        <v>4842</v>
      </c>
      <c r="X117" s="28">
        <v>5981.0</v>
      </c>
      <c r="Z117" s="26" t="s">
        <v>4741</v>
      </c>
      <c r="AA117" s="26" t="s">
        <v>4742</v>
      </c>
      <c r="AB117" s="26" t="s">
        <v>4886</v>
      </c>
      <c r="AC117" s="28">
        <v>86.0</v>
      </c>
      <c r="AD117" s="3"/>
      <c r="AE117" s="26" t="s">
        <v>4741</v>
      </c>
      <c r="AF117" s="26" t="s">
        <v>4742</v>
      </c>
      <c r="AG117" s="26" t="s">
        <v>4886</v>
      </c>
      <c r="AH117" s="28">
        <v>594.0</v>
      </c>
      <c r="AI117" s="3"/>
      <c r="AJ117" s="26" t="s">
        <v>4741</v>
      </c>
      <c r="AK117" s="26" t="s">
        <v>4742</v>
      </c>
      <c r="AL117" s="26" t="s">
        <v>4886</v>
      </c>
      <c r="AM117" s="28">
        <v>2216.0</v>
      </c>
      <c r="AN117" s="3"/>
      <c r="AO117" s="26" t="s">
        <v>4741</v>
      </c>
      <c r="AP117" s="26" t="s">
        <v>4742</v>
      </c>
      <c r="AQ117" s="26" t="s">
        <v>4886</v>
      </c>
      <c r="AR117" s="28">
        <v>103.0</v>
      </c>
      <c r="AS117" s="3"/>
      <c r="AT117" s="26" t="s">
        <v>4741</v>
      </c>
      <c r="AU117" s="26" t="s">
        <v>4747</v>
      </c>
      <c r="AV117" s="26" t="s">
        <v>4758</v>
      </c>
      <c r="AW117" s="28">
        <v>21.0</v>
      </c>
    </row>
    <row r="118">
      <c r="A118" s="26" t="s">
        <v>4741</v>
      </c>
      <c r="B118" s="26" t="s">
        <v>4742</v>
      </c>
      <c r="C118" s="26" t="s">
        <v>4886</v>
      </c>
      <c r="D118" s="28">
        <v>1489.0</v>
      </c>
      <c r="F118" s="26" t="s">
        <v>4741</v>
      </c>
      <c r="G118" s="26" t="s">
        <v>4747</v>
      </c>
      <c r="H118" s="26" t="s">
        <v>4758</v>
      </c>
      <c r="I118" s="28">
        <v>3089.0</v>
      </c>
      <c r="K118" s="26" t="s">
        <v>4741</v>
      </c>
      <c r="L118" s="26" t="s">
        <v>4747</v>
      </c>
      <c r="M118" s="26" t="s">
        <v>4758</v>
      </c>
      <c r="N118" s="28">
        <v>3898.0</v>
      </c>
      <c r="P118" s="26" t="s">
        <v>4741</v>
      </c>
      <c r="Q118" s="26" t="s">
        <v>4747</v>
      </c>
      <c r="R118" s="26" t="s">
        <v>4734</v>
      </c>
      <c r="S118" s="28">
        <v>7572.0</v>
      </c>
      <c r="U118" s="26" t="s">
        <v>4741</v>
      </c>
      <c r="V118" s="26" t="s">
        <v>4742</v>
      </c>
      <c r="W118" s="26" t="s">
        <v>4886</v>
      </c>
      <c r="X118" s="28">
        <v>15919.0</v>
      </c>
      <c r="Z118" s="26" t="s">
        <v>4741</v>
      </c>
      <c r="AA118" s="26" t="s">
        <v>4747</v>
      </c>
      <c r="AB118" s="26" t="s">
        <v>4758</v>
      </c>
      <c r="AC118" s="28">
        <v>142.0</v>
      </c>
      <c r="AD118" s="3"/>
      <c r="AE118" s="26" t="s">
        <v>4741</v>
      </c>
      <c r="AF118" s="26" t="s">
        <v>4747</v>
      </c>
      <c r="AG118" s="26" t="s">
        <v>4758</v>
      </c>
      <c r="AH118" s="28">
        <v>1049.0</v>
      </c>
      <c r="AI118" s="3"/>
      <c r="AJ118" s="26" t="s">
        <v>4741</v>
      </c>
      <c r="AK118" s="26" t="s">
        <v>4747</v>
      </c>
      <c r="AL118" s="26" t="s">
        <v>4758</v>
      </c>
      <c r="AM118" s="28">
        <v>5163.0</v>
      </c>
      <c r="AN118" s="3"/>
      <c r="AO118" s="26" t="s">
        <v>4741</v>
      </c>
      <c r="AP118" s="26" t="s">
        <v>4747</v>
      </c>
      <c r="AQ118" s="26" t="s">
        <v>4758</v>
      </c>
      <c r="AR118" s="28">
        <v>559.0</v>
      </c>
      <c r="AS118" s="3"/>
      <c r="AT118" s="26" t="s">
        <v>4741</v>
      </c>
      <c r="AU118" s="26" t="s">
        <v>4747</v>
      </c>
      <c r="AV118" s="26" t="s">
        <v>4734</v>
      </c>
      <c r="AW118" s="28">
        <v>32.0</v>
      </c>
    </row>
    <row r="119">
      <c r="A119" s="26" t="s">
        <v>4741</v>
      </c>
      <c r="B119" s="26" t="s">
        <v>4747</v>
      </c>
      <c r="C119" s="26" t="s">
        <v>4758</v>
      </c>
      <c r="D119" s="28">
        <v>2246.0</v>
      </c>
      <c r="F119" s="26" t="s">
        <v>4741</v>
      </c>
      <c r="G119" s="26" t="s">
        <v>4747</v>
      </c>
      <c r="H119" s="26" t="s">
        <v>4734</v>
      </c>
      <c r="I119" s="28">
        <v>4383.0</v>
      </c>
      <c r="K119" s="26" t="s">
        <v>4741</v>
      </c>
      <c r="L119" s="26" t="s">
        <v>4747</v>
      </c>
      <c r="M119" s="26" t="s">
        <v>4734</v>
      </c>
      <c r="N119" s="28">
        <v>4848.0</v>
      </c>
      <c r="P119" s="26" t="s">
        <v>4741</v>
      </c>
      <c r="Q119" s="26" t="s">
        <v>4747</v>
      </c>
      <c r="R119" s="26" t="s">
        <v>4710</v>
      </c>
      <c r="S119" s="28">
        <v>2895.0</v>
      </c>
      <c r="U119" s="26" t="s">
        <v>4741</v>
      </c>
      <c r="V119" s="26" t="s">
        <v>4747</v>
      </c>
      <c r="W119" s="26" t="s">
        <v>4758</v>
      </c>
      <c r="X119" s="28">
        <v>13070.0</v>
      </c>
      <c r="Z119" s="26" t="s">
        <v>4741</v>
      </c>
      <c r="AA119" s="26" t="s">
        <v>4747</v>
      </c>
      <c r="AB119" s="26" t="s">
        <v>4734</v>
      </c>
      <c r="AC119" s="28">
        <v>156.0</v>
      </c>
      <c r="AD119" s="3"/>
      <c r="AE119" s="26" t="s">
        <v>4741</v>
      </c>
      <c r="AF119" s="26" t="s">
        <v>4747</v>
      </c>
      <c r="AG119" s="26" t="s">
        <v>4734</v>
      </c>
      <c r="AH119" s="28">
        <v>1375.0</v>
      </c>
      <c r="AI119" s="3"/>
      <c r="AJ119" s="26" t="s">
        <v>4741</v>
      </c>
      <c r="AK119" s="26" t="s">
        <v>4747</v>
      </c>
      <c r="AL119" s="26" t="s">
        <v>4734</v>
      </c>
      <c r="AM119" s="28">
        <v>7589.0</v>
      </c>
      <c r="AN119" s="3"/>
      <c r="AO119" s="26" t="s">
        <v>4741</v>
      </c>
      <c r="AP119" s="26" t="s">
        <v>4747</v>
      </c>
      <c r="AQ119" s="26" t="s">
        <v>4734</v>
      </c>
      <c r="AR119" s="28">
        <v>546.0</v>
      </c>
      <c r="AS119" s="3"/>
      <c r="AT119" s="26" t="s">
        <v>4741</v>
      </c>
      <c r="AU119" s="26" t="s">
        <v>4747</v>
      </c>
      <c r="AV119" s="26" t="s">
        <v>4710</v>
      </c>
      <c r="AW119" s="28">
        <v>14.0</v>
      </c>
    </row>
    <row r="120">
      <c r="A120" s="26" t="s">
        <v>4741</v>
      </c>
      <c r="B120" s="26" t="s">
        <v>4747</v>
      </c>
      <c r="C120" s="26" t="s">
        <v>4734</v>
      </c>
      <c r="D120" s="28">
        <v>2253.0</v>
      </c>
      <c r="F120" s="26" t="s">
        <v>4741</v>
      </c>
      <c r="G120" s="26" t="s">
        <v>4747</v>
      </c>
      <c r="H120" s="26" t="s">
        <v>4710</v>
      </c>
      <c r="I120" s="28">
        <v>2805.0</v>
      </c>
      <c r="K120" s="26" t="s">
        <v>4741</v>
      </c>
      <c r="L120" s="26" t="s">
        <v>4747</v>
      </c>
      <c r="M120" s="26" t="s">
        <v>4710</v>
      </c>
      <c r="N120" s="28">
        <v>2089.0</v>
      </c>
      <c r="P120" s="26" t="s">
        <v>4867</v>
      </c>
      <c r="Q120" s="26" t="s">
        <v>4836</v>
      </c>
      <c r="R120" s="26" t="s">
        <v>4739</v>
      </c>
      <c r="S120" s="28">
        <v>6576.0</v>
      </c>
      <c r="U120" s="26" t="s">
        <v>4741</v>
      </c>
      <c r="V120" s="26" t="s">
        <v>4747</v>
      </c>
      <c r="W120" s="26" t="s">
        <v>4734</v>
      </c>
      <c r="X120" s="28">
        <v>20014.0</v>
      </c>
      <c r="Z120" s="26" t="s">
        <v>4741</v>
      </c>
      <c r="AA120" s="26" t="s">
        <v>4747</v>
      </c>
      <c r="AB120" s="26" t="s">
        <v>4710</v>
      </c>
      <c r="AC120" s="28">
        <v>159.0</v>
      </c>
      <c r="AD120" s="3"/>
      <c r="AE120" s="26" t="s">
        <v>4741</v>
      </c>
      <c r="AF120" s="26" t="s">
        <v>4747</v>
      </c>
      <c r="AG120" s="26" t="s">
        <v>4710</v>
      </c>
      <c r="AH120" s="28">
        <v>1029.0</v>
      </c>
      <c r="AI120" s="3"/>
      <c r="AJ120" s="26" t="s">
        <v>4741</v>
      </c>
      <c r="AK120" s="26" t="s">
        <v>4747</v>
      </c>
      <c r="AL120" s="26" t="s">
        <v>4710</v>
      </c>
      <c r="AM120" s="28">
        <v>3856.0</v>
      </c>
      <c r="AN120" s="3"/>
      <c r="AO120" s="26" t="s">
        <v>4741</v>
      </c>
      <c r="AP120" s="26" t="s">
        <v>4747</v>
      </c>
      <c r="AQ120" s="26" t="s">
        <v>4710</v>
      </c>
      <c r="AR120" s="28">
        <v>406.0</v>
      </c>
      <c r="AS120" s="3"/>
      <c r="AT120" s="26" t="s">
        <v>4867</v>
      </c>
      <c r="AU120" s="26" t="s">
        <v>4836</v>
      </c>
      <c r="AV120" s="26" t="s">
        <v>4739</v>
      </c>
      <c r="AW120" s="28">
        <v>28.0</v>
      </c>
    </row>
    <row r="121">
      <c r="A121" s="26" t="s">
        <v>4741</v>
      </c>
      <c r="B121" s="26" t="s">
        <v>4747</v>
      </c>
      <c r="C121" s="26" t="s">
        <v>4710</v>
      </c>
      <c r="D121" s="28">
        <v>1135.0</v>
      </c>
      <c r="F121" s="26" t="s">
        <v>4867</v>
      </c>
      <c r="G121" s="26" t="s">
        <v>4836</v>
      </c>
      <c r="H121" s="26" t="s">
        <v>4739</v>
      </c>
      <c r="I121" s="28">
        <v>4222.0</v>
      </c>
      <c r="K121" s="26" t="s">
        <v>4867</v>
      </c>
      <c r="L121" s="26" t="s">
        <v>4836</v>
      </c>
      <c r="M121" s="26" t="s">
        <v>4739</v>
      </c>
      <c r="N121" s="28">
        <v>3222.0</v>
      </c>
      <c r="P121" s="26" t="s">
        <v>4701</v>
      </c>
      <c r="Q121" s="26" t="s">
        <v>4737</v>
      </c>
      <c r="R121" s="26" t="s">
        <v>4658</v>
      </c>
      <c r="S121" s="28">
        <v>3687.0</v>
      </c>
      <c r="U121" s="26" t="s">
        <v>4741</v>
      </c>
      <c r="V121" s="26" t="s">
        <v>4747</v>
      </c>
      <c r="W121" s="26" t="s">
        <v>4710</v>
      </c>
      <c r="X121" s="28">
        <v>10846.0</v>
      </c>
      <c r="Z121" s="26" t="s">
        <v>4867</v>
      </c>
      <c r="AA121" s="26" t="s">
        <v>4836</v>
      </c>
      <c r="AB121" s="26" t="s">
        <v>4739</v>
      </c>
      <c r="AC121" s="28">
        <v>262.0</v>
      </c>
      <c r="AD121" s="3"/>
      <c r="AE121" s="26" t="s">
        <v>4867</v>
      </c>
      <c r="AF121" s="26" t="s">
        <v>4836</v>
      </c>
      <c r="AG121" s="26" t="s">
        <v>4739</v>
      </c>
      <c r="AH121" s="28">
        <v>2452.0</v>
      </c>
      <c r="AI121" s="3"/>
      <c r="AJ121" s="26" t="s">
        <v>4867</v>
      </c>
      <c r="AK121" s="26" t="s">
        <v>4836</v>
      </c>
      <c r="AL121" s="26" t="s">
        <v>4739</v>
      </c>
      <c r="AM121" s="28">
        <v>6549.0</v>
      </c>
      <c r="AN121" s="3"/>
      <c r="AO121" s="26" t="s">
        <v>4867</v>
      </c>
      <c r="AP121" s="26" t="s">
        <v>4836</v>
      </c>
      <c r="AQ121" s="26" t="s">
        <v>4739</v>
      </c>
      <c r="AR121" s="28">
        <v>487.0</v>
      </c>
      <c r="AS121" s="3"/>
      <c r="AT121" s="26" t="s">
        <v>4701</v>
      </c>
      <c r="AU121" s="26" t="s">
        <v>4737</v>
      </c>
      <c r="AV121" s="26" t="s">
        <v>4658</v>
      </c>
      <c r="AW121" s="28">
        <v>78.0</v>
      </c>
    </row>
    <row r="122">
      <c r="A122" s="26" t="s">
        <v>4867</v>
      </c>
      <c r="B122" s="26" t="s">
        <v>4836</v>
      </c>
      <c r="C122" s="26" t="s">
        <v>4739</v>
      </c>
      <c r="D122" s="28">
        <v>2598.0</v>
      </c>
      <c r="F122" s="26" t="s">
        <v>4701</v>
      </c>
      <c r="G122" s="26" t="s">
        <v>4737</v>
      </c>
      <c r="H122" s="26" t="s">
        <v>4658</v>
      </c>
      <c r="I122" s="28">
        <v>3484.0</v>
      </c>
      <c r="K122" s="26" t="s">
        <v>4701</v>
      </c>
      <c r="L122" s="26" t="s">
        <v>4737</v>
      </c>
      <c r="M122" s="26" t="s">
        <v>4658</v>
      </c>
      <c r="N122" s="28">
        <v>1788.0</v>
      </c>
      <c r="P122" s="26" t="s">
        <v>4701</v>
      </c>
      <c r="Q122" s="26" t="s">
        <v>4737</v>
      </c>
      <c r="R122" s="26" t="s">
        <v>4647</v>
      </c>
      <c r="S122" s="28">
        <v>2821.0</v>
      </c>
      <c r="U122" s="26" t="s">
        <v>4867</v>
      </c>
      <c r="V122" s="26" t="s">
        <v>4836</v>
      </c>
      <c r="W122" s="26" t="s">
        <v>4739</v>
      </c>
      <c r="X122" s="28">
        <v>22275.0</v>
      </c>
      <c r="Z122" s="26" t="s">
        <v>4701</v>
      </c>
      <c r="AA122" s="26" t="s">
        <v>4737</v>
      </c>
      <c r="AB122" s="26" t="s">
        <v>4658</v>
      </c>
      <c r="AC122" s="28">
        <v>191.0</v>
      </c>
      <c r="AD122" s="3"/>
      <c r="AE122" s="26" t="s">
        <v>4701</v>
      </c>
      <c r="AF122" s="26" t="s">
        <v>4737</v>
      </c>
      <c r="AG122" s="26" t="s">
        <v>4658</v>
      </c>
      <c r="AH122" s="28">
        <v>2479.0</v>
      </c>
      <c r="AI122" s="3"/>
      <c r="AJ122" s="26" t="s">
        <v>4701</v>
      </c>
      <c r="AK122" s="26" t="s">
        <v>4737</v>
      </c>
      <c r="AL122" s="26" t="s">
        <v>4658</v>
      </c>
      <c r="AM122" s="28">
        <v>8930.0</v>
      </c>
      <c r="AN122" s="3"/>
      <c r="AO122" s="26" t="s">
        <v>4701</v>
      </c>
      <c r="AP122" s="26" t="s">
        <v>4737</v>
      </c>
      <c r="AQ122" s="26" t="s">
        <v>4658</v>
      </c>
      <c r="AR122" s="28">
        <v>1202.0</v>
      </c>
      <c r="AS122" s="3"/>
      <c r="AT122" s="26" t="s">
        <v>4701</v>
      </c>
      <c r="AU122" s="26" t="s">
        <v>4737</v>
      </c>
      <c r="AV122" s="26" t="s">
        <v>4647</v>
      </c>
      <c r="AW122" s="28">
        <v>75.0</v>
      </c>
    </row>
    <row r="123">
      <c r="A123" s="26" t="s">
        <v>4701</v>
      </c>
      <c r="B123" s="26" t="s">
        <v>4737</v>
      </c>
      <c r="C123" s="26" t="s">
        <v>4658</v>
      </c>
      <c r="D123" s="28">
        <v>2075.0</v>
      </c>
      <c r="F123" s="26" t="s">
        <v>4701</v>
      </c>
      <c r="G123" s="26" t="s">
        <v>4737</v>
      </c>
      <c r="H123" s="26" t="s">
        <v>4647</v>
      </c>
      <c r="I123" s="28">
        <v>2755.0</v>
      </c>
      <c r="K123" s="26" t="s">
        <v>4701</v>
      </c>
      <c r="L123" s="26" t="s">
        <v>4737</v>
      </c>
      <c r="M123" s="26" t="s">
        <v>4647</v>
      </c>
      <c r="N123" s="28">
        <v>1251.0</v>
      </c>
      <c r="P123" s="26" t="s">
        <v>4741</v>
      </c>
      <c r="Q123" s="26" t="s">
        <v>4788</v>
      </c>
      <c r="R123" s="26" t="s">
        <v>4697</v>
      </c>
      <c r="S123" s="28">
        <v>4875.0</v>
      </c>
      <c r="U123" s="26" t="s">
        <v>4701</v>
      </c>
      <c r="V123" s="26" t="s">
        <v>4737</v>
      </c>
      <c r="W123" s="26" t="s">
        <v>4658</v>
      </c>
      <c r="X123" s="28">
        <v>13813.0</v>
      </c>
      <c r="Z123" s="26" t="s">
        <v>4701</v>
      </c>
      <c r="AA123" s="26" t="s">
        <v>4737</v>
      </c>
      <c r="AB123" s="26" t="s">
        <v>4647</v>
      </c>
      <c r="AC123" s="28">
        <v>225.0</v>
      </c>
      <c r="AD123" s="3"/>
      <c r="AE123" s="26" t="s">
        <v>4701</v>
      </c>
      <c r="AF123" s="26" t="s">
        <v>4737</v>
      </c>
      <c r="AG123" s="26" t="s">
        <v>4647</v>
      </c>
      <c r="AH123" s="28">
        <v>2466.0</v>
      </c>
      <c r="AI123" s="3"/>
      <c r="AJ123" s="26" t="s">
        <v>4701</v>
      </c>
      <c r="AK123" s="26" t="s">
        <v>4737</v>
      </c>
      <c r="AL123" s="26" t="s">
        <v>4647</v>
      </c>
      <c r="AM123" s="28">
        <v>10996.0</v>
      </c>
      <c r="AN123" s="3"/>
      <c r="AO123" s="26" t="s">
        <v>4701</v>
      </c>
      <c r="AP123" s="26" t="s">
        <v>4737</v>
      </c>
      <c r="AQ123" s="26" t="s">
        <v>4647</v>
      </c>
      <c r="AR123" s="28">
        <v>1391.0</v>
      </c>
      <c r="AS123" s="3"/>
      <c r="AT123" s="26" t="s">
        <v>4741</v>
      </c>
      <c r="AU123" s="26" t="s">
        <v>4788</v>
      </c>
      <c r="AV123" s="26" t="s">
        <v>4697</v>
      </c>
      <c r="AW123" s="28">
        <v>65.0</v>
      </c>
    </row>
    <row r="124">
      <c r="A124" s="26" t="s">
        <v>4701</v>
      </c>
      <c r="B124" s="26" t="s">
        <v>4737</v>
      </c>
      <c r="C124" s="26" t="s">
        <v>4647</v>
      </c>
      <c r="D124" s="28">
        <v>1618.0</v>
      </c>
      <c r="F124" s="26" t="s">
        <v>4741</v>
      </c>
      <c r="G124" s="26" t="s">
        <v>4788</v>
      </c>
      <c r="H124" s="26" t="s">
        <v>4697</v>
      </c>
      <c r="I124" s="28">
        <v>3302.0</v>
      </c>
      <c r="K124" s="26" t="s">
        <v>4741</v>
      </c>
      <c r="L124" s="26" t="s">
        <v>4788</v>
      </c>
      <c r="M124" s="26" t="s">
        <v>4697</v>
      </c>
      <c r="N124" s="28">
        <v>2997.0</v>
      </c>
      <c r="P124" s="26" t="s">
        <v>4644</v>
      </c>
      <c r="Q124" s="26" t="s">
        <v>4659</v>
      </c>
      <c r="R124" s="26" t="s">
        <v>4659</v>
      </c>
      <c r="S124" s="28">
        <v>4092.0</v>
      </c>
      <c r="U124" s="26" t="s">
        <v>4701</v>
      </c>
      <c r="V124" s="26" t="s">
        <v>4737</v>
      </c>
      <c r="W124" s="26" t="s">
        <v>4647</v>
      </c>
      <c r="X124" s="28">
        <v>12516.0</v>
      </c>
      <c r="Z124" s="26" t="s">
        <v>4741</v>
      </c>
      <c r="AA124" s="26" t="s">
        <v>4788</v>
      </c>
      <c r="AB124" s="26" t="s">
        <v>4697</v>
      </c>
      <c r="AC124" s="28">
        <v>232.0</v>
      </c>
      <c r="AD124" s="3"/>
      <c r="AE124" s="26" t="s">
        <v>4741</v>
      </c>
      <c r="AF124" s="26" t="s">
        <v>4788</v>
      </c>
      <c r="AG124" s="26" t="s">
        <v>4697</v>
      </c>
      <c r="AH124" s="28">
        <v>1731.0</v>
      </c>
      <c r="AI124" s="3"/>
      <c r="AJ124" s="26" t="s">
        <v>4741</v>
      </c>
      <c r="AK124" s="26" t="s">
        <v>4788</v>
      </c>
      <c r="AL124" s="26" t="s">
        <v>4697</v>
      </c>
      <c r="AM124" s="28">
        <v>5651.0</v>
      </c>
      <c r="AN124" s="3"/>
      <c r="AO124" s="26" t="s">
        <v>4741</v>
      </c>
      <c r="AP124" s="26" t="s">
        <v>4788</v>
      </c>
      <c r="AQ124" s="26" t="s">
        <v>4697</v>
      </c>
      <c r="AR124" s="28">
        <v>919.0</v>
      </c>
      <c r="AS124" s="3"/>
      <c r="AT124" s="26" t="s">
        <v>4644</v>
      </c>
      <c r="AU124" s="26" t="s">
        <v>4659</v>
      </c>
      <c r="AV124" s="26" t="s">
        <v>4659</v>
      </c>
      <c r="AW124" s="28">
        <v>4.0</v>
      </c>
    </row>
    <row r="125">
      <c r="A125" s="26" t="s">
        <v>4741</v>
      </c>
      <c r="B125" s="26" t="s">
        <v>4788</v>
      </c>
      <c r="C125" s="26" t="s">
        <v>4697</v>
      </c>
      <c r="D125" s="28">
        <v>1630.0</v>
      </c>
      <c r="F125" s="26" t="s">
        <v>4644</v>
      </c>
      <c r="G125" s="26" t="s">
        <v>4659</v>
      </c>
      <c r="H125" s="26" t="s">
        <v>4659</v>
      </c>
      <c r="I125" s="28">
        <v>2201.0</v>
      </c>
      <c r="K125" s="26" t="s">
        <v>4644</v>
      </c>
      <c r="L125" s="26" t="s">
        <v>4659</v>
      </c>
      <c r="M125" s="26" t="s">
        <v>4659</v>
      </c>
      <c r="N125" s="28">
        <v>2205.0</v>
      </c>
      <c r="P125" s="26" t="s">
        <v>4741</v>
      </c>
      <c r="Q125" s="26" t="s">
        <v>4794</v>
      </c>
      <c r="R125" s="26" t="s">
        <v>4690</v>
      </c>
      <c r="S125" s="28">
        <v>3238.0</v>
      </c>
      <c r="U125" s="26" t="s">
        <v>4741</v>
      </c>
      <c r="V125" s="26" t="s">
        <v>4788</v>
      </c>
      <c r="W125" s="26" t="s">
        <v>4697</v>
      </c>
      <c r="X125" s="28">
        <v>13777.0</v>
      </c>
      <c r="Z125" s="26" t="s">
        <v>4644</v>
      </c>
      <c r="AA125" s="26" t="s">
        <v>4659</v>
      </c>
      <c r="AB125" s="26" t="s">
        <v>4659</v>
      </c>
      <c r="AC125" s="28">
        <v>53.0</v>
      </c>
      <c r="AD125" s="3"/>
      <c r="AE125" s="26" t="s">
        <v>4644</v>
      </c>
      <c r="AF125" s="26" t="s">
        <v>4659</v>
      </c>
      <c r="AG125" s="26" t="s">
        <v>4659</v>
      </c>
      <c r="AH125" s="28">
        <v>673.0</v>
      </c>
      <c r="AI125" s="3"/>
      <c r="AJ125" s="26" t="s">
        <v>4644</v>
      </c>
      <c r="AK125" s="26" t="s">
        <v>4659</v>
      </c>
      <c r="AL125" s="26" t="s">
        <v>4659</v>
      </c>
      <c r="AM125" s="28">
        <v>1808.0</v>
      </c>
      <c r="AN125" s="3"/>
      <c r="AO125" s="26" t="s">
        <v>4644</v>
      </c>
      <c r="AP125" s="26" t="s">
        <v>4659</v>
      </c>
      <c r="AQ125" s="26" t="s">
        <v>4659</v>
      </c>
      <c r="AR125" s="28">
        <v>83.0</v>
      </c>
      <c r="AS125" s="3"/>
      <c r="AT125" s="26" t="s">
        <v>4741</v>
      </c>
      <c r="AU125" s="26" t="s">
        <v>4794</v>
      </c>
      <c r="AV125" s="26" t="s">
        <v>4690</v>
      </c>
      <c r="AW125" s="28">
        <v>31.0</v>
      </c>
    </row>
    <row r="126">
      <c r="A126" s="26" t="s">
        <v>4644</v>
      </c>
      <c r="B126" s="26" t="s">
        <v>4659</v>
      </c>
      <c r="C126" s="26" t="s">
        <v>4659</v>
      </c>
      <c r="D126" s="28">
        <v>1272.0</v>
      </c>
      <c r="F126" s="26" t="s">
        <v>4741</v>
      </c>
      <c r="G126" s="26" t="s">
        <v>4794</v>
      </c>
      <c r="H126" s="26" t="s">
        <v>4690</v>
      </c>
      <c r="I126" s="28">
        <v>3269.0</v>
      </c>
      <c r="K126" s="26" t="s">
        <v>4741</v>
      </c>
      <c r="L126" s="26" t="s">
        <v>4794</v>
      </c>
      <c r="M126" s="26" t="s">
        <v>4690</v>
      </c>
      <c r="N126" s="28">
        <v>2420.0</v>
      </c>
      <c r="P126" s="26" t="s">
        <v>4741</v>
      </c>
      <c r="Q126" s="26" t="s">
        <v>4794</v>
      </c>
      <c r="R126" s="26" t="s">
        <v>4861</v>
      </c>
      <c r="S126" s="28">
        <v>9833.0</v>
      </c>
      <c r="U126" s="26" t="s">
        <v>4644</v>
      </c>
      <c r="V126" s="26" t="s">
        <v>4659</v>
      </c>
      <c r="W126" s="26" t="s">
        <v>4659</v>
      </c>
      <c r="X126" s="28">
        <v>11125.0</v>
      </c>
      <c r="Z126" s="26" t="s">
        <v>4741</v>
      </c>
      <c r="AA126" s="26" t="s">
        <v>4794</v>
      </c>
      <c r="AB126" s="26" t="s">
        <v>4690</v>
      </c>
      <c r="AC126" s="28">
        <v>121.0</v>
      </c>
      <c r="AD126" s="3"/>
      <c r="AE126" s="26" t="s">
        <v>4741</v>
      </c>
      <c r="AF126" s="26" t="s">
        <v>4794</v>
      </c>
      <c r="AG126" s="26" t="s">
        <v>4690</v>
      </c>
      <c r="AH126" s="28">
        <v>950.0</v>
      </c>
      <c r="AI126" s="3"/>
      <c r="AJ126" s="26" t="s">
        <v>4741</v>
      </c>
      <c r="AK126" s="26" t="s">
        <v>4794</v>
      </c>
      <c r="AL126" s="26" t="s">
        <v>4690</v>
      </c>
      <c r="AM126" s="28">
        <v>5579.0</v>
      </c>
      <c r="AN126" s="3"/>
      <c r="AO126" s="26" t="s">
        <v>4741</v>
      </c>
      <c r="AP126" s="26" t="s">
        <v>4794</v>
      </c>
      <c r="AQ126" s="26" t="s">
        <v>4690</v>
      </c>
      <c r="AR126" s="28">
        <v>704.0</v>
      </c>
      <c r="AS126" s="3"/>
      <c r="AT126" s="26" t="s">
        <v>4741</v>
      </c>
      <c r="AU126" s="26" t="s">
        <v>4794</v>
      </c>
      <c r="AV126" s="26" t="s">
        <v>4861</v>
      </c>
      <c r="AW126" s="28">
        <v>30.0</v>
      </c>
    </row>
    <row r="127">
      <c r="A127" s="26" t="s">
        <v>4741</v>
      </c>
      <c r="B127" s="26" t="s">
        <v>4794</v>
      </c>
      <c r="C127" s="26" t="s">
        <v>4690</v>
      </c>
      <c r="D127" s="28">
        <v>1408.0</v>
      </c>
      <c r="F127" s="26" t="s">
        <v>4741</v>
      </c>
      <c r="G127" s="26" t="s">
        <v>4794</v>
      </c>
      <c r="H127" s="26" t="s">
        <v>4861</v>
      </c>
      <c r="I127" s="28">
        <v>7091.0</v>
      </c>
      <c r="K127" s="26" t="s">
        <v>4741</v>
      </c>
      <c r="L127" s="26" t="s">
        <v>4794</v>
      </c>
      <c r="M127" s="26" t="s">
        <v>4861</v>
      </c>
      <c r="N127" s="28">
        <v>7560.0</v>
      </c>
      <c r="P127" s="26" t="s">
        <v>4644</v>
      </c>
      <c r="Q127" s="26" t="s">
        <v>4669</v>
      </c>
      <c r="R127" s="26" t="s">
        <v>4717</v>
      </c>
      <c r="S127" s="28">
        <v>1237.0</v>
      </c>
      <c r="U127" s="26" t="s">
        <v>4741</v>
      </c>
      <c r="V127" s="26" t="s">
        <v>4794</v>
      </c>
      <c r="W127" s="26" t="s">
        <v>4690</v>
      </c>
      <c r="X127" s="28">
        <v>10874.0</v>
      </c>
      <c r="Z127" s="26" t="s">
        <v>4741</v>
      </c>
      <c r="AA127" s="26" t="s">
        <v>4794</v>
      </c>
      <c r="AB127" s="26" t="s">
        <v>4861</v>
      </c>
      <c r="AC127" s="28">
        <v>158.0</v>
      </c>
      <c r="AD127" s="3"/>
      <c r="AE127" s="26" t="s">
        <v>4741</v>
      </c>
      <c r="AF127" s="26" t="s">
        <v>4794</v>
      </c>
      <c r="AG127" s="26" t="s">
        <v>4861</v>
      </c>
      <c r="AH127" s="28">
        <v>1350.0</v>
      </c>
      <c r="AI127" s="3"/>
      <c r="AJ127" s="26" t="s">
        <v>4741</v>
      </c>
      <c r="AK127" s="26" t="s">
        <v>4794</v>
      </c>
      <c r="AL127" s="26" t="s">
        <v>4861</v>
      </c>
      <c r="AM127" s="28">
        <v>6163.0</v>
      </c>
      <c r="AN127" s="3"/>
      <c r="AO127" s="26" t="s">
        <v>4741</v>
      </c>
      <c r="AP127" s="26" t="s">
        <v>4794</v>
      </c>
      <c r="AQ127" s="26" t="s">
        <v>4861</v>
      </c>
      <c r="AR127" s="28">
        <v>534.0</v>
      </c>
      <c r="AS127" s="3"/>
      <c r="AT127" s="26" t="s">
        <v>4644</v>
      </c>
      <c r="AU127" s="26" t="s">
        <v>4669</v>
      </c>
      <c r="AV127" s="26" t="s">
        <v>4717</v>
      </c>
      <c r="AW127" s="28">
        <v>18.0</v>
      </c>
    </row>
    <row r="128">
      <c r="A128" s="26" t="s">
        <v>4741</v>
      </c>
      <c r="B128" s="26" t="s">
        <v>4794</v>
      </c>
      <c r="C128" s="26" t="s">
        <v>4861</v>
      </c>
      <c r="D128" s="28">
        <v>3334.0</v>
      </c>
      <c r="F128" s="26" t="s">
        <v>4644</v>
      </c>
      <c r="G128" s="26" t="s">
        <v>4669</v>
      </c>
      <c r="H128" s="26" t="s">
        <v>4717</v>
      </c>
      <c r="I128" s="28">
        <v>899.0</v>
      </c>
      <c r="K128" s="26" t="s">
        <v>4644</v>
      </c>
      <c r="L128" s="26" t="s">
        <v>4669</v>
      </c>
      <c r="M128" s="26" t="s">
        <v>4717</v>
      </c>
      <c r="N128" s="28">
        <v>697.0</v>
      </c>
      <c r="P128" s="26" t="s">
        <v>4867</v>
      </c>
      <c r="Q128" s="26" t="s">
        <v>4678</v>
      </c>
      <c r="R128" s="26" t="s">
        <v>4839</v>
      </c>
      <c r="S128" s="28">
        <v>11867.0</v>
      </c>
      <c r="U128" s="26" t="s">
        <v>4741</v>
      </c>
      <c r="V128" s="26" t="s">
        <v>4794</v>
      </c>
      <c r="W128" s="26" t="s">
        <v>4861</v>
      </c>
      <c r="X128" s="28">
        <v>21800.0</v>
      </c>
      <c r="Z128" s="26" t="s">
        <v>4644</v>
      </c>
      <c r="AA128" s="26" t="s">
        <v>4669</v>
      </c>
      <c r="AB128" s="26" t="s">
        <v>4717</v>
      </c>
      <c r="AC128" s="28">
        <v>54.0</v>
      </c>
      <c r="AD128" s="3"/>
      <c r="AE128" s="26" t="s">
        <v>4644</v>
      </c>
      <c r="AF128" s="26" t="s">
        <v>4669</v>
      </c>
      <c r="AG128" s="26" t="s">
        <v>4717</v>
      </c>
      <c r="AH128" s="28">
        <v>665.0</v>
      </c>
      <c r="AI128" s="3"/>
      <c r="AJ128" s="26" t="s">
        <v>4644</v>
      </c>
      <c r="AK128" s="26" t="s">
        <v>4669</v>
      </c>
      <c r="AL128" s="26" t="s">
        <v>4717</v>
      </c>
      <c r="AM128" s="28">
        <v>1492.0</v>
      </c>
      <c r="AN128" s="3"/>
      <c r="AO128" s="26" t="s">
        <v>4644</v>
      </c>
      <c r="AP128" s="26" t="s">
        <v>4669</v>
      </c>
      <c r="AQ128" s="26" t="s">
        <v>4717</v>
      </c>
      <c r="AR128" s="28">
        <v>172.0</v>
      </c>
      <c r="AS128" s="3"/>
      <c r="AT128" s="26" t="s">
        <v>4867</v>
      </c>
      <c r="AU128" s="26" t="s">
        <v>4678</v>
      </c>
      <c r="AV128" s="26" t="s">
        <v>4839</v>
      </c>
      <c r="AW128" s="28">
        <v>44.0</v>
      </c>
    </row>
    <row r="129">
      <c r="A129" s="26" t="s">
        <v>4644</v>
      </c>
      <c r="B129" s="26" t="s">
        <v>4669</v>
      </c>
      <c r="C129" s="26" t="s">
        <v>4717</v>
      </c>
      <c r="D129" s="28">
        <v>566.0</v>
      </c>
      <c r="F129" s="26" t="s">
        <v>4867</v>
      </c>
      <c r="G129" s="26" t="s">
        <v>4678</v>
      </c>
      <c r="H129" s="26" t="s">
        <v>4839</v>
      </c>
      <c r="I129" s="28">
        <v>8405.0</v>
      </c>
      <c r="K129" s="26" t="s">
        <v>4867</v>
      </c>
      <c r="L129" s="26" t="s">
        <v>4678</v>
      </c>
      <c r="M129" s="26" t="s">
        <v>4839</v>
      </c>
      <c r="N129" s="28">
        <v>8354.0</v>
      </c>
      <c r="P129" s="26" t="s">
        <v>4701</v>
      </c>
      <c r="Q129" s="26" t="s">
        <v>4718</v>
      </c>
      <c r="R129" s="26" t="s">
        <v>4718</v>
      </c>
      <c r="S129" s="28">
        <v>5895.0</v>
      </c>
      <c r="U129" s="26" t="s">
        <v>4644</v>
      </c>
      <c r="V129" s="26" t="s">
        <v>4669</v>
      </c>
      <c r="W129" s="26" t="s">
        <v>4717</v>
      </c>
      <c r="X129" s="28">
        <v>4765.0</v>
      </c>
      <c r="Z129" s="26" t="s">
        <v>4867</v>
      </c>
      <c r="AA129" s="26" t="s">
        <v>4678</v>
      </c>
      <c r="AB129" s="26" t="s">
        <v>4839</v>
      </c>
      <c r="AC129" s="28">
        <v>286.0</v>
      </c>
      <c r="AD129" s="3"/>
      <c r="AE129" s="26" t="s">
        <v>4867</v>
      </c>
      <c r="AF129" s="26" t="s">
        <v>4678</v>
      </c>
      <c r="AG129" s="26" t="s">
        <v>4839</v>
      </c>
      <c r="AH129" s="28">
        <v>2737.0</v>
      </c>
      <c r="AI129" s="3"/>
      <c r="AJ129" s="26" t="s">
        <v>4867</v>
      </c>
      <c r="AK129" s="26" t="s">
        <v>4678</v>
      </c>
      <c r="AL129" s="26" t="s">
        <v>4839</v>
      </c>
      <c r="AM129" s="28">
        <v>8127.0</v>
      </c>
      <c r="AN129" s="3"/>
      <c r="AO129" s="26" t="s">
        <v>4867</v>
      </c>
      <c r="AP129" s="26" t="s">
        <v>4678</v>
      </c>
      <c r="AQ129" s="26" t="s">
        <v>4839</v>
      </c>
      <c r="AR129" s="28">
        <v>721.0</v>
      </c>
      <c r="AS129" s="3"/>
      <c r="AT129" s="26" t="s">
        <v>4701</v>
      </c>
      <c r="AU129" s="26" t="s">
        <v>4718</v>
      </c>
      <c r="AV129" s="26" t="s">
        <v>4718</v>
      </c>
      <c r="AW129" s="28">
        <v>1.0</v>
      </c>
    </row>
    <row r="130">
      <c r="A130" s="26" t="s">
        <v>4867</v>
      </c>
      <c r="B130" s="26" t="s">
        <v>4678</v>
      </c>
      <c r="C130" s="26" t="s">
        <v>4839</v>
      </c>
      <c r="D130" s="28">
        <v>3778.0</v>
      </c>
      <c r="F130" s="26" t="s">
        <v>4701</v>
      </c>
      <c r="G130" s="26" t="s">
        <v>4718</v>
      </c>
      <c r="H130" s="26" t="s">
        <v>4718</v>
      </c>
      <c r="I130" s="28">
        <v>2890.0</v>
      </c>
      <c r="K130" s="26" t="s">
        <v>4701</v>
      </c>
      <c r="L130" s="26" t="s">
        <v>4718</v>
      </c>
      <c r="M130" s="26" t="s">
        <v>4718</v>
      </c>
      <c r="N130" s="28">
        <v>4150.0</v>
      </c>
      <c r="P130" s="26" t="s">
        <v>4741</v>
      </c>
      <c r="Q130" s="26" t="s">
        <v>4788</v>
      </c>
      <c r="R130" s="26" t="s">
        <v>4881</v>
      </c>
      <c r="S130" s="28">
        <v>4050.0</v>
      </c>
      <c r="U130" s="26" t="s">
        <v>4867</v>
      </c>
      <c r="V130" s="26" t="s">
        <v>4678</v>
      </c>
      <c r="W130" s="26" t="s">
        <v>4839</v>
      </c>
      <c r="X130" s="28">
        <v>31205.0</v>
      </c>
      <c r="Z130" s="26" t="s">
        <v>4701</v>
      </c>
      <c r="AA130" s="26" t="s">
        <v>4718</v>
      </c>
      <c r="AB130" s="26" t="s">
        <v>4718</v>
      </c>
      <c r="AC130" s="28">
        <v>101.0</v>
      </c>
      <c r="AD130" s="3"/>
      <c r="AE130" s="26" t="s">
        <v>4701</v>
      </c>
      <c r="AF130" s="26" t="s">
        <v>4718</v>
      </c>
      <c r="AG130" s="26" t="s">
        <v>4718</v>
      </c>
      <c r="AH130" s="28">
        <v>838.0</v>
      </c>
      <c r="AI130" s="3"/>
      <c r="AJ130" s="26" t="s">
        <v>4701</v>
      </c>
      <c r="AK130" s="26" t="s">
        <v>4718</v>
      </c>
      <c r="AL130" s="26" t="s">
        <v>4718</v>
      </c>
      <c r="AM130" s="28">
        <v>1326.0</v>
      </c>
      <c r="AN130" s="3"/>
      <c r="AO130" s="26" t="s">
        <v>4701</v>
      </c>
      <c r="AP130" s="26" t="s">
        <v>4718</v>
      </c>
      <c r="AQ130" s="26" t="s">
        <v>4718</v>
      </c>
      <c r="AR130" s="28">
        <v>38.0</v>
      </c>
      <c r="AS130" s="3"/>
      <c r="AT130" s="26" t="s">
        <v>4741</v>
      </c>
      <c r="AU130" s="26" t="s">
        <v>4788</v>
      </c>
      <c r="AV130" s="26" t="s">
        <v>4881</v>
      </c>
      <c r="AW130" s="28">
        <v>4.0</v>
      </c>
    </row>
    <row r="131">
      <c r="A131" s="26" t="s">
        <v>4701</v>
      </c>
      <c r="B131" s="26" t="s">
        <v>4718</v>
      </c>
      <c r="C131" s="26" t="s">
        <v>4718</v>
      </c>
      <c r="D131" s="28">
        <v>1650.0</v>
      </c>
      <c r="F131" s="26" t="s">
        <v>4741</v>
      </c>
      <c r="G131" s="26" t="s">
        <v>4788</v>
      </c>
      <c r="H131" s="26" t="s">
        <v>4881</v>
      </c>
      <c r="I131" s="28">
        <v>2583.0</v>
      </c>
      <c r="K131" s="26" t="s">
        <v>4741</v>
      </c>
      <c r="L131" s="26" t="s">
        <v>4788</v>
      </c>
      <c r="M131" s="26" t="s">
        <v>4881</v>
      </c>
      <c r="N131" s="28">
        <v>2803.0</v>
      </c>
      <c r="P131" s="26" t="s">
        <v>4741</v>
      </c>
      <c r="Q131" s="26" t="s">
        <v>4788</v>
      </c>
      <c r="R131" s="26" t="s">
        <v>4884</v>
      </c>
      <c r="S131" s="28">
        <v>4883.0</v>
      </c>
      <c r="U131" s="26" t="s">
        <v>4701</v>
      </c>
      <c r="V131" s="26" t="s">
        <v>4718</v>
      </c>
      <c r="W131" s="26" t="s">
        <v>4718</v>
      </c>
      <c r="X131" s="28">
        <v>14322.0</v>
      </c>
      <c r="Z131" s="26" t="s">
        <v>4741</v>
      </c>
      <c r="AA131" s="26" t="s">
        <v>4788</v>
      </c>
      <c r="AB131" s="26" t="s">
        <v>4881</v>
      </c>
      <c r="AC131" s="28">
        <v>90.0</v>
      </c>
      <c r="AD131" s="3"/>
      <c r="AE131" s="26" t="s">
        <v>4741</v>
      </c>
      <c r="AF131" s="26" t="s">
        <v>4788</v>
      </c>
      <c r="AG131" s="26" t="s">
        <v>4881</v>
      </c>
      <c r="AH131" s="28">
        <v>653.0</v>
      </c>
      <c r="AI131" s="3"/>
      <c r="AJ131" s="26" t="s">
        <v>4741</v>
      </c>
      <c r="AK131" s="26" t="s">
        <v>4788</v>
      </c>
      <c r="AL131" s="26" t="s">
        <v>4881</v>
      </c>
      <c r="AM131" s="28">
        <v>1512.0</v>
      </c>
      <c r="AN131" s="3"/>
      <c r="AO131" s="26" t="s">
        <v>4741</v>
      </c>
      <c r="AP131" s="26" t="s">
        <v>4788</v>
      </c>
      <c r="AQ131" s="26" t="s">
        <v>4881</v>
      </c>
      <c r="AR131" s="28">
        <v>81.0</v>
      </c>
      <c r="AS131" s="3"/>
      <c r="AT131" s="26" t="s">
        <v>4741</v>
      </c>
      <c r="AU131" s="26" t="s">
        <v>4788</v>
      </c>
      <c r="AV131" s="26" t="s">
        <v>4884</v>
      </c>
      <c r="AW131" s="28">
        <v>10.0</v>
      </c>
    </row>
    <row r="132">
      <c r="A132" s="26" t="s">
        <v>4741</v>
      </c>
      <c r="B132" s="26" t="s">
        <v>4788</v>
      </c>
      <c r="C132" s="26" t="s">
        <v>4881</v>
      </c>
      <c r="D132" s="28">
        <v>1261.0</v>
      </c>
      <c r="F132" s="26" t="s">
        <v>4741</v>
      </c>
      <c r="G132" s="26" t="s">
        <v>4788</v>
      </c>
      <c r="H132" s="26" t="s">
        <v>4884</v>
      </c>
      <c r="I132" s="28">
        <v>2584.0</v>
      </c>
      <c r="K132" s="26" t="s">
        <v>4741</v>
      </c>
      <c r="L132" s="26" t="s">
        <v>4788</v>
      </c>
      <c r="M132" s="26" t="s">
        <v>4884</v>
      </c>
      <c r="N132" s="28">
        <v>3012.0</v>
      </c>
      <c r="P132" s="26" t="s">
        <v>4644</v>
      </c>
      <c r="Q132" s="26" t="s">
        <v>4669</v>
      </c>
      <c r="R132" s="26" t="s">
        <v>4874</v>
      </c>
      <c r="S132" s="28">
        <v>6113.0</v>
      </c>
      <c r="U132" s="26" t="s">
        <v>4741</v>
      </c>
      <c r="V132" s="26" t="s">
        <v>4788</v>
      </c>
      <c r="W132" s="26" t="s">
        <v>4881</v>
      </c>
      <c r="X132" s="28">
        <v>10310.0</v>
      </c>
      <c r="Z132" s="26" t="s">
        <v>4741</v>
      </c>
      <c r="AA132" s="26" t="s">
        <v>4788</v>
      </c>
      <c r="AB132" s="26" t="s">
        <v>4884</v>
      </c>
      <c r="AC132" s="28">
        <v>92.0</v>
      </c>
      <c r="AD132" s="3"/>
      <c r="AE132" s="26" t="s">
        <v>4741</v>
      </c>
      <c r="AF132" s="26" t="s">
        <v>4788</v>
      </c>
      <c r="AG132" s="26" t="s">
        <v>4884</v>
      </c>
      <c r="AH132" s="28">
        <v>582.0</v>
      </c>
      <c r="AI132" s="3"/>
      <c r="AJ132" s="26" t="s">
        <v>4741</v>
      </c>
      <c r="AK132" s="26" t="s">
        <v>4788</v>
      </c>
      <c r="AL132" s="26" t="s">
        <v>4884</v>
      </c>
      <c r="AM132" s="28">
        <v>1899.0</v>
      </c>
      <c r="AN132" s="3"/>
      <c r="AO132" s="26" t="s">
        <v>4741</v>
      </c>
      <c r="AP132" s="26" t="s">
        <v>4788</v>
      </c>
      <c r="AQ132" s="26" t="s">
        <v>4884</v>
      </c>
      <c r="AR132" s="28">
        <v>125.0</v>
      </c>
      <c r="AS132" s="3"/>
      <c r="AT132" s="26" t="s">
        <v>4644</v>
      </c>
      <c r="AU132" s="26" t="s">
        <v>4669</v>
      </c>
      <c r="AV132" s="26" t="s">
        <v>4874</v>
      </c>
      <c r="AW132" s="28">
        <v>16.0</v>
      </c>
    </row>
    <row r="133">
      <c r="A133" s="26" t="s">
        <v>4741</v>
      </c>
      <c r="B133" s="26" t="s">
        <v>4788</v>
      </c>
      <c r="C133" s="26" t="s">
        <v>4884</v>
      </c>
      <c r="D133" s="28">
        <v>1962.0</v>
      </c>
      <c r="F133" s="26" t="s">
        <v>4644</v>
      </c>
      <c r="G133" s="26" t="s">
        <v>4669</v>
      </c>
      <c r="H133" s="26" t="s">
        <v>4874</v>
      </c>
      <c r="I133" s="28">
        <v>3389.0</v>
      </c>
      <c r="K133" s="26" t="s">
        <v>4644</v>
      </c>
      <c r="L133" s="26" t="s">
        <v>4669</v>
      </c>
      <c r="M133" s="26" t="s">
        <v>4874</v>
      </c>
      <c r="N133" s="28">
        <v>4209.0</v>
      </c>
      <c r="P133" s="26" t="s">
        <v>4800</v>
      </c>
      <c r="Q133" s="26" t="s">
        <v>4840</v>
      </c>
      <c r="R133" s="26" t="s">
        <v>4679</v>
      </c>
      <c r="S133" s="28">
        <v>2166.0</v>
      </c>
      <c r="U133" s="26" t="s">
        <v>4741</v>
      </c>
      <c r="V133" s="26" t="s">
        <v>4788</v>
      </c>
      <c r="W133" s="26" t="s">
        <v>4884</v>
      </c>
      <c r="X133" s="28">
        <v>12054.0</v>
      </c>
      <c r="Z133" s="26" t="s">
        <v>4644</v>
      </c>
      <c r="AA133" s="26" t="s">
        <v>4669</v>
      </c>
      <c r="AB133" s="26" t="s">
        <v>4874</v>
      </c>
      <c r="AC133" s="28">
        <v>107.0</v>
      </c>
      <c r="AD133" s="3"/>
      <c r="AE133" s="26" t="s">
        <v>4644</v>
      </c>
      <c r="AF133" s="26" t="s">
        <v>4669</v>
      </c>
      <c r="AG133" s="26" t="s">
        <v>4874</v>
      </c>
      <c r="AH133" s="28">
        <v>1017.0</v>
      </c>
      <c r="AI133" s="3"/>
      <c r="AJ133" s="26" t="s">
        <v>4644</v>
      </c>
      <c r="AK133" s="26" t="s">
        <v>4669</v>
      </c>
      <c r="AL133" s="26" t="s">
        <v>4874</v>
      </c>
      <c r="AM133" s="28">
        <v>2341.0</v>
      </c>
      <c r="AN133" s="3"/>
      <c r="AO133" s="26" t="s">
        <v>4644</v>
      </c>
      <c r="AP133" s="26" t="s">
        <v>4669</v>
      </c>
      <c r="AQ133" s="26" t="s">
        <v>4874</v>
      </c>
      <c r="AR133" s="28">
        <v>158.0</v>
      </c>
      <c r="AS133" s="3"/>
      <c r="AT133" s="26" t="s">
        <v>4800</v>
      </c>
      <c r="AU133" s="26" t="s">
        <v>4840</v>
      </c>
      <c r="AV133" s="26" t="s">
        <v>4679</v>
      </c>
      <c r="AW133" s="28">
        <v>47.0</v>
      </c>
    </row>
    <row r="134">
      <c r="A134" s="26" t="s">
        <v>4644</v>
      </c>
      <c r="B134" s="26" t="s">
        <v>4669</v>
      </c>
      <c r="C134" s="26" t="s">
        <v>4874</v>
      </c>
      <c r="D134" s="28">
        <v>1469.0</v>
      </c>
      <c r="F134" s="26" t="s">
        <v>4800</v>
      </c>
      <c r="G134" s="26" t="s">
        <v>4840</v>
      </c>
      <c r="H134" s="26" t="s">
        <v>4679</v>
      </c>
      <c r="I134" s="28">
        <v>1456.0</v>
      </c>
      <c r="K134" s="26" t="s">
        <v>4800</v>
      </c>
      <c r="L134" s="26" t="s">
        <v>4840</v>
      </c>
      <c r="M134" s="26" t="s">
        <v>4679</v>
      </c>
      <c r="N134" s="28">
        <v>1324.0</v>
      </c>
      <c r="P134" s="26" t="s">
        <v>4867</v>
      </c>
      <c r="Q134" s="26" t="s">
        <v>4811</v>
      </c>
      <c r="R134" s="26" t="s">
        <v>4811</v>
      </c>
      <c r="S134" s="28">
        <v>5425.0</v>
      </c>
      <c r="U134" s="26" t="s">
        <v>4644</v>
      </c>
      <c r="V134" s="26" t="s">
        <v>4669</v>
      </c>
      <c r="W134" s="26" t="s">
        <v>4874</v>
      </c>
      <c r="X134" s="28">
        <v>13845.0</v>
      </c>
      <c r="Z134" s="26" t="s">
        <v>4800</v>
      </c>
      <c r="AA134" s="26" t="s">
        <v>4840</v>
      </c>
      <c r="AB134" s="26" t="s">
        <v>4679</v>
      </c>
      <c r="AC134" s="28">
        <v>96.0</v>
      </c>
      <c r="AD134" s="3"/>
      <c r="AE134" s="26" t="s">
        <v>4800</v>
      </c>
      <c r="AF134" s="26" t="s">
        <v>4840</v>
      </c>
      <c r="AG134" s="26" t="s">
        <v>4679</v>
      </c>
      <c r="AH134" s="28">
        <v>775.0</v>
      </c>
      <c r="AI134" s="3"/>
      <c r="AJ134" s="26" t="s">
        <v>4800</v>
      </c>
      <c r="AK134" s="26" t="s">
        <v>4840</v>
      </c>
      <c r="AL134" s="26" t="s">
        <v>4679</v>
      </c>
      <c r="AM134" s="28">
        <v>2591.0</v>
      </c>
      <c r="AN134" s="3"/>
      <c r="AO134" s="26" t="s">
        <v>4800</v>
      </c>
      <c r="AP134" s="26" t="s">
        <v>4840</v>
      </c>
      <c r="AQ134" s="26" t="s">
        <v>4679</v>
      </c>
      <c r="AR134" s="28">
        <v>507.0</v>
      </c>
      <c r="AS134" s="3"/>
      <c r="AT134" s="26" t="s">
        <v>4867</v>
      </c>
      <c r="AU134" s="26" t="s">
        <v>4811</v>
      </c>
      <c r="AV134" s="26" t="s">
        <v>4811</v>
      </c>
      <c r="AW134" s="28">
        <v>11.0</v>
      </c>
    </row>
    <row r="135">
      <c r="A135" s="26" t="s">
        <v>4800</v>
      </c>
      <c r="B135" s="26" t="s">
        <v>4840</v>
      </c>
      <c r="C135" s="26" t="s">
        <v>4679</v>
      </c>
      <c r="D135" s="28">
        <v>647.0</v>
      </c>
      <c r="F135" s="26" t="s">
        <v>4867</v>
      </c>
      <c r="G135" s="26" t="s">
        <v>4811</v>
      </c>
      <c r="H135" s="26" t="s">
        <v>4811</v>
      </c>
      <c r="I135" s="28">
        <v>3808.0</v>
      </c>
      <c r="K135" s="26" t="s">
        <v>4867</v>
      </c>
      <c r="L135" s="26" t="s">
        <v>4811</v>
      </c>
      <c r="M135" s="26" t="s">
        <v>4811</v>
      </c>
      <c r="N135" s="28">
        <v>3424.0</v>
      </c>
      <c r="P135" s="26" t="s">
        <v>4741</v>
      </c>
      <c r="Q135" s="26" t="s">
        <v>4763</v>
      </c>
      <c r="R135" s="26" t="s">
        <v>4916</v>
      </c>
      <c r="S135" s="28">
        <v>4947.0</v>
      </c>
      <c r="U135" s="26" t="s">
        <v>4800</v>
      </c>
      <c r="V135" s="26" t="s">
        <v>4840</v>
      </c>
      <c r="W135" s="26" t="s">
        <v>4679</v>
      </c>
      <c r="X135" s="28">
        <v>6069.0</v>
      </c>
      <c r="Z135" s="26" t="s">
        <v>4867</v>
      </c>
      <c r="AA135" s="26" t="s">
        <v>4811</v>
      </c>
      <c r="AB135" s="26" t="s">
        <v>4811</v>
      </c>
      <c r="AC135" s="28">
        <v>184.0</v>
      </c>
      <c r="AD135" s="3"/>
      <c r="AE135" s="26" t="s">
        <v>4867</v>
      </c>
      <c r="AF135" s="26" t="s">
        <v>4811</v>
      </c>
      <c r="AG135" s="26" t="s">
        <v>4811</v>
      </c>
      <c r="AH135" s="28">
        <v>1810.0</v>
      </c>
      <c r="AI135" s="3"/>
      <c r="AJ135" s="26" t="s">
        <v>4867</v>
      </c>
      <c r="AK135" s="26" t="s">
        <v>4811</v>
      </c>
      <c r="AL135" s="26" t="s">
        <v>4811</v>
      </c>
      <c r="AM135" s="28">
        <v>3703.0</v>
      </c>
      <c r="AN135" s="3"/>
      <c r="AO135" s="26" t="s">
        <v>4867</v>
      </c>
      <c r="AP135" s="26" t="s">
        <v>4811</v>
      </c>
      <c r="AQ135" s="26" t="s">
        <v>4811</v>
      </c>
      <c r="AR135" s="28">
        <v>235.0</v>
      </c>
      <c r="AS135" s="3"/>
      <c r="AT135" s="26" t="s">
        <v>4741</v>
      </c>
      <c r="AU135" s="26" t="s">
        <v>4763</v>
      </c>
      <c r="AV135" s="26" t="s">
        <v>4916</v>
      </c>
      <c r="AW135" s="28">
        <v>1.0</v>
      </c>
    </row>
    <row r="136">
      <c r="A136" s="26" t="s">
        <v>4867</v>
      </c>
      <c r="B136" s="26" t="s">
        <v>4811</v>
      </c>
      <c r="C136" s="26" t="s">
        <v>4811</v>
      </c>
      <c r="D136" s="28">
        <v>1303.0</v>
      </c>
      <c r="F136" s="26" t="s">
        <v>4741</v>
      </c>
      <c r="G136" s="26" t="s">
        <v>4763</v>
      </c>
      <c r="H136" s="26" t="s">
        <v>4916</v>
      </c>
      <c r="I136" s="28">
        <v>2123.0</v>
      </c>
      <c r="K136" s="26" t="s">
        <v>4741</v>
      </c>
      <c r="L136" s="26" t="s">
        <v>4763</v>
      </c>
      <c r="M136" s="26" t="s">
        <v>4916</v>
      </c>
      <c r="N136" s="28">
        <v>3844.0</v>
      </c>
      <c r="P136" s="26" t="s">
        <v>4741</v>
      </c>
      <c r="Q136" s="26" t="s">
        <v>4756</v>
      </c>
      <c r="R136" s="26" t="s">
        <v>4866</v>
      </c>
      <c r="S136" s="28">
        <v>4321.0</v>
      </c>
      <c r="U136" s="26" t="s">
        <v>4867</v>
      </c>
      <c r="V136" s="26" t="s">
        <v>4811</v>
      </c>
      <c r="W136" s="26" t="s">
        <v>4811</v>
      </c>
      <c r="X136" s="28">
        <v>16913.0</v>
      </c>
      <c r="Z136" s="26" t="s">
        <v>4741</v>
      </c>
      <c r="AA136" s="26" t="s">
        <v>4763</v>
      </c>
      <c r="AB136" s="26" t="s">
        <v>4916</v>
      </c>
      <c r="AC136" s="28">
        <v>46.0</v>
      </c>
      <c r="AD136" s="3"/>
      <c r="AE136" s="26" t="s">
        <v>4741</v>
      </c>
      <c r="AF136" s="26" t="s">
        <v>4763</v>
      </c>
      <c r="AG136" s="26" t="s">
        <v>4916</v>
      </c>
      <c r="AH136" s="28">
        <v>232.0</v>
      </c>
      <c r="AI136" s="3"/>
      <c r="AJ136" s="26" t="s">
        <v>4741</v>
      </c>
      <c r="AK136" s="26" t="s">
        <v>4763</v>
      </c>
      <c r="AL136" s="26" t="s">
        <v>4916</v>
      </c>
      <c r="AM136" s="28">
        <v>873.0</v>
      </c>
      <c r="AN136" s="3"/>
      <c r="AO136" s="26" t="s">
        <v>4741</v>
      </c>
      <c r="AP136" s="26" t="s">
        <v>4763</v>
      </c>
      <c r="AQ136" s="26" t="s">
        <v>4916</v>
      </c>
      <c r="AR136" s="28">
        <v>33.0</v>
      </c>
      <c r="AS136" s="3"/>
      <c r="AT136" s="26" t="s">
        <v>4741</v>
      </c>
      <c r="AU136" s="26" t="s">
        <v>4756</v>
      </c>
      <c r="AV136" s="26" t="s">
        <v>4866</v>
      </c>
      <c r="AW136" s="28">
        <v>6.0</v>
      </c>
    </row>
    <row r="137">
      <c r="A137" s="26" t="s">
        <v>4741</v>
      </c>
      <c r="B137" s="26" t="s">
        <v>4763</v>
      </c>
      <c r="C137" s="26" t="s">
        <v>4916</v>
      </c>
      <c r="D137" s="28">
        <v>1475.0</v>
      </c>
      <c r="F137" s="26" t="s">
        <v>4741</v>
      </c>
      <c r="G137" s="26" t="s">
        <v>4756</v>
      </c>
      <c r="H137" s="26" t="s">
        <v>4866</v>
      </c>
      <c r="I137" s="28">
        <v>2169.0</v>
      </c>
      <c r="K137" s="26" t="s">
        <v>4741</v>
      </c>
      <c r="L137" s="26" t="s">
        <v>4756</v>
      </c>
      <c r="M137" s="26" t="s">
        <v>4866</v>
      </c>
      <c r="N137" s="28">
        <v>2323.0</v>
      </c>
      <c r="P137" s="26" t="s">
        <v>4800</v>
      </c>
      <c r="Q137" s="26" t="s">
        <v>4778</v>
      </c>
      <c r="R137" s="26" t="s">
        <v>4878</v>
      </c>
      <c r="S137" s="28">
        <v>2221.0</v>
      </c>
      <c r="U137" s="26" t="s">
        <v>4741</v>
      </c>
      <c r="V137" s="26" t="s">
        <v>4763</v>
      </c>
      <c r="W137" s="26" t="s">
        <v>4916</v>
      </c>
      <c r="X137" s="28">
        <v>8453.0</v>
      </c>
      <c r="Z137" s="26" t="s">
        <v>4741</v>
      </c>
      <c r="AA137" s="26" t="s">
        <v>4756</v>
      </c>
      <c r="AB137" s="26" t="s">
        <v>4866</v>
      </c>
      <c r="AC137" s="28">
        <v>53.0</v>
      </c>
      <c r="AD137" s="3"/>
      <c r="AE137" s="26" t="s">
        <v>4741</v>
      </c>
      <c r="AF137" s="26" t="s">
        <v>4756</v>
      </c>
      <c r="AG137" s="26" t="s">
        <v>4866</v>
      </c>
      <c r="AH137" s="28">
        <v>412.0</v>
      </c>
      <c r="AI137" s="3"/>
      <c r="AJ137" s="26" t="s">
        <v>4741</v>
      </c>
      <c r="AK137" s="26" t="s">
        <v>4756</v>
      </c>
      <c r="AL137" s="26" t="s">
        <v>4866</v>
      </c>
      <c r="AM137" s="28">
        <v>1535.0</v>
      </c>
      <c r="AN137" s="3"/>
      <c r="AO137" s="26" t="s">
        <v>4741</v>
      </c>
      <c r="AP137" s="26" t="s">
        <v>4756</v>
      </c>
      <c r="AQ137" s="26" t="s">
        <v>4866</v>
      </c>
      <c r="AR137" s="28">
        <v>56.0</v>
      </c>
      <c r="AS137" s="3"/>
      <c r="AT137" s="26" t="s">
        <v>4800</v>
      </c>
      <c r="AU137" s="26" t="s">
        <v>4778</v>
      </c>
      <c r="AV137" s="26" t="s">
        <v>4878</v>
      </c>
      <c r="AW137" s="28">
        <v>2.0</v>
      </c>
    </row>
    <row r="138">
      <c r="A138" s="26" t="s">
        <v>4741</v>
      </c>
      <c r="B138" s="26" t="s">
        <v>4756</v>
      </c>
      <c r="C138" s="26" t="s">
        <v>4866</v>
      </c>
      <c r="D138" s="28">
        <v>1011.0</v>
      </c>
      <c r="F138" s="26" t="s">
        <v>4800</v>
      </c>
      <c r="G138" s="26" t="s">
        <v>4778</v>
      </c>
      <c r="H138" s="26" t="s">
        <v>4878</v>
      </c>
      <c r="I138" s="28">
        <v>1397.0</v>
      </c>
      <c r="K138" s="26" t="s">
        <v>4800</v>
      </c>
      <c r="L138" s="26" t="s">
        <v>4778</v>
      </c>
      <c r="M138" s="26" t="s">
        <v>4878</v>
      </c>
      <c r="N138" s="28">
        <v>1703.0</v>
      </c>
      <c r="P138" s="26" t="s">
        <v>4800</v>
      </c>
      <c r="Q138" s="26" t="s">
        <v>4657</v>
      </c>
      <c r="R138" s="26" t="s">
        <v>4711</v>
      </c>
      <c r="S138" s="28">
        <v>884.0</v>
      </c>
      <c r="U138" s="26" t="s">
        <v>4741</v>
      </c>
      <c r="V138" s="26" t="s">
        <v>4756</v>
      </c>
      <c r="W138" s="26" t="s">
        <v>4866</v>
      </c>
      <c r="X138" s="28">
        <v>9151.0</v>
      </c>
      <c r="Z138" s="26" t="s">
        <v>4800</v>
      </c>
      <c r="AA138" s="26" t="s">
        <v>4778</v>
      </c>
      <c r="AB138" s="26" t="s">
        <v>4878</v>
      </c>
      <c r="AC138" s="28">
        <v>63.0</v>
      </c>
      <c r="AD138" s="3"/>
      <c r="AE138" s="26" t="s">
        <v>4800</v>
      </c>
      <c r="AF138" s="26" t="s">
        <v>4778</v>
      </c>
      <c r="AG138" s="26" t="s">
        <v>4878</v>
      </c>
      <c r="AH138" s="28">
        <v>434.0</v>
      </c>
      <c r="AI138" s="3"/>
      <c r="AJ138" s="26" t="s">
        <v>4800</v>
      </c>
      <c r="AK138" s="26" t="s">
        <v>4778</v>
      </c>
      <c r="AL138" s="26" t="s">
        <v>4878</v>
      </c>
      <c r="AM138" s="28">
        <v>949.0</v>
      </c>
      <c r="AN138" s="3"/>
      <c r="AO138" s="26" t="s">
        <v>4800</v>
      </c>
      <c r="AP138" s="26" t="s">
        <v>4778</v>
      </c>
      <c r="AQ138" s="26" t="s">
        <v>4878</v>
      </c>
      <c r="AR138" s="28">
        <v>58.0</v>
      </c>
      <c r="AS138" s="3"/>
      <c r="AT138" s="26" t="s">
        <v>4800</v>
      </c>
      <c r="AU138" s="26" t="s">
        <v>4657</v>
      </c>
      <c r="AV138" s="26" t="s">
        <v>4711</v>
      </c>
      <c r="AW138" s="28">
        <v>28.0</v>
      </c>
    </row>
    <row r="139">
      <c r="A139" s="26" t="s">
        <v>4800</v>
      </c>
      <c r="B139" s="26" t="s">
        <v>4778</v>
      </c>
      <c r="C139" s="26" t="s">
        <v>4878</v>
      </c>
      <c r="D139" s="28">
        <v>608.0</v>
      </c>
      <c r="F139" s="26" t="s">
        <v>4800</v>
      </c>
      <c r="G139" s="26" t="s">
        <v>4657</v>
      </c>
      <c r="H139" s="26" t="s">
        <v>4711</v>
      </c>
      <c r="I139" s="28">
        <v>602.0</v>
      </c>
      <c r="K139" s="26" t="s">
        <v>4800</v>
      </c>
      <c r="L139" s="26" t="s">
        <v>4657</v>
      </c>
      <c r="M139" s="26" t="s">
        <v>4711</v>
      </c>
      <c r="N139" s="28">
        <v>649.0</v>
      </c>
      <c r="P139" s="26" t="s">
        <v>4644</v>
      </c>
      <c r="Q139" s="26" t="s">
        <v>4669</v>
      </c>
      <c r="R139" s="26" t="s">
        <v>4835</v>
      </c>
      <c r="S139" s="28">
        <v>2709.0</v>
      </c>
      <c r="U139" s="26" t="s">
        <v>4800</v>
      </c>
      <c r="V139" s="26" t="s">
        <v>4778</v>
      </c>
      <c r="W139" s="26" t="s">
        <v>4878</v>
      </c>
      <c r="X139" s="28">
        <v>6592.0</v>
      </c>
      <c r="Z139" s="26" t="s">
        <v>4800</v>
      </c>
      <c r="AA139" s="26" t="s">
        <v>4657</v>
      </c>
      <c r="AB139" s="26" t="s">
        <v>4711</v>
      </c>
      <c r="AC139" s="28">
        <v>32.0</v>
      </c>
      <c r="AD139" s="3"/>
      <c r="AE139" s="26" t="s">
        <v>4800</v>
      </c>
      <c r="AF139" s="26" t="s">
        <v>4657</v>
      </c>
      <c r="AG139" s="26" t="s">
        <v>4711</v>
      </c>
      <c r="AH139" s="28">
        <v>206.0</v>
      </c>
      <c r="AI139" s="3"/>
      <c r="AJ139" s="26" t="s">
        <v>4800</v>
      </c>
      <c r="AK139" s="26" t="s">
        <v>4657</v>
      </c>
      <c r="AL139" s="26" t="s">
        <v>4711</v>
      </c>
      <c r="AM139" s="28">
        <v>1136.0</v>
      </c>
      <c r="AN139" s="3"/>
      <c r="AO139" s="26" t="s">
        <v>4800</v>
      </c>
      <c r="AP139" s="26" t="s">
        <v>4657</v>
      </c>
      <c r="AQ139" s="26" t="s">
        <v>4711</v>
      </c>
      <c r="AR139" s="28">
        <v>189.0</v>
      </c>
      <c r="AS139" s="3"/>
      <c r="AT139" s="26" t="s">
        <v>4644</v>
      </c>
      <c r="AU139" s="26" t="s">
        <v>4669</v>
      </c>
      <c r="AV139" s="26" t="s">
        <v>4835</v>
      </c>
      <c r="AW139" s="28">
        <v>9.0</v>
      </c>
    </row>
    <row r="140">
      <c r="A140" s="26" t="s">
        <v>4800</v>
      </c>
      <c r="B140" s="26" t="s">
        <v>4657</v>
      </c>
      <c r="C140" s="26" t="s">
        <v>4711</v>
      </c>
      <c r="D140" s="28">
        <v>373.0</v>
      </c>
      <c r="F140" s="26" t="s">
        <v>4644</v>
      </c>
      <c r="G140" s="26" t="s">
        <v>4669</v>
      </c>
      <c r="H140" s="26" t="s">
        <v>4835</v>
      </c>
      <c r="I140" s="28">
        <v>1703.0</v>
      </c>
      <c r="K140" s="26" t="s">
        <v>4644</v>
      </c>
      <c r="L140" s="26" t="s">
        <v>4669</v>
      </c>
      <c r="M140" s="26" t="s">
        <v>4835</v>
      </c>
      <c r="N140" s="28">
        <v>2018.0</v>
      </c>
      <c r="P140" s="26" t="s">
        <v>4701</v>
      </c>
      <c r="Q140" s="26" t="s">
        <v>4718</v>
      </c>
      <c r="R140" s="26" t="s">
        <v>4911</v>
      </c>
      <c r="S140" s="28">
        <v>12125.0</v>
      </c>
      <c r="U140" s="26" t="s">
        <v>4800</v>
      </c>
      <c r="V140" s="26" t="s">
        <v>4657</v>
      </c>
      <c r="W140" s="26" t="s">
        <v>4711</v>
      </c>
      <c r="X140" s="28">
        <v>2487.0</v>
      </c>
      <c r="Z140" s="26" t="s">
        <v>4644</v>
      </c>
      <c r="AA140" s="26" t="s">
        <v>4669</v>
      </c>
      <c r="AB140" s="26" t="s">
        <v>4835</v>
      </c>
      <c r="AC140" s="28">
        <v>56.0</v>
      </c>
      <c r="AD140" s="3"/>
      <c r="AE140" s="26" t="s">
        <v>4644</v>
      </c>
      <c r="AF140" s="26" t="s">
        <v>4669</v>
      </c>
      <c r="AG140" s="26" t="s">
        <v>4835</v>
      </c>
      <c r="AH140" s="28">
        <v>649.0</v>
      </c>
      <c r="AI140" s="3"/>
      <c r="AJ140" s="26" t="s">
        <v>4644</v>
      </c>
      <c r="AK140" s="26" t="s">
        <v>4669</v>
      </c>
      <c r="AL140" s="26" t="s">
        <v>4835</v>
      </c>
      <c r="AM140" s="28">
        <v>1683.0</v>
      </c>
      <c r="AN140" s="3"/>
      <c r="AO140" s="26" t="s">
        <v>4644</v>
      </c>
      <c r="AP140" s="26" t="s">
        <v>4669</v>
      </c>
      <c r="AQ140" s="26" t="s">
        <v>4835</v>
      </c>
      <c r="AR140" s="28">
        <v>173.0</v>
      </c>
      <c r="AS140" s="3"/>
      <c r="AT140" s="26" t="s">
        <v>4701</v>
      </c>
      <c r="AU140" s="26" t="s">
        <v>4718</v>
      </c>
      <c r="AV140" s="26" t="s">
        <v>4911</v>
      </c>
      <c r="AW140" s="28">
        <v>7.0</v>
      </c>
    </row>
    <row r="141">
      <c r="A141" s="26" t="s">
        <v>4644</v>
      </c>
      <c r="B141" s="26" t="s">
        <v>4669</v>
      </c>
      <c r="C141" s="26" t="s">
        <v>4835</v>
      </c>
      <c r="D141" s="28">
        <v>656.0</v>
      </c>
      <c r="F141" s="26" t="s">
        <v>4701</v>
      </c>
      <c r="G141" s="26" t="s">
        <v>4718</v>
      </c>
      <c r="H141" s="26" t="s">
        <v>4911</v>
      </c>
      <c r="I141" s="28">
        <v>6612.0</v>
      </c>
      <c r="K141" s="26" t="s">
        <v>4701</v>
      </c>
      <c r="L141" s="26" t="s">
        <v>4718</v>
      </c>
      <c r="M141" s="26" t="s">
        <v>4911</v>
      </c>
      <c r="N141" s="28">
        <v>9125.0</v>
      </c>
      <c r="P141" s="26" t="s">
        <v>4800</v>
      </c>
      <c r="Q141" s="26" t="s">
        <v>4834</v>
      </c>
      <c r="R141" s="26" t="s">
        <v>4671</v>
      </c>
      <c r="S141" s="28">
        <v>4558.0</v>
      </c>
      <c r="U141" s="26" t="s">
        <v>4644</v>
      </c>
      <c r="V141" s="26" t="s">
        <v>4669</v>
      </c>
      <c r="W141" s="26" t="s">
        <v>4835</v>
      </c>
      <c r="X141" s="28">
        <v>7576.0</v>
      </c>
      <c r="Z141" s="26" t="s">
        <v>4701</v>
      </c>
      <c r="AA141" s="26" t="s">
        <v>4718</v>
      </c>
      <c r="AB141" s="26" t="s">
        <v>4911</v>
      </c>
      <c r="AC141" s="28">
        <v>196.0</v>
      </c>
      <c r="AD141" s="3"/>
      <c r="AE141" s="26" t="s">
        <v>4701</v>
      </c>
      <c r="AF141" s="26" t="s">
        <v>4718</v>
      </c>
      <c r="AG141" s="26" t="s">
        <v>4911</v>
      </c>
      <c r="AH141" s="28">
        <v>1715.0</v>
      </c>
      <c r="AI141" s="3"/>
      <c r="AJ141" s="26" t="s">
        <v>4701</v>
      </c>
      <c r="AK141" s="26" t="s">
        <v>4718</v>
      </c>
      <c r="AL141" s="26" t="s">
        <v>4911</v>
      </c>
      <c r="AM141" s="28">
        <v>2955.0</v>
      </c>
      <c r="AN141" s="3"/>
      <c r="AO141" s="26" t="s">
        <v>4701</v>
      </c>
      <c r="AP141" s="26" t="s">
        <v>4718</v>
      </c>
      <c r="AQ141" s="26" t="s">
        <v>4911</v>
      </c>
      <c r="AR141" s="28">
        <v>128.0</v>
      </c>
      <c r="AS141" s="3"/>
      <c r="AT141" s="26" t="s">
        <v>4800</v>
      </c>
      <c r="AU141" s="26" t="s">
        <v>4834</v>
      </c>
      <c r="AV141" s="26" t="s">
        <v>4671</v>
      </c>
      <c r="AW141" s="28">
        <v>92.0</v>
      </c>
    </row>
    <row r="142">
      <c r="A142" s="26" t="s">
        <v>4701</v>
      </c>
      <c r="B142" s="26" t="s">
        <v>4718</v>
      </c>
      <c r="C142" s="26" t="s">
        <v>4911</v>
      </c>
      <c r="D142" s="28">
        <v>3469.0</v>
      </c>
      <c r="F142" s="26" t="s">
        <v>4800</v>
      </c>
      <c r="G142" s="26" t="s">
        <v>4834</v>
      </c>
      <c r="H142" s="26" t="s">
        <v>4671</v>
      </c>
      <c r="I142" s="28">
        <v>3508.0</v>
      </c>
      <c r="K142" s="26" t="s">
        <v>4800</v>
      </c>
      <c r="L142" s="26" t="s">
        <v>4834</v>
      </c>
      <c r="M142" s="26" t="s">
        <v>4671</v>
      </c>
      <c r="N142" s="28">
        <v>2939.0</v>
      </c>
      <c r="P142" s="26" t="s">
        <v>4800</v>
      </c>
      <c r="Q142" s="26" t="s">
        <v>4760</v>
      </c>
      <c r="R142" s="26" t="s">
        <v>4837</v>
      </c>
      <c r="S142" s="28">
        <v>8150.0</v>
      </c>
      <c r="U142" s="26" t="s">
        <v>4701</v>
      </c>
      <c r="V142" s="26" t="s">
        <v>4718</v>
      </c>
      <c r="W142" s="26" t="s">
        <v>4911</v>
      </c>
      <c r="X142" s="28">
        <v>27432.0</v>
      </c>
      <c r="Z142" s="26" t="s">
        <v>4800</v>
      </c>
      <c r="AA142" s="26" t="s">
        <v>4834</v>
      </c>
      <c r="AB142" s="26" t="s">
        <v>4671</v>
      </c>
      <c r="AC142" s="28">
        <v>218.0</v>
      </c>
      <c r="AD142" s="3"/>
      <c r="AE142" s="26" t="s">
        <v>4800</v>
      </c>
      <c r="AF142" s="26" t="s">
        <v>4834</v>
      </c>
      <c r="AG142" s="26" t="s">
        <v>4671</v>
      </c>
      <c r="AH142" s="28">
        <v>1957.0</v>
      </c>
      <c r="AI142" s="3"/>
      <c r="AJ142" s="26" t="s">
        <v>4800</v>
      </c>
      <c r="AK142" s="26" t="s">
        <v>4834</v>
      </c>
      <c r="AL142" s="26" t="s">
        <v>4671</v>
      </c>
      <c r="AM142" s="28">
        <v>7701.0</v>
      </c>
      <c r="AN142" s="3"/>
      <c r="AO142" s="26" t="s">
        <v>4800</v>
      </c>
      <c r="AP142" s="26" t="s">
        <v>4834</v>
      </c>
      <c r="AQ142" s="26" t="s">
        <v>4671</v>
      </c>
      <c r="AR142" s="28">
        <v>1185.0</v>
      </c>
      <c r="AS142" s="3"/>
      <c r="AT142" s="26" t="s">
        <v>4800</v>
      </c>
      <c r="AU142" s="26" t="s">
        <v>4760</v>
      </c>
      <c r="AV142" s="26" t="s">
        <v>4837</v>
      </c>
      <c r="AW142" s="28">
        <v>23.0</v>
      </c>
    </row>
    <row r="143">
      <c r="A143" s="26" t="s">
        <v>4800</v>
      </c>
      <c r="B143" s="26" t="s">
        <v>4834</v>
      </c>
      <c r="C143" s="26" t="s">
        <v>4671</v>
      </c>
      <c r="D143" s="28">
        <v>1881.0</v>
      </c>
      <c r="F143" s="26" t="s">
        <v>4800</v>
      </c>
      <c r="G143" s="26" t="s">
        <v>4760</v>
      </c>
      <c r="H143" s="26" t="s">
        <v>4837</v>
      </c>
      <c r="I143" s="28">
        <v>5158.0</v>
      </c>
      <c r="K143" s="26" t="s">
        <v>4800</v>
      </c>
      <c r="L143" s="26" t="s">
        <v>4760</v>
      </c>
      <c r="M143" s="26" t="s">
        <v>4837</v>
      </c>
      <c r="N143" s="28">
        <v>6197.0</v>
      </c>
      <c r="P143" s="26" t="s">
        <v>4867</v>
      </c>
      <c r="Q143" s="26" t="s">
        <v>4822</v>
      </c>
      <c r="R143" s="26" t="s">
        <v>4825</v>
      </c>
      <c r="S143" s="28">
        <v>9666.0</v>
      </c>
      <c r="U143" s="26" t="s">
        <v>4800</v>
      </c>
      <c r="V143" s="26" t="s">
        <v>4834</v>
      </c>
      <c r="W143" s="26" t="s">
        <v>4671</v>
      </c>
      <c r="X143" s="28">
        <v>15656.0</v>
      </c>
      <c r="Z143" s="26" t="s">
        <v>4800</v>
      </c>
      <c r="AA143" s="26" t="s">
        <v>4760</v>
      </c>
      <c r="AB143" s="26" t="s">
        <v>4837</v>
      </c>
      <c r="AC143" s="28">
        <v>300.0</v>
      </c>
      <c r="AD143" s="3"/>
      <c r="AE143" s="26" t="s">
        <v>4800</v>
      </c>
      <c r="AF143" s="26" t="s">
        <v>4760</v>
      </c>
      <c r="AG143" s="26" t="s">
        <v>4837</v>
      </c>
      <c r="AH143" s="28">
        <v>2395.0</v>
      </c>
      <c r="AI143" s="3"/>
      <c r="AJ143" s="26" t="s">
        <v>4800</v>
      </c>
      <c r="AK143" s="26" t="s">
        <v>4760</v>
      </c>
      <c r="AL143" s="26" t="s">
        <v>4837</v>
      </c>
      <c r="AM143" s="28">
        <v>5463.0</v>
      </c>
      <c r="AN143" s="3"/>
      <c r="AO143" s="26" t="s">
        <v>4800</v>
      </c>
      <c r="AP143" s="26" t="s">
        <v>4760</v>
      </c>
      <c r="AQ143" s="26" t="s">
        <v>4837</v>
      </c>
      <c r="AR143" s="28">
        <v>475.0</v>
      </c>
      <c r="AS143" s="3"/>
      <c r="AT143" s="26" t="s">
        <v>4867</v>
      </c>
      <c r="AU143" s="26" t="s">
        <v>4822</v>
      </c>
      <c r="AV143" s="26" t="s">
        <v>4825</v>
      </c>
      <c r="AW143" s="28">
        <v>25.0</v>
      </c>
    </row>
    <row r="144">
      <c r="A144" s="26" t="s">
        <v>4800</v>
      </c>
      <c r="B144" s="26" t="s">
        <v>4760</v>
      </c>
      <c r="C144" s="26" t="s">
        <v>4837</v>
      </c>
      <c r="D144" s="28">
        <v>3076.0</v>
      </c>
      <c r="F144" s="26" t="s">
        <v>4867</v>
      </c>
      <c r="G144" s="26" t="s">
        <v>4822</v>
      </c>
      <c r="H144" s="26" t="s">
        <v>4825</v>
      </c>
      <c r="I144" s="28">
        <v>6449.0</v>
      </c>
      <c r="K144" s="26" t="s">
        <v>4867</v>
      </c>
      <c r="L144" s="26" t="s">
        <v>4822</v>
      </c>
      <c r="M144" s="26" t="s">
        <v>4825</v>
      </c>
      <c r="N144" s="28">
        <v>5097.0</v>
      </c>
      <c r="P144" s="26" t="s">
        <v>4867</v>
      </c>
      <c r="Q144" s="26" t="s">
        <v>4779</v>
      </c>
      <c r="R144" s="26" t="s">
        <v>4779</v>
      </c>
      <c r="S144" s="28">
        <v>5105.0</v>
      </c>
      <c r="U144" s="26" t="s">
        <v>4800</v>
      </c>
      <c r="V144" s="26" t="s">
        <v>4760</v>
      </c>
      <c r="W144" s="26" t="s">
        <v>4837</v>
      </c>
      <c r="X144" s="28">
        <v>25555.0</v>
      </c>
      <c r="Z144" s="26" t="s">
        <v>4867</v>
      </c>
      <c r="AA144" s="26" t="s">
        <v>4822</v>
      </c>
      <c r="AB144" s="26" t="s">
        <v>4825</v>
      </c>
      <c r="AC144" s="28">
        <v>359.0</v>
      </c>
      <c r="AD144" s="3"/>
      <c r="AE144" s="26" t="s">
        <v>4867</v>
      </c>
      <c r="AF144" s="26" t="s">
        <v>4822</v>
      </c>
      <c r="AG144" s="26" t="s">
        <v>4825</v>
      </c>
      <c r="AH144" s="28">
        <v>2589.0</v>
      </c>
      <c r="AI144" s="3"/>
      <c r="AJ144" s="26" t="s">
        <v>4867</v>
      </c>
      <c r="AK144" s="26" t="s">
        <v>4822</v>
      </c>
      <c r="AL144" s="26" t="s">
        <v>4825</v>
      </c>
      <c r="AM144" s="28">
        <v>6707.0</v>
      </c>
      <c r="AN144" s="3"/>
      <c r="AO144" s="26" t="s">
        <v>4867</v>
      </c>
      <c r="AP144" s="26" t="s">
        <v>4822</v>
      </c>
      <c r="AQ144" s="26" t="s">
        <v>4825</v>
      </c>
      <c r="AR144" s="28">
        <v>393.0</v>
      </c>
      <c r="AS144" s="3"/>
      <c r="AT144" s="26" t="s">
        <v>4867</v>
      </c>
      <c r="AU144" s="26" t="s">
        <v>4779</v>
      </c>
      <c r="AV144" s="26" t="s">
        <v>4779</v>
      </c>
      <c r="AW144" s="28">
        <v>8.0</v>
      </c>
    </row>
    <row r="145">
      <c r="A145" s="26" t="s">
        <v>4867</v>
      </c>
      <c r="B145" s="26" t="s">
        <v>4822</v>
      </c>
      <c r="C145" s="26" t="s">
        <v>4825</v>
      </c>
      <c r="D145" s="28">
        <v>2843.0</v>
      </c>
      <c r="F145" s="26" t="s">
        <v>4867</v>
      </c>
      <c r="G145" s="26" t="s">
        <v>4779</v>
      </c>
      <c r="H145" s="26" t="s">
        <v>4779</v>
      </c>
      <c r="I145" s="28">
        <v>3545.0</v>
      </c>
      <c r="K145" s="26" t="s">
        <v>4867</v>
      </c>
      <c r="L145" s="26" t="s">
        <v>4779</v>
      </c>
      <c r="M145" s="26" t="s">
        <v>4779</v>
      </c>
      <c r="N145" s="28">
        <v>3261.0</v>
      </c>
      <c r="P145" s="26" t="s">
        <v>4867</v>
      </c>
      <c r="Q145" s="26" t="s">
        <v>4678</v>
      </c>
      <c r="R145" s="26" t="s">
        <v>4667</v>
      </c>
      <c r="S145" s="28">
        <v>3365.0</v>
      </c>
      <c r="U145" s="26" t="s">
        <v>4867</v>
      </c>
      <c r="V145" s="26" t="s">
        <v>4822</v>
      </c>
      <c r="W145" s="26" t="s">
        <v>4825</v>
      </c>
      <c r="X145" s="28">
        <v>32514.0</v>
      </c>
      <c r="Z145" s="26" t="s">
        <v>4867</v>
      </c>
      <c r="AA145" s="26" t="s">
        <v>4779</v>
      </c>
      <c r="AB145" s="26" t="s">
        <v>4779</v>
      </c>
      <c r="AC145" s="28">
        <v>197.0</v>
      </c>
      <c r="AD145" s="3"/>
      <c r="AE145" s="26" t="s">
        <v>4867</v>
      </c>
      <c r="AF145" s="26" t="s">
        <v>4779</v>
      </c>
      <c r="AG145" s="26" t="s">
        <v>4779</v>
      </c>
      <c r="AH145" s="28">
        <v>1926.0</v>
      </c>
      <c r="AI145" s="3"/>
      <c r="AJ145" s="26" t="s">
        <v>4867</v>
      </c>
      <c r="AK145" s="26" t="s">
        <v>4779</v>
      </c>
      <c r="AL145" s="26" t="s">
        <v>4779</v>
      </c>
      <c r="AM145" s="28">
        <v>4109.0</v>
      </c>
      <c r="AN145" s="3"/>
      <c r="AO145" s="26" t="s">
        <v>4867</v>
      </c>
      <c r="AP145" s="26" t="s">
        <v>4779</v>
      </c>
      <c r="AQ145" s="26" t="s">
        <v>4779</v>
      </c>
      <c r="AR145" s="28">
        <v>298.0</v>
      </c>
      <c r="AS145" s="3"/>
      <c r="AT145" s="26" t="s">
        <v>4867</v>
      </c>
      <c r="AU145" s="26" t="s">
        <v>4678</v>
      </c>
      <c r="AV145" s="26" t="s">
        <v>4667</v>
      </c>
      <c r="AW145" s="28">
        <v>26.0</v>
      </c>
    </row>
    <row r="146">
      <c r="A146" s="26" t="s">
        <v>4867</v>
      </c>
      <c r="B146" s="26" t="s">
        <v>4779</v>
      </c>
      <c r="C146" s="26" t="s">
        <v>4779</v>
      </c>
      <c r="D146" s="28">
        <v>1186.0</v>
      </c>
      <c r="F146" s="26" t="s">
        <v>4867</v>
      </c>
      <c r="G146" s="26" t="s">
        <v>4678</v>
      </c>
      <c r="H146" s="26" t="s">
        <v>4667</v>
      </c>
      <c r="I146" s="28">
        <v>3096.0</v>
      </c>
      <c r="K146" s="26" t="s">
        <v>4867</v>
      </c>
      <c r="L146" s="26" t="s">
        <v>4678</v>
      </c>
      <c r="M146" s="26" t="s">
        <v>4667</v>
      </c>
      <c r="N146" s="28">
        <v>1279.0</v>
      </c>
      <c r="P146" s="26" t="s">
        <v>4867</v>
      </c>
      <c r="Q146" s="26" t="s">
        <v>4678</v>
      </c>
      <c r="R146" s="26" t="s">
        <v>4652</v>
      </c>
      <c r="S146" s="28">
        <v>2648.0</v>
      </c>
      <c r="U146" s="26" t="s">
        <v>4867</v>
      </c>
      <c r="V146" s="26" t="s">
        <v>4779</v>
      </c>
      <c r="W146" s="26" t="s">
        <v>4779</v>
      </c>
      <c r="X146" s="28">
        <v>17258.0</v>
      </c>
      <c r="Z146" s="26" t="s">
        <v>4867</v>
      </c>
      <c r="AA146" s="26" t="s">
        <v>4678</v>
      </c>
      <c r="AB146" s="26" t="s">
        <v>4667</v>
      </c>
      <c r="AC146" s="28">
        <v>298.0</v>
      </c>
      <c r="AD146" s="3"/>
      <c r="AE146" s="26" t="s">
        <v>4867</v>
      </c>
      <c r="AF146" s="26" t="s">
        <v>4678</v>
      </c>
      <c r="AG146" s="26" t="s">
        <v>4667</v>
      </c>
      <c r="AH146" s="28">
        <v>2639.0</v>
      </c>
      <c r="AI146" s="3"/>
      <c r="AJ146" s="26" t="s">
        <v>4867</v>
      </c>
      <c r="AK146" s="26" t="s">
        <v>4678</v>
      </c>
      <c r="AL146" s="26" t="s">
        <v>4667</v>
      </c>
      <c r="AM146" s="28">
        <v>6145.0</v>
      </c>
      <c r="AN146" s="3"/>
      <c r="AO146" s="26" t="s">
        <v>4867</v>
      </c>
      <c r="AP146" s="26" t="s">
        <v>4678</v>
      </c>
      <c r="AQ146" s="26" t="s">
        <v>4667</v>
      </c>
      <c r="AR146" s="28">
        <v>519.0</v>
      </c>
      <c r="AS146" s="3"/>
      <c r="AT146" s="26" t="s">
        <v>4867</v>
      </c>
      <c r="AU146" s="26" t="s">
        <v>4678</v>
      </c>
      <c r="AV146" s="26" t="s">
        <v>4652</v>
      </c>
      <c r="AW146" s="28">
        <v>35.0</v>
      </c>
    </row>
    <row r="147">
      <c r="A147" s="26" t="s">
        <v>4867</v>
      </c>
      <c r="B147" s="26" t="s">
        <v>4678</v>
      </c>
      <c r="C147" s="26" t="s">
        <v>4667</v>
      </c>
      <c r="D147" s="28">
        <v>1392.0</v>
      </c>
      <c r="F147" s="26" t="s">
        <v>4867</v>
      </c>
      <c r="G147" s="26" t="s">
        <v>4678</v>
      </c>
      <c r="H147" s="26" t="s">
        <v>4652</v>
      </c>
      <c r="I147" s="28">
        <v>2463.0</v>
      </c>
      <c r="K147" s="26" t="s">
        <v>4867</v>
      </c>
      <c r="L147" s="26" t="s">
        <v>4678</v>
      </c>
      <c r="M147" s="26" t="s">
        <v>4652</v>
      </c>
      <c r="N147" s="28">
        <v>957.0</v>
      </c>
      <c r="P147" s="26" t="s">
        <v>4800</v>
      </c>
      <c r="Q147" s="26" t="s">
        <v>4778</v>
      </c>
      <c r="R147" s="26" t="s">
        <v>4778</v>
      </c>
      <c r="S147" s="28">
        <v>2326.0</v>
      </c>
      <c r="U147" s="26" t="s">
        <v>4867</v>
      </c>
      <c r="V147" s="26" t="s">
        <v>4678</v>
      </c>
      <c r="W147" s="26" t="s">
        <v>4667</v>
      </c>
      <c r="X147" s="28">
        <v>15049.0</v>
      </c>
      <c r="Z147" s="26" t="s">
        <v>4867</v>
      </c>
      <c r="AA147" s="26" t="s">
        <v>4678</v>
      </c>
      <c r="AB147" s="26" t="s">
        <v>4652</v>
      </c>
      <c r="AC147" s="28">
        <v>262.0</v>
      </c>
      <c r="AD147" s="3"/>
      <c r="AE147" s="26" t="s">
        <v>4867</v>
      </c>
      <c r="AF147" s="26" t="s">
        <v>4678</v>
      </c>
      <c r="AG147" s="26" t="s">
        <v>4652</v>
      </c>
      <c r="AH147" s="28">
        <v>2377.0</v>
      </c>
      <c r="AI147" s="3"/>
      <c r="AJ147" s="26" t="s">
        <v>4867</v>
      </c>
      <c r="AK147" s="26" t="s">
        <v>4678</v>
      </c>
      <c r="AL147" s="26" t="s">
        <v>4652</v>
      </c>
      <c r="AM147" s="28">
        <v>7036.0</v>
      </c>
      <c r="AN147" s="3"/>
      <c r="AO147" s="26" t="s">
        <v>4867</v>
      </c>
      <c r="AP147" s="26" t="s">
        <v>4678</v>
      </c>
      <c r="AQ147" s="26" t="s">
        <v>4652</v>
      </c>
      <c r="AR147" s="28">
        <v>695.0</v>
      </c>
      <c r="AS147" s="3"/>
      <c r="AT147" s="26" t="s">
        <v>4800</v>
      </c>
      <c r="AU147" s="26" t="s">
        <v>4778</v>
      </c>
      <c r="AV147" s="26" t="s">
        <v>4778</v>
      </c>
      <c r="AW147" s="28">
        <v>11.0</v>
      </c>
    </row>
    <row r="148">
      <c r="A148" s="26" t="s">
        <v>4867</v>
      </c>
      <c r="B148" s="26" t="s">
        <v>4678</v>
      </c>
      <c r="C148" s="26" t="s">
        <v>4652</v>
      </c>
      <c r="D148" s="28">
        <v>1247.0</v>
      </c>
      <c r="F148" s="26" t="s">
        <v>4800</v>
      </c>
      <c r="G148" s="26" t="s">
        <v>4778</v>
      </c>
      <c r="H148" s="26" t="s">
        <v>4778</v>
      </c>
      <c r="I148" s="28">
        <v>1622.0</v>
      </c>
      <c r="K148" s="26" t="s">
        <v>4800</v>
      </c>
      <c r="L148" s="26" t="s">
        <v>4778</v>
      </c>
      <c r="M148" s="26" t="s">
        <v>4778</v>
      </c>
      <c r="N148" s="28">
        <v>1820.0</v>
      </c>
      <c r="P148" s="26" t="s">
        <v>4741</v>
      </c>
      <c r="Q148" s="26" t="s">
        <v>4756</v>
      </c>
      <c r="R148" s="26" t="s">
        <v>4767</v>
      </c>
      <c r="S148" s="28">
        <v>1512.0</v>
      </c>
      <c r="U148" s="26" t="s">
        <v>4867</v>
      </c>
      <c r="V148" s="26" t="s">
        <v>4678</v>
      </c>
      <c r="W148" s="26" t="s">
        <v>4652</v>
      </c>
      <c r="X148" s="28">
        <v>12159.0</v>
      </c>
      <c r="Z148" s="26" t="s">
        <v>4800</v>
      </c>
      <c r="AA148" s="26" t="s">
        <v>4778</v>
      </c>
      <c r="AB148" s="26" t="s">
        <v>4778</v>
      </c>
      <c r="AC148" s="28">
        <v>101.0</v>
      </c>
      <c r="AD148" s="3"/>
      <c r="AE148" s="26" t="s">
        <v>4800</v>
      </c>
      <c r="AF148" s="26" t="s">
        <v>4778</v>
      </c>
      <c r="AG148" s="26" t="s">
        <v>4778</v>
      </c>
      <c r="AH148" s="28">
        <v>903.0</v>
      </c>
      <c r="AI148" s="3"/>
      <c r="AJ148" s="26" t="s">
        <v>4800</v>
      </c>
      <c r="AK148" s="26" t="s">
        <v>4778</v>
      </c>
      <c r="AL148" s="26" t="s">
        <v>4778</v>
      </c>
      <c r="AM148" s="28">
        <v>2368.0</v>
      </c>
      <c r="AN148" s="3"/>
      <c r="AO148" s="26" t="s">
        <v>4800</v>
      </c>
      <c r="AP148" s="26" t="s">
        <v>4778</v>
      </c>
      <c r="AQ148" s="26" t="s">
        <v>4778</v>
      </c>
      <c r="AR148" s="28">
        <v>173.0</v>
      </c>
      <c r="AS148" s="3"/>
      <c r="AT148" s="26" t="s">
        <v>4741</v>
      </c>
      <c r="AU148" s="26" t="s">
        <v>4756</v>
      </c>
      <c r="AV148" s="26" t="s">
        <v>4767</v>
      </c>
      <c r="AW148" s="28">
        <v>3.0</v>
      </c>
    </row>
    <row r="149">
      <c r="A149" s="26" t="s">
        <v>4800</v>
      </c>
      <c r="B149" s="26" t="s">
        <v>4778</v>
      </c>
      <c r="C149" s="26" t="s">
        <v>4778</v>
      </c>
      <c r="D149" s="28">
        <v>974.0</v>
      </c>
      <c r="F149" s="26" t="s">
        <v>4741</v>
      </c>
      <c r="G149" s="26" t="s">
        <v>4756</v>
      </c>
      <c r="H149" s="26" t="s">
        <v>4767</v>
      </c>
      <c r="I149" s="28">
        <v>709.0</v>
      </c>
      <c r="K149" s="26" t="s">
        <v>4741</v>
      </c>
      <c r="L149" s="26" t="s">
        <v>4756</v>
      </c>
      <c r="M149" s="26" t="s">
        <v>4767</v>
      </c>
      <c r="N149" s="28">
        <v>699.0</v>
      </c>
      <c r="P149" s="26" t="s">
        <v>4644</v>
      </c>
      <c r="Q149" s="26" t="s">
        <v>4653</v>
      </c>
      <c r="R149" s="26" t="s">
        <v>4891</v>
      </c>
      <c r="S149" s="28">
        <v>6307.0</v>
      </c>
      <c r="U149" s="26" t="s">
        <v>4800</v>
      </c>
      <c r="V149" s="26" t="s">
        <v>4778</v>
      </c>
      <c r="W149" s="26" t="s">
        <v>4778</v>
      </c>
      <c r="X149" s="28">
        <v>9596.0</v>
      </c>
      <c r="Z149" s="26" t="s">
        <v>4741</v>
      </c>
      <c r="AA149" s="26" t="s">
        <v>4756</v>
      </c>
      <c r="AB149" s="26" t="s">
        <v>4767</v>
      </c>
      <c r="AC149" s="28">
        <v>14.0</v>
      </c>
      <c r="AD149" s="3"/>
      <c r="AE149" s="26" t="s">
        <v>4741</v>
      </c>
      <c r="AF149" s="26" t="s">
        <v>4756</v>
      </c>
      <c r="AG149" s="26" t="s">
        <v>4767</v>
      </c>
      <c r="AH149" s="28">
        <v>222.0</v>
      </c>
      <c r="AI149" s="3"/>
      <c r="AJ149" s="26" t="s">
        <v>4741</v>
      </c>
      <c r="AK149" s="26" t="s">
        <v>4756</v>
      </c>
      <c r="AL149" s="26" t="s">
        <v>4767</v>
      </c>
      <c r="AM149" s="28">
        <v>998.0</v>
      </c>
      <c r="AN149" s="3"/>
      <c r="AO149" s="26" t="s">
        <v>4741</v>
      </c>
      <c r="AP149" s="26" t="s">
        <v>4756</v>
      </c>
      <c r="AQ149" s="26" t="s">
        <v>4767</v>
      </c>
      <c r="AR149" s="28">
        <v>53.0</v>
      </c>
      <c r="AS149" s="3"/>
      <c r="AT149" s="26" t="s">
        <v>4644</v>
      </c>
      <c r="AU149" s="26" t="s">
        <v>4653</v>
      </c>
      <c r="AV149" s="26" t="s">
        <v>4891</v>
      </c>
      <c r="AW149" s="28">
        <v>9.0</v>
      </c>
    </row>
    <row r="150">
      <c r="A150" s="26" t="s">
        <v>4741</v>
      </c>
      <c r="B150" s="26" t="s">
        <v>4756</v>
      </c>
      <c r="C150" s="26" t="s">
        <v>4767</v>
      </c>
      <c r="D150" s="28">
        <v>464.0</v>
      </c>
      <c r="F150" s="26" t="s">
        <v>4644</v>
      </c>
      <c r="G150" s="26" t="s">
        <v>4653</v>
      </c>
      <c r="H150" s="26" t="s">
        <v>4891</v>
      </c>
      <c r="I150" s="28">
        <v>3248.0</v>
      </c>
      <c r="K150" s="26" t="s">
        <v>4644</v>
      </c>
      <c r="L150" s="26" t="s">
        <v>4653</v>
      </c>
      <c r="M150" s="26" t="s">
        <v>4891</v>
      </c>
      <c r="N150" s="28">
        <v>3661.0</v>
      </c>
      <c r="P150" s="26" t="s">
        <v>4800</v>
      </c>
      <c r="Q150" s="26" t="s">
        <v>4801</v>
      </c>
      <c r="R150" s="26" t="s">
        <v>4860</v>
      </c>
      <c r="S150" s="28">
        <v>4725.0</v>
      </c>
      <c r="U150" s="26" t="s">
        <v>4741</v>
      </c>
      <c r="V150" s="26" t="s">
        <v>4756</v>
      </c>
      <c r="W150" s="26" t="s">
        <v>4767</v>
      </c>
      <c r="X150" s="28">
        <v>3759.0</v>
      </c>
      <c r="Z150" s="26" t="s">
        <v>4644</v>
      </c>
      <c r="AA150" s="26" t="s">
        <v>4653</v>
      </c>
      <c r="AB150" s="26" t="s">
        <v>4891</v>
      </c>
      <c r="AC150" s="28">
        <v>84.0</v>
      </c>
      <c r="AD150" s="3"/>
      <c r="AE150" s="26" t="s">
        <v>4644</v>
      </c>
      <c r="AF150" s="26" t="s">
        <v>4653</v>
      </c>
      <c r="AG150" s="26" t="s">
        <v>4891</v>
      </c>
      <c r="AH150" s="28">
        <v>741.0</v>
      </c>
      <c r="AI150" s="3"/>
      <c r="AJ150" s="26" t="s">
        <v>4644</v>
      </c>
      <c r="AK150" s="26" t="s">
        <v>4653</v>
      </c>
      <c r="AL150" s="26" t="s">
        <v>4891</v>
      </c>
      <c r="AM150" s="28">
        <v>1864.0</v>
      </c>
      <c r="AN150" s="3"/>
      <c r="AO150" s="26" t="s">
        <v>4644</v>
      </c>
      <c r="AP150" s="26" t="s">
        <v>4653</v>
      </c>
      <c r="AQ150" s="26" t="s">
        <v>4891</v>
      </c>
      <c r="AR150" s="28">
        <v>95.0</v>
      </c>
      <c r="AS150" s="3"/>
      <c r="AT150" s="26" t="s">
        <v>4800</v>
      </c>
      <c r="AU150" s="26" t="s">
        <v>4801</v>
      </c>
      <c r="AV150" s="26" t="s">
        <v>4860</v>
      </c>
      <c r="AW150" s="28">
        <v>6.0</v>
      </c>
    </row>
    <row r="151">
      <c r="A151" s="26" t="s">
        <v>4644</v>
      </c>
      <c r="B151" s="26" t="s">
        <v>4653</v>
      </c>
      <c r="C151" s="26" t="s">
        <v>4891</v>
      </c>
      <c r="D151" s="28">
        <v>1922.0</v>
      </c>
      <c r="F151" s="26" t="s">
        <v>4800</v>
      </c>
      <c r="G151" s="26" t="s">
        <v>4801</v>
      </c>
      <c r="H151" s="26" t="s">
        <v>4860</v>
      </c>
      <c r="I151" s="28">
        <v>3218.0</v>
      </c>
      <c r="K151" s="26" t="s">
        <v>4800</v>
      </c>
      <c r="L151" s="26" t="s">
        <v>4801</v>
      </c>
      <c r="M151" s="26" t="s">
        <v>4860</v>
      </c>
      <c r="N151" s="28">
        <v>3252.0</v>
      </c>
      <c r="P151" s="26" t="s">
        <v>4800</v>
      </c>
      <c r="Q151" s="26" t="s">
        <v>4801</v>
      </c>
      <c r="R151" s="26" t="s">
        <v>4769</v>
      </c>
      <c r="S151" s="28">
        <v>3183.0</v>
      </c>
      <c r="U151" s="26" t="s">
        <v>4644</v>
      </c>
      <c r="V151" s="26" t="s">
        <v>4653</v>
      </c>
      <c r="W151" s="26" t="s">
        <v>4891</v>
      </c>
      <c r="X151" s="28">
        <v>14363.0</v>
      </c>
      <c r="Z151" s="26" t="s">
        <v>4800</v>
      </c>
      <c r="AA151" s="26" t="s">
        <v>4801</v>
      </c>
      <c r="AB151" s="26" t="s">
        <v>4860</v>
      </c>
      <c r="AC151" s="28">
        <v>147.0</v>
      </c>
      <c r="AD151" s="3"/>
      <c r="AE151" s="26" t="s">
        <v>4800</v>
      </c>
      <c r="AF151" s="26" t="s">
        <v>4801</v>
      </c>
      <c r="AG151" s="26" t="s">
        <v>4860</v>
      </c>
      <c r="AH151" s="28">
        <v>1024.0</v>
      </c>
      <c r="AI151" s="3"/>
      <c r="AJ151" s="26" t="s">
        <v>4800</v>
      </c>
      <c r="AK151" s="26" t="s">
        <v>4801</v>
      </c>
      <c r="AL151" s="26" t="s">
        <v>4860</v>
      </c>
      <c r="AM151" s="28">
        <v>2131.0</v>
      </c>
      <c r="AN151" s="3"/>
      <c r="AO151" s="26" t="s">
        <v>4800</v>
      </c>
      <c r="AP151" s="26" t="s">
        <v>4801</v>
      </c>
      <c r="AQ151" s="26" t="s">
        <v>4860</v>
      </c>
      <c r="AR151" s="28">
        <v>134.0</v>
      </c>
      <c r="AS151" s="3"/>
      <c r="AT151" s="26" t="s">
        <v>4800</v>
      </c>
      <c r="AU151" s="26" t="s">
        <v>4801</v>
      </c>
      <c r="AV151" s="26" t="s">
        <v>4769</v>
      </c>
      <c r="AW151" s="28">
        <v>15.0</v>
      </c>
    </row>
    <row r="152">
      <c r="A152" s="26" t="s">
        <v>4800</v>
      </c>
      <c r="B152" s="26" t="s">
        <v>4801</v>
      </c>
      <c r="C152" s="26" t="s">
        <v>4860</v>
      </c>
      <c r="D152" s="28">
        <v>1242.0</v>
      </c>
      <c r="F152" s="26" t="s">
        <v>4800</v>
      </c>
      <c r="G152" s="26" t="s">
        <v>4801</v>
      </c>
      <c r="H152" s="26" t="s">
        <v>4769</v>
      </c>
      <c r="I152" s="28">
        <v>2021.0</v>
      </c>
      <c r="K152" s="26" t="s">
        <v>4800</v>
      </c>
      <c r="L152" s="26" t="s">
        <v>4801</v>
      </c>
      <c r="M152" s="26" t="s">
        <v>4769</v>
      </c>
      <c r="N152" s="28">
        <v>2084.0</v>
      </c>
      <c r="P152" s="26" t="s">
        <v>4741</v>
      </c>
      <c r="Q152" s="26" t="s">
        <v>4756</v>
      </c>
      <c r="R152" s="26" t="s">
        <v>4827</v>
      </c>
      <c r="S152" s="28">
        <v>3371.0</v>
      </c>
      <c r="U152" s="26" t="s">
        <v>4800</v>
      </c>
      <c r="V152" s="26" t="s">
        <v>4801</v>
      </c>
      <c r="W152" s="26" t="s">
        <v>4860</v>
      </c>
      <c r="X152" s="28">
        <v>15369.0</v>
      </c>
      <c r="Z152" s="26" t="s">
        <v>4800</v>
      </c>
      <c r="AA152" s="26" t="s">
        <v>4801</v>
      </c>
      <c r="AB152" s="26" t="s">
        <v>4769</v>
      </c>
      <c r="AC152" s="28">
        <v>162.0</v>
      </c>
      <c r="AD152" s="3"/>
      <c r="AE152" s="26" t="s">
        <v>4800</v>
      </c>
      <c r="AF152" s="26" t="s">
        <v>4801</v>
      </c>
      <c r="AG152" s="26" t="s">
        <v>4769</v>
      </c>
      <c r="AH152" s="28">
        <v>1269.0</v>
      </c>
      <c r="AI152" s="3"/>
      <c r="AJ152" s="26" t="s">
        <v>4800</v>
      </c>
      <c r="AK152" s="26" t="s">
        <v>4801</v>
      </c>
      <c r="AL152" s="26" t="s">
        <v>4769</v>
      </c>
      <c r="AM152" s="28">
        <v>2640.0</v>
      </c>
      <c r="AN152" s="3"/>
      <c r="AO152" s="26" t="s">
        <v>4800</v>
      </c>
      <c r="AP152" s="26" t="s">
        <v>4801</v>
      </c>
      <c r="AQ152" s="26" t="s">
        <v>4769</v>
      </c>
      <c r="AR152" s="28">
        <v>228.0</v>
      </c>
      <c r="AS152" s="3"/>
      <c r="AT152" s="26" t="s">
        <v>4741</v>
      </c>
      <c r="AU152" s="26" t="s">
        <v>4756</v>
      </c>
      <c r="AV152" s="26" t="s">
        <v>4827</v>
      </c>
      <c r="AW152" s="28">
        <v>8.0</v>
      </c>
    </row>
    <row r="153">
      <c r="A153" s="26" t="s">
        <v>4800</v>
      </c>
      <c r="B153" s="26" t="s">
        <v>4801</v>
      </c>
      <c r="C153" s="26" t="s">
        <v>4769</v>
      </c>
      <c r="D153" s="28">
        <v>1083.0</v>
      </c>
      <c r="F153" s="26" t="s">
        <v>4741</v>
      </c>
      <c r="G153" s="26" t="s">
        <v>4756</v>
      </c>
      <c r="H153" s="26" t="s">
        <v>4827</v>
      </c>
      <c r="I153" s="28">
        <v>1580.0</v>
      </c>
      <c r="K153" s="26" t="s">
        <v>4741</v>
      </c>
      <c r="L153" s="26" t="s">
        <v>4756</v>
      </c>
      <c r="M153" s="26" t="s">
        <v>4827</v>
      </c>
      <c r="N153" s="28">
        <v>1835.0</v>
      </c>
      <c r="P153" s="26" t="s">
        <v>4701</v>
      </c>
      <c r="Q153" s="26" t="s">
        <v>4724</v>
      </c>
      <c r="R153" s="26" t="s">
        <v>4920</v>
      </c>
      <c r="S153" s="28">
        <v>6430.0</v>
      </c>
      <c r="U153" s="26" t="s">
        <v>4800</v>
      </c>
      <c r="V153" s="26" t="s">
        <v>4801</v>
      </c>
      <c r="W153" s="26" t="s">
        <v>4769</v>
      </c>
      <c r="X153" s="28">
        <v>12363.0</v>
      </c>
      <c r="Z153" s="26" t="s">
        <v>4741</v>
      </c>
      <c r="AA153" s="26" t="s">
        <v>4756</v>
      </c>
      <c r="AB153" s="26" t="s">
        <v>4827</v>
      </c>
      <c r="AC153" s="28">
        <v>41.0</v>
      </c>
      <c r="AD153" s="3"/>
      <c r="AE153" s="26" t="s">
        <v>4741</v>
      </c>
      <c r="AF153" s="26" t="s">
        <v>4756</v>
      </c>
      <c r="AG153" s="26" t="s">
        <v>4827</v>
      </c>
      <c r="AH153" s="28">
        <v>608.0</v>
      </c>
      <c r="AI153" s="3"/>
      <c r="AJ153" s="26" t="s">
        <v>4741</v>
      </c>
      <c r="AK153" s="26" t="s">
        <v>4756</v>
      </c>
      <c r="AL153" s="26" t="s">
        <v>4827</v>
      </c>
      <c r="AM153" s="28">
        <v>1510.0</v>
      </c>
      <c r="AN153" s="3"/>
      <c r="AO153" s="26" t="s">
        <v>4741</v>
      </c>
      <c r="AP153" s="26" t="s">
        <v>4756</v>
      </c>
      <c r="AQ153" s="26" t="s">
        <v>4827</v>
      </c>
      <c r="AR153" s="28">
        <v>99.0</v>
      </c>
      <c r="AS153" s="3"/>
      <c r="AT153" s="26" t="s">
        <v>4701</v>
      </c>
      <c r="AU153" s="26" t="s">
        <v>4724</v>
      </c>
      <c r="AV153" s="26" t="s">
        <v>4920</v>
      </c>
      <c r="AW153" s="28">
        <v>4.0</v>
      </c>
    </row>
    <row r="154">
      <c r="A154" s="26" t="s">
        <v>4741</v>
      </c>
      <c r="B154" s="26" t="s">
        <v>4756</v>
      </c>
      <c r="C154" s="26" t="s">
        <v>4827</v>
      </c>
      <c r="D154" s="28">
        <v>852.0</v>
      </c>
      <c r="F154" s="26" t="s">
        <v>4701</v>
      </c>
      <c r="G154" s="26" t="s">
        <v>4724</v>
      </c>
      <c r="H154" s="26" t="s">
        <v>4920</v>
      </c>
      <c r="I154" s="28">
        <v>3605.0</v>
      </c>
      <c r="K154" s="26" t="s">
        <v>4701</v>
      </c>
      <c r="L154" s="26" t="s">
        <v>4724</v>
      </c>
      <c r="M154" s="26" t="s">
        <v>4920</v>
      </c>
      <c r="N154" s="28">
        <v>5514.0</v>
      </c>
      <c r="P154" s="26" t="s">
        <v>4800</v>
      </c>
      <c r="Q154" s="26" t="s">
        <v>4840</v>
      </c>
      <c r="R154" s="26" t="s">
        <v>4637</v>
      </c>
      <c r="S154" s="28">
        <v>159.0</v>
      </c>
      <c r="U154" s="26" t="s">
        <v>4741</v>
      </c>
      <c r="V154" s="26" t="s">
        <v>4756</v>
      </c>
      <c r="W154" s="26" t="s">
        <v>4827</v>
      </c>
      <c r="X154" s="28">
        <v>7995.0</v>
      </c>
      <c r="Z154" s="26" t="s">
        <v>4701</v>
      </c>
      <c r="AA154" s="26" t="s">
        <v>4724</v>
      </c>
      <c r="AB154" s="26" t="s">
        <v>4920</v>
      </c>
      <c r="AC154" s="28">
        <v>59.0</v>
      </c>
      <c r="AD154" s="3"/>
      <c r="AE154" s="26" t="s">
        <v>4701</v>
      </c>
      <c r="AF154" s="26" t="s">
        <v>4724</v>
      </c>
      <c r="AG154" s="26" t="s">
        <v>4920</v>
      </c>
      <c r="AH154" s="28">
        <v>484.0</v>
      </c>
      <c r="AI154" s="3"/>
      <c r="AJ154" s="26" t="s">
        <v>4701</v>
      </c>
      <c r="AK154" s="26" t="s">
        <v>4724</v>
      </c>
      <c r="AL154" s="26" t="s">
        <v>4920</v>
      </c>
      <c r="AM154" s="28">
        <v>832.0</v>
      </c>
      <c r="AN154" s="3"/>
      <c r="AO154" s="26" t="s">
        <v>4701</v>
      </c>
      <c r="AP154" s="26" t="s">
        <v>4724</v>
      </c>
      <c r="AQ154" s="26" t="s">
        <v>4920</v>
      </c>
      <c r="AR154" s="28">
        <v>63.0</v>
      </c>
      <c r="AS154" s="3"/>
      <c r="AT154" s="26" t="s">
        <v>4800</v>
      </c>
      <c r="AU154" s="26" t="s">
        <v>4840</v>
      </c>
      <c r="AV154" s="26" t="s">
        <v>4637</v>
      </c>
      <c r="AW154" s="28">
        <v>25.0</v>
      </c>
    </row>
    <row r="155">
      <c r="A155" s="26" t="s">
        <v>4701</v>
      </c>
      <c r="B155" s="26" t="s">
        <v>4724</v>
      </c>
      <c r="C155" s="26" t="s">
        <v>4920</v>
      </c>
      <c r="D155" s="28">
        <v>1737.0</v>
      </c>
      <c r="F155" s="26" t="s">
        <v>4800</v>
      </c>
      <c r="G155" s="26" t="s">
        <v>4840</v>
      </c>
      <c r="H155" s="26" t="s">
        <v>4637</v>
      </c>
      <c r="I155" s="28">
        <v>204.0</v>
      </c>
      <c r="K155" s="26" t="s">
        <v>4800</v>
      </c>
      <c r="L155" s="26" t="s">
        <v>4840</v>
      </c>
      <c r="M155" s="26" t="s">
        <v>4637</v>
      </c>
      <c r="N155" s="28">
        <v>77.0</v>
      </c>
      <c r="P155" s="26" t="s">
        <v>4644</v>
      </c>
      <c r="Q155" s="26" t="s">
        <v>4681</v>
      </c>
      <c r="R155" s="26" t="s">
        <v>4681</v>
      </c>
      <c r="S155" s="28">
        <v>4155.0</v>
      </c>
      <c r="U155" s="26" t="s">
        <v>4701</v>
      </c>
      <c r="V155" s="26" t="s">
        <v>4724</v>
      </c>
      <c r="W155" s="26" t="s">
        <v>4920</v>
      </c>
      <c r="X155" s="28">
        <v>11001.0</v>
      </c>
      <c r="Z155" s="26" t="s">
        <v>4800</v>
      </c>
      <c r="AA155" s="26" t="s">
        <v>4840</v>
      </c>
      <c r="AB155" s="26" t="s">
        <v>4637</v>
      </c>
      <c r="AC155" s="28">
        <v>10.0</v>
      </c>
      <c r="AD155" s="3"/>
      <c r="AE155" s="26" t="s">
        <v>4800</v>
      </c>
      <c r="AF155" s="26" t="s">
        <v>4840</v>
      </c>
      <c r="AG155" s="26" t="s">
        <v>4637</v>
      </c>
      <c r="AH155" s="28">
        <v>175.0</v>
      </c>
      <c r="AI155" s="3"/>
      <c r="AJ155" s="26" t="s">
        <v>4800</v>
      </c>
      <c r="AK155" s="26" t="s">
        <v>4840</v>
      </c>
      <c r="AL155" s="26" t="s">
        <v>4637</v>
      </c>
      <c r="AM155" s="28">
        <v>1133.0</v>
      </c>
      <c r="AN155" s="3"/>
      <c r="AO155" s="26" t="s">
        <v>4800</v>
      </c>
      <c r="AP155" s="26" t="s">
        <v>4840</v>
      </c>
      <c r="AQ155" s="26" t="s">
        <v>4637</v>
      </c>
      <c r="AR155" s="28">
        <v>288.0</v>
      </c>
      <c r="AS155" s="3"/>
      <c r="AT155" s="26" t="s">
        <v>4644</v>
      </c>
      <c r="AU155" s="26" t="s">
        <v>4681</v>
      </c>
      <c r="AV155" s="26" t="s">
        <v>4681</v>
      </c>
      <c r="AW155" s="28">
        <v>68.0</v>
      </c>
    </row>
    <row r="156">
      <c r="A156" s="26" t="s">
        <v>4800</v>
      </c>
      <c r="B156" s="26" t="s">
        <v>4840</v>
      </c>
      <c r="C156" s="26" t="s">
        <v>4637</v>
      </c>
      <c r="D156" s="28">
        <v>99.0</v>
      </c>
      <c r="F156" s="26" t="s">
        <v>4644</v>
      </c>
      <c r="G156" s="26" t="s">
        <v>4681</v>
      </c>
      <c r="H156" s="26" t="s">
        <v>4681</v>
      </c>
      <c r="I156" s="28">
        <v>2652.0</v>
      </c>
      <c r="K156" s="26" t="s">
        <v>4644</v>
      </c>
      <c r="L156" s="26" t="s">
        <v>4681</v>
      </c>
      <c r="M156" s="26" t="s">
        <v>4681</v>
      </c>
      <c r="N156" s="28">
        <v>2497.0</v>
      </c>
      <c r="P156" s="26" t="s">
        <v>4800</v>
      </c>
      <c r="Q156" s="26" t="s">
        <v>4657</v>
      </c>
      <c r="R156" s="26" t="s">
        <v>4744</v>
      </c>
      <c r="S156" s="28">
        <v>4118.0</v>
      </c>
      <c r="U156" s="26" t="s">
        <v>4800</v>
      </c>
      <c r="V156" s="26" t="s">
        <v>4840</v>
      </c>
      <c r="W156" s="26" t="s">
        <v>4637</v>
      </c>
      <c r="X156" s="28">
        <v>802.0</v>
      </c>
      <c r="Z156" s="26" t="s">
        <v>4644</v>
      </c>
      <c r="AA156" s="26" t="s">
        <v>4681</v>
      </c>
      <c r="AB156" s="26" t="s">
        <v>4681</v>
      </c>
      <c r="AC156" s="28">
        <v>94.0</v>
      </c>
      <c r="AD156" s="3"/>
      <c r="AE156" s="26" t="s">
        <v>4644</v>
      </c>
      <c r="AF156" s="26" t="s">
        <v>4681</v>
      </c>
      <c r="AG156" s="26" t="s">
        <v>4681</v>
      </c>
      <c r="AH156" s="28">
        <v>980.0</v>
      </c>
      <c r="AI156" s="3"/>
      <c r="AJ156" s="26" t="s">
        <v>4644</v>
      </c>
      <c r="AK156" s="26" t="s">
        <v>4681</v>
      </c>
      <c r="AL156" s="26" t="s">
        <v>4681</v>
      </c>
      <c r="AM156" s="28">
        <v>3561.0</v>
      </c>
      <c r="AN156" s="3"/>
      <c r="AO156" s="26" t="s">
        <v>4644</v>
      </c>
      <c r="AP156" s="26" t="s">
        <v>4681</v>
      </c>
      <c r="AQ156" s="26" t="s">
        <v>4681</v>
      </c>
      <c r="AR156" s="28">
        <v>503.0</v>
      </c>
      <c r="AS156" s="3"/>
      <c r="AT156" s="26" t="s">
        <v>4800</v>
      </c>
      <c r="AU156" s="26" t="s">
        <v>4657</v>
      </c>
      <c r="AV156" s="26" t="s">
        <v>4744</v>
      </c>
      <c r="AW156" s="28">
        <v>34.0</v>
      </c>
    </row>
    <row r="157">
      <c r="A157" s="26" t="s">
        <v>4644</v>
      </c>
      <c r="B157" s="26" t="s">
        <v>4681</v>
      </c>
      <c r="C157" s="26" t="s">
        <v>4681</v>
      </c>
      <c r="D157" s="28">
        <v>1232.0</v>
      </c>
      <c r="F157" s="26" t="s">
        <v>4800</v>
      </c>
      <c r="G157" s="26" t="s">
        <v>4657</v>
      </c>
      <c r="H157" s="26" t="s">
        <v>4744</v>
      </c>
      <c r="I157" s="28">
        <v>2802.0</v>
      </c>
      <c r="K157" s="26" t="s">
        <v>4800</v>
      </c>
      <c r="L157" s="26" t="s">
        <v>4657</v>
      </c>
      <c r="M157" s="26" t="s">
        <v>4744</v>
      </c>
      <c r="N157" s="28">
        <v>2254.0</v>
      </c>
      <c r="P157" s="26" t="s">
        <v>4800</v>
      </c>
      <c r="Q157" s="26" t="s">
        <v>4801</v>
      </c>
      <c r="R157" s="26" t="s">
        <v>4726</v>
      </c>
      <c r="S157" s="28">
        <v>5021.0</v>
      </c>
      <c r="U157" s="26" t="s">
        <v>4644</v>
      </c>
      <c r="V157" s="26" t="s">
        <v>4681</v>
      </c>
      <c r="W157" s="26" t="s">
        <v>4681</v>
      </c>
      <c r="X157" s="28">
        <v>12832.0</v>
      </c>
      <c r="Z157" s="26" t="s">
        <v>4800</v>
      </c>
      <c r="AA157" s="26" t="s">
        <v>4657</v>
      </c>
      <c r="AB157" s="26" t="s">
        <v>4744</v>
      </c>
      <c r="AC157" s="28">
        <v>176.0</v>
      </c>
      <c r="AD157" s="3"/>
      <c r="AE157" s="26" t="s">
        <v>4800</v>
      </c>
      <c r="AF157" s="26" t="s">
        <v>4657</v>
      </c>
      <c r="AG157" s="26" t="s">
        <v>4744</v>
      </c>
      <c r="AH157" s="28">
        <v>1509.0</v>
      </c>
      <c r="AI157" s="3"/>
      <c r="AJ157" s="26" t="s">
        <v>4800</v>
      </c>
      <c r="AK157" s="26" t="s">
        <v>4657</v>
      </c>
      <c r="AL157" s="26" t="s">
        <v>4744</v>
      </c>
      <c r="AM157" s="28">
        <v>3891.0</v>
      </c>
      <c r="AN157" s="3"/>
      <c r="AO157" s="26" t="s">
        <v>4800</v>
      </c>
      <c r="AP157" s="26" t="s">
        <v>4657</v>
      </c>
      <c r="AQ157" s="26" t="s">
        <v>4744</v>
      </c>
      <c r="AR157" s="28">
        <v>554.0</v>
      </c>
      <c r="AS157" s="3"/>
      <c r="AT157" s="26" t="s">
        <v>4800</v>
      </c>
      <c r="AU157" s="26" t="s">
        <v>4801</v>
      </c>
      <c r="AV157" s="26" t="s">
        <v>4726</v>
      </c>
      <c r="AW157" s="28">
        <v>62.0</v>
      </c>
    </row>
    <row r="158">
      <c r="A158" s="26" t="s">
        <v>4800</v>
      </c>
      <c r="B158" s="26" t="s">
        <v>4657</v>
      </c>
      <c r="C158" s="26" t="s">
        <v>4744</v>
      </c>
      <c r="D158" s="28">
        <v>1419.0</v>
      </c>
      <c r="F158" s="26" t="s">
        <v>4800</v>
      </c>
      <c r="G158" s="26" t="s">
        <v>4801</v>
      </c>
      <c r="H158" s="26" t="s">
        <v>4726</v>
      </c>
      <c r="I158" s="28">
        <v>3793.0</v>
      </c>
      <c r="K158" s="26" t="s">
        <v>4800</v>
      </c>
      <c r="L158" s="26" t="s">
        <v>4801</v>
      </c>
      <c r="M158" s="26" t="s">
        <v>4726</v>
      </c>
      <c r="N158" s="28">
        <v>3339.0</v>
      </c>
      <c r="P158" s="26" t="s">
        <v>4741</v>
      </c>
      <c r="Q158" s="26" t="s">
        <v>4794</v>
      </c>
      <c r="R158" s="26" t="s">
        <v>4770</v>
      </c>
      <c r="S158" s="28">
        <v>4080.0</v>
      </c>
      <c r="U158" s="26" t="s">
        <v>4800</v>
      </c>
      <c r="V158" s="26" t="s">
        <v>4657</v>
      </c>
      <c r="W158" s="26" t="s">
        <v>4744</v>
      </c>
      <c r="X158" s="28">
        <v>13449.0</v>
      </c>
      <c r="Z158" s="26" t="s">
        <v>4800</v>
      </c>
      <c r="AA158" s="26" t="s">
        <v>4801</v>
      </c>
      <c r="AB158" s="26" t="s">
        <v>4726</v>
      </c>
      <c r="AC158" s="28">
        <v>225.0</v>
      </c>
      <c r="AD158" s="3"/>
      <c r="AE158" s="26" t="s">
        <v>4800</v>
      </c>
      <c r="AF158" s="26" t="s">
        <v>4801</v>
      </c>
      <c r="AG158" s="26" t="s">
        <v>4726</v>
      </c>
      <c r="AH158" s="28">
        <v>1790.0</v>
      </c>
      <c r="AI158" s="3"/>
      <c r="AJ158" s="26" t="s">
        <v>4800</v>
      </c>
      <c r="AK158" s="26" t="s">
        <v>4801</v>
      </c>
      <c r="AL158" s="26" t="s">
        <v>4726</v>
      </c>
      <c r="AM158" s="28">
        <v>5615.0</v>
      </c>
      <c r="AN158" s="3"/>
      <c r="AO158" s="26" t="s">
        <v>4800</v>
      </c>
      <c r="AP158" s="26" t="s">
        <v>4801</v>
      </c>
      <c r="AQ158" s="26" t="s">
        <v>4726</v>
      </c>
      <c r="AR158" s="28">
        <v>815.0</v>
      </c>
      <c r="AS158" s="3"/>
      <c r="AT158" s="26" t="s">
        <v>4741</v>
      </c>
      <c r="AU158" s="26" t="s">
        <v>4794</v>
      </c>
      <c r="AV158" s="26" t="s">
        <v>4770</v>
      </c>
      <c r="AW158" s="28">
        <v>18.0</v>
      </c>
    </row>
    <row r="159">
      <c r="A159" s="26" t="s">
        <v>4800</v>
      </c>
      <c r="B159" s="26" t="s">
        <v>4801</v>
      </c>
      <c r="C159" s="26" t="s">
        <v>4726</v>
      </c>
      <c r="D159" s="28">
        <v>2024.0</v>
      </c>
      <c r="F159" s="26" t="s">
        <v>4741</v>
      </c>
      <c r="G159" s="26" t="s">
        <v>4794</v>
      </c>
      <c r="H159" s="26" t="s">
        <v>4770</v>
      </c>
      <c r="I159" s="28">
        <v>3703.0</v>
      </c>
      <c r="K159" s="26" t="s">
        <v>4741</v>
      </c>
      <c r="L159" s="26" t="s">
        <v>4794</v>
      </c>
      <c r="M159" s="26" t="s">
        <v>4770</v>
      </c>
      <c r="N159" s="28">
        <v>3308.0</v>
      </c>
      <c r="P159" s="26" t="s">
        <v>4741</v>
      </c>
      <c r="Q159" s="26" t="s">
        <v>4794</v>
      </c>
      <c r="R159" s="26" t="s">
        <v>4699</v>
      </c>
      <c r="S159" s="28">
        <v>6189.0</v>
      </c>
      <c r="U159" s="26" t="s">
        <v>4800</v>
      </c>
      <c r="V159" s="26" t="s">
        <v>4801</v>
      </c>
      <c r="W159" s="26" t="s">
        <v>4726</v>
      </c>
      <c r="X159" s="28">
        <v>16738.0</v>
      </c>
      <c r="Z159" s="26" t="s">
        <v>4741</v>
      </c>
      <c r="AA159" s="26" t="s">
        <v>4794</v>
      </c>
      <c r="AB159" s="26" t="s">
        <v>4770</v>
      </c>
      <c r="AC159" s="28">
        <v>150.0</v>
      </c>
      <c r="AD159" s="3"/>
      <c r="AE159" s="26" t="s">
        <v>4741</v>
      </c>
      <c r="AF159" s="26" t="s">
        <v>4794</v>
      </c>
      <c r="AG159" s="26" t="s">
        <v>4770</v>
      </c>
      <c r="AH159" s="28">
        <v>1274.0</v>
      </c>
      <c r="AI159" s="3"/>
      <c r="AJ159" s="26" t="s">
        <v>4741</v>
      </c>
      <c r="AK159" s="26" t="s">
        <v>4794</v>
      </c>
      <c r="AL159" s="26" t="s">
        <v>4770</v>
      </c>
      <c r="AM159" s="28">
        <v>4820.0</v>
      </c>
      <c r="AN159" s="3"/>
      <c r="AO159" s="26" t="s">
        <v>4741</v>
      </c>
      <c r="AP159" s="26" t="s">
        <v>4794</v>
      </c>
      <c r="AQ159" s="26" t="s">
        <v>4770</v>
      </c>
      <c r="AR159" s="28">
        <v>561.0</v>
      </c>
      <c r="AS159" s="3"/>
      <c r="AT159" s="26" t="s">
        <v>4741</v>
      </c>
      <c r="AU159" s="26" t="s">
        <v>4794</v>
      </c>
      <c r="AV159" s="26" t="s">
        <v>4699</v>
      </c>
      <c r="AW159" s="28">
        <v>64.0</v>
      </c>
    </row>
    <row r="160">
      <c r="A160" s="26" t="s">
        <v>4741</v>
      </c>
      <c r="B160" s="26" t="s">
        <v>4794</v>
      </c>
      <c r="C160" s="26" t="s">
        <v>4770</v>
      </c>
      <c r="D160" s="28">
        <v>1755.0</v>
      </c>
      <c r="F160" s="26" t="s">
        <v>4741</v>
      </c>
      <c r="G160" s="26" t="s">
        <v>4794</v>
      </c>
      <c r="H160" s="26" t="s">
        <v>4699</v>
      </c>
      <c r="I160" s="28">
        <v>4955.0</v>
      </c>
      <c r="K160" s="26" t="s">
        <v>4741</v>
      </c>
      <c r="L160" s="26" t="s">
        <v>4794</v>
      </c>
      <c r="M160" s="26" t="s">
        <v>4699</v>
      </c>
      <c r="N160" s="28">
        <v>3919.0</v>
      </c>
      <c r="P160" s="26" t="s">
        <v>4611</v>
      </c>
      <c r="Q160" s="26" t="s">
        <v>4612</v>
      </c>
      <c r="R160" s="26" t="s">
        <v>4613</v>
      </c>
      <c r="S160" s="26" t="s">
        <v>4615</v>
      </c>
      <c r="U160" s="26" t="s">
        <v>4741</v>
      </c>
      <c r="V160" s="26" t="s">
        <v>4794</v>
      </c>
      <c r="W160" s="26" t="s">
        <v>4770</v>
      </c>
      <c r="X160" s="28">
        <v>14093.0</v>
      </c>
      <c r="Z160" s="26" t="s">
        <v>4741</v>
      </c>
      <c r="AA160" s="26" t="s">
        <v>4794</v>
      </c>
      <c r="AB160" s="26" t="s">
        <v>4699</v>
      </c>
      <c r="AC160" s="28">
        <v>156.0</v>
      </c>
      <c r="AD160" s="3"/>
      <c r="AE160" s="26" t="s">
        <v>4741</v>
      </c>
      <c r="AF160" s="26" t="s">
        <v>4794</v>
      </c>
      <c r="AG160" s="26" t="s">
        <v>4699</v>
      </c>
      <c r="AH160" s="28">
        <v>1759.0</v>
      </c>
      <c r="AI160" s="3"/>
      <c r="AJ160" s="26" t="s">
        <v>4741</v>
      </c>
      <c r="AK160" s="26" t="s">
        <v>4794</v>
      </c>
      <c r="AL160" s="26" t="s">
        <v>4699</v>
      </c>
      <c r="AM160" s="28">
        <v>8478.0</v>
      </c>
      <c r="AN160" s="3"/>
      <c r="AO160" s="26" t="s">
        <v>4741</v>
      </c>
      <c r="AP160" s="26" t="s">
        <v>4794</v>
      </c>
      <c r="AQ160" s="26" t="s">
        <v>4699</v>
      </c>
      <c r="AR160" s="28">
        <v>973.0</v>
      </c>
      <c r="AS160" s="3"/>
      <c r="AT160" s="26" t="s">
        <v>4867</v>
      </c>
      <c r="AU160" s="26" t="s">
        <v>4822</v>
      </c>
      <c r="AV160" s="26" t="s">
        <v>4846</v>
      </c>
      <c r="AW160" s="28">
        <v>9.0</v>
      </c>
    </row>
    <row r="161">
      <c r="A161" s="26" t="s">
        <v>4741</v>
      </c>
      <c r="B161" s="26" t="s">
        <v>4794</v>
      </c>
      <c r="C161" s="26" t="s">
        <v>4699</v>
      </c>
      <c r="D161" s="28">
        <v>2480.0</v>
      </c>
      <c r="F161" s="26" t="s">
        <v>4867</v>
      </c>
      <c r="G161" s="26" t="s">
        <v>4822</v>
      </c>
      <c r="H161" s="26" t="s">
        <v>4846</v>
      </c>
      <c r="I161" s="28">
        <v>2516.0</v>
      </c>
      <c r="K161" s="26" t="s">
        <v>4867</v>
      </c>
      <c r="L161" s="26" t="s">
        <v>4822</v>
      </c>
      <c r="M161" s="26" t="s">
        <v>4846</v>
      </c>
      <c r="N161" s="28">
        <v>2353.0</v>
      </c>
      <c r="P161" s="26" t="s">
        <v>4701</v>
      </c>
      <c r="Q161" s="26" t="s">
        <v>4733</v>
      </c>
      <c r="R161" s="26" t="s">
        <v>4908</v>
      </c>
      <c r="S161" s="28">
        <v>16726.0</v>
      </c>
      <c r="U161" s="26" t="s">
        <v>4741</v>
      </c>
      <c r="V161" s="26" t="s">
        <v>4794</v>
      </c>
      <c r="W161" s="26" t="s">
        <v>4699</v>
      </c>
      <c r="X161" s="28">
        <v>17477.0</v>
      </c>
      <c r="Z161" s="26" t="s">
        <v>4867</v>
      </c>
      <c r="AA161" s="26" t="s">
        <v>4822</v>
      </c>
      <c r="AB161" s="26" t="s">
        <v>4846</v>
      </c>
      <c r="AC161" s="28">
        <v>155.0</v>
      </c>
      <c r="AD161" s="3"/>
      <c r="AE161" s="26" t="s">
        <v>4867</v>
      </c>
      <c r="AF161" s="26" t="s">
        <v>4822</v>
      </c>
      <c r="AG161" s="26" t="s">
        <v>4846</v>
      </c>
      <c r="AH161" s="28">
        <v>1153.0</v>
      </c>
      <c r="AI161" s="3"/>
      <c r="AJ161" s="26" t="s">
        <v>4867</v>
      </c>
      <c r="AK161" s="26" t="s">
        <v>4822</v>
      </c>
      <c r="AL161" s="26" t="s">
        <v>4846</v>
      </c>
      <c r="AM161" s="28">
        <v>2489.0</v>
      </c>
      <c r="AN161" s="3"/>
      <c r="AO161" s="26" t="s">
        <v>4867</v>
      </c>
      <c r="AP161" s="26" t="s">
        <v>4822</v>
      </c>
      <c r="AQ161" s="26" t="s">
        <v>4846</v>
      </c>
      <c r="AR161" s="28">
        <v>192.0</v>
      </c>
      <c r="AS161" s="3"/>
      <c r="AT161" s="26" t="s">
        <v>4611</v>
      </c>
      <c r="AU161" s="26" t="s">
        <v>4612</v>
      </c>
      <c r="AV161" s="26" t="s">
        <v>4613</v>
      </c>
      <c r="AW161" s="26" t="s">
        <v>4615</v>
      </c>
    </row>
    <row r="162">
      <c r="A162" s="26" t="s">
        <v>4867</v>
      </c>
      <c r="B162" s="26" t="s">
        <v>4822</v>
      </c>
      <c r="C162" s="26" t="s">
        <v>4846</v>
      </c>
      <c r="D162" s="28">
        <v>1134.0</v>
      </c>
      <c r="F162" s="26"/>
      <c r="G162" s="26"/>
      <c r="H162" s="26"/>
      <c r="I162" s="26"/>
      <c r="K162" s="26" t="s">
        <v>4611</v>
      </c>
      <c r="L162" s="26" t="s">
        <v>4612</v>
      </c>
      <c r="M162" s="26" t="s">
        <v>4613</v>
      </c>
      <c r="N162" s="26" t="s">
        <v>4615</v>
      </c>
      <c r="P162" s="26" t="s">
        <v>4701</v>
      </c>
      <c r="Q162" s="26" t="s">
        <v>4733</v>
      </c>
      <c r="R162" s="26" t="s">
        <v>4844</v>
      </c>
      <c r="S162" s="28">
        <v>6621.0</v>
      </c>
      <c r="U162" s="26" t="s">
        <v>4867</v>
      </c>
      <c r="V162" s="26" t="s">
        <v>4822</v>
      </c>
      <c r="W162" s="26" t="s">
        <v>4846</v>
      </c>
      <c r="X162" s="28">
        <v>10542.0</v>
      </c>
      <c r="Z162" s="26" t="s">
        <v>4611</v>
      </c>
      <c r="AA162" s="26" t="s">
        <v>4612</v>
      </c>
      <c r="AB162" s="26" t="s">
        <v>4613</v>
      </c>
      <c r="AC162" s="26" t="s">
        <v>4615</v>
      </c>
      <c r="AD162" s="3"/>
      <c r="AE162" s="26" t="s">
        <v>4611</v>
      </c>
      <c r="AF162" s="26" t="s">
        <v>4612</v>
      </c>
      <c r="AG162" s="26" t="s">
        <v>4613</v>
      </c>
      <c r="AH162" s="26" t="s">
        <v>4615</v>
      </c>
      <c r="AI162" s="3"/>
      <c r="AJ162" s="26" t="s">
        <v>4611</v>
      </c>
      <c r="AK162" s="26" t="s">
        <v>4612</v>
      </c>
      <c r="AL162" s="26" t="s">
        <v>4613</v>
      </c>
      <c r="AM162" s="26" t="s">
        <v>4615</v>
      </c>
      <c r="AN162" s="3"/>
      <c r="AO162" s="26" t="s">
        <v>4611</v>
      </c>
      <c r="AP162" s="26" t="s">
        <v>4612</v>
      </c>
      <c r="AQ162" s="26" t="s">
        <v>4613</v>
      </c>
      <c r="AR162" s="26" t="s">
        <v>4615</v>
      </c>
      <c r="AS162" s="3"/>
      <c r="AT162" s="26" t="s">
        <v>4701</v>
      </c>
      <c r="AU162" s="26" t="s">
        <v>4733</v>
      </c>
      <c r="AV162" s="26" t="s">
        <v>4908</v>
      </c>
      <c r="AW162" s="28">
        <v>5.0</v>
      </c>
    </row>
    <row r="163">
      <c r="A163" s="26"/>
      <c r="B163" s="26"/>
      <c r="C163" s="26"/>
      <c r="D163" s="26"/>
      <c r="F163" s="26" t="s">
        <v>4701</v>
      </c>
      <c r="G163" s="26" t="s">
        <v>4733</v>
      </c>
      <c r="H163" s="26" t="s">
        <v>4908</v>
      </c>
      <c r="I163" s="28">
        <v>7692.0</v>
      </c>
      <c r="K163" s="26" t="s">
        <v>4701</v>
      </c>
      <c r="L163" s="26" t="s">
        <v>4733</v>
      </c>
      <c r="M163" s="26" t="s">
        <v>4908</v>
      </c>
      <c r="N163" s="28">
        <v>9992.0</v>
      </c>
      <c r="P163" s="26" t="s">
        <v>4741</v>
      </c>
      <c r="Q163" s="26" t="s">
        <v>4788</v>
      </c>
      <c r="R163" s="26" t="s">
        <v>4799</v>
      </c>
      <c r="S163" s="28">
        <v>9462.0</v>
      </c>
      <c r="U163" s="26" t="s">
        <v>4611</v>
      </c>
      <c r="V163" s="26" t="s">
        <v>4612</v>
      </c>
      <c r="W163" s="26" t="s">
        <v>4613</v>
      </c>
      <c r="X163" s="26" t="s">
        <v>4615</v>
      </c>
      <c r="Z163" s="26" t="s">
        <v>4701</v>
      </c>
      <c r="AA163" s="26" t="s">
        <v>4733</v>
      </c>
      <c r="AB163" s="26" t="s">
        <v>4908</v>
      </c>
      <c r="AC163" s="28">
        <v>120.0</v>
      </c>
      <c r="AD163" s="3"/>
      <c r="AE163" s="26" t="s">
        <v>4701</v>
      </c>
      <c r="AF163" s="26" t="s">
        <v>4733</v>
      </c>
      <c r="AG163" s="26" t="s">
        <v>4908</v>
      </c>
      <c r="AH163" s="28">
        <v>1215.0</v>
      </c>
      <c r="AI163" s="3"/>
      <c r="AJ163" s="26" t="s">
        <v>4701</v>
      </c>
      <c r="AK163" s="26" t="s">
        <v>4733</v>
      </c>
      <c r="AL163" s="26" t="s">
        <v>4908</v>
      </c>
      <c r="AM163" s="28">
        <v>3107.0</v>
      </c>
      <c r="AN163" s="3"/>
      <c r="AO163" s="26" t="s">
        <v>4701</v>
      </c>
      <c r="AP163" s="26" t="s">
        <v>4733</v>
      </c>
      <c r="AQ163" s="26" t="s">
        <v>4908</v>
      </c>
      <c r="AR163" s="28">
        <v>140.0</v>
      </c>
      <c r="AS163" s="3"/>
      <c r="AT163" s="26" t="s">
        <v>4701</v>
      </c>
      <c r="AU163" s="26" t="s">
        <v>4733</v>
      </c>
      <c r="AV163" s="26" t="s">
        <v>4844</v>
      </c>
      <c r="AW163" s="28">
        <v>8.0</v>
      </c>
    </row>
    <row r="164">
      <c r="A164" s="26" t="s">
        <v>4701</v>
      </c>
      <c r="B164" s="26" t="s">
        <v>4733</v>
      </c>
      <c r="C164" s="26" t="s">
        <v>4908</v>
      </c>
      <c r="D164" s="28">
        <v>4339.0</v>
      </c>
      <c r="F164" s="26" t="s">
        <v>4701</v>
      </c>
      <c r="G164" s="26" t="s">
        <v>4733</v>
      </c>
      <c r="H164" s="26" t="s">
        <v>4844</v>
      </c>
      <c r="I164" s="28">
        <v>3217.0</v>
      </c>
      <c r="K164" s="26" t="s">
        <v>4701</v>
      </c>
      <c r="L164" s="26" t="s">
        <v>4733</v>
      </c>
      <c r="M164" s="26" t="s">
        <v>4844</v>
      </c>
      <c r="N164" s="28">
        <v>3451.0</v>
      </c>
      <c r="P164" s="26" t="s">
        <v>4867</v>
      </c>
      <c r="Q164" s="26" t="s">
        <v>4868</v>
      </c>
      <c r="R164" s="26" t="s">
        <v>4780</v>
      </c>
      <c r="S164" s="28">
        <v>3071.0</v>
      </c>
      <c r="U164" s="26" t="s">
        <v>4701</v>
      </c>
      <c r="V164" s="26" t="s">
        <v>4733</v>
      </c>
      <c r="W164" s="26" t="s">
        <v>4908</v>
      </c>
      <c r="X164" s="28">
        <v>38274.0</v>
      </c>
      <c r="Z164" s="26" t="s">
        <v>4701</v>
      </c>
      <c r="AA164" s="26" t="s">
        <v>4733</v>
      </c>
      <c r="AB164" s="26" t="s">
        <v>4844</v>
      </c>
      <c r="AC164" s="28">
        <v>115.0</v>
      </c>
      <c r="AD164" s="3"/>
      <c r="AE164" s="26" t="s">
        <v>4701</v>
      </c>
      <c r="AF164" s="26" t="s">
        <v>4733</v>
      </c>
      <c r="AG164" s="26" t="s">
        <v>4844</v>
      </c>
      <c r="AH164" s="28">
        <v>1046.0</v>
      </c>
      <c r="AI164" s="3"/>
      <c r="AJ164" s="26" t="s">
        <v>4701</v>
      </c>
      <c r="AK164" s="26" t="s">
        <v>4733</v>
      </c>
      <c r="AL164" s="26" t="s">
        <v>4844</v>
      </c>
      <c r="AM164" s="28">
        <v>3639.0</v>
      </c>
      <c r="AN164" s="3"/>
      <c r="AO164" s="26" t="s">
        <v>4701</v>
      </c>
      <c r="AP164" s="26" t="s">
        <v>4733</v>
      </c>
      <c r="AQ164" s="26" t="s">
        <v>4844</v>
      </c>
      <c r="AR164" s="28">
        <v>194.0</v>
      </c>
      <c r="AS164" s="3"/>
      <c r="AT164" s="26" t="s">
        <v>4741</v>
      </c>
      <c r="AU164" s="26" t="s">
        <v>4788</v>
      </c>
      <c r="AV164" s="26" t="s">
        <v>4799</v>
      </c>
      <c r="AW164" s="28">
        <v>34.0</v>
      </c>
    </row>
    <row r="165">
      <c r="A165" s="26" t="s">
        <v>4701</v>
      </c>
      <c r="B165" s="26" t="s">
        <v>4733</v>
      </c>
      <c r="C165" s="26" t="s">
        <v>4844</v>
      </c>
      <c r="D165" s="28">
        <v>2455.0</v>
      </c>
      <c r="F165" s="26" t="s">
        <v>4741</v>
      </c>
      <c r="G165" s="26" t="s">
        <v>4788</v>
      </c>
      <c r="H165" s="26" t="s">
        <v>4799</v>
      </c>
      <c r="I165" s="28">
        <v>7246.0</v>
      </c>
      <c r="K165" s="26" t="s">
        <v>4741</v>
      </c>
      <c r="L165" s="26" t="s">
        <v>4788</v>
      </c>
      <c r="M165" s="26" t="s">
        <v>4799</v>
      </c>
      <c r="N165" s="28">
        <v>5781.0</v>
      </c>
      <c r="P165" s="26" t="s">
        <v>4800</v>
      </c>
      <c r="Q165" s="26" t="s">
        <v>4776</v>
      </c>
      <c r="R165" s="26" t="s">
        <v>4776</v>
      </c>
      <c r="S165" s="28">
        <v>3038.0</v>
      </c>
      <c r="U165" s="26" t="s">
        <v>4701</v>
      </c>
      <c r="V165" s="26" t="s">
        <v>4733</v>
      </c>
      <c r="W165" s="26" t="s">
        <v>4844</v>
      </c>
      <c r="X165" s="28">
        <v>19050.0</v>
      </c>
      <c r="Z165" s="26" t="s">
        <v>4741</v>
      </c>
      <c r="AA165" s="26" t="s">
        <v>4788</v>
      </c>
      <c r="AB165" s="26" t="s">
        <v>4799</v>
      </c>
      <c r="AC165" s="28">
        <v>317.0</v>
      </c>
      <c r="AD165" s="3"/>
      <c r="AE165" s="26" t="s">
        <v>4741</v>
      </c>
      <c r="AF165" s="26" t="s">
        <v>4788</v>
      </c>
      <c r="AG165" s="26" t="s">
        <v>4799</v>
      </c>
      <c r="AH165" s="28">
        <v>2114.0</v>
      </c>
      <c r="AI165" s="3"/>
      <c r="AJ165" s="26" t="s">
        <v>4741</v>
      </c>
      <c r="AK165" s="26" t="s">
        <v>4788</v>
      </c>
      <c r="AL165" s="26" t="s">
        <v>4799</v>
      </c>
      <c r="AM165" s="28">
        <v>7335.0</v>
      </c>
      <c r="AN165" s="3"/>
      <c r="AO165" s="26" t="s">
        <v>4741</v>
      </c>
      <c r="AP165" s="26" t="s">
        <v>4788</v>
      </c>
      <c r="AQ165" s="26" t="s">
        <v>4799</v>
      </c>
      <c r="AR165" s="28">
        <v>709.0</v>
      </c>
      <c r="AS165" s="3"/>
      <c r="AT165" s="26" t="s">
        <v>4867</v>
      </c>
      <c r="AU165" s="26" t="s">
        <v>4868</v>
      </c>
      <c r="AV165" s="26" t="s">
        <v>4780</v>
      </c>
      <c r="AW165" s="28">
        <v>14.0</v>
      </c>
    </row>
    <row r="166">
      <c r="A166" s="26" t="s">
        <v>4741</v>
      </c>
      <c r="B166" s="26" t="s">
        <v>4788</v>
      </c>
      <c r="C166" s="26" t="s">
        <v>4799</v>
      </c>
      <c r="D166" s="28">
        <v>3746.0</v>
      </c>
      <c r="F166" s="26" t="s">
        <v>4867</v>
      </c>
      <c r="G166" s="26" t="s">
        <v>4868</v>
      </c>
      <c r="H166" s="26" t="s">
        <v>4780</v>
      </c>
      <c r="I166" s="28">
        <v>1970.0</v>
      </c>
      <c r="K166" s="26" t="s">
        <v>4867</v>
      </c>
      <c r="L166" s="26" t="s">
        <v>4868</v>
      </c>
      <c r="M166" s="26" t="s">
        <v>4780</v>
      </c>
      <c r="N166" s="28">
        <v>1736.0</v>
      </c>
      <c r="P166" s="26" t="s">
        <v>4701</v>
      </c>
      <c r="Q166" s="26" t="s">
        <v>4709</v>
      </c>
      <c r="R166" s="26" t="s">
        <v>4890</v>
      </c>
      <c r="S166" s="28">
        <v>7317.0</v>
      </c>
      <c r="U166" s="26" t="s">
        <v>4741</v>
      </c>
      <c r="V166" s="26" t="s">
        <v>4788</v>
      </c>
      <c r="W166" s="26" t="s">
        <v>4799</v>
      </c>
      <c r="X166" s="28">
        <v>31422.0</v>
      </c>
      <c r="Z166" s="26" t="s">
        <v>4867</v>
      </c>
      <c r="AA166" s="26" t="s">
        <v>4868</v>
      </c>
      <c r="AB166" s="26" t="s">
        <v>4780</v>
      </c>
      <c r="AC166" s="28">
        <v>116.0</v>
      </c>
      <c r="AD166" s="3"/>
      <c r="AE166" s="26" t="s">
        <v>4867</v>
      </c>
      <c r="AF166" s="26" t="s">
        <v>4868</v>
      </c>
      <c r="AG166" s="26" t="s">
        <v>4780</v>
      </c>
      <c r="AH166" s="28">
        <v>1212.0</v>
      </c>
      <c r="AI166" s="3"/>
      <c r="AJ166" s="26" t="s">
        <v>4867</v>
      </c>
      <c r="AK166" s="26" t="s">
        <v>4868</v>
      </c>
      <c r="AL166" s="26" t="s">
        <v>4780</v>
      </c>
      <c r="AM166" s="28">
        <v>2428.0</v>
      </c>
      <c r="AN166" s="3"/>
      <c r="AO166" s="26" t="s">
        <v>4867</v>
      </c>
      <c r="AP166" s="26" t="s">
        <v>4868</v>
      </c>
      <c r="AQ166" s="26" t="s">
        <v>4780</v>
      </c>
      <c r="AR166" s="28">
        <v>189.0</v>
      </c>
      <c r="AS166" s="3"/>
      <c r="AT166" s="26" t="s">
        <v>4800</v>
      </c>
      <c r="AU166" s="26" t="s">
        <v>4776</v>
      </c>
      <c r="AV166" s="26" t="s">
        <v>4776</v>
      </c>
      <c r="AW166" s="28">
        <v>17.0</v>
      </c>
    </row>
    <row r="167">
      <c r="A167" s="26" t="s">
        <v>4867</v>
      </c>
      <c r="B167" s="26" t="s">
        <v>4868</v>
      </c>
      <c r="C167" s="26" t="s">
        <v>4780</v>
      </c>
      <c r="D167" s="28">
        <v>910.0</v>
      </c>
      <c r="F167" s="26" t="s">
        <v>4800</v>
      </c>
      <c r="G167" s="26" t="s">
        <v>4776</v>
      </c>
      <c r="H167" s="26" t="s">
        <v>4776</v>
      </c>
      <c r="I167" s="28">
        <v>2020.0</v>
      </c>
      <c r="K167" s="26" t="s">
        <v>4800</v>
      </c>
      <c r="L167" s="26" t="s">
        <v>4776</v>
      </c>
      <c r="M167" s="26" t="s">
        <v>4776</v>
      </c>
      <c r="N167" s="28">
        <v>1506.0</v>
      </c>
      <c r="P167" s="26" t="s">
        <v>4644</v>
      </c>
      <c r="Q167" s="26" t="s">
        <v>4653</v>
      </c>
      <c r="R167" s="26" t="s">
        <v>4721</v>
      </c>
      <c r="S167" s="28">
        <v>2284.0</v>
      </c>
      <c r="U167" s="26" t="s">
        <v>4867</v>
      </c>
      <c r="V167" s="26" t="s">
        <v>4868</v>
      </c>
      <c r="W167" s="26" t="s">
        <v>4780</v>
      </c>
      <c r="X167" s="28">
        <v>10047.0</v>
      </c>
      <c r="Z167" s="26" t="s">
        <v>4800</v>
      </c>
      <c r="AA167" s="26" t="s">
        <v>4776</v>
      </c>
      <c r="AB167" s="26" t="s">
        <v>4776</v>
      </c>
      <c r="AC167" s="28">
        <v>134.0</v>
      </c>
      <c r="AD167" s="3"/>
      <c r="AE167" s="26" t="s">
        <v>4800</v>
      </c>
      <c r="AF167" s="26" t="s">
        <v>4776</v>
      </c>
      <c r="AG167" s="26" t="s">
        <v>4776</v>
      </c>
      <c r="AH167" s="28">
        <v>954.0</v>
      </c>
      <c r="AI167" s="3"/>
      <c r="AJ167" s="26" t="s">
        <v>4800</v>
      </c>
      <c r="AK167" s="26" t="s">
        <v>4776</v>
      </c>
      <c r="AL167" s="26" t="s">
        <v>4776</v>
      </c>
      <c r="AM167" s="28">
        <v>2617.0</v>
      </c>
      <c r="AN167" s="3"/>
      <c r="AO167" s="26" t="s">
        <v>4800</v>
      </c>
      <c r="AP167" s="26" t="s">
        <v>4776</v>
      </c>
      <c r="AQ167" s="26" t="s">
        <v>4776</v>
      </c>
      <c r="AR167" s="28">
        <v>281.0</v>
      </c>
      <c r="AS167" s="3"/>
      <c r="AT167" s="26" t="s">
        <v>4701</v>
      </c>
      <c r="AU167" s="26" t="s">
        <v>4709</v>
      </c>
      <c r="AV167" s="26" t="s">
        <v>4890</v>
      </c>
      <c r="AW167" s="28">
        <v>5.0</v>
      </c>
    </row>
    <row r="168">
      <c r="A168" s="26" t="s">
        <v>4800</v>
      </c>
      <c r="B168" s="26" t="s">
        <v>4776</v>
      </c>
      <c r="C168" s="26" t="s">
        <v>4776</v>
      </c>
      <c r="D168" s="28">
        <v>1318.0</v>
      </c>
      <c r="F168" s="26" t="s">
        <v>4701</v>
      </c>
      <c r="G168" s="26" t="s">
        <v>4709</v>
      </c>
      <c r="H168" s="26" t="s">
        <v>4890</v>
      </c>
      <c r="I168" s="28">
        <v>4506.0</v>
      </c>
      <c r="K168" s="26" t="s">
        <v>4701</v>
      </c>
      <c r="L168" s="26" t="s">
        <v>4709</v>
      </c>
      <c r="M168" s="26" t="s">
        <v>4890</v>
      </c>
      <c r="N168" s="28">
        <v>5033.0</v>
      </c>
      <c r="P168" s="26" t="s">
        <v>4800</v>
      </c>
      <c r="Q168" s="26" t="s">
        <v>4657</v>
      </c>
      <c r="R168" s="26" t="s">
        <v>4826</v>
      </c>
      <c r="S168" s="28">
        <v>4495.0</v>
      </c>
      <c r="U168" s="26" t="s">
        <v>4800</v>
      </c>
      <c r="V168" s="26" t="s">
        <v>4776</v>
      </c>
      <c r="W168" s="26" t="s">
        <v>4776</v>
      </c>
      <c r="X168" s="28">
        <v>8883.0</v>
      </c>
      <c r="Z168" s="26" t="s">
        <v>4701</v>
      </c>
      <c r="AA168" s="26" t="s">
        <v>4709</v>
      </c>
      <c r="AB168" s="26" t="s">
        <v>4890</v>
      </c>
      <c r="AC168" s="28">
        <v>133.0</v>
      </c>
      <c r="AD168" s="3"/>
      <c r="AE168" s="26" t="s">
        <v>4701</v>
      </c>
      <c r="AF168" s="26" t="s">
        <v>4709</v>
      </c>
      <c r="AG168" s="26" t="s">
        <v>4890</v>
      </c>
      <c r="AH168" s="28">
        <v>1206.0</v>
      </c>
      <c r="AI168" s="3"/>
      <c r="AJ168" s="26" t="s">
        <v>4701</v>
      </c>
      <c r="AK168" s="26" t="s">
        <v>4709</v>
      </c>
      <c r="AL168" s="26" t="s">
        <v>4890</v>
      </c>
      <c r="AM168" s="28">
        <v>2791.0</v>
      </c>
      <c r="AN168" s="3"/>
      <c r="AO168" s="26" t="s">
        <v>4701</v>
      </c>
      <c r="AP168" s="26" t="s">
        <v>4709</v>
      </c>
      <c r="AQ168" s="26" t="s">
        <v>4890</v>
      </c>
      <c r="AR168" s="28">
        <v>165.0</v>
      </c>
      <c r="AS168" s="3"/>
      <c r="AT168" s="26" t="s">
        <v>4644</v>
      </c>
      <c r="AU168" s="26" t="s">
        <v>4653</v>
      </c>
      <c r="AV168" s="26" t="s">
        <v>4721</v>
      </c>
      <c r="AW168" s="28">
        <v>13.0</v>
      </c>
    </row>
    <row r="169">
      <c r="A169" s="26" t="s">
        <v>4701</v>
      </c>
      <c r="B169" s="26" t="s">
        <v>4709</v>
      </c>
      <c r="C169" s="26" t="s">
        <v>4890</v>
      </c>
      <c r="D169" s="28">
        <v>2292.0</v>
      </c>
      <c r="F169" s="26" t="s">
        <v>4644</v>
      </c>
      <c r="G169" s="26" t="s">
        <v>4653</v>
      </c>
      <c r="H169" s="26" t="s">
        <v>4721</v>
      </c>
      <c r="I169" s="28">
        <v>1304.0</v>
      </c>
      <c r="K169" s="26" t="s">
        <v>4644</v>
      </c>
      <c r="L169" s="26" t="s">
        <v>4653</v>
      </c>
      <c r="M169" s="26" t="s">
        <v>4721</v>
      </c>
      <c r="N169" s="28">
        <v>1176.0</v>
      </c>
      <c r="P169" s="26" t="s">
        <v>4800</v>
      </c>
      <c r="Q169" s="26" t="s">
        <v>4661</v>
      </c>
      <c r="R169" s="26" t="s">
        <v>4661</v>
      </c>
      <c r="S169" s="28">
        <v>2980.0</v>
      </c>
      <c r="U169" s="26" t="s">
        <v>4701</v>
      </c>
      <c r="V169" s="26" t="s">
        <v>4709</v>
      </c>
      <c r="W169" s="26" t="s">
        <v>4890</v>
      </c>
      <c r="X169" s="28">
        <v>18926.0</v>
      </c>
      <c r="Z169" s="26" t="s">
        <v>4644</v>
      </c>
      <c r="AA169" s="26" t="s">
        <v>4653</v>
      </c>
      <c r="AB169" s="26" t="s">
        <v>4721</v>
      </c>
      <c r="AC169" s="28">
        <v>42.0</v>
      </c>
      <c r="AD169" s="3"/>
      <c r="AE169" s="26" t="s">
        <v>4644</v>
      </c>
      <c r="AF169" s="26" t="s">
        <v>4653</v>
      </c>
      <c r="AG169" s="26" t="s">
        <v>4721</v>
      </c>
      <c r="AH169" s="28">
        <v>581.0</v>
      </c>
      <c r="AI169" s="3"/>
      <c r="AJ169" s="26" t="s">
        <v>4644</v>
      </c>
      <c r="AK169" s="26" t="s">
        <v>4653</v>
      </c>
      <c r="AL169" s="26" t="s">
        <v>4721</v>
      </c>
      <c r="AM169" s="28">
        <v>2220.0</v>
      </c>
      <c r="AN169" s="3"/>
      <c r="AO169" s="26" t="s">
        <v>4644</v>
      </c>
      <c r="AP169" s="26" t="s">
        <v>4653</v>
      </c>
      <c r="AQ169" s="26" t="s">
        <v>4721</v>
      </c>
      <c r="AR169" s="28">
        <v>163.0</v>
      </c>
      <c r="AS169" s="3"/>
      <c r="AT169" s="26" t="s">
        <v>4800</v>
      </c>
      <c r="AU169" s="26" t="s">
        <v>4657</v>
      </c>
      <c r="AV169" s="26" t="s">
        <v>4826</v>
      </c>
      <c r="AW169" s="28">
        <v>11.0</v>
      </c>
    </row>
    <row r="170">
      <c r="A170" s="26" t="s">
        <v>4644</v>
      </c>
      <c r="B170" s="26" t="s">
        <v>4653</v>
      </c>
      <c r="C170" s="26" t="s">
        <v>4721</v>
      </c>
      <c r="D170" s="28">
        <v>748.0</v>
      </c>
      <c r="F170" s="26" t="s">
        <v>4800</v>
      </c>
      <c r="G170" s="26" t="s">
        <v>4657</v>
      </c>
      <c r="H170" s="26" t="s">
        <v>4826</v>
      </c>
      <c r="I170" s="28">
        <v>2595.0</v>
      </c>
      <c r="K170" s="26" t="s">
        <v>4800</v>
      </c>
      <c r="L170" s="26" t="s">
        <v>4657</v>
      </c>
      <c r="M170" s="26" t="s">
        <v>4826</v>
      </c>
      <c r="N170" s="28">
        <v>2348.0</v>
      </c>
      <c r="P170" s="26" t="s">
        <v>4644</v>
      </c>
      <c r="Q170" s="26" t="s">
        <v>4669</v>
      </c>
      <c r="R170" s="26" t="s">
        <v>4745</v>
      </c>
      <c r="S170" s="28">
        <v>3737.0</v>
      </c>
      <c r="U170" s="26" t="s">
        <v>4644</v>
      </c>
      <c r="V170" s="26" t="s">
        <v>4653</v>
      </c>
      <c r="W170" s="26" t="s">
        <v>4721</v>
      </c>
      <c r="X170" s="28">
        <v>6085.0</v>
      </c>
      <c r="Z170" s="26" t="s">
        <v>4800</v>
      </c>
      <c r="AA170" s="26" t="s">
        <v>4657</v>
      </c>
      <c r="AB170" s="26" t="s">
        <v>4826</v>
      </c>
      <c r="AC170" s="28">
        <v>102.0</v>
      </c>
      <c r="AD170" s="3"/>
      <c r="AE170" s="26" t="s">
        <v>4800</v>
      </c>
      <c r="AF170" s="26" t="s">
        <v>4657</v>
      </c>
      <c r="AG170" s="26" t="s">
        <v>4826</v>
      </c>
      <c r="AH170" s="28">
        <v>1164.0</v>
      </c>
      <c r="AI170" s="3"/>
      <c r="AJ170" s="26" t="s">
        <v>4800</v>
      </c>
      <c r="AK170" s="26" t="s">
        <v>4657</v>
      </c>
      <c r="AL170" s="26" t="s">
        <v>4826</v>
      </c>
      <c r="AM170" s="28">
        <v>2667.0</v>
      </c>
      <c r="AN170" s="3"/>
      <c r="AO170" s="26" t="s">
        <v>4800</v>
      </c>
      <c r="AP170" s="26" t="s">
        <v>4657</v>
      </c>
      <c r="AQ170" s="26" t="s">
        <v>4826</v>
      </c>
      <c r="AR170" s="28">
        <v>207.0</v>
      </c>
      <c r="AS170" s="3"/>
      <c r="AT170" s="26" t="s">
        <v>4800</v>
      </c>
      <c r="AU170" s="26" t="s">
        <v>4661</v>
      </c>
      <c r="AV170" s="26" t="s">
        <v>4661</v>
      </c>
      <c r="AW170" s="28">
        <v>83.0</v>
      </c>
    </row>
    <row r="171">
      <c r="A171" s="26" t="s">
        <v>4800</v>
      </c>
      <c r="B171" s="26" t="s">
        <v>4657</v>
      </c>
      <c r="C171" s="26" t="s">
        <v>4826</v>
      </c>
      <c r="D171" s="28">
        <v>1627.0</v>
      </c>
      <c r="F171" s="26" t="s">
        <v>4800</v>
      </c>
      <c r="G171" s="26" t="s">
        <v>4661</v>
      </c>
      <c r="H171" s="26" t="s">
        <v>4661</v>
      </c>
      <c r="I171" s="28">
        <v>2430.0</v>
      </c>
      <c r="K171" s="26" t="s">
        <v>4800</v>
      </c>
      <c r="L171" s="26" t="s">
        <v>4661</v>
      </c>
      <c r="M171" s="26" t="s">
        <v>4661</v>
      </c>
      <c r="N171" s="28">
        <v>2137.0</v>
      </c>
      <c r="P171" s="26" t="s">
        <v>4741</v>
      </c>
      <c r="Q171" s="26" t="s">
        <v>4782</v>
      </c>
      <c r="R171" s="26" t="s">
        <v>4865</v>
      </c>
      <c r="S171" s="28">
        <v>13393.0</v>
      </c>
      <c r="U171" s="26" t="s">
        <v>4800</v>
      </c>
      <c r="V171" s="26" t="s">
        <v>4657</v>
      </c>
      <c r="W171" s="26" t="s">
        <v>4826</v>
      </c>
      <c r="X171" s="28">
        <v>13760.0</v>
      </c>
      <c r="Z171" s="26" t="s">
        <v>4800</v>
      </c>
      <c r="AA171" s="26" t="s">
        <v>4661</v>
      </c>
      <c r="AB171" s="26" t="s">
        <v>4661</v>
      </c>
      <c r="AC171" s="28">
        <v>145.0</v>
      </c>
      <c r="AD171" s="3"/>
      <c r="AE171" s="26" t="s">
        <v>4800</v>
      </c>
      <c r="AF171" s="26" t="s">
        <v>4661</v>
      </c>
      <c r="AG171" s="26" t="s">
        <v>4661</v>
      </c>
      <c r="AH171" s="28">
        <v>1584.0</v>
      </c>
      <c r="AI171" s="3"/>
      <c r="AJ171" s="26" t="s">
        <v>4800</v>
      </c>
      <c r="AK171" s="26" t="s">
        <v>4661</v>
      </c>
      <c r="AL171" s="26" t="s">
        <v>4661</v>
      </c>
      <c r="AM171" s="28">
        <v>5812.0</v>
      </c>
      <c r="AN171" s="3"/>
      <c r="AO171" s="26" t="s">
        <v>4800</v>
      </c>
      <c r="AP171" s="26" t="s">
        <v>4661</v>
      </c>
      <c r="AQ171" s="26" t="s">
        <v>4661</v>
      </c>
      <c r="AR171" s="28">
        <v>882.0</v>
      </c>
      <c r="AS171" s="3"/>
      <c r="AT171" s="26" t="s">
        <v>4644</v>
      </c>
      <c r="AU171" s="26" t="s">
        <v>4669</v>
      </c>
      <c r="AV171" s="26" t="s">
        <v>4745</v>
      </c>
      <c r="AW171" s="28">
        <v>28.0</v>
      </c>
    </row>
    <row r="172">
      <c r="A172" s="26" t="s">
        <v>4800</v>
      </c>
      <c r="B172" s="26" t="s">
        <v>4661</v>
      </c>
      <c r="C172" s="26" t="s">
        <v>4661</v>
      </c>
      <c r="D172" s="28">
        <v>1231.0</v>
      </c>
      <c r="F172" s="26" t="s">
        <v>4644</v>
      </c>
      <c r="G172" s="26" t="s">
        <v>4669</v>
      </c>
      <c r="H172" s="26" t="s">
        <v>4745</v>
      </c>
      <c r="I172" s="28">
        <v>2499.0</v>
      </c>
      <c r="K172" s="26" t="s">
        <v>4644</v>
      </c>
      <c r="L172" s="26" t="s">
        <v>4669</v>
      </c>
      <c r="M172" s="26" t="s">
        <v>4745</v>
      </c>
      <c r="N172" s="28">
        <v>2053.0</v>
      </c>
      <c r="P172" s="26" t="s">
        <v>4644</v>
      </c>
      <c r="Q172" s="26" t="s">
        <v>4681</v>
      </c>
      <c r="R172" s="26" t="s">
        <v>4817</v>
      </c>
      <c r="S172" s="28">
        <v>4135.0</v>
      </c>
      <c r="U172" s="26" t="s">
        <v>4800</v>
      </c>
      <c r="V172" s="26" t="s">
        <v>4661</v>
      </c>
      <c r="W172" s="26" t="s">
        <v>4661</v>
      </c>
      <c r="X172" s="28">
        <v>9576.0</v>
      </c>
      <c r="Z172" s="26" t="s">
        <v>4644</v>
      </c>
      <c r="AA172" s="26" t="s">
        <v>4669</v>
      </c>
      <c r="AB172" s="26" t="s">
        <v>4745</v>
      </c>
      <c r="AC172" s="28">
        <v>134.0</v>
      </c>
      <c r="AD172" s="3"/>
      <c r="AE172" s="26" t="s">
        <v>4644</v>
      </c>
      <c r="AF172" s="26" t="s">
        <v>4669</v>
      </c>
      <c r="AG172" s="26" t="s">
        <v>4745</v>
      </c>
      <c r="AH172" s="28">
        <v>1452.0</v>
      </c>
      <c r="AI172" s="3"/>
      <c r="AJ172" s="26" t="s">
        <v>4644</v>
      </c>
      <c r="AK172" s="26" t="s">
        <v>4669</v>
      </c>
      <c r="AL172" s="26" t="s">
        <v>4745</v>
      </c>
      <c r="AM172" s="28">
        <v>3329.0</v>
      </c>
      <c r="AN172" s="3"/>
      <c r="AO172" s="26" t="s">
        <v>4644</v>
      </c>
      <c r="AP172" s="26" t="s">
        <v>4669</v>
      </c>
      <c r="AQ172" s="26" t="s">
        <v>4745</v>
      </c>
      <c r="AR172" s="28">
        <v>367.0</v>
      </c>
      <c r="AS172" s="3"/>
      <c r="AT172" s="26" t="s">
        <v>4741</v>
      </c>
      <c r="AU172" s="26" t="s">
        <v>4782</v>
      </c>
      <c r="AV172" s="26" t="s">
        <v>4865</v>
      </c>
      <c r="AW172" s="28">
        <v>22.0</v>
      </c>
    </row>
    <row r="173">
      <c r="A173" s="26" t="s">
        <v>4644</v>
      </c>
      <c r="B173" s="26" t="s">
        <v>4669</v>
      </c>
      <c r="C173" s="26" t="s">
        <v>4745</v>
      </c>
      <c r="D173" s="28">
        <v>1241.0</v>
      </c>
      <c r="F173" s="26" t="s">
        <v>4741</v>
      </c>
      <c r="G173" s="26" t="s">
        <v>4782</v>
      </c>
      <c r="H173" s="26" t="s">
        <v>4865</v>
      </c>
      <c r="I173" s="28">
        <v>8729.0</v>
      </c>
      <c r="K173" s="26" t="s">
        <v>4741</v>
      </c>
      <c r="L173" s="26" t="s">
        <v>4782</v>
      </c>
      <c r="M173" s="26" t="s">
        <v>4865</v>
      </c>
      <c r="N173" s="28">
        <v>10159.0</v>
      </c>
      <c r="P173" s="26" t="s">
        <v>4701</v>
      </c>
      <c r="Q173" s="26" t="s">
        <v>4737</v>
      </c>
      <c r="R173" s="26" t="s">
        <v>4668</v>
      </c>
      <c r="S173" s="28">
        <v>6487.0</v>
      </c>
      <c r="U173" s="26" t="s">
        <v>4644</v>
      </c>
      <c r="V173" s="26" t="s">
        <v>4669</v>
      </c>
      <c r="W173" s="26" t="s">
        <v>4745</v>
      </c>
      <c r="X173" s="28">
        <v>11596.0</v>
      </c>
      <c r="Z173" s="26" t="s">
        <v>4741</v>
      </c>
      <c r="AA173" s="26" t="s">
        <v>4782</v>
      </c>
      <c r="AB173" s="26" t="s">
        <v>4865</v>
      </c>
      <c r="AC173" s="28">
        <v>245.0</v>
      </c>
      <c r="AD173" s="3"/>
      <c r="AE173" s="26" t="s">
        <v>4741</v>
      </c>
      <c r="AF173" s="26" t="s">
        <v>4782</v>
      </c>
      <c r="AG173" s="26" t="s">
        <v>4865</v>
      </c>
      <c r="AH173" s="28">
        <v>2004.0</v>
      </c>
      <c r="AI173" s="3"/>
      <c r="AJ173" s="26" t="s">
        <v>4741</v>
      </c>
      <c r="AK173" s="26" t="s">
        <v>4782</v>
      </c>
      <c r="AL173" s="26" t="s">
        <v>4865</v>
      </c>
      <c r="AM173" s="28">
        <v>8343.0</v>
      </c>
      <c r="AN173" s="3"/>
      <c r="AO173" s="26" t="s">
        <v>4741</v>
      </c>
      <c r="AP173" s="26" t="s">
        <v>4782</v>
      </c>
      <c r="AQ173" s="26" t="s">
        <v>4865</v>
      </c>
      <c r="AR173" s="28">
        <v>426.0</v>
      </c>
      <c r="AS173" s="3"/>
      <c r="AT173" s="26" t="s">
        <v>4644</v>
      </c>
      <c r="AU173" s="26" t="s">
        <v>4681</v>
      </c>
      <c r="AV173" s="26" t="s">
        <v>4817</v>
      </c>
      <c r="AW173" s="28">
        <v>44.0</v>
      </c>
    </row>
    <row r="174">
      <c r="A174" s="26" t="s">
        <v>4741</v>
      </c>
      <c r="B174" s="26" t="s">
        <v>4782</v>
      </c>
      <c r="C174" s="26" t="s">
        <v>4865</v>
      </c>
      <c r="D174" s="28">
        <v>5085.0</v>
      </c>
      <c r="F174" s="26" t="s">
        <v>4644</v>
      </c>
      <c r="G174" s="26" t="s">
        <v>4681</v>
      </c>
      <c r="H174" s="26" t="s">
        <v>4817</v>
      </c>
      <c r="I174" s="28">
        <v>2398.0</v>
      </c>
      <c r="K174" s="26" t="s">
        <v>4644</v>
      </c>
      <c r="L174" s="26" t="s">
        <v>4681</v>
      </c>
      <c r="M174" s="26" t="s">
        <v>4817</v>
      </c>
      <c r="N174" s="28">
        <v>2417.0</v>
      </c>
      <c r="P174" s="26" t="s">
        <v>4701</v>
      </c>
      <c r="Q174" s="26" t="s">
        <v>4702</v>
      </c>
      <c r="R174" s="26" t="s">
        <v>4889</v>
      </c>
      <c r="S174" s="28">
        <v>14939.0</v>
      </c>
      <c r="U174" s="26" t="s">
        <v>4741</v>
      </c>
      <c r="V174" s="26" t="s">
        <v>4782</v>
      </c>
      <c r="W174" s="26" t="s">
        <v>4865</v>
      </c>
      <c r="X174" s="28">
        <v>29799.0</v>
      </c>
      <c r="Z174" s="26" t="s">
        <v>4644</v>
      </c>
      <c r="AA174" s="26" t="s">
        <v>4681</v>
      </c>
      <c r="AB174" s="26" t="s">
        <v>4817</v>
      </c>
      <c r="AC174" s="28">
        <v>69.0</v>
      </c>
      <c r="AD174" s="3"/>
      <c r="AE174" s="26" t="s">
        <v>4644</v>
      </c>
      <c r="AF174" s="26" t="s">
        <v>4681</v>
      </c>
      <c r="AG174" s="26" t="s">
        <v>4817</v>
      </c>
      <c r="AH174" s="28">
        <v>1123.0</v>
      </c>
      <c r="AI174" s="3"/>
      <c r="AJ174" s="26" t="s">
        <v>4644</v>
      </c>
      <c r="AK174" s="26" t="s">
        <v>4681</v>
      </c>
      <c r="AL174" s="26" t="s">
        <v>4817</v>
      </c>
      <c r="AM174" s="28">
        <v>2653.0</v>
      </c>
      <c r="AN174" s="3"/>
      <c r="AO174" s="26" t="s">
        <v>4644</v>
      </c>
      <c r="AP174" s="26" t="s">
        <v>4681</v>
      </c>
      <c r="AQ174" s="26" t="s">
        <v>4817</v>
      </c>
      <c r="AR174" s="28">
        <v>290.0</v>
      </c>
      <c r="AS174" s="3"/>
      <c r="AT174" s="26" t="s">
        <v>4701</v>
      </c>
      <c r="AU174" s="26" t="s">
        <v>4737</v>
      </c>
      <c r="AV174" s="26" t="s">
        <v>4668</v>
      </c>
      <c r="AW174" s="28">
        <v>54.0</v>
      </c>
    </row>
    <row r="175">
      <c r="A175" s="26" t="s">
        <v>4644</v>
      </c>
      <c r="B175" s="26" t="s">
        <v>4681</v>
      </c>
      <c r="C175" s="26" t="s">
        <v>4817</v>
      </c>
      <c r="D175" s="28">
        <v>1169.0</v>
      </c>
      <c r="F175" s="26" t="s">
        <v>4701</v>
      </c>
      <c r="G175" s="26" t="s">
        <v>4737</v>
      </c>
      <c r="H175" s="26" t="s">
        <v>4668</v>
      </c>
      <c r="I175" s="28">
        <v>4827.0</v>
      </c>
      <c r="K175" s="26" t="s">
        <v>4701</v>
      </c>
      <c r="L175" s="26" t="s">
        <v>4737</v>
      </c>
      <c r="M175" s="26" t="s">
        <v>4668</v>
      </c>
      <c r="N175" s="28">
        <v>4043.0</v>
      </c>
      <c r="P175" s="26" t="s">
        <v>4800</v>
      </c>
      <c r="Q175" s="26" t="s">
        <v>4661</v>
      </c>
      <c r="R175" s="26" t="s">
        <v>4691</v>
      </c>
      <c r="S175" s="28">
        <v>4740.0</v>
      </c>
      <c r="U175" s="26" t="s">
        <v>4644</v>
      </c>
      <c r="V175" s="26" t="s">
        <v>4681</v>
      </c>
      <c r="W175" s="26" t="s">
        <v>4817</v>
      </c>
      <c r="X175" s="28">
        <v>11961.0</v>
      </c>
      <c r="Z175" s="26" t="s">
        <v>4701</v>
      </c>
      <c r="AA175" s="26" t="s">
        <v>4737</v>
      </c>
      <c r="AB175" s="26" t="s">
        <v>4668</v>
      </c>
      <c r="AC175" s="28">
        <v>201.0</v>
      </c>
      <c r="AD175" s="3"/>
      <c r="AE175" s="26" t="s">
        <v>4701</v>
      </c>
      <c r="AF175" s="26" t="s">
        <v>4737</v>
      </c>
      <c r="AG175" s="26" t="s">
        <v>4668</v>
      </c>
      <c r="AH175" s="28">
        <v>2789.0</v>
      </c>
      <c r="AI175" s="3"/>
      <c r="AJ175" s="26" t="s">
        <v>4701</v>
      </c>
      <c r="AK175" s="26" t="s">
        <v>4737</v>
      </c>
      <c r="AL175" s="26" t="s">
        <v>4668</v>
      </c>
      <c r="AM175" s="28">
        <v>11138.0</v>
      </c>
      <c r="AN175" s="3"/>
      <c r="AO175" s="26" t="s">
        <v>4701</v>
      </c>
      <c r="AP175" s="26" t="s">
        <v>4737</v>
      </c>
      <c r="AQ175" s="26" t="s">
        <v>4668</v>
      </c>
      <c r="AR175" s="28">
        <v>1237.0</v>
      </c>
      <c r="AS175" s="3"/>
      <c r="AT175" s="26" t="s">
        <v>4701</v>
      </c>
      <c r="AU175" s="26" t="s">
        <v>4702</v>
      </c>
      <c r="AV175" s="26" t="s">
        <v>4889</v>
      </c>
      <c r="AW175" s="28">
        <v>13.0</v>
      </c>
    </row>
    <row r="176">
      <c r="A176" s="26" t="s">
        <v>4701</v>
      </c>
      <c r="B176" s="26" t="s">
        <v>4737</v>
      </c>
      <c r="C176" s="26" t="s">
        <v>4668</v>
      </c>
      <c r="D176" s="28">
        <v>2304.0</v>
      </c>
      <c r="F176" s="26" t="s">
        <v>4701</v>
      </c>
      <c r="G176" s="26" t="s">
        <v>4702</v>
      </c>
      <c r="H176" s="26" t="s">
        <v>4889</v>
      </c>
      <c r="I176" s="28">
        <v>7800.0</v>
      </c>
      <c r="K176" s="26" t="s">
        <v>4701</v>
      </c>
      <c r="L176" s="26" t="s">
        <v>4702</v>
      </c>
      <c r="M176" s="26" t="s">
        <v>4889</v>
      </c>
      <c r="N176" s="28">
        <v>8466.0</v>
      </c>
      <c r="P176" s="26" t="s">
        <v>4800</v>
      </c>
      <c r="Q176" s="26" t="s">
        <v>4661</v>
      </c>
      <c r="R176" s="26" t="s">
        <v>4795</v>
      </c>
      <c r="S176" s="28">
        <v>8283.0</v>
      </c>
      <c r="U176" s="26" t="s">
        <v>4701</v>
      </c>
      <c r="V176" s="26" t="s">
        <v>4737</v>
      </c>
      <c r="W176" s="26" t="s">
        <v>4668</v>
      </c>
      <c r="X176" s="28">
        <v>19839.0</v>
      </c>
      <c r="Z176" s="26" t="s">
        <v>4701</v>
      </c>
      <c r="AA176" s="26" t="s">
        <v>4702</v>
      </c>
      <c r="AB176" s="26" t="s">
        <v>4889</v>
      </c>
      <c r="AC176" s="28">
        <v>118.0</v>
      </c>
      <c r="AD176" s="3"/>
      <c r="AE176" s="26" t="s">
        <v>4701</v>
      </c>
      <c r="AF176" s="26" t="s">
        <v>4702</v>
      </c>
      <c r="AG176" s="26" t="s">
        <v>4889</v>
      </c>
      <c r="AH176" s="28">
        <v>838.0</v>
      </c>
      <c r="AI176" s="3"/>
      <c r="AJ176" s="26" t="s">
        <v>4701</v>
      </c>
      <c r="AK176" s="26" t="s">
        <v>4702</v>
      </c>
      <c r="AL176" s="26" t="s">
        <v>4889</v>
      </c>
      <c r="AM176" s="28">
        <v>5128.0</v>
      </c>
      <c r="AN176" s="3"/>
      <c r="AO176" s="26" t="s">
        <v>4701</v>
      </c>
      <c r="AP176" s="26" t="s">
        <v>4702</v>
      </c>
      <c r="AQ176" s="26" t="s">
        <v>4889</v>
      </c>
      <c r="AR176" s="28">
        <v>188.0</v>
      </c>
      <c r="AS176" s="3"/>
      <c r="AT176" s="26" t="s">
        <v>4800</v>
      </c>
      <c r="AU176" s="26" t="s">
        <v>4661</v>
      </c>
      <c r="AV176" s="26" t="s">
        <v>4691</v>
      </c>
      <c r="AW176" s="28">
        <v>77.0</v>
      </c>
    </row>
    <row r="177">
      <c r="A177" s="26" t="s">
        <v>4701</v>
      </c>
      <c r="B177" s="26" t="s">
        <v>4702</v>
      </c>
      <c r="C177" s="26" t="s">
        <v>4889</v>
      </c>
      <c r="D177" s="28">
        <v>4816.0</v>
      </c>
      <c r="F177" s="26" t="s">
        <v>4800</v>
      </c>
      <c r="G177" s="26" t="s">
        <v>4661</v>
      </c>
      <c r="H177" s="26" t="s">
        <v>4691</v>
      </c>
      <c r="I177" s="28">
        <v>3206.0</v>
      </c>
      <c r="K177" s="26" t="s">
        <v>4800</v>
      </c>
      <c r="L177" s="26" t="s">
        <v>4661</v>
      </c>
      <c r="M177" s="26" t="s">
        <v>4691</v>
      </c>
      <c r="N177" s="28">
        <v>3678.0</v>
      </c>
      <c r="P177" s="26" t="s">
        <v>4867</v>
      </c>
      <c r="Q177" s="26" t="s">
        <v>4896</v>
      </c>
      <c r="R177" s="26" t="s">
        <v>4832</v>
      </c>
      <c r="S177" s="28">
        <v>6367.0</v>
      </c>
      <c r="U177" s="26" t="s">
        <v>4701</v>
      </c>
      <c r="V177" s="26" t="s">
        <v>4702</v>
      </c>
      <c r="W177" s="26" t="s">
        <v>4889</v>
      </c>
      <c r="X177" s="28">
        <v>38125.0</v>
      </c>
      <c r="Z177" s="26" t="s">
        <v>4800</v>
      </c>
      <c r="AA177" s="26" t="s">
        <v>4661</v>
      </c>
      <c r="AB177" s="26" t="s">
        <v>4691</v>
      </c>
      <c r="AC177" s="28">
        <v>169.0</v>
      </c>
      <c r="AD177" s="3"/>
      <c r="AE177" s="26" t="s">
        <v>4800</v>
      </c>
      <c r="AF177" s="26" t="s">
        <v>4661</v>
      </c>
      <c r="AG177" s="26" t="s">
        <v>4691</v>
      </c>
      <c r="AH177" s="28">
        <v>1889.0</v>
      </c>
      <c r="AI177" s="3"/>
      <c r="AJ177" s="26" t="s">
        <v>4800</v>
      </c>
      <c r="AK177" s="26" t="s">
        <v>4661</v>
      </c>
      <c r="AL177" s="26" t="s">
        <v>4691</v>
      </c>
      <c r="AM177" s="28">
        <v>6775.0</v>
      </c>
      <c r="AN177" s="3"/>
      <c r="AO177" s="26" t="s">
        <v>4800</v>
      </c>
      <c r="AP177" s="26" t="s">
        <v>4661</v>
      </c>
      <c r="AQ177" s="26" t="s">
        <v>4691</v>
      </c>
      <c r="AR177" s="28">
        <v>1079.0</v>
      </c>
      <c r="AS177" s="3"/>
      <c r="AT177" s="26" t="s">
        <v>4800</v>
      </c>
      <c r="AU177" s="26" t="s">
        <v>4661</v>
      </c>
      <c r="AV177" s="26" t="s">
        <v>4795</v>
      </c>
      <c r="AW177" s="28">
        <v>36.0</v>
      </c>
    </row>
    <row r="178">
      <c r="A178" s="26" t="s">
        <v>4800</v>
      </c>
      <c r="B178" s="26" t="s">
        <v>4661</v>
      </c>
      <c r="C178" s="26" t="s">
        <v>4691</v>
      </c>
      <c r="D178" s="28">
        <v>2081.0</v>
      </c>
      <c r="F178" s="26" t="s">
        <v>4800</v>
      </c>
      <c r="G178" s="26" t="s">
        <v>4661</v>
      </c>
      <c r="H178" s="26" t="s">
        <v>4795</v>
      </c>
      <c r="I178" s="28">
        <v>6608.0</v>
      </c>
      <c r="K178" s="26" t="s">
        <v>4800</v>
      </c>
      <c r="L178" s="26" t="s">
        <v>4661</v>
      </c>
      <c r="M178" s="26" t="s">
        <v>4795</v>
      </c>
      <c r="N178" s="28">
        <v>5328.0</v>
      </c>
      <c r="P178" s="26" t="s">
        <v>4741</v>
      </c>
      <c r="Q178" s="26" t="s">
        <v>4763</v>
      </c>
      <c r="R178" s="26" t="s">
        <v>4857</v>
      </c>
      <c r="S178" s="28">
        <v>5122.0</v>
      </c>
      <c r="U178" s="26" t="s">
        <v>4800</v>
      </c>
      <c r="V178" s="26" t="s">
        <v>4661</v>
      </c>
      <c r="W178" s="26" t="s">
        <v>4691</v>
      </c>
      <c r="X178" s="28">
        <v>16183.0</v>
      </c>
      <c r="Z178" s="26" t="s">
        <v>4800</v>
      </c>
      <c r="AA178" s="26" t="s">
        <v>4661</v>
      </c>
      <c r="AB178" s="26" t="s">
        <v>4795</v>
      </c>
      <c r="AC178" s="28">
        <v>277.0</v>
      </c>
      <c r="AD178" s="3"/>
      <c r="AE178" s="26" t="s">
        <v>4800</v>
      </c>
      <c r="AF178" s="26" t="s">
        <v>4661</v>
      </c>
      <c r="AG178" s="26" t="s">
        <v>4795</v>
      </c>
      <c r="AH178" s="28">
        <v>2554.0</v>
      </c>
      <c r="AI178" s="3"/>
      <c r="AJ178" s="26" t="s">
        <v>4800</v>
      </c>
      <c r="AK178" s="26" t="s">
        <v>4661</v>
      </c>
      <c r="AL178" s="26" t="s">
        <v>4795</v>
      </c>
      <c r="AM178" s="28">
        <v>7636.0</v>
      </c>
      <c r="AN178" s="3"/>
      <c r="AO178" s="26" t="s">
        <v>4800</v>
      </c>
      <c r="AP178" s="26" t="s">
        <v>4661</v>
      </c>
      <c r="AQ178" s="26" t="s">
        <v>4795</v>
      </c>
      <c r="AR178" s="28">
        <v>715.0</v>
      </c>
      <c r="AS178" s="3"/>
      <c r="AT178" s="26" t="s">
        <v>4867</v>
      </c>
      <c r="AU178" s="26" t="s">
        <v>4896</v>
      </c>
      <c r="AV178" s="26" t="s">
        <v>4832</v>
      </c>
      <c r="AW178" s="28">
        <v>13.0</v>
      </c>
    </row>
    <row r="179">
      <c r="A179" s="26" t="s">
        <v>4800</v>
      </c>
      <c r="B179" s="26" t="s">
        <v>4661</v>
      </c>
      <c r="C179" s="26" t="s">
        <v>4795</v>
      </c>
      <c r="D179" s="28">
        <v>2906.0</v>
      </c>
      <c r="F179" s="26" t="s">
        <v>4867</v>
      </c>
      <c r="G179" s="26" t="s">
        <v>4896</v>
      </c>
      <c r="H179" s="26" t="s">
        <v>4832</v>
      </c>
      <c r="I179" s="28">
        <v>4818.0</v>
      </c>
      <c r="K179" s="26" t="s">
        <v>4867</v>
      </c>
      <c r="L179" s="26" t="s">
        <v>4896</v>
      </c>
      <c r="M179" s="26" t="s">
        <v>4832</v>
      </c>
      <c r="N179" s="28">
        <v>3462.0</v>
      </c>
      <c r="P179" s="26" t="s">
        <v>4800</v>
      </c>
      <c r="Q179" s="26" t="s">
        <v>4778</v>
      </c>
      <c r="R179" s="26" t="s">
        <v>4762</v>
      </c>
      <c r="S179" s="28">
        <v>6049.0</v>
      </c>
      <c r="U179" s="26" t="s">
        <v>4800</v>
      </c>
      <c r="V179" s="26" t="s">
        <v>4661</v>
      </c>
      <c r="W179" s="26" t="s">
        <v>4795</v>
      </c>
      <c r="X179" s="28">
        <v>27577.0</v>
      </c>
      <c r="Z179" s="26" t="s">
        <v>4867</v>
      </c>
      <c r="AA179" s="26" t="s">
        <v>4896</v>
      </c>
      <c r="AB179" s="26" t="s">
        <v>4832</v>
      </c>
      <c r="AC179" s="28">
        <v>196.0</v>
      </c>
      <c r="AD179" s="3"/>
      <c r="AE179" s="26" t="s">
        <v>4867</v>
      </c>
      <c r="AF179" s="26" t="s">
        <v>4896</v>
      </c>
      <c r="AG179" s="26" t="s">
        <v>4832</v>
      </c>
      <c r="AH179" s="28">
        <v>1831.0</v>
      </c>
      <c r="AI179" s="3"/>
      <c r="AJ179" s="26" t="s">
        <v>4867</v>
      </c>
      <c r="AK179" s="26" t="s">
        <v>4896</v>
      </c>
      <c r="AL179" s="26" t="s">
        <v>4832</v>
      </c>
      <c r="AM179" s="28">
        <v>4205.0</v>
      </c>
      <c r="AN179" s="3"/>
      <c r="AO179" s="26" t="s">
        <v>4867</v>
      </c>
      <c r="AP179" s="26" t="s">
        <v>4896</v>
      </c>
      <c r="AQ179" s="26" t="s">
        <v>4832</v>
      </c>
      <c r="AR179" s="28">
        <v>261.0</v>
      </c>
      <c r="AS179" s="3"/>
      <c r="AT179" s="26" t="s">
        <v>4741</v>
      </c>
      <c r="AU179" s="26" t="s">
        <v>4763</v>
      </c>
      <c r="AV179" s="26" t="s">
        <v>4857</v>
      </c>
      <c r="AW179" s="28">
        <v>6.0</v>
      </c>
    </row>
    <row r="180">
      <c r="A180" s="26" t="s">
        <v>4867</v>
      </c>
      <c r="B180" s="26" t="s">
        <v>4896</v>
      </c>
      <c r="C180" s="26" t="s">
        <v>4832</v>
      </c>
      <c r="D180" s="28">
        <v>2418.0</v>
      </c>
      <c r="F180" s="26" t="s">
        <v>4741</v>
      </c>
      <c r="G180" s="26" t="s">
        <v>4763</v>
      </c>
      <c r="H180" s="26" t="s">
        <v>4857</v>
      </c>
      <c r="I180" s="28">
        <v>2290.0</v>
      </c>
      <c r="K180" s="26" t="s">
        <v>4741</v>
      </c>
      <c r="L180" s="26" t="s">
        <v>4763</v>
      </c>
      <c r="M180" s="26" t="s">
        <v>4857</v>
      </c>
      <c r="N180" s="28">
        <v>2874.0</v>
      </c>
      <c r="P180" s="26" t="s">
        <v>4800</v>
      </c>
      <c r="Q180" s="26" t="s">
        <v>4776</v>
      </c>
      <c r="R180" s="26" t="s">
        <v>4729</v>
      </c>
      <c r="S180" s="28">
        <v>3119.0</v>
      </c>
      <c r="U180" s="26" t="s">
        <v>4867</v>
      </c>
      <c r="V180" s="26" t="s">
        <v>4896</v>
      </c>
      <c r="W180" s="26" t="s">
        <v>4832</v>
      </c>
      <c r="X180" s="28">
        <v>22584.0</v>
      </c>
      <c r="Z180" s="26" t="s">
        <v>4741</v>
      </c>
      <c r="AA180" s="26" t="s">
        <v>4763</v>
      </c>
      <c r="AB180" s="26" t="s">
        <v>4857</v>
      </c>
      <c r="AC180" s="28">
        <v>82.0</v>
      </c>
      <c r="AD180" s="3"/>
      <c r="AE180" s="26" t="s">
        <v>4741</v>
      </c>
      <c r="AF180" s="26" t="s">
        <v>4763</v>
      </c>
      <c r="AG180" s="26" t="s">
        <v>4857</v>
      </c>
      <c r="AH180" s="28">
        <v>568.0</v>
      </c>
      <c r="AI180" s="3"/>
      <c r="AJ180" s="26" t="s">
        <v>4741</v>
      </c>
      <c r="AK180" s="26" t="s">
        <v>4763</v>
      </c>
      <c r="AL180" s="26" t="s">
        <v>4857</v>
      </c>
      <c r="AM180" s="28">
        <v>1874.0</v>
      </c>
      <c r="AN180" s="3"/>
      <c r="AO180" s="26" t="s">
        <v>4741</v>
      </c>
      <c r="AP180" s="26" t="s">
        <v>4763</v>
      </c>
      <c r="AQ180" s="26" t="s">
        <v>4857</v>
      </c>
      <c r="AR180" s="28">
        <v>93.0</v>
      </c>
      <c r="AS180" s="3"/>
      <c r="AT180" s="26" t="s">
        <v>4800</v>
      </c>
      <c r="AU180" s="26" t="s">
        <v>4778</v>
      </c>
      <c r="AV180" s="26" t="s">
        <v>4762</v>
      </c>
      <c r="AW180" s="28">
        <v>51.0</v>
      </c>
    </row>
    <row r="181">
      <c r="A181" s="26" t="s">
        <v>4741</v>
      </c>
      <c r="B181" s="26" t="s">
        <v>4763</v>
      </c>
      <c r="C181" s="26" t="s">
        <v>4857</v>
      </c>
      <c r="D181" s="28">
        <v>1368.0</v>
      </c>
      <c r="F181" s="26" t="s">
        <v>4800</v>
      </c>
      <c r="G181" s="26" t="s">
        <v>4778</v>
      </c>
      <c r="H181" s="26" t="s">
        <v>4762</v>
      </c>
      <c r="I181" s="28">
        <v>3887.0</v>
      </c>
      <c r="K181" s="26" t="s">
        <v>4800</v>
      </c>
      <c r="L181" s="26" t="s">
        <v>4778</v>
      </c>
      <c r="M181" s="26" t="s">
        <v>4762</v>
      </c>
      <c r="N181" s="28">
        <v>5061.0</v>
      </c>
      <c r="P181" s="26" t="s">
        <v>4867</v>
      </c>
      <c r="Q181" s="26" t="s">
        <v>4901</v>
      </c>
      <c r="R181" s="26" t="s">
        <v>4863</v>
      </c>
      <c r="S181" s="28">
        <v>16748.0</v>
      </c>
      <c r="U181" s="26" t="s">
        <v>4741</v>
      </c>
      <c r="V181" s="26" t="s">
        <v>4763</v>
      </c>
      <c r="W181" s="26" t="s">
        <v>4857</v>
      </c>
      <c r="X181" s="28">
        <v>11323.0</v>
      </c>
      <c r="Z181" s="26" t="s">
        <v>4800</v>
      </c>
      <c r="AA181" s="26" t="s">
        <v>4778</v>
      </c>
      <c r="AB181" s="26" t="s">
        <v>4762</v>
      </c>
      <c r="AC181" s="28">
        <v>275.0</v>
      </c>
      <c r="AD181" s="3"/>
      <c r="AE181" s="26" t="s">
        <v>4800</v>
      </c>
      <c r="AF181" s="26" t="s">
        <v>4778</v>
      </c>
      <c r="AG181" s="26" t="s">
        <v>4762</v>
      </c>
      <c r="AH181" s="28">
        <v>2199.0</v>
      </c>
      <c r="AI181" s="3"/>
      <c r="AJ181" s="26" t="s">
        <v>4800</v>
      </c>
      <c r="AK181" s="26" t="s">
        <v>4778</v>
      </c>
      <c r="AL181" s="26" t="s">
        <v>4762</v>
      </c>
      <c r="AM181" s="28">
        <v>5763.0</v>
      </c>
      <c r="AN181" s="3"/>
      <c r="AO181" s="26" t="s">
        <v>4800</v>
      </c>
      <c r="AP181" s="26" t="s">
        <v>4778</v>
      </c>
      <c r="AQ181" s="26" t="s">
        <v>4762</v>
      </c>
      <c r="AR181" s="28">
        <v>787.0</v>
      </c>
      <c r="AS181" s="3"/>
      <c r="AT181" s="26" t="s">
        <v>4800</v>
      </c>
      <c r="AU181" s="26" t="s">
        <v>4776</v>
      </c>
      <c r="AV181" s="26" t="s">
        <v>4729</v>
      </c>
      <c r="AW181" s="28">
        <v>29.0</v>
      </c>
    </row>
    <row r="182">
      <c r="A182" s="26" t="s">
        <v>4800</v>
      </c>
      <c r="B182" s="26" t="s">
        <v>4778</v>
      </c>
      <c r="C182" s="26" t="s">
        <v>4762</v>
      </c>
      <c r="D182" s="28">
        <v>2321.0</v>
      </c>
      <c r="F182" s="26" t="s">
        <v>4800</v>
      </c>
      <c r="G182" s="26" t="s">
        <v>4776</v>
      </c>
      <c r="H182" s="26" t="s">
        <v>4729</v>
      </c>
      <c r="I182" s="28">
        <v>1980.0</v>
      </c>
      <c r="K182" s="26" t="s">
        <v>4800</v>
      </c>
      <c r="L182" s="26" t="s">
        <v>4776</v>
      </c>
      <c r="M182" s="26" t="s">
        <v>4729</v>
      </c>
      <c r="N182" s="28">
        <v>1956.0</v>
      </c>
      <c r="P182" s="26" t="s">
        <v>4701</v>
      </c>
      <c r="Q182" s="26" t="s">
        <v>4702</v>
      </c>
      <c r="R182" s="26" t="s">
        <v>4702</v>
      </c>
      <c r="S182" s="28">
        <v>23178.0</v>
      </c>
      <c r="U182" s="26" t="s">
        <v>4800</v>
      </c>
      <c r="V182" s="26" t="s">
        <v>4778</v>
      </c>
      <c r="W182" s="26" t="s">
        <v>4762</v>
      </c>
      <c r="X182" s="28">
        <v>20895.0</v>
      </c>
      <c r="Z182" s="26" t="s">
        <v>4800</v>
      </c>
      <c r="AA182" s="26" t="s">
        <v>4776</v>
      </c>
      <c r="AB182" s="26" t="s">
        <v>4729</v>
      </c>
      <c r="AC182" s="28">
        <v>132.0</v>
      </c>
      <c r="AD182" s="3"/>
      <c r="AE182" s="26" t="s">
        <v>4800</v>
      </c>
      <c r="AF182" s="26" t="s">
        <v>4776</v>
      </c>
      <c r="AG182" s="26" t="s">
        <v>4729</v>
      </c>
      <c r="AH182" s="28">
        <v>1029.0</v>
      </c>
      <c r="AI182" s="3"/>
      <c r="AJ182" s="26" t="s">
        <v>4800</v>
      </c>
      <c r="AK182" s="26" t="s">
        <v>4776</v>
      </c>
      <c r="AL182" s="26" t="s">
        <v>4729</v>
      </c>
      <c r="AM182" s="28">
        <v>3395.0</v>
      </c>
      <c r="AN182" s="3"/>
      <c r="AO182" s="26" t="s">
        <v>4800</v>
      </c>
      <c r="AP182" s="26" t="s">
        <v>4776</v>
      </c>
      <c r="AQ182" s="26" t="s">
        <v>4729</v>
      </c>
      <c r="AR182" s="28">
        <v>435.0</v>
      </c>
      <c r="AS182" s="3"/>
      <c r="AT182" s="26" t="s">
        <v>4867</v>
      </c>
      <c r="AU182" s="26" t="s">
        <v>4901</v>
      </c>
      <c r="AV182" s="26" t="s">
        <v>4863</v>
      </c>
      <c r="AW182" s="28">
        <v>20.0</v>
      </c>
    </row>
    <row r="183">
      <c r="A183" s="26" t="s">
        <v>4800</v>
      </c>
      <c r="B183" s="26" t="s">
        <v>4776</v>
      </c>
      <c r="C183" s="26" t="s">
        <v>4729</v>
      </c>
      <c r="D183" s="28">
        <v>1143.0</v>
      </c>
      <c r="F183" s="26" t="s">
        <v>4867</v>
      </c>
      <c r="G183" s="26" t="s">
        <v>4901</v>
      </c>
      <c r="H183" s="26" t="s">
        <v>4863</v>
      </c>
      <c r="I183" s="28">
        <v>11153.0</v>
      </c>
      <c r="K183" s="26" t="s">
        <v>4867</v>
      </c>
      <c r="L183" s="26" t="s">
        <v>4901</v>
      </c>
      <c r="M183" s="26" t="s">
        <v>4863</v>
      </c>
      <c r="N183" s="28">
        <v>9453.0</v>
      </c>
      <c r="P183" s="26" t="s">
        <v>4800</v>
      </c>
      <c r="Q183" s="26" t="s">
        <v>4743</v>
      </c>
      <c r="R183" s="26" t="s">
        <v>4743</v>
      </c>
      <c r="S183" s="28">
        <v>3968.0</v>
      </c>
      <c r="U183" s="26" t="s">
        <v>4800</v>
      </c>
      <c r="V183" s="26" t="s">
        <v>4776</v>
      </c>
      <c r="W183" s="26" t="s">
        <v>4729</v>
      </c>
      <c r="X183" s="28">
        <v>9350.0</v>
      </c>
      <c r="Z183" s="26" t="s">
        <v>4867</v>
      </c>
      <c r="AA183" s="26" t="s">
        <v>4901</v>
      </c>
      <c r="AB183" s="26" t="s">
        <v>4863</v>
      </c>
      <c r="AC183" s="28">
        <v>331.0</v>
      </c>
      <c r="AD183" s="3"/>
      <c r="AE183" s="26" t="s">
        <v>4867</v>
      </c>
      <c r="AF183" s="26" t="s">
        <v>4901</v>
      </c>
      <c r="AG183" s="26" t="s">
        <v>4863</v>
      </c>
      <c r="AH183" s="28">
        <v>2916.0</v>
      </c>
      <c r="AI183" s="3"/>
      <c r="AJ183" s="26" t="s">
        <v>4867</v>
      </c>
      <c r="AK183" s="26" t="s">
        <v>4901</v>
      </c>
      <c r="AL183" s="26" t="s">
        <v>4863</v>
      </c>
      <c r="AM183" s="28">
        <v>8452.0</v>
      </c>
      <c r="AN183" s="3"/>
      <c r="AO183" s="26" t="s">
        <v>4867</v>
      </c>
      <c r="AP183" s="26" t="s">
        <v>4901</v>
      </c>
      <c r="AQ183" s="26" t="s">
        <v>4863</v>
      </c>
      <c r="AR183" s="28">
        <v>537.0</v>
      </c>
      <c r="AS183" s="3"/>
      <c r="AT183" s="26" t="s">
        <v>4701</v>
      </c>
      <c r="AU183" s="26" t="s">
        <v>4702</v>
      </c>
      <c r="AV183" s="26" t="s">
        <v>4702</v>
      </c>
      <c r="AW183" s="28">
        <v>8.0</v>
      </c>
    </row>
    <row r="184">
      <c r="A184" s="26" t="s">
        <v>4867</v>
      </c>
      <c r="B184" s="26" t="s">
        <v>4901</v>
      </c>
      <c r="C184" s="26" t="s">
        <v>4863</v>
      </c>
      <c r="D184" s="28">
        <v>5305.0</v>
      </c>
      <c r="F184" s="26" t="s">
        <v>4701</v>
      </c>
      <c r="G184" s="26" t="s">
        <v>4702</v>
      </c>
      <c r="H184" s="26" t="s">
        <v>4702</v>
      </c>
      <c r="I184" s="28">
        <v>10784.0</v>
      </c>
      <c r="K184" s="26" t="s">
        <v>4701</v>
      </c>
      <c r="L184" s="26" t="s">
        <v>4702</v>
      </c>
      <c r="M184" s="26" t="s">
        <v>4702</v>
      </c>
      <c r="N184" s="28">
        <v>13000.0</v>
      </c>
      <c r="P184" s="26" t="s">
        <v>4644</v>
      </c>
      <c r="Q184" s="26" t="s">
        <v>4687</v>
      </c>
      <c r="R184" s="26" t="s">
        <v>4894</v>
      </c>
      <c r="S184" s="28">
        <v>6473.0</v>
      </c>
      <c r="U184" s="26" t="s">
        <v>4867</v>
      </c>
      <c r="V184" s="26" t="s">
        <v>4901</v>
      </c>
      <c r="W184" s="26" t="s">
        <v>4863</v>
      </c>
      <c r="X184" s="28">
        <v>47741.0</v>
      </c>
      <c r="Z184" s="26" t="s">
        <v>4701</v>
      </c>
      <c r="AA184" s="26" t="s">
        <v>4702</v>
      </c>
      <c r="AB184" s="26" t="s">
        <v>4702</v>
      </c>
      <c r="AC184" s="28">
        <v>188.0</v>
      </c>
      <c r="AD184" s="3"/>
      <c r="AE184" s="26" t="s">
        <v>4701</v>
      </c>
      <c r="AF184" s="26" t="s">
        <v>4702</v>
      </c>
      <c r="AG184" s="26" t="s">
        <v>4702</v>
      </c>
      <c r="AH184" s="28">
        <v>994.0</v>
      </c>
      <c r="AI184" s="3"/>
      <c r="AJ184" s="26" t="s">
        <v>4701</v>
      </c>
      <c r="AK184" s="26" t="s">
        <v>4702</v>
      </c>
      <c r="AL184" s="26" t="s">
        <v>4702</v>
      </c>
      <c r="AM184" s="28">
        <v>2963.0</v>
      </c>
      <c r="AN184" s="3"/>
      <c r="AO184" s="26" t="s">
        <v>4701</v>
      </c>
      <c r="AP184" s="26" t="s">
        <v>4702</v>
      </c>
      <c r="AQ184" s="26" t="s">
        <v>4702</v>
      </c>
      <c r="AR184" s="28">
        <v>133.0</v>
      </c>
      <c r="AS184" s="3"/>
      <c r="AT184" s="26" t="s">
        <v>4800</v>
      </c>
      <c r="AU184" s="26" t="s">
        <v>4743</v>
      </c>
      <c r="AV184" s="26" t="s">
        <v>4743</v>
      </c>
      <c r="AW184" s="28">
        <v>28.0</v>
      </c>
    </row>
    <row r="185">
      <c r="A185" s="26" t="s">
        <v>4701</v>
      </c>
      <c r="B185" s="26" t="s">
        <v>4702</v>
      </c>
      <c r="C185" s="26" t="s">
        <v>4702</v>
      </c>
      <c r="D185" s="28">
        <v>4959.0</v>
      </c>
      <c r="F185" s="26" t="s">
        <v>4800</v>
      </c>
      <c r="G185" s="26" t="s">
        <v>4743</v>
      </c>
      <c r="H185" s="26" t="s">
        <v>4743</v>
      </c>
      <c r="I185" s="28">
        <v>3022.0</v>
      </c>
      <c r="K185" s="26" t="s">
        <v>4800</v>
      </c>
      <c r="L185" s="26" t="s">
        <v>4743</v>
      </c>
      <c r="M185" s="26" t="s">
        <v>4743</v>
      </c>
      <c r="N185" s="28">
        <v>2207.0</v>
      </c>
      <c r="P185" s="26" t="s">
        <v>4800</v>
      </c>
      <c r="Q185" s="26" t="s">
        <v>4840</v>
      </c>
      <c r="R185" s="26" t="s">
        <v>4693</v>
      </c>
      <c r="S185" s="28">
        <v>1664.0</v>
      </c>
      <c r="U185" s="26" t="s">
        <v>4701</v>
      </c>
      <c r="V185" s="26" t="s">
        <v>4702</v>
      </c>
      <c r="W185" s="26" t="s">
        <v>4702</v>
      </c>
      <c r="X185" s="28">
        <v>38716.0</v>
      </c>
      <c r="Z185" s="26" t="s">
        <v>4800</v>
      </c>
      <c r="AA185" s="26" t="s">
        <v>4743</v>
      </c>
      <c r="AB185" s="26" t="s">
        <v>4743</v>
      </c>
      <c r="AC185" s="28">
        <v>140.0</v>
      </c>
      <c r="AD185" s="3"/>
      <c r="AE185" s="26" t="s">
        <v>4800</v>
      </c>
      <c r="AF185" s="26" t="s">
        <v>4743</v>
      </c>
      <c r="AG185" s="26" t="s">
        <v>4743</v>
      </c>
      <c r="AH185" s="28">
        <v>1463.0</v>
      </c>
      <c r="AI185" s="3"/>
      <c r="AJ185" s="26" t="s">
        <v>4800</v>
      </c>
      <c r="AK185" s="26" t="s">
        <v>4743</v>
      </c>
      <c r="AL185" s="26" t="s">
        <v>4743</v>
      </c>
      <c r="AM185" s="28">
        <v>4091.0</v>
      </c>
      <c r="AN185" s="3"/>
      <c r="AO185" s="26" t="s">
        <v>4800</v>
      </c>
      <c r="AP185" s="26" t="s">
        <v>4743</v>
      </c>
      <c r="AQ185" s="26" t="s">
        <v>4743</v>
      </c>
      <c r="AR185" s="28">
        <v>462.0</v>
      </c>
      <c r="AS185" s="3"/>
      <c r="AT185" s="26" t="s">
        <v>4644</v>
      </c>
      <c r="AU185" s="26" t="s">
        <v>4687</v>
      </c>
      <c r="AV185" s="26" t="s">
        <v>4894</v>
      </c>
      <c r="AW185" s="28">
        <v>18.0</v>
      </c>
    </row>
    <row r="186">
      <c r="A186" s="26" t="s">
        <v>4800</v>
      </c>
      <c r="B186" s="26" t="s">
        <v>4743</v>
      </c>
      <c r="C186" s="26" t="s">
        <v>4743</v>
      </c>
      <c r="D186" s="28">
        <v>1406.0</v>
      </c>
      <c r="F186" s="26" t="s">
        <v>4644</v>
      </c>
      <c r="G186" s="26" t="s">
        <v>4687</v>
      </c>
      <c r="H186" s="26" t="s">
        <v>4894</v>
      </c>
      <c r="I186" s="28">
        <v>4302.0</v>
      </c>
      <c r="K186" s="26" t="s">
        <v>4644</v>
      </c>
      <c r="L186" s="26" t="s">
        <v>4687</v>
      </c>
      <c r="M186" s="26" t="s">
        <v>4894</v>
      </c>
      <c r="N186" s="28">
        <v>4475.0</v>
      </c>
      <c r="P186" s="26" t="s">
        <v>4644</v>
      </c>
      <c r="Q186" s="26" t="s">
        <v>4645</v>
      </c>
      <c r="R186" s="26" t="s">
        <v>4728</v>
      </c>
      <c r="S186" s="28">
        <v>1946.0</v>
      </c>
      <c r="U186" s="26" t="s">
        <v>4800</v>
      </c>
      <c r="V186" s="26" t="s">
        <v>4743</v>
      </c>
      <c r="W186" s="26" t="s">
        <v>4743</v>
      </c>
      <c r="X186" s="28">
        <v>12765.0</v>
      </c>
      <c r="Z186" s="26" t="s">
        <v>4644</v>
      </c>
      <c r="AA186" s="26" t="s">
        <v>4687</v>
      </c>
      <c r="AB186" s="26" t="s">
        <v>4894</v>
      </c>
      <c r="AC186" s="28">
        <v>150.0</v>
      </c>
      <c r="AD186" s="3"/>
      <c r="AE186" s="26" t="s">
        <v>4644</v>
      </c>
      <c r="AF186" s="26" t="s">
        <v>4687</v>
      </c>
      <c r="AG186" s="26" t="s">
        <v>4894</v>
      </c>
      <c r="AH186" s="28">
        <v>1069.0</v>
      </c>
      <c r="AI186" s="3"/>
      <c r="AJ186" s="26" t="s">
        <v>4644</v>
      </c>
      <c r="AK186" s="26" t="s">
        <v>4687</v>
      </c>
      <c r="AL186" s="26" t="s">
        <v>4894</v>
      </c>
      <c r="AM186" s="28">
        <v>2473.0</v>
      </c>
      <c r="AN186" s="3"/>
      <c r="AO186" s="26" t="s">
        <v>4644</v>
      </c>
      <c r="AP186" s="26" t="s">
        <v>4687</v>
      </c>
      <c r="AQ186" s="26" t="s">
        <v>4894</v>
      </c>
      <c r="AR186" s="28">
        <v>201.0</v>
      </c>
      <c r="AS186" s="3"/>
      <c r="AT186" s="26" t="s">
        <v>4800</v>
      </c>
      <c r="AU186" s="26" t="s">
        <v>4840</v>
      </c>
      <c r="AV186" s="26" t="s">
        <v>4693</v>
      </c>
      <c r="AW186" s="28">
        <v>20.0</v>
      </c>
    </row>
    <row r="187">
      <c r="A187" s="26" t="s">
        <v>4644</v>
      </c>
      <c r="B187" s="26" t="s">
        <v>4687</v>
      </c>
      <c r="C187" s="26" t="s">
        <v>4894</v>
      </c>
      <c r="D187" s="28">
        <v>2449.0</v>
      </c>
      <c r="F187" s="26" t="s">
        <v>4800</v>
      </c>
      <c r="G187" s="26" t="s">
        <v>4840</v>
      </c>
      <c r="H187" s="26" t="s">
        <v>4693</v>
      </c>
      <c r="I187" s="28">
        <v>1153.0</v>
      </c>
      <c r="K187" s="26" t="s">
        <v>4800</v>
      </c>
      <c r="L187" s="26" t="s">
        <v>4840</v>
      </c>
      <c r="M187" s="26" t="s">
        <v>4693</v>
      </c>
      <c r="N187" s="28">
        <v>864.0</v>
      </c>
      <c r="P187" s="26" t="s">
        <v>4644</v>
      </c>
      <c r="Q187" s="26" t="s">
        <v>4645</v>
      </c>
      <c r="R187" s="26" t="s">
        <v>4805</v>
      </c>
      <c r="S187" s="28">
        <v>3179.0</v>
      </c>
      <c r="U187" s="26" t="s">
        <v>4644</v>
      </c>
      <c r="V187" s="26" t="s">
        <v>4687</v>
      </c>
      <c r="W187" s="26" t="s">
        <v>4894</v>
      </c>
      <c r="X187" s="28">
        <v>16689.0</v>
      </c>
      <c r="Z187" s="26" t="s">
        <v>4800</v>
      </c>
      <c r="AA187" s="26" t="s">
        <v>4840</v>
      </c>
      <c r="AB187" s="26" t="s">
        <v>4693</v>
      </c>
      <c r="AC187" s="28">
        <v>62.0</v>
      </c>
      <c r="AD187" s="3"/>
      <c r="AE187" s="26" t="s">
        <v>4800</v>
      </c>
      <c r="AF187" s="26" t="s">
        <v>4840</v>
      </c>
      <c r="AG187" s="26" t="s">
        <v>4693</v>
      </c>
      <c r="AH187" s="28">
        <v>656.0</v>
      </c>
      <c r="AI187" s="3"/>
      <c r="AJ187" s="26" t="s">
        <v>4800</v>
      </c>
      <c r="AK187" s="26" t="s">
        <v>4840</v>
      </c>
      <c r="AL187" s="26" t="s">
        <v>4693</v>
      </c>
      <c r="AM187" s="28">
        <v>2000.0</v>
      </c>
      <c r="AN187" s="3"/>
      <c r="AO187" s="26" t="s">
        <v>4800</v>
      </c>
      <c r="AP187" s="26" t="s">
        <v>4840</v>
      </c>
      <c r="AQ187" s="26" t="s">
        <v>4693</v>
      </c>
      <c r="AR187" s="28">
        <v>295.0</v>
      </c>
      <c r="AS187" s="3"/>
      <c r="AT187" s="26" t="s">
        <v>4644</v>
      </c>
      <c r="AU187" s="26" t="s">
        <v>4645</v>
      </c>
      <c r="AV187" s="26" t="s">
        <v>4728</v>
      </c>
      <c r="AW187" s="28">
        <v>13.0</v>
      </c>
    </row>
    <row r="188">
      <c r="A188" s="26" t="s">
        <v>4800</v>
      </c>
      <c r="B188" s="26" t="s">
        <v>4840</v>
      </c>
      <c r="C188" s="26" t="s">
        <v>4693</v>
      </c>
      <c r="D188" s="28">
        <v>608.0</v>
      </c>
      <c r="F188" s="26" t="s">
        <v>4644</v>
      </c>
      <c r="G188" s="26" t="s">
        <v>4645</v>
      </c>
      <c r="H188" s="26" t="s">
        <v>4728</v>
      </c>
      <c r="I188" s="28">
        <v>1573.0</v>
      </c>
      <c r="K188" s="26" t="s">
        <v>4644</v>
      </c>
      <c r="L188" s="26" t="s">
        <v>4645</v>
      </c>
      <c r="M188" s="26" t="s">
        <v>4728</v>
      </c>
      <c r="N188" s="28">
        <v>1056.0</v>
      </c>
      <c r="P188" s="26" t="s">
        <v>4800</v>
      </c>
      <c r="Q188" s="26" t="s">
        <v>4743</v>
      </c>
      <c r="R188" s="26" t="s">
        <v>4766</v>
      </c>
      <c r="S188" s="28">
        <v>5289.0</v>
      </c>
      <c r="U188" s="26" t="s">
        <v>4800</v>
      </c>
      <c r="V188" s="26" t="s">
        <v>4840</v>
      </c>
      <c r="W188" s="26" t="s">
        <v>4693</v>
      </c>
      <c r="X188" s="28">
        <v>5274.0</v>
      </c>
      <c r="Z188" s="26" t="s">
        <v>4644</v>
      </c>
      <c r="AA188" s="26" t="s">
        <v>4645</v>
      </c>
      <c r="AB188" s="26" t="s">
        <v>4728</v>
      </c>
      <c r="AC188" s="28">
        <v>71.0</v>
      </c>
      <c r="AD188" s="3"/>
      <c r="AE188" s="26" t="s">
        <v>4644</v>
      </c>
      <c r="AF188" s="26" t="s">
        <v>4645</v>
      </c>
      <c r="AG188" s="26" t="s">
        <v>4728</v>
      </c>
      <c r="AH188" s="28">
        <v>794.0</v>
      </c>
      <c r="AI188" s="3"/>
      <c r="AJ188" s="26" t="s">
        <v>4644</v>
      </c>
      <c r="AK188" s="26" t="s">
        <v>4645</v>
      </c>
      <c r="AL188" s="26" t="s">
        <v>4728</v>
      </c>
      <c r="AM188" s="28">
        <v>2033.0</v>
      </c>
      <c r="AN188" s="3"/>
      <c r="AO188" s="26" t="s">
        <v>4644</v>
      </c>
      <c r="AP188" s="26" t="s">
        <v>4645</v>
      </c>
      <c r="AQ188" s="26" t="s">
        <v>4728</v>
      </c>
      <c r="AR188" s="28">
        <v>232.0</v>
      </c>
      <c r="AS188" s="3"/>
      <c r="AT188" s="26" t="s">
        <v>4644</v>
      </c>
      <c r="AU188" s="26" t="s">
        <v>4645</v>
      </c>
      <c r="AV188" s="26" t="s">
        <v>4805</v>
      </c>
      <c r="AW188" s="28">
        <v>16.0</v>
      </c>
    </row>
    <row r="189">
      <c r="A189" s="26" t="s">
        <v>4644</v>
      </c>
      <c r="B189" s="26" t="s">
        <v>4645</v>
      </c>
      <c r="C189" s="26" t="s">
        <v>4728</v>
      </c>
      <c r="D189" s="28">
        <v>574.0</v>
      </c>
      <c r="F189" s="26" t="s">
        <v>4644</v>
      </c>
      <c r="G189" s="26" t="s">
        <v>4645</v>
      </c>
      <c r="H189" s="26" t="s">
        <v>4805</v>
      </c>
      <c r="I189" s="28">
        <v>1941.0</v>
      </c>
      <c r="K189" s="26" t="s">
        <v>4644</v>
      </c>
      <c r="L189" s="26" t="s">
        <v>4645</v>
      </c>
      <c r="M189" s="26" t="s">
        <v>4805</v>
      </c>
      <c r="N189" s="28">
        <v>1619.0</v>
      </c>
      <c r="P189" s="26" t="s">
        <v>4800</v>
      </c>
      <c r="Q189" s="26" t="s">
        <v>4743</v>
      </c>
      <c r="R189" s="26" t="s">
        <v>4790</v>
      </c>
      <c r="S189" s="28">
        <v>7345.0</v>
      </c>
      <c r="U189" s="26" t="s">
        <v>4644</v>
      </c>
      <c r="V189" s="26" t="s">
        <v>4645</v>
      </c>
      <c r="W189" s="26" t="s">
        <v>4728</v>
      </c>
      <c r="X189" s="28">
        <v>8199.0</v>
      </c>
      <c r="Z189" s="26" t="s">
        <v>4644</v>
      </c>
      <c r="AA189" s="26" t="s">
        <v>4645</v>
      </c>
      <c r="AB189" s="26" t="s">
        <v>4805</v>
      </c>
      <c r="AC189" s="28">
        <v>62.0</v>
      </c>
      <c r="AD189" s="3"/>
      <c r="AE189" s="26" t="s">
        <v>4644</v>
      </c>
      <c r="AF189" s="26" t="s">
        <v>4645</v>
      </c>
      <c r="AG189" s="26" t="s">
        <v>4805</v>
      </c>
      <c r="AH189" s="28">
        <v>731.0</v>
      </c>
      <c r="AI189" s="3"/>
      <c r="AJ189" s="26" t="s">
        <v>4644</v>
      </c>
      <c r="AK189" s="26" t="s">
        <v>4645</v>
      </c>
      <c r="AL189" s="26" t="s">
        <v>4805</v>
      </c>
      <c r="AM189" s="28">
        <v>2214.0</v>
      </c>
      <c r="AN189" s="3"/>
      <c r="AO189" s="26" t="s">
        <v>4644</v>
      </c>
      <c r="AP189" s="26" t="s">
        <v>4645</v>
      </c>
      <c r="AQ189" s="26" t="s">
        <v>4805</v>
      </c>
      <c r="AR189" s="28">
        <v>178.0</v>
      </c>
      <c r="AS189" s="3"/>
      <c r="AT189" s="26" t="s">
        <v>4800</v>
      </c>
      <c r="AU189" s="26" t="s">
        <v>4743</v>
      </c>
      <c r="AV189" s="26" t="s">
        <v>4766</v>
      </c>
      <c r="AW189" s="28">
        <v>39.0</v>
      </c>
    </row>
    <row r="190">
      <c r="A190" s="26" t="s">
        <v>4644</v>
      </c>
      <c r="B190" s="26" t="s">
        <v>4645</v>
      </c>
      <c r="C190" s="26" t="s">
        <v>4805</v>
      </c>
      <c r="D190" s="28">
        <v>944.0</v>
      </c>
      <c r="F190" s="26" t="s">
        <v>4800</v>
      </c>
      <c r="G190" s="26" t="s">
        <v>4743</v>
      </c>
      <c r="H190" s="26" t="s">
        <v>4766</v>
      </c>
      <c r="I190" s="28">
        <v>4156.0</v>
      </c>
      <c r="K190" s="26" t="s">
        <v>4800</v>
      </c>
      <c r="L190" s="26" t="s">
        <v>4743</v>
      </c>
      <c r="M190" s="26" t="s">
        <v>4766</v>
      </c>
      <c r="N190" s="28">
        <v>2840.0</v>
      </c>
      <c r="P190" s="26" t="s">
        <v>4867</v>
      </c>
      <c r="Q190" s="26" t="s">
        <v>4779</v>
      </c>
      <c r="R190" s="26" t="s">
        <v>4813</v>
      </c>
      <c r="S190" s="28">
        <v>4082.0</v>
      </c>
      <c r="U190" s="26" t="s">
        <v>4644</v>
      </c>
      <c r="V190" s="26" t="s">
        <v>4645</v>
      </c>
      <c r="W190" s="26" t="s">
        <v>4805</v>
      </c>
      <c r="X190" s="28">
        <v>9014.0</v>
      </c>
      <c r="Z190" s="26" t="s">
        <v>4800</v>
      </c>
      <c r="AA190" s="26" t="s">
        <v>4743</v>
      </c>
      <c r="AB190" s="26" t="s">
        <v>4766</v>
      </c>
      <c r="AC190" s="28">
        <v>167.0</v>
      </c>
      <c r="AD190" s="3"/>
      <c r="AE190" s="26" t="s">
        <v>4800</v>
      </c>
      <c r="AF190" s="26" t="s">
        <v>4743</v>
      </c>
      <c r="AG190" s="26" t="s">
        <v>4766</v>
      </c>
      <c r="AH190" s="28">
        <v>1748.0</v>
      </c>
      <c r="AI190" s="3"/>
      <c r="AJ190" s="26" t="s">
        <v>4800</v>
      </c>
      <c r="AK190" s="26" t="s">
        <v>4743</v>
      </c>
      <c r="AL190" s="26" t="s">
        <v>4766</v>
      </c>
      <c r="AM190" s="28">
        <v>5054.0</v>
      </c>
      <c r="AN190" s="3"/>
      <c r="AO190" s="26" t="s">
        <v>4800</v>
      </c>
      <c r="AP190" s="26" t="s">
        <v>4743</v>
      </c>
      <c r="AQ190" s="26" t="s">
        <v>4766</v>
      </c>
      <c r="AR190" s="28">
        <v>557.0</v>
      </c>
      <c r="AS190" s="3"/>
      <c r="AT190" s="26" t="s">
        <v>4800</v>
      </c>
      <c r="AU190" s="26" t="s">
        <v>4743</v>
      </c>
      <c r="AV190" s="26" t="s">
        <v>4790</v>
      </c>
      <c r="AW190" s="28">
        <v>22.0</v>
      </c>
    </row>
    <row r="191">
      <c r="A191" s="26" t="s">
        <v>4800</v>
      </c>
      <c r="B191" s="26" t="s">
        <v>4743</v>
      </c>
      <c r="C191" s="26" t="s">
        <v>4766</v>
      </c>
      <c r="D191" s="28">
        <v>2213.0</v>
      </c>
      <c r="F191" s="26" t="s">
        <v>4800</v>
      </c>
      <c r="G191" s="26" t="s">
        <v>4743</v>
      </c>
      <c r="H191" s="26" t="s">
        <v>4790</v>
      </c>
      <c r="I191" s="28">
        <v>5827.0</v>
      </c>
      <c r="K191" s="26" t="s">
        <v>4800</v>
      </c>
      <c r="L191" s="26" t="s">
        <v>4743</v>
      </c>
      <c r="M191" s="26" t="s">
        <v>4790</v>
      </c>
      <c r="N191" s="28">
        <v>4197.0</v>
      </c>
      <c r="P191" s="26" t="s">
        <v>4741</v>
      </c>
      <c r="Q191" s="26" t="s">
        <v>4756</v>
      </c>
      <c r="R191" s="26" t="s">
        <v>4854</v>
      </c>
      <c r="S191" s="28">
        <v>2614.0</v>
      </c>
      <c r="U191" s="26" t="s">
        <v>4800</v>
      </c>
      <c r="V191" s="26" t="s">
        <v>4743</v>
      </c>
      <c r="W191" s="26" t="s">
        <v>4766</v>
      </c>
      <c r="X191" s="28">
        <v>17345.0</v>
      </c>
      <c r="Z191" s="26" t="s">
        <v>4800</v>
      </c>
      <c r="AA191" s="26" t="s">
        <v>4743</v>
      </c>
      <c r="AB191" s="26" t="s">
        <v>4790</v>
      </c>
      <c r="AC191" s="28">
        <v>272.0</v>
      </c>
      <c r="AD191" s="3"/>
      <c r="AE191" s="26" t="s">
        <v>4800</v>
      </c>
      <c r="AF191" s="26" t="s">
        <v>4743</v>
      </c>
      <c r="AG191" s="26" t="s">
        <v>4790</v>
      </c>
      <c r="AH191" s="28">
        <v>2220.0</v>
      </c>
      <c r="AI191" s="3"/>
      <c r="AJ191" s="26" t="s">
        <v>4800</v>
      </c>
      <c r="AK191" s="26" t="s">
        <v>4743</v>
      </c>
      <c r="AL191" s="26" t="s">
        <v>4790</v>
      </c>
      <c r="AM191" s="28">
        <v>6856.0</v>
      </c>
      <c r="AN191" s="3"/>
      <c r="AO191" s="26" t="s">
        <v>4800</v>
      </c>
      <c r="AP191" s="26" t="s">
        <v>4743</v>
      </c>
      <c r="AQ191" s="26" t="s">
        <v>4790</v>
      </c>
      <c r="AR191" s="28">
        <v>470.0</v>
      </c>
      <c r="AS191" s="3"/>
      <c r="AT191" s="26" t="s">
        <v>4867</v>
      </c>
      <c r="AU191" s="26" t="s">
        <v>4779</v>
      </c>
      <c r="AV191" s="26" t="s">
        <v>4813</v>
      </c>
      <c r="AW191" s="28">
        <v>16.0</v>
      </c>
    </row>
    <row r="192">
      <c r="A192" s="26" t="s">
        <v>4800</v>
      </c>
      <c r="B192" s="26" t="s">
        <v>4743</v>
      </c>
      <c r="C192" s="26" t="s">
        <v>4790</v>
      </c>
      <c r="D192" s="28">
        <v>3025.0</v>
      </c>
      <c r="F192" s="26" t="s">
        <v>4867</v>
      </c>
      <c r="G192" s="26" t="s">
        <v>4779</v>
      </c>
      <c r="H192" s="26" t="s">
        <v>4813</v>
      </c>
      <c r="I192" s="28">
        <v>3020.0</v>
      </c>
      <c r="K192" s="26" t="s">
        <v>4867</v>
      </c>
      <c r="L192" s="26" t="s">
        <v>4779</v>
      </c>
      <c r="M192" s="26" t="s">
        <v>4813</v>
      </c>
      <c r="N192" s="28">
        <v>2472.0</v>
      </c>
      <c r="P192" s="26" t="s">
        <v>4867</v>
      </c>
      <c r="Q192" s="26" t="s">
        <v>4868</v>
      </c>
      <c r="R192" s="26" t="s">
        <v>4843</v>
      </c>
      <c r="S192" s="28">
        <v>5565.0</v>
      </c>
      <c r="U192" s="26" t="s">
        <v>4800</v>
      </c>
      <c r="V192" s="26" t="s">
        <v>4743</v>
      </c>
      <c r="W192" s="26" t="s">
        <v>4790</v>
      </c>
      <c r="X192" s="28">
        <v>26815.0</v>
      </c>
      <c r="Z192" s="26" t="s">
        <v>4867</v>
      </c>
      <c r="AA192" s="26" t="s">
        <v>4779</v>
      </c>
      <c r="AB192" s="26" t="s">
        <v>4813</v>
      </c>
      <c r="AC192" s="28">
        <v>155.0</v>
      </c>
      <c r="AD192" s="3"/>
      <c r="AE192" s="26" t="s">
        <v>4867</v>
      </c>
      <c r="AF192" s="26" t="s">
        <v>4779</v>
      </c>
      <c r="AG192" s="26" t="s">
        <v>4813</v>
      </c>
      <c r="AH192" s="28">
        <v>1242.0</v>
      </c>
      <c r="AI192" s="3"/>
      <c r="AJ192" s="26" t="s">
        <v>4867</v>
      </c>
      <c r="AK192" s="26" t="s">
        <v>4779</v>
      </c>
      <c r="AL192" s="26" t="s">
        <v>4813</v>
      </c>
      <c r="AM192" s="28">
        <v>2831.0</v>
      </c>
      <c r="AN192" s="3"/>
      <c r="AO192" s="26" t="s">
        <v>4867</v>
      </c>
      <c r="AP192" s="26" t="s">
        <v>4779</v>
      </c>
      <c r="AQ192" s="26" t="s">
        <v>4813</v>
      </c>
      <c r="AR192" s="28">
        <v>239.0</v>
      </c>
      <c r="AS192" s="3"/>
      <c r="AT192" s="26" t="s">
        <v>4741</v>
      </c>
      <c r="AU192" s="26" t="s">
        <v>4756</v>
      </c>
      <c r="AV192" s="26" t="s">
        <v>4854</v>
      </c>
      <c r="AW192" s="28">
        <v>2.0</v>
      </c>
    </row>
    <row r="193">
      <c r="A193" s="26" t="s">
        <v>4867</v>
      </c>
      <c r="B193" s="26" t="s">
        <v>4779</v>
      </c>
      <c r="C193" s="26" t="s">
        <v>4813</v>
      </c>
      <c r="D193" s="28">
        <v>1115.0</v>
      </c>
      <c r="F193" s="26" t="s">
        <v>4741</v>
      </c>
      <c r="G193" s="26" t="s">
        <v>4756</v>
      </c>
      <c r="H193" s="26" t="s">
        <v>4854</v>
      </c>
      <c r="I193" s="28">
        <v>1054.0</v>
      </c>
      <c r="K193" s="26" t="s">
        <v>4741</v>
      </c>
      <c r="L193" s="26" t="s">
        <v>4756</v>
      </c>
      <c r="M193" s="26" t="s">
        <v>4854</v>
      </c>
      <c r="N193" s="28">
        <v>1411.0</v>
      </c>
      <c r="P193" s="26" t="s">
        <v>4867</v>
      </c>
      <c r="Q193" s="26" t="s">
        <v>4777</v>
      </c>
      <c r="R193" s="26" t="s">
        <v>4798</v>
      </c>
      <c r="S193" s="28">
        <v>6223.0</v>
      </c>
      <c r="U193" s="26" t="s">
        <v>4867</v>
      </c>
      <c r="V193" s="26" t="s">
        <v>4779</v>
      </c>
      <c r="W193" s="26" t="s">
        <v>4813</v>
      </c>
      <c r="X193" s="28">
        <v>13370.0</v>
      </c>
      <c r="Z193" s="26" t="s">
        <v>4741</v>
      </c>
      <c r="AA193" s="26" t="s">
        <v>4756</v>
      </c>
      <c r="AB193" s="26" t="s">
        <v>4854</v>
      </c>
      <c r="AC193" s="28">
        <v>39.0</v>
      </c>
      <c r="AD193" s="3"/>
      <c r="AE193" s="26" t="s">
        <v>4741</v>
      </c>
      <c r="AF193" s="26" t="s">
        <v>4756</v>
      </c>
      <c r="AG193" s="26" t="s">
        <v>4854</v>
      </c>
      <c r="AH193" s="28">
        <v>265.0</v>
      </c>
      <c r="AI193" s="3"/>
      <c r="AJ193" s="26" t="s">
        <v>4741</v>
      </c>
      <c r="AK193" s="26" t="s">
        <v>4756</v>
      </c>
      <c r="AL193" s="26" t="s">
        <v>4854</v>
      </c>
      <c r="AM193" s="28">
        <v>1019.0</v>
      </c>
      <c r="AN193" s="3"/>
      <c r="AO193" s="26" t="s">
        <v>4741</v>
      </c>
      <c r="AP193" s="26" t="s">
        <v>4756</v>
      </c>
      <c r="AQ193" s="26" t="s">
        <v>4854</v>
      </c>
      <c r="AR193" s="28">
        <v>58.0</v>
      </c>
      <c r="AS193" s="3"/>
      <c r="AT193" s="26" t="s">
        <v>4867</v>
      </c>
      <c r="AU193" s="26" t="s">
        <v>4868</v>
      </c>
      <c r="AV193" s="26" t="s">
        <v>4843</v>
      </c>
      <c r="AW193" s="28">
        <v>13.0</v>
      </c>
    </row>
    <row r="194">
      <c r="A194" s="26" t="s">
        <v>4741</v>
      </c>
      <c r="B194" s="26" t="s">
        <v>4756</v>
      </c>
      <c r="C194" s="26" t="s">
        <v>4854</v>
      </c>
      <c r="D194" s="28">
        <v>694.0</v>
      </c>
      <c r="F194" s="26" t="s">
        <v>4867</v>
      </c>
      <c r="G194" s="26" t="s">
        <v>4868</v>
      </c>
      <c r="H194" s="26" t="s">
        <v>4843</v>
      </c>
      <c r="I194" s="28">
        <v>3545.0</v>
      </c>
      <c r="K194" s="26" t="s">
        <v>4867</v>
      </c>
      <c r="L194" s="26" t="s">
        <v>4868</v>
      </c>
      <c r="M194" s="26" t="s">
        <v>4843</v>
      </c>
      <c r="N194" s="28">
        <v>3363.0</v>
      </c>
      <c r="P194" s="26" t="s">
        <v>4701</v>
      </c>
      <c r="Q194" s="26" t="s">
        <v>4702</v>
      </c>
      <c r="R194" s="26" t="s">
        <v>4664</v>
      </c>
      <c r="S194" s="28">
        <v>5907.0</v>
      </c>
      <c r="U194" s="26" t="s">
        <v>4741</v>
      </c>
      <c r="V194" s="26" t="s">
        <v>4756</v>
      </c>
      <c r="W194" s="26" t="s">
        <v>4854</v>
      </c>
      <c r="X194" s="28">
        <v>4714.0</v>
      </c>
      <c r="Z194" s="26" t="s">
        <v>4867</v>
      </c>
      <c r="AA194" s="26" t="s">
        <v>4868</v>
      </c>
      <c r="AB194" s="26" t="s">
        <v>4843</v>
      </c>
      <c r="AC194" s="28">
        <v>119.0</v>
      </c>
      <c r="AD194" s="3"/>
      <c r="AE194" s="26" t="s">
        <v>4867</v>
      </c>
      <c r="AF194" s="26" t="s">
        <v>4868</v>
      </c>
      <c r="AG194" s="26" t="s">
        <v>4843</v>
      </c>
      <c r="AH194" s="28">
        <v>1476.0</v>
      </c>
      <c r="AI194" s="3"/>
      <c r="AJ194" s="26" t="s">
        <v>4867</v>
      </c>
      <c r="AK194" s="26" t="s">
        <v>4868</v>
      </c>
      <c r="AL194" s="26" t="s">
        <v>4843</v>
      </c>
      <c r="AM194" s="28">
        <v>2981.0</v>
      </c>
      <c r="AN194" s="3"/>
      <c r="AO194" s="26" t="s">
        <v>4867</v>
      </c>
      <c r="AP194" s="26" t="s">
        <v>4868</v>
      </c>
      <c r="AQ194" s="26" t="s">
        <v>4843</v>
      </c>
      <c r="AR194" s="28">
        <v>176.0</v>
      </c>
      <c r="AS194" s="3"/>
      <c r="AT194" s="26" t="s">
        <v>4867</v>
      </c>
      <c r="AU194" s="26" t="s">
        <v>4777</v>
      </c>
      <c r="AV194" s="26" t="s">
        <v>4798</v>
      </c>
      <c r="AW194" s="28">
        <v>23.0</v>
      </c>
    </row>
    <row r="195">
      <c r="A195" s="26" t="s">
        <v>4867</v>
      </c>
      <c r="B195" s="26" t="s">
        <v>4868</v>
      </c>
      <c r="C195" s="26" t="s">
        <v>4843</v>
      </c>
      <c r="D195" s="28">
        <v>1291.0</v>
      </c>
      <c r="F195" s="26" t="s">
        <v>4867</v>
      </c>
      <c r="G195" s="26" t="s">
        <v>4777</v>
      </c>
      <c r="H195" s="26" t="s">
        <v>4798</v>
      </c>
      <c r="I195" s="28">
        <v>4344.0</v>
      </c>
      <c r="K195" s="26" t="s">
        <v>4867</v>
      </c>
      <c r="L195" s="26" t="s">
        <v>4777</v>
      </c>
      <c r="M195" s="26" t="s">
        <v>4798</v>
      </c>
      <c r="N195" s="28">
        <v>3549.0</v>
      </c>
      <c r="P195" s="26" t="s">
        <v>4867</v>
      </c>
      <c r="Q195" s="26" t="s">
        <v>4678</v>
      </c>
      <c r="R195" s="26" t="s">
        <v>4714</v>
      </c>
      <c r="S195" s="28">
        <v>9620.0</v>
      </c>
      <c r="U195" s="26" t="s">
        <v>4867</v>
      </c>
      <c r="V195" s="26" t="s">
        <v>4868</v>
      </c>
      <c r="W195" s="26" t="s">
        <v>4843</v>
      </c>
      <c r="X195" s="28">
        <v>15763.0</v>
      </c>
      <c r="Z195" s="26" t="s">
        <v>4867</v>
      </c>
      <c r="AA195" s="26" t="s">
        <v>4777</v>
      </c>
      <c r="AB195" s="26" t="s">
        <v>4798</v>
      </c>
      <c r="AC195" s="28">
        <v>274.0</v>
      </c>
      <c r="AD195" s="3"/>
      <c r="AE195" s="26" t="s">
        <v>4867</v>
      </c>
      <c r="AF195" s="26" t="s">
        <v>4777</v>
      </c>
      <c r="AG195" s="26" t="s">
        <v>4798</v>
      </c>
      <c r="AH195" s="28">
        <v>2288.0</v>
      </c>
      <c r="AI195" s="3"/>
      <c r="AJ195" s="26" t="s">
        <v>4867</v>
      </c>
      <c r="AK195" s="26" t="s">
        <v>4777</v>
      </c>
      <c r="AL195" s="26" t="s">
        <v>4798</v>
      </c>
      <c r="AM195" s="28">
        <v>4515.0</v>
      </c>
      <c r="AN195" s="3"/>
      <c r="AO195" s="26" t="s">
        <v>4867</v>
      </c>
      <c r="AP195" s="26" t="s">
        <v>4777</v>
      </c>
      <c r="AQ195" s="26" t="s">
        <v>4798</v>
      </c>
      <c r="AR195" s="28">
        <v>415.0</v>
      </c>
      <c r="AS195" s="3"/>
      <c r="AT195" s="26" t="s">
        <v>4701</v>
      </c>
      <c r="AU195" s="26" t="s">
        <v>4702</v>
      </c>
      <c r="AV195" s="26" t="s">
        <v>4664</v>
      </c>
      <c r="AW195" s="28">
        <v>61.0</v>
      </c>
    </row>
    <row r="196">
      <c r="A196" s="26" t="s">
        <v>4867</v>
      </c>
      <c r="B196" s="26" t="s">
        <v>4777</v>
      </c>
      <c r="C196" s="26" t="s">
        <v>4798</v>
      </c>
      <c r="D196" s="28">
        <v>1772.0</v>
      </c>
      <c r="F196" s="26" t="s">
        <v>4701</v>
      </c>
      <c r="G196" s="26" t="s">
        <v>4702</v>
      </c>
      <c r="H196" s="26" t="s">
        <v>4664</v>
      </c>
      <c r="I196" s="28">
        <v>4419.0</v>
      </c>
      <c r="K196" s="26" t="s">
        <v>4701</v>
      </c>
      <c r="L196" s="26" t="s">
        <v>4702</v>
      </c>
      <c r="M196" s="26" t="s">
        <v>4664</v>
      </c>
      <c r="N196" s="28">
        <v>3841.0</v>
      </c>
      <c r="P196" s="26" t="s">
        <v>4867</v>
      </c>
      <c r="Q196" s="26" t="s">
        <v>4678</v>
      </c>
      <c r="R196" s="26" t="s">
        <v>4670</v>
      </c>
      <c r="S196" s="28">
        <v>10047.0</v>
      </c>
      <c r="U196" s="26" t="s">
        <v>4867</v>
      </c>
      <c r="V196" s="26" t="s">
        <v>4777</v>
      </c>
      <c r="W196" s="26" t="s">
        <v>4798</v>
      </c>
      <c r="X196" s="28">
        <v>20891.0</v>
      </c>
      <c r="Z196" s="26" t="s">
        <v>4701</v>
      </c>
      <c r="AA196" s="26" t="s">
        <v>4702</v>
      </c>
      <c r="AB196" s="26" t="s">
        <v>4664</v>
      </c>
      <c r="AC196" s="28">
        <v>131.0</v>
      </c>
      <c r="AD196" s="3"/>
      <c r="AE196" s="26" t="s">
        <v>4701</v>
      </c>
      <c r="AF196" s="26" t="s">
        <v>4702</v>
      </c>
      <c r="AG196" s="26" t="s">
        <v>4664</v>
      </c>
      <c r="AH196" s="28">
        <v>1626.0</v>
      </c>
      <c r="AI196" s="3"/>
      <c r="AJ196" s="26" t="s">
        <v>4701</v>
      </c>
      <c r="AK196" s="26" t="s">
        <v>4702</v>
      </c>
      <c r="AL196" s="26" t="s">
        <v>4664</v>
      </c>
      <c r="AM196" s="28">
        <v>11448.0</v>
      </c>
      <c r="AN196" s="3"/>
      <c r="AO196" s="26" t="s">
        <v>4701</v>
      </c>
      <c r="AP196" s="26" t="s">
        <v>4702</v>
      </c>
      <c r="AQ196" s="26" t="s">
        <v>4664</v>
      </c>
      <c r="AR196" s="28">
        <v>981.0</v>
      </c>
      <c r="AS196" s="3"/>
      <c r="AT196" s="26" t="s">
        <v>4867</v>
      </c>
      <c r="AU196" s="26" t="s">
        <v>4678</v>
      </c>
      <c r="AV196" s="26" t="s">
        <v>4714</v>
      </c>
      <c r="AW196" s="28">
        <v>77.0</v>
      </c>
    </row>
    <row r="197">
      <c r="A197" s="26" t="s">
        <v>4701</v>
      </c>
      <c r="B197" s="26" t="s">
        <v>4702</v>
      </c>
      <c r="C197" s="26" t="s">
        <v>4664</v>
      </c>
      <c r="D197" s="28">
        <v>1955.0</v>
      </c>
      <c r="F197" s="26" t="s">
        <v>4867</v>
      </c>
      <c r="G197" s="26" t="s">
        <v>4678</v>
      </c>
      <c r="H197" s="26" t="s">
        <v>4714</v>
      </c>
      <c r="I197" s="28">
        <v>5886.0</v>
      </c>
      <c r="K197" s="26" t="s">
        <v>4867</v>
      </c>
      <c r="L197" s="26" t="s">
        <v>4678</v>
      </c>
      <c r="M197" s="26" t="s">
        <v>4714</v>
      </c>
      <c r="N197" s="28">
        <v>6470.0</v>
      </c>
      <c r="P197" s="26" t="s">
        <v>4867</v>
      </c>
      <c r="Q197" s="26" t="s">
        <v>4678</v>
      </c>
      <c r="R197" s="26" t="s">
        <v>4759</v>
      </c>
      <c r="S197" s="28">
        <v>5169.0</v>
      </c>
      <c r="U197" s="26" t="s">
        <v>4701</v>
      </c>
      <c r="V197" s="26" t="s">
        <v>4702</v>
      </c>
      <c r="W197" s="26" t="s">
        <v>4664</v>
      </c>
      <c r="X197" s="28">
        <v>19238.0</v>
      </c>
      <c r="Z197" s="26" t="s">
        <v>4867</v>
      </c>
      <c r="AA197" s="26" t="s">
        <v>4678</v>
      </c>
      <c r="AB197" s="26" t="s">
        <v>4714</v>
      </c>
      <c r="AC197" s="28">
        <v>337.0</v>
      </c>
      <c r="AD197" s="3"/>
      <c r="AE197" s="26" t="s">
        <v>4867</v>
      </c>
      <c r="AF197" s="26" t="s">
        <v>4678</v>
      </c>
      <c r="AG197" s="26" t="s">
        <v>4714</v>
      </c>
      <c r="AH197" s="28">
        <v>3574.0</v>
      </c>
      <c r="AI197" s="3"/>
      <c r="AJ197" s="26" t="s">
        <v>4867</v>
      </c>
      <c r="AK197" s="26" t="s">
        <v>4678</v>
      </c>
      <c r="AL197" s="26" t="s">
        <v>4714</v>
      </c>
      <c r="AM197" s="28">
        <v>10887.0</v>
      </c>
      <c r="AN197" s="3"/>
      <c r="AO197" s="26" t="s">
        <v>4867</v>
      </c>
      <c r="AP197" s="26" t="s">
        <v>4678</v>
      </c>
      <c r="AQ197" s="26" t="s">
        <v>4714</v>
      </c>
      <c r="AR197" s="28">
        <v>1354.0</v>
      </c>
      <c r="AS197" s="3"/>
      <c r="AT197" s="26" t="s">
        <v>4867</v>
      </c>
      <c r="AU197" s="26" t="s">
        <v>4678</v>
      </c>
      <c r="AV197" s="26" t="s">
        <v>4670</v>
      </c>
      <c r="AW197" s="28">
        <v>114.0</v>
      </c>
    </row>
    <row r="198">
      <c r="A198" s="26" t="s">
        <v>4867</v>
      </c>
      <c r="B198" s="26" t="s">
        <v>4678</v>
      </c>
      <c r="C198" s="26" t="s">
        <v>4714</v>
      </c>
      <c r="D198" s="28">
        <v>3148.0</v>
      </c>
      <c r="F198" s="26" t="s">
        <v>4867</v>
      </c>
      <c r="G198" s="26" t="s">
        <v>4678</v>
      </c>
      <c r="H198" s="26" t="s">
        <v>4670</v>
      </c>
      <c r="I198" s="28">
        <v>7236.0</v>
      </c>
      <c r="K198" s="26" t="s">
        <v>4867</v>
      </c>
      <c r="L198" s="26" t="s">
        <v>4678</v>
      </c>
      <c r="M198" s="26" t="s">
        <v>4670</v>
      </c>
      <c r="N198" s="28">
        <v>6169.0</v>
      </c>
      <c r="P198" s="26" t="s">
        <v>4800</v>
      </c>
      <c r="Q198" s="26" t="s">
        <v>4834</v>
      </c>
      <c r="R198" s="26" t="s">
        <v>4738</v>
      </c>
      <c r="S198" s="28">
        <v>7141.0</v>
      </c>
      <c r="U198" s="26" t="s">
        <v>4867</v>
      </c>
      <c r="V198" s="26" t="s">
        <v>4678</v>
      </c>
      <c r="W198" s="26" t="s">
        <v>4714</v>
      </c>
      <c r="X198" s="28">
        <v>24010.0</v>
      </c>
      <c r="Z198" s="26" t="s">
        <v>4867</v>
      </c>
      <c r="AA198" s="26" t="s">
        <v>4678</v>
      </c>
      <c r="AB198" s="26" t="s">
        <v>4670</v>
      </c>
      <c r="AC198" s="28">
        <v>376.0</v>
      </c>
      <c r="AD198" s="3"/>
      <c r="AE198" s="26" t="s">
        <v>4867</v>
      </c>
      <c r="AF198" s="26" t="s">
        <v>4678</v>
      </c>
      <c r="AG198" s="26" t="s">
        <v>4670</v>
      </c>
      <c r="AH198" s="28">
        <v>3950.0</v>
      </c>
      <c r="AI198" s="3"/>
      <c r="AJ198" s="26" t="s">
        <v>4867</v>
      </c>
      <c r="AK198" s="26" t="s">
        <v>4678</v>
      </c>
      <c r="AL198" s="26" t="s">
        <v>4670</v>
      </c>
      <c r="AM198" s="28">
        <v>15226.0</v>
      </c>
      <c r="AN198" s="3"/>
      <c r="AO198" s="26" t="s">
        <v>4867</v>
      </c>
      <c r="AP198" s="26" t="s">
        <v>4678</v>
      </c>
      <c r="AQ198" s="26" t="s">
        <v>4670</v>
      </c>
      <c r="AR198" s="28">
        <v>2222.0</v>
      </c>
      <c r="AS198" s="3"/>
      <c r="AT198" s="26" t="s">
        <v>4867</v>
      </c>
      <c r="AU198" s="26" t="s">
        <v>4678</v>
      </c>
      <c r="AV198" s="26" t="s">
        <v>4759</v>
      </c>
      <c r="AW198" s="28">
        <v>33.0</v>
      </c>
    </row>
    <row r="199">
      <c r="A199" s="26" t="s">
        <v>4867</v>
      </c>
      <c r="B199" s="26" t="s">
        <v>4678</v>
      </c>
      <c r="C199" s="26" t="s">
        <v>4670</v>
      </c>
      <c r="D199" s="28">
        <v>3153.0</v>
      </c>
      <c r="F199" s="26" t="s">
        <v>4867</v>
      </c>
      <c r="G199" s="26" t="s">
        <v>4678</v>
      </c>
      <c r="H199" s="26" t="s">
        <v>4759</v>
      </c>
      <c r="I199" s="28">
        <v>4041.0</v>
      </c>
      <c r="K199" s="26" t="s">
        <v>4867</v>
      </c>
      <c r="L199" s="26" t="s">
        <v>4678</v>
      </c>
      <c r="M199" s="26" t="s">
        <v>4759</v>
      </c>
      <c r="N199" s="28">
        <v>3508.0</v>
      </c>
      <c r="P199" s="26" t="s">
        <v>4800</v>
      </c>
      <c r="Q199" s="26" t="s">
        <v>4828</v>
      </c>
      <c r="R199" s="26" t="s">
        <v>4666</v>
      </c>
      <c r="S199" s="28">
        <v>6723.0</v>
      </c>
      <c r="U199" s="26" t="s">
        <v>4867</v>
      </c>
      <c r="V199" s="26" t="s">
        <v>4678</v>
      </c>
      <c r="W199" s="26" t="s">
        <v>4670</v>
      </c>
      <c r="X199" s="28">
        <v>27031.0</v>
      </c>
      <c r="Z199" s="26" t="s">
        <v>4867</v>
      </c>
      <c r="AA199" s="26" t="s">
        <v>4678</v>
      </c>
      <c r="AB199" s="26" t="s">
        <v>4759</v>
      </c>
      <c r="AC199" s="28">
        <v>155.0</v>
      </c>
      <c r="AD199" s="3"/>
      <c r="AE199" s="26" t="s">
        <v>4867</v>
      </c>
      <c r="AF199" s="26" t="s">
        <v>4678</v>
      </c>
      <c r="AG199" s="26" t="s">
        <v>4759</v>
      </c>
      <c r="AH199" s="28">
        <v>1708.0</v>
      </c>
      <c r="AI199" s="3"/>
      <c r="AJ199" s="26" t="s">
        <v>4867</v>
      </c>
      <c r="AK199" s="26" t="s">
        <v>4678</v>
      </c>
      <c r="AL199" s="26" t="s">
        <v>4759</v>
      </c>
      <c r="AM199" s="28">
        <v>5273.0</v>
      </c>
      <c r="AN199" s="3"/>
      <c r="AO199" s="26" t="s">
        <v>4867</v>
      </c>
      <c r="AP199" s="26" t="s">
        <v>4678</v>
      </c>
      <c r="AQ199" s="26" t="s">
        <v>4759</v>
      </c>
      <c r="AR199" s="28">
        <v>541.0</v>
      </c>
      <c r="AS199" s="3"/>
      <c r="AT199" s="26" t="s">
        <v>4800</v>
      </c>
      <c r="AU199" s="26" t="s">
        <v>4834</v>
      </c>
      <c r="AV199" s="26" t="s">
        <v>4738</v>
      </c>
      <c r="AW199" s="28">
        <v>81.0</v>
      </c>
    </row>
    <row r="200">
      <c r="A200" s="26" t="s">
        <v>4867</v>
      </c>
      <c r="B200" s="26" t="s">
        <v>4678</v>
      </c>
      <c r="C200" s="26" t="s">
        <v>4759</v>
      </c>
      <c r="D200" s="28">
        <v>1551.0</v>
      </c>
      <c r="F200" s="26" t="s">
        <v>4800</v>
      </c>
      <c r="G200" s="26" t="s">
        <v>4834</v>
      </c>
      <c r="H200" s="26" t="s">
        <v>4738</v>
      </c>
      <c r="I200" s="28">
        <v>4974.0</v>
      </c>
      <c r="K200" s="26" t="s">
        <v>4800</v>
      </c>
      <c r="L200" s="26" t="s">
        <v>4834</v>
      </c>
      <c r="M200" s="26" t="s">
        <v>4738</v>
      </c>
      <c r="N200" s="28">
        <v>4171.0</v>
      </c>
      <c r="P200" s="26" t="s">
        <v>4867</v>
      </c>
      <c r="Q200" s="26" t="s">
        <v>4822</v>
      </c>
      <c r="R200" s="26" t="s">
        <v>4851</v>
      </c>
      <c r="S200" s="28">
        <v>3792.0</v>
      </c>
      <c r="U200" s="26" t="s">
        <v>4867</v>
      </c>
      <c r="V200" s="26" t="s">
        <v>4678</v>
      </c>
      <c r="W200" s="26" t="s">
        <v>4759</v>
      </c>
      <c r="X200" s="28">
        <v>15792.0</v>
      </c>
      <c r="Z200" s="26" t="s">
        <v>4800</v>
      </c>
      <c r="AA200" s="26" t="s">
        <v>4834</v>
      </c>
      <c r="AB200" s="26" t="s">
        <v>4738</v>
      </c>
      <c r="AC200" s="28">
        <v>360.0</v>
      </c>
      <c r="AD200" s="3"/>
      <c r="AE200" s="26" t="s">
        <v>4800</v>
      </c>
      <c r="AF200" s="26" t="s">
        <v>4834</v>
      </c>
      <c r="AG200" s="26" t="s">
        <v>4738</v>
      </c>
      <c r="AH200" s="28">
        <v>2921.0</v>
      </c>
      <c r="AI200" s="3"/>
      <c r="AJ200" s="26" t="s">
        <v>4800</v>
      </c>
      <c r="AK200" s="26" t="s">
        <v>4834</v>
      </c>
      <c r="AL200" s="26" t="s">
        <v>4738</v>
      </c>
      <c r="AM200" s="28">
        <v>7336.0</v>
      </c>
      <c r="AN200" s="3"/>
      <c r="AO200" s="26" t="s">
        <v>4800</v>
      </c>
      <c r="AP200" s="26" t="s">
        <v>4834</v>
      </c>
      <c r="AQ200" s="26" t="s">
        <v>4738</v>
      </c>
      <c r="AR200" s="28">
        <v>1010.0</v>
      </c>
      <c r="AS200" s="3"/>
      <c r="AT200" s="26" t="s">
        <v>4800</v>
      </c>
      <c r="AU200" s="26" t="s">
        <v>4828</v>
      </c>
      <c r="AV200" s="26" t="s">
        <v>4666</v>
      </c>
      <c r="AW200" s="28">
        <v>157.0</v>
      </c>
    </row>
    <row r="201">
      <c r="A201" s="26" t="s">
        <v>4800</v>
      </c>
      <c r="B201" s="26" t="s">
        <v>4834</v>
      </c>
      <c r="C201" s="26" t="s">
        <v>4738</v>
      </c>
      <c r="D201" s="28">
        <v>3006.0</v>
      </c>
      <c r="F201" s="26" t="s">
        <v>4800</v>
      </c>
      <c r="G201" s="26" t="s">
        <v>4828</v>
      </c>
      <c r="H201" s="26" t="s">
        <v>4666</v>
      </c>
      <c r="I201" s="28">
        <v>5509.0</v>
      </c>
      <c r="K201" s="26" t="s">
        <v>4800</v>
      </c>
      <c r="L201" s="26" t="s">
        <v>4828</v>
      </c>
      <c r="M201" s="26" t="s">
        <v>4666</v>
      </c>
      <c r="N201" s="28">
        <v>4005.0</v>
      </c>
      <c r="P201" s="26" t="s">
        <v>4619</v>
      </c>
      <c r="Q201" s="26" t="s">
        <v>4620</v>
      </c>
      <c r="R201" s="26" t="s">
        <v>4922</v>
      </c>
      <c r="S201" s="28">
        <v>434.0</v>
      </c>
      <c r="U201" s="26" t="s">
        <v>4800</v>
      </c>
      <c r="V201" s="26" t="s">
        <v>4834</v>
      </c>
      <c r="W201" s="26" t="s">
        <v>4738</v>
      </c>
      <c r="X201" s="28">
        <v>18116.0</v>
      </c>
      <c r="Z201" s="26" t="s">
        <v>4800</v>
      </c>
      <c r="AA201" s="26" t="s">
        <v>4828</v>
      </c>
      <c r="AB201" s="26" t="s">
        <v>4666</v>
      </c>
      <c r="AC201" s="28">
        <v>270.0</v>
      </c>
      <c r="AD201" s="3"/>
      <c r="AE201" s="26" t="s">
        <v>4800</v>
      </c>
      <c r="AF201" s="26" t="s">
        <v>4828</v>
      </c>
      <c r="AG201" s="26" t="s">
        <v>4666</v>
      </c>
      <c r="AH201" s="28">
        <v>2681.0</v>
      </c>
      <c r="AI201" s="3"/>
      <c r="AJ201" s="26" t="s">
        <v>4800</v>
      </c>
      <c r="AK201" s="26" t="s">
        <v>4828</v>
      </c>
      <c r="AL201" s="26" t="s">
        <v>4666</v>
      </c>
      <c r="AM201" s="28">
        <v>11711.0</v>
      </c>
      <c r="AN201" s="3"/>
      <c r="AO201" s="26" t="s">
        <v>4800</v>
      </c>
      <c r="AP201" s="26" t="s">
        <v>4828</v>
      </c>
      <c r="AQ201" s="26" t="s">
        <v>4666</v>
      </c>
      <c r="AR201" s="28">
        <v>1676.0</v>
      </c>
      <c r="AS201" s="3"/>
      <c r="AT201" s="26" t="s">
        <v>4867</v>
      </c>
      <c r="AU201" s="26" t="s">
        <v>4822</v>
      </c>
      <c r="AV201" s="26" t="s">
        <v>4851</v>
      </c>
      <c r="AW201" s="28">
        <v>6.0</v>
      </c>
    </row>
    <row r="202">
      <c r="A202" s="26" t="s">
        <v>4800</v>
      </c>
      <c r="B202" s="26" t="s">
        <v>4828</v>
      </c>
      <c r="C202" s="26" t="s">
        <v>4666</v>
      </c>
      <c r="D202" s="28">
        <v>2847.0</v>
      </c>
      <c r="F202" s="26" t="s">
        <v>4867</v>
      </c>
      <c r="G202" s="26" t="s">
        <v>4822</v>
      </c>
      <c r="H202" s="26" t="s">
        <v>4851</v>
      </c>
      <c r="I202" s="28">
        <v>2687.0</v>
      </c>
      <c r="K202" s="26" t="s">
        <v>4867</v>
      </c>
      <c r="L202" s="26" t="s">
        <v>4822</v>
      </c>
      <c r="M202" s="26" t="s">
        <v>4851</v>
      </c>
      <c r="N202" s="28">
        <v>2719.0</v>
      </c>
      <c r="P202" s="26" t="s">
        <v>4619</v>
      </c>
      <c r="Q202" s="26" t="s">
        <v>4620</v>
      </c>
      <c r="R202" s="26" t="s">
        <v>4926</v>
      </c>
      <c r="S202" s="28">
        <v>1361.0</v>
      </c>
      <c r="U202" s="26" t="s">
        <v>4800</v>
      </c>
      <c r="V202" s="26" t="s">
        <v>4828</v>
      </c>
      <c r="W202" s="26" t="s">
        <v>4666</v>
      </c>
      <c r="X202" s="28">
        <v>24334.0</v>
      </c>
      <c r="Z202" s="26" t="s">
        <v>4867</v>
      </c>
      <c r="AA202" s="26" t="s">
        <v>4822</v>
      </c>
      <c r="AB202" s="26" t="s">
        <v>4851</v>
      </c>
      <c r="AC202" s="28">
        <v>129.0</v>
      </c>
      <c r="AD202" s="3"/>
      <c r="AE202" s="26" t="s">
        <v>4867</v>
      </c>
      <c r="AF202" s="26" t="s">
        <v>4822</v>
      </c>
      <c r="AG202" s="26" t="s">
        <v>4851</v>
      </c>
      <c r="AH202" s="28">
        <v>980.0</v>
      </c>
      <c r="AI202" s="3"/>
      <c r="AJ202" s="26" t="s">
        <v>4867</v>
      </c>
      <c r="AK202" s="26" t="s">
        <v>4822</v>
      </c>
      <c r="AL202" s="26" t="s">
        <v>4851</v>
      </c>
      <c r="AM202" s="28">
        <v>2328.0</v>
      </c>
      <c r="AN202" s="3"/>
      <c r="AO202" s="26" t="s">
        <v>4867</v>
      </c>
      <c r="AP202" s="26" t="s">
        <v>4822</v>
      </c>
      <c r="AQ202" s="26" t="s">
        <v>4851</v>
      </c>
      <c r="AR202" s="28">
        <v>180.0</v>
      </c>
      <c r="AS202" s="3"/>
      <c r="AT202" s="26" t="s">
        <v>4619</v>
      </c>
      <c r="AU202" s="26" t="s">
        <v>4620</v>
      </c>
      <c r="AV202" s="26" t="s">
        <v>4922</v>
      </c>
      <c r="AW202" s="28">
        <v>1.0</v>
      </c>
    </row>
    <row r="203">
      <c r="A203" s="26" t="s">
        <v>4867</v>
      </c>
      <c r="B203" s="26" t="s">
        <v>4822</v>
      </c>
      <c r="C203" s="26" t="s">
        <v>4851</v>
      </c>
      <c r="D203" s="28">
        <v>1264.0</v>
      </c>
      <c r="F203" s="26" t="s">
        <v>4619</v>
      </c>
      <c r="G203" s="26" t="s">
        <v>4620</v>
      </c>
      <c r="H203" s="26" t="s">
        <v>4922</v>
      </c>
      <c r="I203" s="28">
        <v>229.0</v>
      </c>
      <c r="K203" s="26" t="s">
        <v>4619</v>
      </c>
      <c r="L203" s="26" t="s">
        <v>4620</v>
      </c>
      <c r="M203" s="26" t="s">
        <v>4922</v>
      </c>
      <c r="N203" s="28">
        <v>738.0</v>
      </c>
      <c r="P203" s="26" t="s">
        <v>4619</v>
      </c>
      <c r="Q203" s="26" t="s">
        <v>4620</v>
      </c>
      <c r="R203" s="26" t="s">
        <v>4921</v>
      </c>
      <c r="S203" s="28">
        <v>886.0</v>
      </c>
      <c r="U203" s="26" t="s">
        <v>4867</v>
      </c>
      <c r="V203" s="26" t="s">
        <v>4822</v>
      </c>
      <c r="W203" s="26" t="s">
        <v>4851</v>
      </c>
      <c r="X203" s="28">
        <v>12045.0</v>
      </c>
      <c r="Z203" s="26" t="s">
        <v>4619</v>
      </c>
      <c r="AA203" s="26" t="s">
        <v>4620</v>
      </c>
      <c r="AB203" s="26" t="s">
        <v>4922</v>
      </c>
      <c r="AC203" s="28">
        <v>12.0</v>
      </c>
      <c r="AD203" s="3"/>
      <c r="AE203" s="26" t="s">
        <v>4619</v>
      </c>
      <c r="AF203" s="26" t="s">
        <v>4620</v>
      </c>
      <c r="AG203" s="26" t="s">
        <v>4922</v>
      </c>
      <c r="AH203" s="28">
        <v>20.0</v>
      </c>
      <c r="AI203" s="3"/>
      <c r="AJ203" s="26" t="s">
        <v>4619</v>
      </c>
      <c r="AK203" s="26" t="s">
        <v>4620</v>
      </c>
      <c r="AL203" s="26" t="s">
        <v>4922</v>
      </c>
      <c r="AM203" s="28">
        <v>77.0</v>
      </c>
      <c r="AN203" s="3"/>
      <c r="AO203" s="26" t="s">
        <v>4619</v>
      </c>
      <c r="AP203" s="26" t="s">
        <v>4620</v>
      </c>
      <c r="AQ203" s="26" t="s">
        <v>4922</v>
      </c>
      <c r="AR203" s="28">
        <v>1.0</v>
      </c>
      <c r="AS203" s="3"/>
      <c r="AT203" s="26" t="s">
        <v>4619</v>
      </c>
      <c r="AU203" s="26" t="s">
        <v>4620</v>
      </c>
      <c r="AV203" s="26" t="s">
        <v>4926</v>
      </c>
      <c r="AW203" s="28">
        <v>1.0</v>
      </c>
    </row>
    <row r="204">
      <c r="A204" s="26" t="s">
        <v>4619</v>
      </c>
      <c r="B204" s="26" t="s">
        <v>4620</v>
      </c>
      <c r="C204" s="26" t="s">
        <v>4922</v>
      </c>
      <c r="D204" s="28">
        <v>67.0</v>
      </c>
      <c r="F204" s="26" t="s">
        <v>4619</v>
      </c>
      <c r="G204" s="26" t="s">
        <v>4620</v>
      </c>
      <c r="H204" s="26" t="s">
        <v>4926</v>
      </c>
      <c r="I204" s="28">
        <v>689.0</v>
      </c>
      <c r="K204" s="26" t="s">
        <v>4619</v>
      </c>
      <c r="L204" s="26" t="s">
        <v>4620</v>
      </c>
      <c r="M204" s="26" t="s">
        <v>4926</v>
      </c>
      <c r="N204" s="28">
        <v>2053.0</v>
      </c>
      <c r="P204" s="26" t="s">
        <v>4619</v>
      </c>
      <c r="Q204" s="26" t="s">
        <v>4640</v>
      </c>
      <c r="R204" s="26" t="s">
        <v>4928</v>
      </c>
      <c r="S204" s="28">
        <v>530.0</v>
      </c>
      <c r="U204" s="26" t="s">
        <v>4619</v>
      </c>
      <c r="V204" s="26" t="s">
        <v>4620</v>
      </c>
      <c r="W204" s="26" t="s">
        <v>4922</v>
      </c>
      <c r="X204" s="28">
        <v>665.0</v>
      </c>
      <c r="Z204" s="26" t="s">
        <v>4619</v>
      </c>
      <c r="AA204" s="26" t="s">
        <v>4620</v>
      </c>
      <c r="AB204" s="26" t="s">
        <v>4926</v>
      </c>
      <c r="AC204" s="28">
        <v>14.0</v>
      </c>
      <c r="AD204" s="3"/>
      <c r="AE204" s="26" t="s">
        <v>4619</v>
      </c>
      <c r="AF204" s="26" t="s">
        <v>4620</v>
      </c>
      <c r="AG204" s="26" t="s">
        <v>4926</v>
      </c>
      <c r="AH204" s="28">
        <v>61.0</v>
      </c>
      <c r="AI204" s="3"/>
      <c r="AJ204" s="26" t="s">
        <v>4619</v>
      </c>
      <c r="AK204" s="26" t="s">
        <v>4620</v>
      </c>
      <c r="AL204" s="26" t="s">
        <v>4926</v>
      </c>
      <c r="AM204" s="28">
        <v>192.0</v>
      </c>
      <c r="AN204" s="3"/>
      <c r="AO204" s="26" t="s">
        <v>4619</v>
      </c>
      <c r="AP204" s="26" t="s">
        <v>4620</v>
      </c>
      <c r="AQ204" s="26" t="s">
        <v>4926</v>
      </c>
      <c r="AR204" s="28">
        <v>8.0</v>
      </c>
      <c r="AS204" s="3"/>
      <c r="AT204" s="26" t="s">
        <v>4800</v>
      </c>
      <c r="AU204" s="26" t="s">
        <v>4840</v>
      </c>
      <c r="AV204" s="26" t="s">
        <v>4642</v>
      </c>
      <c r="AW204" s="28">
        <v>27.0</v>
      </c>
    </row>
    <row r="205">
      <c r="A205" s="26" t="s">
        <v>4619</v>
      </c>
      <c r="B205" s="26" t="s">
        <v>4620</v>
      </c>
      <c r="C205" s="26" t="s">
        <v>4926</v>
      </c>
      <c r="D205" s="28">
        <v>364.0</v>
      </c>
      <c r="F205" s="26" t="s">
        <v>4619</v>
      </c>
      <c r="G205" s="26" t="s">
        <v>4620</v>
      </c>
      <c r="H205" s="26" t="s">
        <v>4921</v>
      </c>
      <c r="I205" s="28">
        <v>641.0</v>
      </c>
      <c r="K205" s="26" t="s">
        <v>4619</v>
      </c>
      <c r="L205" s="26" t="s">
        <v>4620</v>
      </c>
      <c r="M205" s="26" t="s">
        <v>4921</v>
      </c>
      <c r="N205" s="28">
        <v>1537.0</v>
      </c>
      <c r="P205" s="26" t="s">
        <v>4619</v>
      </c>
      <c r="Q205" s="26" t="s">
        <v>4640</v>
      </c>
      <c r="R205" s="26" t="s">
        <v>4919</v>
      </c>
      <c r="S205" s="28">
        <v>788.0</v>
      </c>
      <c r="U205" s="26" t="s">
        <v>4619</v>
      </c>
      <c r="V205" s="26" t="s">
        <v>4620</v>
      </c>
      <c r="W205" s="26" t="s">
        <v>4926</v>
      </c>
      <c r="X205" s="28">
        <v>1405.0</v>
      </c>
      <c r="Z205" s="26" t="s">
        <v>4619</v>
      </c>
      <c r="AA205" s="26" t="s">
        <v>4620</v>
      </c>
      <c r="AB205" s="26" t="s">
        <v>4921</v>
      </c>
      <c r="AC205" s="28">
        <v>22.0</v>
      </c>
      <c r="AD205" s="3"/>
      <c r="AE205" s="26" t="s">
        <v>4619</v>
      </c>
      <c r="AF205" s="26" t="s">
        <v>4620</v>
      </c>
      <c r="AG205" s="26" t="s">
        <v>4921</v>
      </c>
      <c r="AH205" s="28">
        <v>103.0</v>
      </c>
      <c r="AI205" s="3"/>
      <c r="AJ205" s="26" t="s">
        <v>4619</v>
      </c>
      <c r="AK205" s="26" t="s">
        <v>4620</v>
      </c>
      <c r="AL205" s="26" t="s">
        <v>4921</v>
      </c>
      <c r="AM205" s="28">
        <v>311.0</v>
      </c>
      <c r="AN205" s="3"/>
      <c r="AO205" s="26" t="s">
        <v>4619</v>
      </c>
      <c r="AP205" s="26" t="s">
        <v>4620</v>
      </c>
      <c r="AQ205" s="26" t="s">
        <v>4921</v>
      </c>
      <c r="AR205" s="28">
        <v>10.0</v>
      </c>
      <c r="AS205" s="3"/>
      <c r="AT205" s="26" t="s">
        <v>4867</v>
      </c>
      <c r="AU205" s="26" t="s">
        <v>4777</v>
      </c>
      <c r="AV205" s="26" t="s">
        <v>4777</v>
      </c>
      <c r="AW205" s="28">
        <v>44.0</v>
      </c>
    </row>
    <row r="206">
      <c r="A206" s="26" t="s">
        <v>4619</v>
      </c>
      <c r="B206" s="26" t="s">
        <v>4620</v>
      </c>
      <c r="C206" s="26" t="s">
        <v>4921</v>
      </c>
      <c r="D206" s="28">
        <v>461.0</v>
      </c>
      <c r="F206" s="26" t="s">
        <v>4619</v>
      </c>
      <c r="G206" s="26" t="s">
        <v>4640</v>
      </c>
      <c r="H206" s="26" t="s">
        <v>4928</v>
      </c>
      <c r="I206" s="28">
        <v>369.0</v>
      </c>
      <c r="K206" s="26" t="s">
        <v>4619</v>
      </c>
      <c r="L206" s="26" t="s">
        <v>4640</v>
      </c>
      <c r="M206" s="26" t="s">
        <v>4928</v>
      </c>
      <c r="N206" s="28">
        <v>1250.0</v>
      </c>
      <c r="P206" s="26" t="s">
        <v>4619</v>
      </c>
      <c r="Q206" s="26" t="s">
        <v>4640</v>
      </c>
      <c r="R206" s="26" t="s">
        <v>4925</v>
      </c>
      <c r="S206" s="28">
        <v>372.0</v>
      </c>
      <c r="U206" s="26" t="s">
        <v>4619</v>
      </c>
      <c r="V206" s="26" t="s">
        <v>4620</v>
      </c>
      <c r="W206" s="26" t="s">
        <v>4921</v>
      </c>
      <c r="X206" s="28">
        <v>2041.0</v>
      </c>
      <c r="Z206" s="26" t="s">
        <v>4619</v>
      </c>
      <c r="AA206" s="26" t="s">
        <v>4640</v>
      </c>
      <c r="AB206" s="26" t="s">
        <v>4928</v>
      </c>
      <c r="AC206" s="28">
        <v>4.0</v>
      </c>
      <c r="AD206" s="3"/>
      <c r="AE206" s="26" t="s">
        <v>4619</v>
      </c>
      <c r="AF206" s="26" t="s">
        <v>4640</v>
      </c>
      <c r="AG206" s="26" t="s">
        <v>4928</v>
      </c>
      <c r="AH206" s="28">
        <v>25.0</v>
      </c>
      <c r="AI206" s="3"/>
      <c r="AJ206" s="26" t="s">
        <v>4619</v>
      </c>
      <c r="AK206" s="26" t="s">
        <v>4640</v>
      </c>
      <c r="AL206" s="26" t="s">
        <v>4928</v>
      </c>
      <c r="AM206" s="28">
        <v>83.0</v>
      </c>
      <c r="AN206" s="3"/>
      <c r="AO206" s="26" t="s">
        <v>4619</v>
      </c>
      <c r="AP206" s="26" t="s">
        <v>4640</v>
      </c>
      <c r="AQ206" s="26" t="s">
        <v>4928</v>
      </c>
      <c r="AR206" s="28">
        <v>6.0</v>
      </c>
      <c r="AS206" s="3"/>
      <c r="AT206" s="26" t="s">
        <v>4867</v>
      </c>
      <c r="AU206" s="26" t="s">
        <v>4901</v>
      </c>
      <c r="AV206" s="26" t="s">
        <v>4823</v>
      </c>
      <c r="AW206" s="28">
        <v>36.0</v>
      </c>
    </row>
    <row r="207">
      <c r="A207" s="26" t="s">
        <v>4619</v>
      </c>
      <c r="B207" s="26" t="s">
        <v>4640</v>
      </c>
      <c r="C207" s="26" t="s">
        <v>4928</v>
      </c>
      <c r="D207" s="28">
        <v>57.0</v>
      </c>
      <c r="F207" s="26" t="s">
        <v>4619</v>
      </c>
      <c r="G207" s="26" t="s">
        <v>4640</v>
      </c>
      <c r="H207" s="26" t="s">
        <v>4919</v>
      </c>
      <c r="I207" s="28">
        <v>662.0</v>
      </c>
      <c r="K207" s="26" t="s">
        <v>4619</v>
      </c>
      <c r="L207" s="26" t="s">
        <v>4640</v>
      </c>
      <c r="M207" s="26" t="s">
        <v>4919</v>
      </c>
      <c r="N207" s="28">
        <v>1262.0</v>
      </c>
      <c r="P207" s="26" t="s">
        <v>4800</v>
      </c>
      <c r="Q207" s="26" t="s">
        <v>4840</v>
      </c>
      <c r="R207" s="26" t="s">
        <v>4642</v>
      </c>
      <c r="S207" s="28">
        <v>607.0</v>
      </c>
      <c r="U207" s="26" t="s">
        <v>4619</v>
      </c>
      <c r="V207" s="26" t="s">
        <v>4640</v>
      </c>
      <c r="W207" s="26" t="s">
        <v>4928</v>
      </c>
      <c r="X207" s="28">
        <v>638.0</v>
      </c>
      <c r="Z207" s="26" t="s">
        <v>4619</v>
      </c>
      <c r="AA207" s="26" t="s">
        <v>4640</v>
      </c>
      <c r="AB207" s="26" t="s">
        <v>4919</v>
      </c>
      <c r="AC207" s="28">
        <v>38.0</v>
      </c>
      <c r="AD207" s="3"/>
      <c r="AE207" s="26" t="s">
        <v>4619</v>
      </c>
      <c r="AF207" s="26" t="s">
        <v>4640</v>
      </c>
      <c r="AG207" s="26" t="s">
        <v>4919</v>
      </c>
      <c r="AH207" s="28">
        <v>97.0</v>
      </c>
      <c r="AI207" s="3"/>
      <c r="AJ207" s="26" t="s">
        <v>4619</v>
      </c>
      <c r="AK207" s="26" t="s">
        <v>4640</v>
      </c>
      <c r="AL207" s="26" t="s">
        <v>4919</v>
      </c>
      <c r="AM207" s="28">
        <v>350.0</v>
      </c>
      <c r="AN207" s="3"/>
      <c r="AO207" s="26" t="s">
        <v>4619</v>
      </c>
      <c r="AP207" s="26" t="s">
        <v>4640</v>
      </c>
      <c r="AQ207" s="26" t="s">
        <v>4919</v>
      </c>
      <c r="AR207" s="28">
        <v>9.0</v>
      </c>
      <c r="AS207" s="3"/>
      <c r="AT207" s="26" t="s">
        <v>4800</v>
      </c>
      <c r="AU207" s="26" t="s">
        <v>4661</v>
      </c>
      <c r="AV207" s="26" t="s">
        <v>4730</v>
      </c>
      <c r="AW207" s="28">
        <v>45.0</v>
      </c>
    </row>
    <row r="208">
      <c r="A208" s="26" t="s">
        <v>4619</v>
      </c>
      <c r="B208" s="26" t="s">
        <v>4640</v>
      </c>
      <c r="C208" s="26" t="s">
        <v>4919</v>
      </c>
      <c r="D208" s="28">
        <v>185.0</v>
      </c>
      <c r="F208" s="26" t="s">
        <v>4619</v>
      </c>
      <c r="G208" s="26" t="s">
        <v>4640</v>
      </c>
      <c r="H208" s="26" t="s">
        <v>4925</v>
      </c>
      <c r="I208" s="28">
        <v>165.0</v>
      </c>
      <c r="K208" s="26" t="s">
        <v>4619</v>
      </c>
      <c r="L208" s="26" t="s">
        <v>4640</v>
      </c>
      <c r="M208" s="26" t="s">
        <v>4925</v>
      </c>
      <c r="N208" s="28">
        <v>640.0</v>
      </c>
      <c r="P208" s="26" t="s">
        <v>4867</v>
      </c>
      <c r="Q208" s="26" t="s">
        <v>4777</v>
      </c>
      <c r="R208" s="26" t="s">
        <v>4777</v>
      </c>
      <c r="S208" s="28">
        <v>5893.0</v>
      </c>
      <c r="U208" s="26" t="s">
        <v>4619</v>
      </c>
      <c r="V208" s="26" t="s">
        <v>4640</v>
      </c>
      <c r="W208" s="26" t="s">
        <v>4919</v>
      </c>
      <c r="X208" s="28">
        <v>1602.0</v>
      </c>
      <c r="Z208" s="26" t="s">
        <v>4619</v>
      </c>
      <c r="AA208" s="26" t="s">
        <v>4640</v>
      </c>
      <c r="AB208" s="26" t="s">
        <v>4925</v>
      </c>
      <c r="AC208" s="28">
        <v>9.0</v>
      </c>
      <c r="AD208" s="3"/>
      <c r="AE208" s="26" t="s">
        <v>4619</v>
      </c>
      <c r="AF208" s="26" t="s">
        <v>4640</v>
      </c>
      <c r="AG208" s="26" t="s">
        <v>4925</v>
      </c>
      <c r="AH208" s="28">
        <v>20.0</v>
      </c>
      <c r="AI208" s="3"/>
      <c r="AJ208" s="26" t="s">
        <v>4619</v>
      </c>
      <c r="AK208" s="26" t="s">
        <v>4640</v>
      </c>
      <c r="AL208" s="26" t="s">
        <v>4925</v>
      </c>
      <c r="AM208" s="28">
        <v>70.0</v>
      </c>
      <c r="AN208" s="3"/>
      <c r="AO208" s="26" t="s">
        <v>4619</v>
      </c>
      <c r="AP208" s="26" t="s">
        <v>4640</v>
      </c>
      <c r="AQ208" s="26" t="s">
        <v>4925</v>
      </c>
      <c r="AR208" s="28">
        <v>7.0</v>
      </c>
      <c r="AS208" s="3"/>
      <c r="AT208" s="26" t="s">
        <v>4867</v>
      </c>
      <c r="AU208" s="26" t="s">
        <v>4836</v>
      </c>
      <c r="AV208" s="26" t="s">
        <v>4816</v>
      </c>
      <c r="AW208" s="28">
        <v>20.0</v>
      </c>
    </row>
    <row r="209">
      <c r="A209" s="26" t="s">
        <v>4619</v>
      </c>
      <c r="B209" s="26" t="s">
        <v>4640</v>
      </c>
      <c r="C209" s="26" t="s">
        <v>4925</v>
      </c>
      <c r="D209" s="28">
        <v>213.0</v>
      </c>
      <c r="F209" s="26" t="s">
        <v>4800</v>
      </c>
      <c r="G209" s="26" t="s">
        <v>4840</v>
      </c>
      <c r="H209" s="26" t="s">
        <v>4642</v>
      </c>
      <c r="I209" s="28">
        <v>415.0</v>
      </c>
      <c r="K209" s="26" t="s">
        <v>4800</v>
      </c>
      <c r="L209" s="26" t="s">
        <v>4840</v>
      </c>
      <c r="M209" s="26" t="s">
        <v>4642</v>
      </c>
      <c r="N209" s="28">
        <v>209.0</v>
      </c>
      <c r="P209" s="26" t="s">
        <v>4867</v>
      </c>
      <c r="Q209" s="26" t="s">
        <v>4901</v>
      </c>
      <c r="R209" s="26" t="s">
        <v>4823</v>
      </c>
      <c r="S209" s="28">
        <v>16068.0</v>
      </c>
      <c r="U209" s="26" t="s">
        <v>4619</v>
      </c>
      <c r="V209" s="26" t="s">
        <v>4640</v>
      </c>
      <c r="W209" s="26" t="s">
        <v>4925</v>
      </c>
      <c r="X209" s="28">
        <v>597.0</v>
      </c>
      <c r="Z209" s="26" t="s">
        <v>4800</v>
      </c>
      <c r="AA209" s="26" t="s">
        <v>4840</v>
      </c>
      <c r="AB209" s="26" t="s">
        <v>4642</v>
      </c>
      <c r="AC209" s="28">
        <v>36.0</v>
      </c>
      <c r="AD209" s="3"/>
      <c r="AE209" s="26" t="s">
        <v>4800</v>
      </c>
      <c r="AF209" s="26" t="s">
        <v>4840</v>
      </c>
      <c r="AG209" s="26" t="s">
        <v>4642</v>
      </c>
      <c r="AH209" s="28">
        <v>499.0</v>
      </c>
      <c r="AI209" s="3"/>
      <c r="AJ209" s="26" t="s">
        <v>4800</v>
      </c>
      <c r="AK209" s="26" t="s">
        <v>4840</v>
      </c>
      <c r="AL209" s="26" t="s">
        <v>4642</v>
      </c>
      <c r="AM209" s="28">
        <v>1700.0</v>
      </c>
      <c r="AN209" s="3"/>
      <c r="AO209" s="26" t="s">
        <v>4800</v>
      </c>
      <c r="AP209" s="26" t="s">
        <v>4840</v>
      </c>
      <c r="AQ209" s="26" t="s">
        <v>4642</v>
      </c>
      <c r="AR209" s="28">
        <v>341.0</v>
      </c>
      <c r="AS209" s="3"/>
      <c r="AT209" s="26" t="s">
        <v>4701</v>
      </c>
      <c r="AU209" s="26" t="s">
        <v>4718</v>
      </c>
      <c r="AV209" s="26" t="s">
        <v>4905</v>
      </c>
      <c r="AW209" s="28">
        <v>3.0</v>
      </c>
    </row>
    <row r="210">
      <c r="A210" s="26" t="s">
        <v>4800</v>
      </c>
      <c r="B210" s="26" t="s">
        <v>4840</v>
      </c>
      <c r="C210" s="26" t="s">
        <v>4642</v>
      </c>
      <c r="D210" s="28">
        <v>270.0</v>
      </c>
      <c r="F210" s="26" t="s">
        <v>4867</v>
      </c>
      <c r="G210" s="26" t="s">
        <v>4777</v>
      </c>
      <c r="H210" s="26" t="s">
        <v>4777</v>
      </c>
      <c r="I210" s="28">
        <v>3488.0</v>
      </c>
      <c r="K210" s="26" t="s">
        <v>4867</v>
      </c>
      <c r="L210" s="26" t="s">
        <v>4777</v>
      </c>
      <c r="M210" s="26" t="s">
        <v>4777</v>
      </c>
      <c r="N210" s="28">
        <v>3665.0</v>
      </c>
      <c r="P210" s="26" t="s">
        <v>4800</v>
      </c>
      <c r="Q210" s="26" t="s">
        <v>4661</v>
      </c>
      <c r="R210" s="26" t="s">
        <v>4730</v>
      </c>
      <c r="S210" s="28">
        <v>5385.0</v>
      </c>
      <c r="U210" s="26" t="s">
        <v>4800</v>
      </c>
      <c r="V210" s="26" t="s">
        <v>4840</v>
      </c>
      <c r="W210" s="26" t="s">
        <v>4642</v>
      </c>
      <c r="X210" s="28">
        <v>2171.0</v>
      </c>
      <c r="Z210" s="26" t="s">
        <v>4867</v>
      </c>
      <c r="AA210" s="26" t="s">
        <v>4777</v>
      </c>
      <c r="AB210" s="26" t="s">
        <v>4777</v>
      </c>
      <c r="AC210" s="28">
        <v>124.0</v>
      </c>
      <c r="AD210" s="3"/>
      <c r="AE210" s="26" t="s">
        <v>4867</v>
      </c>
      <c r="AF210" s="26" t="s">
        <v>4777</v>
      </c>
      <c r="AG210" s="26" t="s">
        <v>4777</v>
      </c>
      <c r="AH210" s="28">
        <v>1290.0</v>
      </c>
      <c r="AI210" s="3"/>
      <c r="AJ210" s="26" t="s">
        <v>4867</v>
      </c>
      <c r="AK210" s="26" t="s">
        <v>4777</v>
      </c>
      <c r="AL210" s="26" t="s">
        <v>4777</v>
      </c>
      <c r="AM210" s="28">
        <v>4869.0</v>
      </c>
      <c r="AN210" s="3"/>
      <c r="AO210" s="26" t="s">
        <v>4867</v>
      </c>
      <c r="AP210" s="26" t="s">
        <v>4777</v>
      </c>
      <c r="AQ210" s="26" t="s">
        <v>4777</v>
      </c>
      <c r="AR210" s="28">
        <v>657.0</v>
      </c>
      <c r="AS210" s="3"/>
      <c r="AT210" s="26" t="s">
        <v>4701</v>
      </c>
      <c r="AU210" s="26" t="s">
        <v>4718</v>
      </c>
      <c r="AV210" s="26" t="s">
        <v>4892</v>
      </c>
      <c r="AW210" s="28">
        <v>7.0</v>
      </c>
    </row>
    <row r="211">
      <c r="A211" s="26" t="s">
        <v>4867</v>
      </c>
      <c r="B211" s="26" t="s">
        <v>4777</v>
      </c>
      <c r="C211" s="26" t="s">
        <v>4777</v>
      </c>
      <c r="D211" s="28">
        <v>1633.0</v>
      </c>
      <c r="F211" s="26" t="s">
        <v>4867</v>
      </c>
      <c r="G211" s="26" t="s">
        <v>4901</v>
      </c>
      <c r="H211" s="26" t="s">
        <v>4823</v>
      </c>
      <c r="I211" s="28">
        <v>10642.0</v>
      </c>
      <c r="K211" s="26" t="s">
        <v>4867</v>
      </c>
      <c r="L211" s="26" t="s">
        <v>4901</v>
      </c>
      <c r="M211" s="26" t="s">
        <v>4823</v>
      </c>
      <c r="N211" s="28">
        <v>8662.0</v>
      </c>
      <c r="P211" s="26" t="s">
        <v>4867</v>
      </c>
      <c r="Q211" s="26" t="s">
        <v>4836</v>
      </c>
      <c r="R211" s="26" t="s">
        <v>4816</v>
      </c>
      <c r="S211" s="28">
        <v>5425.0</v>
      </c>
      <c r="U211" s="26" t="s">
        <v>4867</v>
      </c>
      <c r="V211" s="26" t="s">
        <v>4777</v>
      </c>
      <c r="W211" s="26" t="s">
        <v>4777</v>
      </c>
      <c r="X211" s="28">
        <v>15468.0</v>
      </c>
      <c r="Z211" s="26" t="s">
        <v>4867</v>
      </c>
      <c r="AA211" s="26" t="s">
        <v>4901</v>
      </c>
      <c r="AB211" s="26" t="s">
        <v>4823</v>
      </c>
      <c r="AC211" s="28">
        <v>379.0</v>
      </c>
      <c r="AD211" s="3"/>
      <c r="AE211" s="26" t="s">
        <v>4867</v>
      </c>
      <c r="AF211" s="26" t="s">
        <v>4901</v>
      </c>
      <c r="AG211" s="26" t="s">
        <v>4823</v>
      </c>
      <c r="AH211" s="28">
        <v>3269.0</v>
      </c>
      <c r="AI211" s="3"/>
      <c r="AJ211" s="26" t="s">
        <v>4867</v>
      </c>
      <c r="AK211" s="26" t="s">
        <v>4901</v>
      </c>
      <c r="AL211" s="26" t="s">
        <v>4823</v>
      </c>
      <c r="AM211" s="28">
        <v>9930.0</v>
      </c>
      <c r="AN211" s="3"/>
      <c r="AO211" s="26" t="s">
        <v>4867</v>
      </c>
      <c r="AP211" s="26" t="s">
        <v>4901</v>
      </c>
      <c r="AQ211" s="26" t="s">
        <v>4823</v>
      </c>
      <c r="AR211" s="28">
        <v>771.0</v>
      </c>
      <c r="AS211" s="3"/>
      <c r="AT211" s="26" t="s">
        <v>4800</v>
      </c>
      <c r="AU211" s="26" t="s">
        <v>4840</v>
      </c>
      <c r="AV211" s="26" t="s">
        <v>4646</v>
      </c>
      <c r="AW211" s="28">
        <v>23.0</v>
      </c>
    </row>
    <row r="212">
      <c r="A212" s="26" t="s">
        <v>4867</v>
      </c>
      <c r="B212" s="26" t="s">
        <v>4901</v>
      </c>
      <c r="C212" s="26" t="s">
        <v>4823</v>
      </c>
      <c r="D212" s="28">
        <v>4710.0</v>
      </c>
      <c r="F212" s="26" t="s">
        <v>4800</v>
      </c>
      <c r="G212" s="26" t="s">
        <v>4661</v>
      </c>
      <c r="H212" s="26" t="s">
        <v>4730</v>
      </c>
      <c r="I212" s="28">
        <v>3839.0</v>
      </c>
      <c r="K212" s="26" t="s">
        <v>4800</v>
      </c>
      <c r="L212" s="26" t="s">
        <v>4661</v>
      </c>
      <c r="M212" s="26" t="s">
        <v>4730</v>
      </c>
      <c r="N212" s="28">
        <v>3547.0</v>
      </c>
      <c r="P212" s="26" t="s">
        <v>4701</v>
      </c>
      <c r="Q212" s="26" t="s">
        <v>4718</v>
      </c>
      <c r="R212" s="26" t="s">
        <v>4905</v>
      </c>
      <c r="S212" s="28">
        <v>8355.0</v>
      </c>
      <c r="U212" s="26" t="s">
        <v>4867</v>
      </c>
      <c r="V212" s="26" t="s">
        <v>4901</v>
      </c>
      <c r="W212" s="26" t="s">
        <v>4823</v>
      </c>
      <c r="X212" s="28">
        <v>46621.0</v>
      </c>
      <c r="Z212" s="26" t="s">
        <v>4800</v>
      </c>
      <c r="AA212" s="26" t="s">
        <v>4661</v>
      </c>
      <c r="AB212" s="26" t="s">
        <v>4730</v>
      </c>
      <c r="AC212" s="28">
        <v>217.0</v>
      </c>
      <c r="AD212" s="3"/>
      <c r="AE212" s="26" t="s">
        <v>4800</v>
      </c>
      <c r="AF212" s="26" t="s">
        <v>4661</v>
      </c>
      <c r="AG212" s="26" t="s">
        <v>4730</v>
      </c>
      <c r="AH212" s="28">
        <v>2337.0</v>
      </c>
      <c r="AI212" s="3"/>
      <c r="AJ212" s="26" t="s">
        <v>4800</v>
      </c>
      <c r="AK212" s="26" t="s">
        <v>4661</v>
      </c>
      <c r="AL212" s="26" t="s">
        <v>4730</v>
      </c>
      <c r="AM212" s="28">
        <v>5912.0</v>
      </c>
      <c r="AN212" s="3"/>
      <c r="AO212" s="26" t="s">
        <v>4800</v>
      </c>
      <c r="AP212" s="26" t="s">
        <v>4661</v>
      </c>
      <c r="AQ212" s="26" t="s">
        <v>4730</v>
      </c>
      <c r="AR212" s="28">
        <v>660.0</v>
      </c>
      <c r="AS212" s="3"/>
      <c r="AT212" s="26" t="s">
        <v>4741</v>
      </c>
      <c r="AU212" s="26" t="s">
        <v>4742</v>
      </c>
      <c r="AV212" s="26" t="s">
        <v>4883</v>
      </c>
      <c r="AW212" s="28">
        <v>10.0</v>
      </c>
    </row>
    <row r="213">
      <c r="A213" s="26" t="s">
        <v>4800</v>
      </c>
      <c r="B213" s="26" t="s">
        <v>4661</v>
      </c>
      <c r="C213" s="26" t="s">
        <v>4730</v>
      </c>
      <c r="D213" s="28">
        <v>2196.0</v>
      </c>
      <c r="F213" s="26" t="s">
        <v>4867</v>
      </c>
      <c r="G213" s="26" t="s">
        <v>4836</v>
      </c>
      <c r="H213" s="26" t="s">
        <v>4816</v>
      </c>
      <c r="I213" s="28">
        <v>3725.0</v>
      </c>
      <c r="K213" s="26" t="s">
        <v>4867</v>
      </c>
      <c r="L213" s="26" t="s">
        <v>4836</v>
      </c>
      <c r="M213" s="26" t="s">
        <v>4816</v>
      </c>
      <c r="N213" s="28">
        <v>3247.0</v>
      </c>
      <c r="P213" s="26" t="s">
        <v>4701</v>
      </c>
      <c r="Q213" s="26" t="s">
        <v>4718</v>
      </c>
      <c r="R213" s="26" t="s">
        <v>4892</v>
      </c>
      <c r="S213" s="28">
        <v>6467.0</v>
      </c>
      <c r="U213" s="26" t="s">
        <v>4800</v>
      </c>
      <c r="V213" s="26" t="s">
        <v>4661</v>
      </c>
      <c r="W213" s="26" t="s">
        <v>4730</v>
      </c>
      <c r="X213" s="28">
        <v>18341.0</v>
      </c>
      <c r="Z213" s="26" t="s">
        <v>4867</v>
      </c>
      <c r="AA213" s="26" t="s">
        <v>4836</v>
      </c>
      <c r="AB213" s="26" t="s">
        <v>4816</v>
      </c>
      <c r="AC213" s="28">
        <v>208.0</v>
      </c>
      <c r="AD213" s="3"/>
      <c r="AE213" s="26" t="s">
        <v>4867</v>
      </c>
      <c r="AF213" s="26" t="s">
        <v>4836</v>
      </c>
      <c r="AG213" s="26" t="s">
        <v>4816</v>
      </c>
      <c r="AH213" s="28">
        <v>1659.0</v>
      </c>
      <c r="AI213" s="3"/>
      <c r="AJ213" s="26" t="s">
        <v>4867</v>
      </c>
      <c r="AK213" s="26" t="s">
        <v>4836</v>
      </c>
      <c r="AL213" s="26" t="s">
        <v>4816</v>
      </c>
      <c r="AM213" s="28">
        <v>4070.0</v>
      </c>
      <c r="AN213" s="3"/>
      <c r="AO213" s="26" t="s">
        <v>4867</v>
      </c>
      <c r="AP213" s="26" t="s">
        <v>4836</v>
      </c>
      <c r="AQ213" s="26" t="s">
        <v>4816</v>
      </c>
      <c r="AR213" s="28">
        <v>300.0</v>
      </c>
      <c r="AS213" s="3"/>
      <c r="AT213" s="26" t="s">
        <v>4867</v>
      </c>
      <c r="AU213" s="26" t="s">
        <v>4882</v>
      </c>
      <c r="AV213" s="26" t="s">
        <v>4879</v>
      </c>
      <c r="AW213" s="28">
        <v>11.0</v>
      </c>
    </row>
    <row r="214">
      <c r="A214" s="26" t="s">
        <v>4867</v>
      </c>
      <c r="B214" s="26" t="s">
        <v>4836</v>
      </c>
      <c r="C214" s="26" t="s">
        <v>4816</v>
      </c>
      <c r="D214" s="28">
        <v>1903.0</v>
      </c>
      <c r="F214" s="26" t="s">
        <v>4701</v>
      </c>
      <c r="G214" s="26" t="s">
        <v>4718</v>
      </c>
      <c r="H214" s="26" t="s">
        <v>4905</v>
      </c>
      <c r="I214" s="28">
        <v>4688.0</v>
      </c>
      <c r="K214" s="26" t="s">
        <v>4701</v>
      </c>
      <c r="L214" s="26" t="s">
        <v>4718</v>
      </c>
      <c r="M214" s="26" t="s">
        <v>4905</v>
      </c>
      <c r="N214" s="28">
        <v>5224.0</v>
      </c>
      <c r="P214" s="26" t="s">
        <v>4800</v>
      </c>
      <c r="Q214" s="26" t="s">
        <v>4840</v>
      </c>
      <c r="R214" s="26" t="s">
        <v>4646</v>
      </c>
      <c r="S214" s="28">
        <v>548.0</v>
      </c>
      <c r="U214" s="26" t="s">
        <v>4867</v>
      </c>
      <c r="V214" s="26" t="s">
        <v>4836</v>
      </c>
      <c r="W214" s="26" t="s">
        <v>4816</v>
      </c>
      <c r="X214" s="28">
        <v>18654.0</v>
      </c>
      <c r="Z214" s="26" t="s">
        <v>4701</v>
      </c>
      <c r="AA214" s="26" t="s">
        <v>4718</v>
      </c>
      <c r="AB214" s="26" t="s">
        <v>4905</v>
      </c>
      <c r="AC214" s="28">
        <v>138.0</v>
      </c>
      <c r="AD214" s="3"/>
      <c r="AE214" s="26" t="s">
        <v>4701</v>
      </c>
      <c r="AF214" s="26" t="s">
        <v>4718</v>
      </c>
      <c r="AG214" s="26" t="s">
        <v>4905</v>
      </c>
      <c r="AH214" s="28">
        <v>1175.0</v>
      </c>
      <c r="AI214" s="3"/>
      <c r="AJ214" s="26" t="s">
        <v>4701</v>
      </c>
      <c r="AK214" s="26" t="s">
        <v>4718</v>
      </c>
      <c r="AL214" s="26" t="s">
        <v>4905</v>
      </c>
      <c r="AM214" s="28">
        <v>2419.0</v>
      </c>
      <c r="AN214" s="3"/>
      <c r="AO214" s="26" t="s">
        <v>4701</v>
      </c>
      <c r="AP214" s="26" t="s">
        <v>4718</v>
      </c>
      <c r="AQ214" s="26" t="s">
        <v>4905</v>
      </c>
      <c r="AR214" s="28">
        <v>117.0</v>
      </c>
      <c r="AS214" s="3"/>
      <c r="AT214" s="26" t="s">
        <v>4867</v>
      </c>
      <c r="AU214" s="26" t="s">
        <v>4901</v>
      </c>
      <c r="AV214" s="26" t="s">
        <v>4907</v>
      </c>
      <c r="AW214" s="28">
        <v>6.0</v>
      </c>
    </row>
    <row r="215">
      <c r="A215" s="26" t="s">
        <v>4701</v>
      </c>
      <c r="B215" s="26" t="s">
        <v>4718</v>
      </c>
      <c r="C215" s="26" t="s">
        <v>4905</v>
      </c>
      <c r="D215" s="28">
        <v>2929.0</v>
      </c>
      <c r="F215" s="26" t="s">
        <v>4701</v>
      </c>
      <c r="G215" s="26" t="s">
        <v>4718</v>
      </c>
      <c r="H215" s="26" t="s">
        <v>4892</v>
      </c>
      <c r="I215" s="28">
        <v>4035.0</v>
      </c>
      <c r="K215" s="26" t="s">
        <v>4701</v>
      </c>
      <c r="L215" s="26" t="s">
        <v>4718</v>
      </c>
      <c r="M215" s="26" t="s">
        <v>4892</v>
      </c>
      <c r="N215" s="28">
        <v>4813.0</v>
      </c>
      <c r="P215" s="26" t="s">
        <v>4741</v>
      </c>
      <c r="Q215" s="26" t="s">
        <v>4742</v>
      </c>
      <c r="R215" s="26" t="s">
        <v>4883</v>
      </c>
      <c r="S215" s="28">
        <v>13995.0</v>
      </c>
      <c r="U215" s="26" t="s">
        <v>4701</v>
      </c>
      <c r="V215" s="26" t="s">
        <v>4718</v>
      </c>
      <c r="W215" s="26" t="s">
        <v>4905</v>
      </c>
      <c r="X215" s="28">
        <v>20155.0</v>
      </c>
      <c r="Z215" s="26" t="s">
        <v>4701</v>
      </c>
      <c r="AA215" s="26" t="s">
        <v>4718</v>
      </c>
      <c r="AB215" s="26" t="s">
        <v>4892</v>
      </c>
      <c r="AC215" s="28">
        <v>137.0</v>
      </c>
      <c r="AD215" s="3"/>
      <c r="AE215" s="26" t="s">
        <v>4701</v>
      </c>
      <c r="AF215" s="26" t="s">
        <v>4718</v>
      </c>
      <c r="AG215" s="26" t="s">
        <v>4892</v>
      </c>
      <c r="AH215" s="28">
        <v>1320.0</v>
      </c>
      <c r="AI215" s="3"/>
      <c r="AJ215" s="26" t="s">
        <v>4701</v>
      </c>
      <c r="AK215" s="26" t="s">
        <v>4718</v>
      </c>
      <c r="AL215" s="26" t="s">
        <v>4892</v>
      </c>
      <c r="AM215" s="28">
        <v>2618.0</v>
      </c>
      <c r="AN215" s="3"/>
      <c r="AO215" s="26" t="s">
        <v>4701</v>
      </c>
      <c r="AP215" s="26" t="s">
        <v>4718</v>
      </c>
      <c r="AQ215" s="26" t="s">
        <v>4892</v>
      </c>
      <c r="AR215" s="28">
        <v>179.0</v>
      </c>
      <c r="AS215" s="3"/>
      <c r="AT215" s="26" t="s">
        <v>4800</v>
      </c>
      <c r="AU215" s="26" t="s">
        <v>4776</v>
      </c>
      <c r="AV215" s="26" t="s">
        <v>4665</v>
      </c>
      <c r="AW215" s="28">
        <v>32.0</v>
      </c>
    </row>
    <row r="216">
      <c r="A216" s="26" t="s">
        <v>4701</v>
      </c>
      <c r="B216" s="26" t="s">
        <v>4718</v>
      </c>
      <c r="C216" s="26" t="s">
        <v>4892</v>
      </c>
      <c r="D216" s="28">
        <v>1644.0</v>
      </c>
      <c r="F216" s="26" t="s">
        <v>4800</v>
      </c>
      <c r="G216" s="26" t="s">
        <v>4840</v>
      </c>
      <c r="H216" s="26" t="s">
        <v>4646</v>
      </c>
      <c r="I216" s="28">
        <v>496.0</v>
      </c>
      <c r="K216" s="26" t="s">
        <v>4800</v>
      </c>
      <c r="L216" s="26" t="s">
        <v>4840</v>
      </c>
      <c r="M216" s="26" t="s">
        <v>4646</v>
      </c>
      <c r="N216" s="28">
        <v>309.0</v>
      </c>
      <c r="P216" s="26" t="s">
        <v>4867</v>
      </c>
      <c r="Q216" s="26" t="s">
        <v>4882</v>
      </c>
      <c r="R216" s="26" t="s">
        <v>4879</v>
      </c>
      <c r="S216" s="28">
        <v>4022.0</v>
      </c>
      <c r="U216" s="26" t="s">
        <v>4701</v>
      </c>
      <c r="V216" s="26" t="s">
        <v>4718</v>
      </c>
      <c r="W216" s="26" t="s">
        <v>4892</v>
      </c>
      <c r="X216" s="28">
        <v>16201.0</v>
      </c>
      <c r="Z216" s="26" t="s">
        <v>4800</v>
      </c>
      <c r="AA216" s="26" t="s">
        <v>4840</v>
      </c>
      <c r="AB216" s="26" t="s">
        <v>4646</v>
      </c>
      <c r="AC216" s="28">
        <v>36.0</v>
      </c>
      <c r="AD216" s="3"/>
      <c r="AE216" s="26" t="s">
        <v>4800</v>
      </c>
      <c r="AF216" s="26" t="s">
        <v>4840</v>
      </c>
      <c r="AG216" s="26" t="s">
        <v>4646</v>
      </c>
      <c r="AH216" s="28">
        <v>452.0</v>
      </c>
      <c r="AI216" s="3"/>
      <c r="AJ216" s="26" t="s">
        <v>4800</v>
      </c>
      <c r="AK216" s="26" t="s">
        <v>4840</v>
      </c>
      <c r="AL216" s="26" t="s">
        <v>4646</v>
      </c>
      <c r="AM216" s="28">
        <v>1611.0</v>
      </c>
      <c r="AN216" s="3"/>
      <c r="AO216" s="26" t="s">
        <v>4800</v>
      </c>
      <c r="AP216" s="26" t="s">
        <v>4840</v>
      </c>
      <c r="AQ216" s="26" t="s">
        <v>4646</v>
      </c>
      <c r="AR216" s="28">
        <v>377.0</v>
      </c>
      <c r="AS216" s="3"/>
      <c r="AT216" s="26" t="s">
        <v>4867</v>
      </c>
      <c r="AU216" s="26" t="s">
        <v>4777</v>
      </c>
      <c r="AV216" s="26" t="s">
        <v>4683</v>
      </c>
      <c r="AW216" s="28">
        <v>82.0</v>
      </c>
    </row>
    <row r="217">
      <c r="A217" s="26" t="s">
        <v>4800</v>
      </c>
      <c r="B217" s="26" t="s">
        <v>4840</v>
      </c>
      <c r="C217" s="26" t="s">
        <v>4646</v>
      </c>
      <c r="D217" s="28">
        <v>251.0</v>
      </c>
      <c r="F217" s="26" t="s">
        <v>4741</v>
      </c>
      <c r="G217" s="26" t="s">
        <v>4742</v>
      </c>
      <c r="H217" s="26" t="s">
        <v>4883</v>
      </c>
      <c r="I217" s="28">
        <v>7413.0</v>
      </c>
      <c r="K217" s="26" t="s">
        <v>4741</v>
      </c>
      <c r="L217" s="26" t="s">
        <v>4742</v>
      </c>
      <c r="M217" s="26" t="s">
        <v>4883</v>
      </c>
      <c r="N217" s="28">
        <v>7071.0</v>
      </c>
      <c r="P217" s="26" t="s">
        <v>4867</v>
      </c>
      <c r="Q217" s="26" t="s">
        <v>4901</v>
      </c>
      <c r="R217" s="26" t="s">
        <v>4907</v>
      </c>
      <c r="S217" s="28">
        <v>5320.0</v>
      </c>
      <c r="U217" s="26" t="s">
        <v>4800</v>
      </c>
      <c r="V217" s="26" t="s">
        <v>4840</v>
      </c>
      <c r="W217" s="26" t="s">
        <v>4646</v>
      </c>
      <c r="X217" s="28">
        <v>1983.0</v>
      </c>
      <c r="Z217" s="26" t="s">
        <v>4741</v>
      </c>
      <c r="AA217" s="26" t="s">
        <v>4742</v>
      </c>
      <c r="AB217" s="26" t="s">
        <v>4883</v>
      </c>
      <c r="AC217" s="28">
        <v>178.0</v>
      </c>
      <c r="AD217" s="3"/>
      <c r="AE217" s="26" t="s">
        <v>4741</v>
      </c>
      <c r="AF217" s="26" t="s">
        <v>4742</v>
      </c>
      <c r="AG217" s="26" t="s">
        <v>4883</v>
      </c>
      <c r="AH217" s="28">
        <v>1562.0</v>
      </c>
      <c r="AI217" s="3"/>
      <c r="AJ217" s="26" t="s">
        <v>4741</v>
      </c>
      <c r="AK217" s="26" t="s">
        <v>4742</v>
      </c>
      <c r="AL217" s="26" t="s">
        <v>4883</v>
      </c>
      <c r="AM217" s="28">
        <v>4620.0</v>
      </c>
      <c r="AN217" s="3"/>
      <c r="AO217" s="26" t="s">
        <v>4741</v>
      </c>
      <c r="AP217" s="26" t="s">
        <v>4742</v>
      </c>
      <c r="AQ217" s="26" t="s">
        <v>4883</v>
      </c>
      <c r="AR217" s="28">
        <v>263.0</v>
      </c>
      <c r="AS217" s="3"/>
      <c r="AT217" s="26" t="s">
        <v>4644</v>
      </c>
      <c r="AU217" s="26" t="s">
        <v>4677</v>
      </c>
      <c r="AV217" s="26" t="s">
        <v>4673</v>
      </c>
      <c r="AW217" s="28">
        <v>50.0</v>
      </c>
    </row>
    <row r="218">
      <c r="A218" s="26" t="s">
        <v>4741</v>
      </c>
      <c r="B218" s="26" t="s">
        <v>4742</v>
      </c>
      <c r="C218" s="26" t="s">
        <v>4883</v>
      </c>
      <c r="D218" s="28">
        <v>4352.0</v>
      </c>
      <c r="F218" s="26" t="s">
        <v>4867</v>
      </c>
      <c r="G218" s="26" t="s">
        <v>4882</v>
      </c>
      <c r="H218" s="26" t="s">
        <v>4879</v>
      </c>
      <c r="I218" s="28">
        <v>2390.0</v>
      </c>
      <c r="K218" s="26" t="s">
        <v>4867</v>
      </c>
      <c r="L218" s="26" t="s">
        <v>4882</v>
      </c>
      <c r="M218" s="26" t="s">
        <v>4879</v>
      </c>
      <c r="N218" s="28">
        <v>3036.0</v>
      </c>
      <c r="P218" s="26" t="s">
        <v>4800</v>
      </c>
      <c r="Q218" s="26" t="s">
        <v>4776</v>
      </c>
      <c r="R218" s="26" t="s">
        <v>4665</v>
      </c>
      <c r="S218" s="28">
        <v>2341.0</v>
      </c>
      <c r="U218" s="26" t="s">
        <v>4741</v>
      </c>
      <c r="V218" s="26" t="s">
        <v>4742</v>
      </c>
      <c r="W218" s="26" t="s">
        <v>4883</v>
      </c>
      <c r="X218" s="28">
        <v>28285.0</v>
      </c>
      <c r="Z218" s="26" t="s">
        <v>4867</v>
      </c>
      <c r="AA218" s="26" t="s">
        <v>4882</v>
      </c>
      <c r="AB218" s="26" t="s">
        <v>4879</v>
      </c>
      <c r="AC218" s="28">
        <v>90.0</v>
      </c>
      <c r="AD218" s="3"/>
      <c r="AE218" s="26" t="s">
        <v>4867</v>
      </c>
      <c r="AF218" s="26" t="s">
        <v>4882</v>
      </c>
      <c r="AG218" s="26" t="s">
        <v>4879</v>
      </c>
      <c r="AH218" s="28">
        <v>722.0</v>
      </c>
      <c r="AI218" s="3"/>
      <c r="AJ218" s="26" t="s">
        <v>4867</v>
      </c>
      <c r="AK218" s="26" t="s">
        <v>4882</v>
      </c>
      <c r="AL218" s="26" t="s">
        <v>4879</v>
      </c>
      <c r="AM218" s="28">
        <v>1802.0</v>
      </c>
      <c r="AN218" s="3"/>
      <c r="AO218" s="26" t="s">
        <v>4867</v>
      </c>
      <c r="AP218" s="26" t="s">
        <v>4882</v>
      </c>
      <c r="AQ218" s="26" t="s">
        <v>4879</v>
      </c>
      <c r="AR218" s="28">
        <v>108.0</v>
      </c>
      <c r="AS218" s="3"/>
      <c r="AT218" s="26" t="s">
        <v>4741</v>
      </c>
      <c r="AU218" s="26" t="s">
        <v>4763</v>
      </c>
      <c r="AV218" s="26" t="s">
        <v>4725</v>
      </c>
      <c r="AW218" s="28">
        <v>3.0</v>
      </c>
    </row>
    <row r="219">
      <c r="A219" s="26" t="s">
        <v>4867</v>
      </c>
      <c r="B219" s="26" t="s">
        <v>4882</v>
      </c>
      <c r="C219" s="26" t="s">
        <v>4879</v>
      </c>
      <c r="D219" s="28">
        <v>981.0</v>
      </c>
      <c r="F219" s="26" t="s">
        <v>4867</v>
      </c>
      <c r="G219" s="26" t="s">
        <v>4901</v>
      </c>
      <c r="H219" s="26" t="s">
        <v>4907</v>
      </c>
      <c r="I219" s="28">
        <v>3019.0</v>
      </c>
      <c r="K219" s="26" t="s">
        <v>4867</v>
      </c>
      <c r="L219" s="26" t="s">
        <v>4901</v>
      </c>
      <c r="M219" s="26" t="s">
        <v>4907</v>
      </c>
      <c r="N219" s="28">
        <v>3051.0</v>
      </c>
      <c r="P219" s="26" t="s">
        <v>4867</v>
      </c>
      <c r="Q219" s="26" t="s">
        <v>4777</v>
      </c>
      <c r="R219" s="26" t="s">
        <v>4683</v>
      </c>
      <c r="S219" s="28">
        <v>4721.0</v>
      </c>
      <c r="U219" s="26" t="s">
        <v>4867</v>
      </c>
      <c r="V219" s="26" t="s">
        <v>4882</v>
      </c>
      <c r="W219" s="26" t="s">
        <v>4879</v>
      </c>
      <c r="X219" s="28">
        <v>10175.0</v>
      </c>
      <c r="Z219" s="26" t="s">
        <v>4867</v>
      </c>
      <c r="AA219" s="26" t="s">
        <v>4901</v>
      </c>
      <c r="AB219" s="26" t="s">
        <v>4907</v>
      </c>
      <c r="AC219" s="28">
        <v>45.0</v>
      </c>
      <c r="AD219" s="3"/>
      <c r="AE219" s="26" t="s">
        <v>4867</v>
      </c>
      <c r="AF219" s="26" t="s">
        <v>4901</v>
      </c>
      <c r="AG219" s="26" t="s">
        <v>4907</v>
      </c>
      <c r="AH219" s="28">
        <v>495.0</v>
      </c>
      <c r="AI219" s="3"/>
      <c r="AJ219" s="26" t="s">
        <v>4867</v>
      </c>
      <c r="AK219" s="26" t="s">
        <v>4901</v>
      </c>
      <c r="AL219" s="26" t="s">
        <v>4907</v>
      </c>
      <c r="AM219" s="28">
        <v>943.0</v>
      </c>
      <c r="AN219" s="3"/>
      <c r="AO219" s="26" t="s">
        <v>4867</v>
      </c>
      <c r="AP219" s="26" t="s">
        <v>4901</v>
      </c>
      <c r="AQ219" s="26" t="s">
        <v>4907</v>
      </c>
      <c r="AR219" s="28">
        <v>29.0</v>
      </c>
      <c r="AS219" s="3"/>
      <c r="AT219" s="26" t="s">
        <v>4701</v>
      </c>
      <c r="AU219" s="26" t="s">
        <v>4724</v>
      </c>
      <c r="AV219" s="26" t="s">
        <v>4910</v>
      </c>
      <c r="AW219" s="28">
        <v>11.0</v>
      </c>
    </row>
    <row r="220">
      <c r="A220" s="26" t="s">
        <v>4867</v>
      </c>
      <c r="B220" s="26" t="s">
        <v>4901</v>
      </c>
      <c r="C220" s="26" t="s">
        <v>4907</v>
      </c>
      <c r="D220" s="28">
        <v>1661.0</v>
      </c>
      <c r="F220" s="26" t="s">
        <v>4800</v>
      </c>
      <c r="G220" s="26" t="s">
        <v>4776</v>
      </c>
      <c r="H220" s="26" t="s">
        <v>4665</v>
      </c>
      <c r="I220" s="28">
        <v>1627.0</v>
      </c>
      <c r="K220" s="26" t="s">
        <v>4800</v>
      </c>
      <c r="L220" s="26" t="s">
        <v>4776</v>
      </c>
      <c r="M220" s="26" t="s">
        <v>4665</v>
      </c>
      <c r="N220" s="28">
        <v>1273.0</v>
      </c>
      <c r="P220" s="26" t="s">
        <v>4644</v>
      </c>
      <c r="Q220" s="26" t="s">
        <v>4677</v>
      </c>
      <c r="R220" s="26" t="s">
        <v>4673</v>
      </c>
      <c r="S220" s="28">
        <v>2519.0</v>
      </c>
      <c r="U220" s="26" t="s">
        <v>4867</v>
      </c>
      <c r="V220" s="26" t="s">
        <v>4901</v>
      </c>
      <c r="W220" s="26" t="s">
        <v>4907</v>
      </c>
      <c r="X220" s="28">
        <v>12888.0</v>
      </c>
      <c r="Z220" s="26" t="s">
        <v>4800</v>
      </c>
      <c r="AA220" s="26" t="s">
        <v>4776</v>
      </c>
      <c r="AB220" s="26" t="s">
        <v>4665</v>
      </c>
      <c r="AC220" s="28">
        <v>115.0</v>
      </c>
      <c r="AD220" s="3"/>
      <c r="AE220" s="26" t="s">
        <v>4800</v>
      </c>
      <c r="AF220" s="26" t="s">
        <v>4776</v>
      </c>
      <c r="AG220" s="26" t="s">
        <v>4665</v>
      </c>
      <c r="AH220" s="28">
        <v>1167.0</v>
      </c>
      <c r="AI220" s="3"/>
      <c r="AJ220" s="26" t="s">
        <v>4800</v>
      </c>
      <c r="AK220" s="26" t="s">
        <v>4776</v>
      </c>
      <c r="AL220" s="26" t="s">
        <v>4665</v>
      </c>
      <c r="AM220" s="28">
        <v>4374.0</v>
      </c>
      <c r="AN220" s="3"/>
      <c r="AO220" s="26" t="s">
        <v>4800</v>
      </c>
      <c r="AP220" s="26" t="s">
        <v>4776</v>
      </c>
      <c r="AQ220" s="26" t="s">
        <v>4665</v>
      </c>
      <c r="AR220" s="28">
        <v>704.0</v>
      </c>
      <c r="AS220" s="3"/>
      <c r="AT220" s="26" t="s">
        <v>4800</v>
      </c>
      <c r="AU220" s="26" t="s">
        <v>4840</v>
      </c>
      <c r="AV220" s="26" t="s">
        <v>4641</v>
      </c>
      <c r="AW220" s="28">
        <v>25.0</v>
      </c>
    </row>
    <row r="221">
      <c r="A221" s="26" t="s">
        <v>4800</v>
      </c>
      <c r="B221" s="26" t="s">
        <v>4776</v>
      </c>
      <c r="C221" s="26" t="s">
        <v>4665</v>
      </c>
      <c r="D221" s="28">
        <v>1081.0</v>
      </c>
      <c r="F221" s="26" t="s">
        <v>4867</v>
      </c>
      <c r="G221" s="26" t="s">
        <v>4777</v>
      </c>
      <c r="H221" s="26" t="s">
        <v>4683</v>
      </c>
      <c r="I221" s="28">
        <v>3302.0</v>
      </c>
      <c r="K221" s="26" t="s">
        <v>4867</v>
      </c>
      <c r="L221" s="26" t="s">
        <v>4777</v>
      </c>
      <c r="M221" s="26" t="s">
        <v>4683</v>
      </c>
      <c r="N221" s="28">
        <v>3561.0</v>
      </c>
      <c r="P221" s="26" t="s">
        <v>4741</v>
      </c>
      <c r="Q221" s="26" t="s">
        <v>4763</v>
      </c>
      <c r="R221" s="26" t="s">
        <v>4725</v>
      </c>
      <c r="S221" s="28">
        <v>593.0</v>
      </c>
      <c r="U221" s="26" t="s">
        <v>4800</v>
      </c>
      <c r="V221" s="26" t="s">
        <v>4776</v>
      </c>
      <c r="W221" s="26" t="s">
        <v>4665</v>
      </c>
      <c r="X221" s="28">
        <v>8664.0</v>
      </c>
      <c r="Z221" s="26" t="s">
        <v>4867</v>
      </c>
      <c r="AA221" s="26" t="s">
        <v>4777</v>
      </c>
      <c r="AB221" s="26" t="s">
        <v>4683</v>
      </c>
      <c r="AC221" s="28">
        <v>215.0</v>
      </c>
      <c r="AD221" s="3"/>
      <c r="AE221" s="26" t="s">
        <v>4867</v>
      </c>
      <c r="AF221" s="26" t="s">
        <v>4777</v>
      </c>
      <c r="AG221" s="26" t="s">
        <v>4683</v>
      </c>
      <c r="AH221" s="28">
        <v>2265.0</v>
      </c>
      <c r="AI221" s="3"/>
      <c r="AJ221" s="26" t="s">
        <v>4867</v>
      </c>
      <c r="AK221" s="26" t="s">
        <v>4777</v>
      </c>
      <c r="AL221" s="26" t="s">
        <v>4683</v>
      </c>
      <c r="AM221" s="28">
        <v>7194.0</v>
      </c>
      <c r="AN221" s="3"/>
      <c r="AO221" s="26" t="s">
        <v>4867</v>
      </c>
      <c r="AP221" s="26" t="s">
        <v>4777</v>
      </c>
      <c r="AQ221" s="26" t="s">
        <v>4683</v>
      </c>
      <c r="AR221" s="28">
        <v>900.0</v>
      </c>
      <c r="AS221" s="3"/>
      <c r="AT221" s="26" t="s">
        <v>4741</v>
      </c>
      <c r="AU221" s="26" t="s">
        <v>4782</v>
      </c>
      <c r="AV221" s="26" t="s">
        <v>4915</v>
      </c>
      <c r="AW221" s="28">
        <v>11.0</v>
      </c>
    </row>
    <row r="222">
      <c r="A222" s="26" t="s">
        <v>4867</v>
      </c>
      <c r="B222" s="26" t="s">
        <v>4777</v>
      </c>
      <c r="C222" s="26" t="s">
        <v>4683</v>
      </c>
      <c r="D222" s="28">
        <v>1874.0</v>
      </c>
      <c r="F222" s="26" t="s">
        <v>4644</v>
      </c>
      <c r="G222" s="26" t="s">
        <v>4677</v>
      </c>
      <c r="H222" s="26" t="s">
        <v>4673</v>
      </c>
      <c r="I222" s="28">
        <v>1890.0</v>
      </c>
      <c r="K222" s="26" t="s">
        <v>4644</v>
      </c>
      <c r="L222" s="26" t="s">
        <v>4677</v>
      </c>
      <c r="M222" s="26" t="s">
        <v>4673</v>
      </c>
      <c r="N222" s="28">
        <v>1376.0</v>
      </c>
      <c r="P222" s="26" t="s">
        <v>4701</v>
      </c>
      <c r="Q222" s="26" t="s">
        <v>4724</v>
      </c>
      <c r="R222" s="26" t="s">
        <v>4910</v>
      </c>
      <c r="S222" s="28">
        <v>8372.0</v>
      </c>
      <c r="U222" s="26" t="s">
        <v>4867</v>
      </c>
      <c r="V222" s="26" t="s">
        <v>4777</v>
      </c>
      <c r="W222" s="26" t="s">
        <v>4683</v>
      </c>
      <c r="X222" s="28">
        <v>16770.0</v>
      </c>
      <c r="Z222" s="26" t="s">
        <v>4644</v>
      </c>
      <c r="AA222" s="26" t="s">
        <v>4677</v>
      </c>
      <c r="AB222" s="26" t="s">
        <v>4673</v>
      </c>
      <c r="AC222" s="28">
        <v>154.0</v>
      </c>
      <c r="AD222" s="3"/>
      <c r="AE222" s="26" t="s">
        <v>4644</v>
      </c>
      <c r="AF222" s="26" t="s">
        <v>4677</v>
      </c>
      <c r="AG222" s="26" t="s">
        <v>4673</v>
      </c>
      <c r="AH222" s="28">
        <v>1442.0</v>
      </c>
      <c r="AI222" s="3"/>
      <c r="AJ222" s="26" t="s">
        <v>4644</v>
      </c>
      <c r="AK222" s="26" t="s">
        <v>4677</v>
      </c>
      <c r="AL222" s="26" t="s">
        <v>4673</v>
      </c>
      <c r="AM222" s="28">
        <v>4204.0</v>
      </c>
      <c r="AN222" s="3"/>
      <c r="AO222" s="26" t="s">
        <v>4644</v>
      </c>
      <c r="AP222" s="26" t="s">
        <v>4677</v>
      </c>
      <c r="AQ222" s="26" t="s">
        <v>4673</v>
      </c>
      <c r="AR222" s="28">
        <v>642.0</v>
      </c>
      <c r="AS222" s="3"/>
      <c r="AT222" s="26" t="s">
        <v>4701</v>
      </c>
      <c r="AU222" s="26" t="s">
        <v>4724</v>
      </c>
      <c r="AV222" s="26" t="s">
        <v>4893</v>
      </c>
      <c r="AW222" s="28">
        <v>9.0</v>
      </c>
    </row>
    <row r="223">
      <c r="A223" s="26" t="s">
        <v>4644</v>
      </c>
      <c r="B223" s="26" t="s">
        <v>4677</v>
      </c>
      <c r="C223" s="26" t="s">
        <v>4673</v>
      </c>
      <c r="D223" s="28">
        <v>1392.0</v>
      </c>
      <c r="F223" s="26" t="s">
        <v>4741</v>
      </c>
      <c r="G223" s="26" t="s">
        <v>4763</v>
      </c>
      <c r="H223" s="26" t="s">
        <v>4725</v>
      </c>
      <c r="I223" s="28">
        <v>328.0</v>
      </c>
      <c r="K223" s="26" t="s">
        <v>4741</v>
      </c>
      <c r="L223" s="26" t="s">
        <v>4763</v>
      </c>
      <c r="M223" s="26" t="s">
        <v>4725</v>
      </c>
      <c r="N223" s="28">
        <v>272.0</v>
      </c>
      <c r="P223" s="26" t="s">
        <v>4800</v>
      </c>
      <c r="Q223" s="26" t="s">
        <v>4840</v>
      </c>
      <c r="R223" s="26" t="s">
        <v>4641</v>
      </c>
      <c r="S223" s="28">
        <v>275.0</v>
      </c>
      <c r="U223" s="26" t="s">
        <v>4644</v>
      </c>
      <c r="V223" s="26" t="s">
        <v>4677</v>
      </c>
      <c r="W223" s="26" t="s">
        <v>4673</v>
      </c>
      <c r="X223" s="28">
        <v>10614.0</v>
      </c>
      <c r="Z223" s="26" t="s">
        <v>4741</v>
      </c>
      <c r="AA223" s="26" t="s">
        <v>4763</v>
      </c>
      <c r="AB223" s="26" t="s">
        <v>4725</v>
      </c>
      <c r="AC223" s="28">
        <v>12.0</v>
      </c>
      <c r="AD223" s="3"/>
      <c r="AE223" s="26" t="s">
        <v>4741</v>
      </c>
      <c r="AF223" s="26" t="s">
        <v>4763</v>
      </c>
      <c r="AG223" s="26" t="s">
        <v>4725</v>
      </c>
      <c r="AH223" s="28">
        <v>129.0</v>
      </c>
      <c r="AI223" s="3"/>
      <c r="AJ223" s="26" t="s">
        <v>4741</v>
      </c>
      <c r="AK223" s="26" t="s">
        <v>4763</v>
      </c>
      <c r="AL223" s="26" t="s">
        <v>4725</v>
      </c>
      <c r="AM223" s="28">
        <v>513.0</v>
      </c>
      <c r="AN223" s="3"/>
      <c r="AO223" s="26" t="s">
        <v>4741</v>
      </c>
      <c r="AP223" s="26" t="s">
        <v>4763</v>
      </c>
      <c r="AQ223" s="26" t="s">
        <v>4725</v>
      </c>
      <c r="AR223" s="28">
        <v>28.0</v>
      </c>
      <c r="AS223" s="3"/>
      <c r="AT223" s="26" t="s">
        <v>4701</v>
      </c>
      <c r="AU223" s="26" t="s">
        <v>4724</v>
      </c>
      <c r="AV223" s="26" t="s">
        <v>4888</v>
      </c>
      <c r="AW223" s="28">
        <v>3.0</v>
      </c>
    </row>
    <row r="224">
      <c r="A224" s="26" t="s">
        <v>4741</v>
      </c>
      <c r="B224" s="26" t="s">
        <v>4763</v>
      </c>
      <c r="C224" s="26" t="s">
        <v>4725</v>
      </c>
      <c r="D224" s="28">
        <v>222.0</v>
      </c>
      <c r="F224" s="26" t="s">
        <v>4701</v>
      </c>
      <c r="G224" s="26" t="s">
        <v>4724</v>
      </c>
      <c r="H224" s="26" t="s">
        <v>4910</v>
      </c>
      <c r="I224" s="28">
        <v>4555.0</v>
      </c>
      <c r="K224" s="26" t="s">
        <v>4701</v>
      </c>
      <c r="L224" s="26" t="s">
        <v>4724</v>
      </c>
      <c r="M224" s="26" t="s">
        <v>4910</v>
      </c>
      <c r="N224" s="28">
        <v>5106.0</v>
      </c>
      <c r="P224" s="26" t="s">
        <v>4741</v>
      </c>
      <c r="Q224" s="26" t="s">
        <v>4782</v>
      </c>
      <c r="R224" s="26" t="s">
        <v>4915</v>
      </c>
      <c r="S224" s="28">
        <v>16053.0</v>
      </c>
      <c r="U224" s="26" t="s">
        <v>4741</v>
      </c>
      <c r="V224" s="26" t="s">
        <v>4763</v>
      </c>
      <c r="W224" s="26" t="s">
        <v>4725</v>
      </c>
      <c r="X224" s="28">
        <v>1645.0</v>
      </c>
      <c r="Z224" s="26" t="s">
        <v>4701</v>
      </c>
      <c r="AA224" s="26" t="s">
        <v>4724</v>
      </c>
      <c r="AB224" s="26" t="s">
        <v>4910</v>
      </c>
      <c r="AC224" s="28">
        <v>148.0</v>
      </c>
      <c r="AD224" s="3"/>
      <c r="AE224" s="26" t="s">
        <v>4701</v>
      </c>
      <c r="AF224" s="26" t="s">
        <v>4724</v>
      </c>
      <c r="AG224" s="26" t="s">
        <v>4910</v>
      </c>
      <c r="AH224" s="28">
        <v>1064.0</v>
      </c>
      <c r="AI224" s="3"/>
      <c r="AJ224" s="26" t="s">
        <v>4701</v>
      </c>
      <c r="AK224" s="26" t="s">
        <v>4724</v>
      </c>
      <c r="AL224" s="26" t="s">
        <v>4910</v>
      </c>
      <c r="AM224" s="28">
        <v>2620.0</v>
      </c>
      <c r="AN224" s="3"/>
      <c r="AO224" s="26" t="s">
        <v>4701</v>
      </c>
      <c r="AP224" s="26" t="s">
        <v>4724</v>
      </c>
      <c r="AQ224" s="26" t="s">
        <v>4910</v>
      </c>
      <c r="AR224" s="28">
        <v>110.0</v>
      </c>
      <c r="AS224" s="3"/>
      <c r="AT224" s="26" t="s">
        <v>4800</v>
      </c>
      <c r="AU224" s="26" t="s">
        <v>4840</v>
      </c>
      <c r="AV224" s="26" t="s">
        <v>4649</v>
      </c>
      <c r="AW224" s="28">
        <v>25.0</v>
      </c>
    </row>
    <row r="225">
      <c r="A225" s="26" t="s">
        <v>4701</v>
      </c>
      <c r="B225" s="26" t="s">
        <v>4724</v>
      </c>
      <c r="C225" s="26" t="s">
        <v>4910</v>
      </c>
      <c r="D225" s="28">
        <v>3011.0</v>
      </c>
      <c r="F225" s="26" t="s">
        <v>4800</v>
      </c>
      <c r="G225" s="26" t="s">
        <v>4840</v>
      </c>
      <c r="H225" s="26" t="s">
        <v>4641</v>
      </c>
      <c r="I225" s="28">
        <v>239.0</v>
      </c>
      <c r="K225" s="26" t="s">
        <v>4800</v>
      </c>
      <c r="L225" s="26" t="s">
        <v>4840</v>
      </c>
      <c r="M225" s="26" t="s">
        <v>4641</v>
      </c>
      <c r="N225" s="28">
        <v>163.0</v>
      </c>
      <c r="P225" s="26" t="s">
        <v>4701</v>
      </c>
      <c r="Q225" s="26" t="s">
        <v>4724</v>
      </c>
      <c r="R225" s="26" t="s">
        <v>4893</v>
      </c>
      <c r="S225" s="28">
        <v>13538.0</v>
      </c>
      <c r="U225" s="26" t="s">
        <v>4701</v>
      </c>
      <c r="V225" s="26" t="s">
        <v>4724</v>
      </c>
      <c r="W225" s="26" t="s">
        <v>4910</v>
      </c>
      <c r="X225" s="28">
        <v>17427.0</v>
      </c>
      <c r="Z225" s="26" t="s">
        <v>4800</v>
      </c>
      <c r="AA225" s="26" t="s">
        <v>4840</v>
      </c>
      <c r="AB225" s="26" t="s">
        <v>4641</v>
      </c>
      <c r="AC225" s="28">
        <v>25.0</v>
      </c>
      <c r="AD225" s="3"/>
      <c r="AE225" s="26" t="s">
        <v>4800</v>
      </c>
      <c r="AF225" s="26" t="s">
        <v>4840</v>
      </c>
      <c r="AG225" s="26" t="s">
        <v>4641</v>
      </c>
      <c r="AH225" s="28">
        <v>238.0</v>
      </c>
      <c r="AI225" s="3"/>
      <c r="AJ225" s="26" t="s">
        <v>4800</v>
      </c>
      <c r="AK225" s="26" t="s">
        <v>4840</v>
      </c>
      <c r="AL225" s="26" t="s">
        <v>4641</v>
      </c>
      <c r="AM225" s="28">
        <v>969.0</v>
      </c>
      <c r="AN225" s="3"/>
      <c r="AO225" s="26" t="s">
        <v>4800</v>
      </c>
      <c r="AP225" s="26" t="s">
        <v>4840</v>
      </c>
      <c r="AQ225" s="26" t="s">
        <v>4641</v>
      </c>
      <c r="AR225" s="28">
        <v>272.0</v>
      </c>
      <c r="AS225" s="3"/>
      <c r="AT225" s="26" t="s">
        <v>4644</v>
      </c>
      <c r="AU225" s="26" t="s">
        <v>4669</v>
      </c>
      <c r="AV225" s="26" t="s">
        <v>4841</v>
      </c>
      <c r="AW225" s="28">
        <v>5.0</v>
      </c>
    </row>
    <row r="226">
      <c r="A226" s="26" t="s">
        <v>4800</v>
      </c>
      <c r="B226" s="26" t="s">
        <v>4840</v>
      </c>
      <c r="C226" s="26" t="s">
        <v>4641</v>
      </c>
      <c r="D226" s="28">
        <v>159.0</v>
      </c>
      <c r="F226" s="26" t="s">
        <v>4741</v>
      </c>
      <c r="G226" s="26" t="s">
        <v>4782</v>
      </c>
      <c r="H226" s="26" t="s">
        <v>4915</v>
      </c>
      <c r="I226" s="28">
        <v>7158.0</v>
      </c>
      <c r="K226" s="26" t="s">
        <v>4741</v>
      </c>
      <c r="L226" s="26" t="s">
        <v>4782</v>
      </c>
      <c r="M226" s="26" t="s">
        <v>4915</v>
      </c>
      <c r="N226" s="28">
        <v>12103.0</v>
      </c>
      <c r="P226" s="26" t="s">
        <v>4701</v>
      </c>
      <c r="Q226" s="26" t="s">
        <v>4724</v>
      </c>
      <c r="R226" s="26" t="s">
        <v>4888</v>
      </c>
      <c r="S226" s="28">
        <v>6945.0</v>
      </c>
      <c r="U226" s="26" t="s">
        <v>4800</v>
      </c>
      <c r="V226" s="26" t="s">
        <v>4840</v>
      </c>
      <c r="W226" s="26" t="s">
        <v>4641</v>
      </c>
      <c r="X226" s="28">
        <v>777.0</v>
      </c>
      <c r="Z226" s="26" t="s">
        <v>4741</v>
      </c>
      <c r="AA226" s="26" t="s">
        <v>4782</v>
      </c>
      <c r="AB226" s="26" t="s">
        <v>4915</v>
      </c>
      <c r="AC226" s="28">
        <v>219.0</v>
      </c>
      <c r="AD226" s="3"/>
      <c r="AE226" s="26" t="s">
        <v>4741</v>
      </c>
      <c r="AF226" s="26" t="s">
        <v>4782</v>
      </c>
      <c r="AG226" s="26" t="s">
        <v>4915</v>
      </c>
      <c r="AH226" s="28">
        <v>1057.0</v>
      </c>
      <c r="AI226" s="3"/>
      <c r="AJ226" s="26" t="s">
        <v>4741</v>
      </c>
      <c r="AK226" s="26" t="s">
        <v>4782</v>
      </c>
      <c r="AL226" s="26" t="s">
        <v>4915</v>
      </c>
      <c r="AM226" s="28">
        <v>3728.0</v>
      </c>
      <c r="AN226" s="3"/>
      <c r="AO226" s="26" t="s">
        <v>4741</v>
      </c>
      <c r="AP226" s="26" t="s">
        <v>4782</v>
      </c>
      <c r="AQ226" s="26" t="s">
        <v>4915</v>
      </c>
      <c r="AR226" s="28">
        <v>170.0</v>
      </c>
      <c r="AS226" s="3"/>
      <c r="AT226" s="26" t="s">
        <v>4644</v>
      </c>
      <c r="AU226" s="26" t="s">
        <v>4659</v>
      </c>
      <c r="AV226" s="26" t="s">
        <v>4815</v>
      </c>
      <c r="AW226" s="28">
        <v>7.0</v>
      </c>
    </row>
    <row r="227">
      <c r="A227" s="26" t="s">
        <v>4741</v>
      </c>
      <c r="B227" s="26" t="s">
        <v>4782</v>
      </c>
      <c r="C227" s="26" t="s">
        <v>4915</v>
      </c>
      <c r="D227" s="28">
        <v>5962.0</v>
      </c>
      <c r="F227" s="26" t="s">
        <v>4701</v>
      </c>
      <c r="G227" s="26" t="s">
        <v>4724</v>
      </c>
      <c r="H227" s="26" t="s">
        <v>4893</v>
      </c>
      <c r="I227" s="28">
        <v>7164.0</v>
      </c>
      <c r="K227" s="26" t="s">
        <v>4701</v>
      </c>
      <c r="L227" s="26" t="s">
        <v>4724</v>
      </c>
      <c r="M227" s="26" t="s">
        <v>4893</v>
      </c>
      <c r="N227" s="28">
        <v>8431.0</v>
      </c>
      <c r="P227" s="26" t="s">
        <v>4800</v>
      </c>
      <c r="Q227" s="26" t="s">
        <v>4840</v>
      </c>
      <c r="R227" s="26" t="s">
        <v>4649</v>
      </c>
      <c r="S227" s="28">
        <v>274.0</v>
      </c>
      <c r="U227" s="26" t="s">
        <v>4741</v>
      </c>
      <c r="V227" s="26" t="s">
        <v>4782</v>
      </c>
      <c r="W227" s="26" t="s">
        <v>4915</v>
      </c>
      <c r="X227" s="28">
        <v>29619.0</v>
      </c>
      <c r="Z227" s="26" t="s">
        <v>4701</v>
      </c>
      <c r="AA227" s="26" t="s">
        <v>4724</v>
      </c>
      <c r="AB227" s="26" t="s">
        <v>4893</v>
      </c>
      <c r="AC227" s="28">
        <v>146.0</v>
      </c>
      <c r="AD227" s="3"/>
      <c r="AE227" s="26" t="s">
        <v>4701</v>
      </c>
      <c r="AF227" s="26" t="s">
        <v>4724</v>
      </c>
      <c r="AG227" s="26" t="s">
        <v>4893</v>
      </c>
      <c r="AH227" s="28">
        <v>2169.0</v>
      </c>
      <c r="AI227" s="3"/>
      <c r="AJ227" s="26" t="s">
        <v>4701</v>
      </c>
      <c r="AK227" s="26" t="s">
        <v>4724</v>
      </c>
      <c r="AL227" s="26" t="s">
        <v>4893</v>
      </c>
      <c r="AM227" s="28">
        <v>4496.0</v>
      </c>
      <c r="AN227" s="3"/>
      <c r="AO227" s="26" t="s">
        <v>4701</v>
      </c>
      <c r="AP227" s="26" t="s">
        <v>4724</v>
      </c>
      <c r="AQ227" s="26" t="s">
        <v>4893</v>
      </c>
      <c r="AR227" s="28">
        <v>203.0</v>
      </c>
      <c r="AS227" s="3"/>
      <c r="AT227" s="26" t="s">
        <v>4800</v>
      </c>
      <c r="AU227" s="26" t="s">
        <v>4657</v>
      </c>
      <c r="AV227" s="26" t="s">
        <v>4657</v>
      </c>
      <c r="AW227" s="28">
        <v>7.0</v>
      </c>
    </row>
    <row r="228">
      <c r="A228" s="26" t="s">
        <v>4701</v>
      </c>
      <c r="B228" s="26" t="s">
        <v>4724</v>
      </c>
      <c r="C228" s="26" t="s">
        <v>4893</v>
      </c>
      <c r="D228" s="28">
        <v>3937.0</v>
      </c>
      <c r="F228" s="26" t="s">
        <v>4701</v>
      </c>
      <c r="G228" s="26" t="s">
        <v>4724</v>
      </c>
      <c r="H228" s="26" t="s">
        <v>4888</v>
      </c>
      <c r="I228" s="28">
        <v>4274.0</v>
      </c>
      <c r="K228" s="26" t="s">
        <v>4701</v>
      </c>
      <c r="L228" s="26" t="s">
        <v>4724</v>
      </c>
      <c r="M228" s="26" t="s">
        <v>4888</v>
      </c>
      <c r="N228" s="28">
        <v>4460.0</v>
      </c>
      <c r="P228" s="26" t="s">
        <v>4644</v>
      </c>
      <c r="Q228" s="26" t="s">
        <v>4669</v>
      </c>
      <c r="R228" s="26" t="s">
        <v>4841</v>
      </c>
      <c r="S228" s="28">
        <v>1455.0</v>
      </c>
      <c r="U228" s="26" t="s">
        <v>4701</v>
      </c>
      <c r="V228" s="26" t="s">
        <v>4724</v>
      </c>
      <c r="W228" s="26" t="s">
        <v>4893</v>
      </c>
      <c r="X228" s="28">
        <v>34158.0</v>
      </c>
      <c r="Z228" s="26" t="s">
        <v>4701</v>
      </c>
      <c r="AA228" s="26" t="s">
        <v>4724</v>
      </c>
      <c r="AB228" s="26" t="s">
        <v>4888</v>
      </c>
      <c r="AC228" s="28">
        <v>132.0</v>
      </c>
      <c r="AD228" s="3"/>
      <c r="AE228" s="26" t="s">
        <v>4701</v>
      </c>
      <c r="AF228" s="26" t="s">
        <v>4724</v>
      </c>
      <c r="AG228" s="26" t="s">
        <v>4888</v>
      </c>
      <c r="AH228" s="28">
        <v>1293.0</v>
      </c>
      <c r="AI228" s="3"/>
      <c r="AJ228" s="26" t="s">
        <v>4701</v>
      </c>
      <c r="AK228" s="26" t="s">
        <v>4724</v>
      </c>
      <c r="AL228" s="26" t="s">
        <v>4888</v>
      </c>
      <c r="AM228" s="28">
        <v>2429.0</v>
      </c>
      <c r="AN228" s="3"/>
      <c r="AO228" s="26" t="s">
        <v>4701</v>
      </c>
      <c r="AP228" s="26" t="s">
        <v>4724</v>
      </c>
      <c r="AQ228" s="26" t="s">
        <v>4888</v>
      </c>
      <c r="AR228" s="28">
        <v>139.0</v>
      </c>
      <c r="AS228" s="3"/>
      <c r="AT228" s="26" t="s">
        <v>4867</v>
      </c>
      <c r="AU228" s="26" t="s">
        <v>4822</v>
      </c>
      <c r="AV228" s="26" t="s">
        <v>4810</v>
      </c>
      <c r="AW228" s="28">
        <v>25.0</v>
      </c>
    </row>
    <row r="229">
      <c r="A229" s="26" t="s">
        <v>4701</v>
      </c>
      <c r="B229" s="26" t="s">
        <v>4724</v>
      </c>
      <c r="C229" s="26" t="s">
        <v>4888</v>
      </c>
      <c r="D229" s="28">
        <v>1702.0</v>
      </c>
      <c r="F229" s="26" t="s">
        <v>4800</v>
      </c>
      <c r="G229" s="26" t="s">
        <v>4840</v>
      </c>
      <c r="H229" s="26" t="s">
        <v>4649</v>
      </c>
      <c r="I229" s="28">
        <v>263.0</v>
      </c>
      <c r="K229" s="26" t="s">
        <v>4800</v>
      </c>
      <c r="L229" s="26" t="s">
        <v>4840</v>
      </c>
      <c r="M229" s="26" t="s">
        <v>4649</v>
      </c>
      <c r="N229" s="28">
        <v>138.0</v>
      </c>
      <c r="P229" s="26" t="s">
        <v>4644</v>
      </c>
      <c r="Q229" s="26" t="s">
        <v>4659</v>
      </c>
      <c r="R229" s="26" t="s">
        <v>4815</v>
      </c>
      <c r="S229" s="28">
        <v>4481.0</v>
      </c>
      <c r="U229" s="26" t="s">
        <v>4701</v>
      </c>
      <c r="V229" s="26" t="s">
        <v>4724</v>
      </c>
      <c r="W229" s="26" t="s">
        <v>4888</v>
      </c>
      <c r="X229" s="28">
        <v>17188.0</v>
      </c>
      <c r="Z229" s="26" t="s">
        <v>4800</v>
      </c>
      <c r="AA229" s="26" t="s">
        <v>4840</v>
      </c>
      <c r="AB229" s="26" t="s">
        <v>4649</v>
      </c>
      <c r="AC229" s="28">
        <v>35.0</v>
      </c>
      <c r="AD229" s="3"/>
      <c r="AE229" s="26" t="s">
        <v>4800</v>
      </c>
      <c r="AF229" s="26" t="s">
        <v>4840</v>
      </c>
      <c r="AG229" s="26" t="s">
        <v>4649</v>
      </c>
      <c r="AH229" s="28">
        <v>219.0</v>
      </c>
      <c r="AI229" s="3"/>
      <c r="AJ229" s="26" t="s">
        <v>4800</v>
      </c>
      <c r="AK229" s="26" t="s">
        <v>4840</v>
      </c>
      <c r="AL229" s="26" t="s">
        <v>4649</v>
      </c>
      <c r="AM229" s="28">
        <v>742.0</v>
      </c>
      <c r="AN229" s="3"/>
      <c r="AO229" s="26" t="s">
        <v>4800</v>
      </c>
      <c r="AP229" s="26" t="s">
        <v>4840</v>
      </c>
      <c r="AQ229" s="26" t="s">
        <v>4649</v>
      </c>
      <c r="AR229" s="28">
        <v>173.0</v>
      </c>
      <c r="AS229" s="3"/>
      <c r="AT229" s="26" t="s">
        <v>4741</v>
      </c>
      <c r="AU229" s="26" t="s">
        <v>4788</v>
      </c>
      <c r="AV229" s="26" t="s">
        <v>4752</v>
      </c>
      <c r="AW229" s="28">
        <v>3.0</v>
      </c>
    </row>
    <row r="230">
      <c r="A230" s="26" t="s">
        <v>4800</v>
      </c>
      <c r="B230" s="26" t="s">
        <v>4840</v>
      </c>
      <c r="C230" s="26" t="s">
        <v>4649</v>
      </c>
      <c r="D230" s="28">
        <v>155.0</v>
      </c>
      <c r="F230" s="26" t="s">
        <v>4644</v>
      </c>
      <c r="G230" s="26" t="s">
        <v>4669</v>
      </c>
      <c r="H230" s="26" t="s">
        <v>4841</v>
      </c>
      <c r="I230" s="28">
        <v>755.0</v>
      </c>
      <c r="K230" s="26" t="s">
        <v>4644</v>
      </c>
      <c r="L230" s="26" t="s">
        <v>4669</v>
      </c>
      <c r="M230" s="26" t="s">
        <v>4841</v>
      </c>
      <c r="N230" s="28">
        <v>854.0</v>
      </c>
      <c r="P230" s="26" t="s">
        <v>4800</v>
      </c>
      <c r="Q230" s="26" t="s">
        <v>4657</v>
      </c>
      <c r="R230" s="26" t="s">
        <v>4657</v>
      </c>
      <c r="S230" s="28">
        <v>451.0</v>
      </c>
      <c r="U230" s="26" t="s">
        <v>4800</v>
      </c>
      <c r="V230" s="26" t="s">
        <v>4840</v>
      </c>
      <c r="W230" s="26" t="s">
        <v>4649</v>
      </c>
      <c r="X230" s="28">
        <v>1077.0</v>
      </c>
      <c r="Z230" s="26" t="s">
        <v>4644</v>
      </c>
      <c r="AA230" s="26" t="s">
        <v>4669</v>
      </c>
      <c r="AB230" s="26" t="s">
        <v>4841</v>
      </c>
      <c r="AC230" s="28">
        <v>28.0</v>
      </c>
      <c r="AD230" s="3"/>
      <c r="AE230" s="26" t="s">
        <v>4644</v>
      </c>
      <c r="AF230" s="26" t="s">
        <v>4669</v>
      </c>
      <c r="AG230" s="26" t="s">
        <v>4841</v>
      </c>
      <c r="AH230" s="28">
        <v>288.0</v>
      </c>
      <c r="AI230" s="3"/>
      <c r="AJ230" s="26" t="s">
        <v>4644</v>
      </c>
      <c r="AK230" s="26" t="s">
        <v>4669</v>
      </c>
      <c r="AL230" s="26" t="s">
        <v>4841</v>
      </c>
      <c r="AM230" s="28">
        <v>807.0</v>
      </c>
      <c r="AN230" s="3"/>
      <c r="AO230" s="26" t="s">
        <v>4644</v>
      </c>
      <c r="AP230" s="26" t="s">
        <v>4669</v>
      </c>
      <c r="AQ230" s="26" t="s">
        <v>4841</v>
      </c>
      <c r="AR230" s="28">
        <v>116.0</v>
      </c>
      <c r="AS230" s="3"/>
      <c r="AT230" s="26" t="s">
        <v>4741</v>
      </c>
      <c r="AU230" s="26" t="s">
        <v>4794</v>
      </c>
      <c r="AV230" s="26" t="s">
        <v>4755</v>
      </c>
      <c r="AW230" s="28">
        <v>43.0</v>
      </c>
    </row>
    <row r="231">
      <c r="A231" s="26" t="s">
        <v>4644</v>
      </c>
      <c r="B231" s="26" t="s">
        <v>4669</v>
      </c>
      <c r="C231" s="26" t="s">
        <v>4841</v>
      </c>
      <c r="D231" s="28">
        <v>427.0</v>
      </c>
      <c r="F231" s="26" t="s">
        <v>4644</v>
      </c>
      <c r="G231" s="26" t="s">
        <v>4659</v>
      </c>
      <c r="H231" s="26" t="s">
        <v>4815</v>
      </c>
      <c r="I231" s="28">
        <v>2976.0</v>
      </c>
      <c r="K231" s="26" t="s">
        <v>4644</v>
      </c>
      <c r="L231" s="26" t="s">
        <v>4659</v>
      </c>
      <c r="M231" s="26" t="s">
        <v>4815</v>
      </c>
      <c r="N231" s="28">
        <v>2406.0</v>
      </c>
      <c r="P231" s="26" t="s">
        <v>4867</v>
      </c>
      <c r="Q231" s="26" t="s">
        <v>4822</v>
      </c>
      <c r="R231" s="26" t="s">
        <v>4810</v>
      </c>
      <c r="S231" s="28">
        <v>2934.0</v>
      </c>
      <c r="U231" s="26" t="s">
        <v>4644</v>
      </c>
      <c r="V231" s="26" t="s">
        <v>4669</v>
      </c>
      <c r="W231" s="26" t="s">
        <v>4841</v>
      </c>
      <c r="X231" s="28">
        <v>3038.0</v>
      </c>
      <c r="Z231" s="26" t="s">
        <v>4644</v>
      </c>
      <c r="AA231" s="26" t="s">
        <v>4659</v>
      </c>
      <c r="AB231" s="26" t="s">
        <v>4815</v>
      </c>
      <c r="AC231" s="28">
        <v>157.0</v>
      </c>
      <c r="AD231" s="3"/>
      <c r="AE231" s="26" t="s">
        <v>4644</v>
      </c>
      <c r="AF231" s="26" t="s">
        <v>4659</v>
      </c>
      <c r="AG231" s="26" t="s">
        <v>4815</v>
      </c>
      <c r="AH231" s="28">
        <v>1395.0</v>
      </c>
      <c r="AI231" s="3"/>
      <c r="AJ231" s="26" t="s">
        <v>4644</v>
      </c>
      <c r="AK231" s="26" t="s">
        <v>4659</v>
      </c>
      <c r="AL231" s="26" t="s">
        <v>4815</v>
      </c>
      <c r="AM231" s="28">
        <v>3468.0</v>
      </c>
      <c r="AN231" s="3"/>
      <c r="AO231" s="26" t="s">
        <v>4644</v>
      </c>
      <c r="AP231" s="26" t="s">
        <v>4659</v>
      </c>
      <c r="AQ231" s="26" t="s">
        <v>4815</v>
      </c>
      <c r="AR231" s="28">
        <v>203.0</v>
      </c>
      <c r="AS231" s="3"/>
      <c r="AT231" s="26" t="s">
        <v>4800</v>
      </c>
      <c r="AU231" s="26" t="s">
        <v>4760</v>
      </c>
      <c r="AV231" s="26" t="s">
        <v>4775</v>
      </c>
      <c r="AW231" s="28">
        <v>43.0</v>
      </c>
    </row>
    <row r="232">
      <c r="A232" s="26" t="s">
        <v>4644</v>
      </c>
      <c r="B232" s="26" t="s">
        <v>4659</v>
      </c>
      <c r="C232" s="26" t="s">
        <v>4815</v>
      </c>
      <c r="D232" s="28">
        <v>1913.0</v>
      </c>
      <c r="F232" s="26" t="s">
        <v>4800</v>
      </c>
      <c r="G232" s="26" t="s">
        <v>4657</v>
      </c>
      <c r="H232" s="26" t="s">
        <v>4657</v>
      </c>
      <c r="I232" s="28">
        <v>225.0</v>
      </c>
      <c r="K232" s="26" t="s">
        <v>4800</v>
      </c>
      <c r="L232" s="26" t="s">
        <v>4657</v>
      </c>
      <c r="M232" s="26" t="s">
        <v>4657</v>
      </c>
      <c r="N232" s="28">
        <v>230.0</v>
      </c>
      <c r="P232" s="26" t="s">
        <v>4741</v>
      </c>
      <c r="Q232" s="26" t="s">
        <v>4788</v>
      </c>
      <c r="R232" s="26" t="s">
        <v>4752</v>
      </c>
      <c r="S232" s="28">
        <v>2564.0</v>
      </c>
      <c r="U232" s="26" t="s">
        <v>4644</v>
      </c>
      <c r="V232" s="26" t="s">
        <v>4659</v>
      </c>
      <c r="W232" s="26" t="s">
        <v>4815</v>
      </c>
      <c r="X232" s="28">
        <v>16829.0</v>
      </c>
      <c r="Z232" s="26" t="s">
        <v>4800</v>
      </c>
      <c r="AA232" s="26" t="s">
        <v>4657</v>
      </c>
      <c r="AB232" s="26" t="s">
        <v>4657</v>
      </c>
      <c r="AC232" s="28">
        <v>22.0</v>
      </c>
      <c r="AD232" s="3"/>
      <c r="AE232" s="26" t="s">
        <v>4800</v>
      </c>
      <c r="AF232" s="26" t="s">
        <v>4657</v>
      </c>
      <c r="AG232" s="26" t="s">
        <v>4657</v>
      </c>
      <c r="AH232" s="28">
        <v>212.0</v>
      </c>
      <c r="AI232" s="3"/>
      <c r="AJ232" s="26" t="s">
        <v>4800</v>
      </c>
      <c r="AK232" s="26" t="s">
        <v>4657</v>
      </c>
      <c r="AL232" s="26" t="s">
        <v>4657</v>
      </c>
      <c r="AM232" s="28">
        <v>817.0</v>
      </c>
      <c r="AN232" s="3"/>
      <c r="AO232" s="26" t="s">
        <v>4800</v>
      </c>
      <c r="AP232" s="26" t="s">
        <v>4657</v>
      </c>
      <c r="AQ232" s="26" t="s">
        <v>4657</v>
      </c>
      <c r="AR232" s="28">
        <v>99.0</v>
      </c>
      <c r="AS232" s="3"/>
      <c r="AT232" s="26" t="s">
        <v>4741</v>
      </c>
      <c r="AU232" s="26" t="s">
        <v>4747</v>
      </c>
      <c r="AV232" s="26" t="s">
        <v>4808</v>
      </c>
      <c r="AW232" s="28">
        <v>11.0</v>
      </c>
    </row>
    <row r="233">
      <c r="A233" s="26" t="s">
        <v>4800</v>
      </c>
      <c r="B233" s="26" t="s">
        <v>4657</v>
      </c>
      <c r="C233" s="26" t="s">
        <v>4657</v>
      </c>
      <c r="D233" s="28">
        <v>201.0</v>
      </c>
      <c r="F233" s="26" t="s">
        <v>4867</v>
      </c>
      <c r="G233" s="26" t="s">
        <v>4822</v>
      </c>
      <c r="H233" s="26" t="s">
        <v>4810</v>
      </c>
      <c r="I233" s="28">
        <v>2144.0</v>
      </c>
      <c r="K233" s="26" t="s">
        <v>4867</v>
      </c>
      <c r="L233" s="26" t="s">
        <v>4822</v>
      </c>
      <c r="M233" s="26" t="s">
        <v>4810</v>
      </c>
      <c r="N233" s="28">
        <v>2184.0</v>
      </c>
      <c r="P233" s="26" t="s">
        <v>4741</v>
      </c>
      <c r="Q233" s="26" t="s">
        <v>4794</v>
      </c>
      <c r="R233" s="26" t="s">
        <v>4755</v>
      </c>
      <c r="S233" s="28">
        <v>6450.0</v>
      </c>
      <c r="U233" s="26" t="s">
        <v>4800</v>
      </c>
      <c r="V233" s="26" t="s">
        <v>4657</v>
      </c>
      <c r="W233" s="26" t="s">
        <v>4657</v>
      </c>
      <c r="X233" s="28">
        <v>1008.0</v>
      </c>
      <c r="Z233" s="26" t="s">
        <v>4867</v>
      </c>
      <c r="AA233" s="26" t="s">
        <v>4822</v>
      </c>
      <c r="AB233" s="26" t="s">
        <v>4810</v>
      </c>
      <c r="AC233" s="28">
        <v>78.0</v>
      </c>
      <c r="AD233" s="3"/>
      <c r="AE233" s="26" t="s">
        <v>4867</v>
      </c>
      <c r="AF233" s="26" t="s">
        <v>4822</v>
      </c>
      <c r="AG233" s="26" t="s">
        <v>4810</v>
      </c>
      <c r="AH233" s="28">
        <v>816.0</v>
      </c>
      <c r="AI233" s="3"/>
      <c r="AJ233" s="26" t="s">
        <v>4867</v>
      </c>
      <c r="AK233" s="26" t="s">
        <v>4822</v>
      </c>
      <c r="AL233" s="26" t="s">
        <v>4810</v>
      </c>
      <c r="AM233" s="28">
        <v>2591.0</v>
      </c>
      <c r="AN233" s="3"/>
      <c r="AO233" s="26" t="s">
        <v>4867</v>
      </c>
      <c r="AP233" s="26" t="s">
        <v>4822</v>
      </c>
      <c r="AQ233" s="26" t="s">
        <v>4810</v>
      </c>
      <c r="AR233" s="28">
        <v>311.0</v>
      </c>
      <c r="AS233" s="3"/>
      <c r="AT233" s="26" t="s">
        <v>4741</v>
      </c>
      <c r="AU233" s="26" t="s">
        <v>4747</v>
      </c>
      <c r="AV233" s="26" t="s">
        <v>4771</v>
      </c>
      <c r="AW233" s="28">
        <v>11.0</v>
      </c>
    </row>
    <row r="234">
      <c r="A234" s="26" t="s">
        <v>4867</v>
      </c>
      <c r="B234" s="26" t="s">
        <v>4822</v>
      </c>
      <c r="C234" s="26" t="s">
        <v>4810</v>
      </c>
      <c r="D234" s="28">
        <v>940.0</v>
      </c>
      <c r="F234" s="26" t="s">
        <v>4741</v>
      </c>
      <c r="G234" s="26" t="s">
        <v>4788</v>
      </c>
      <c r="H234" s="26" t="s">
        <v>4752</v>
      </c>
      <c r="I234" s="28">
        <v>1695.0</v>
      </c>
      <c r="K234" s="26" t="s">
        <v>4741</v>
      </c>
      <c r="L234" s="26" t="s">
        <v>4788</v>
      </c>
      <c r="M234" s="26" t="s">
        <v>4752</v>
      </c>
      <c r="N234" s="28">
        <v>1227.0</v>
      </c>
      <c r="P234" s="26" t="s">
        <v>4800</v>
      </c>
      <c r="Q234" s="26" t="s">
        <v>4760</v>
      </c>
      <c r="R234" s="26" t="s">
        <v>4775</v>
      </c>
      <c r="S234" s="28">
        <v>8155.0</v>
      </c>
      <c r="U234" s="26" t="s">
        <v>4867</v>
      </c>
      <c r="V234" s="26" t="s">
        <v>4822</v>
      </c>
      <c r="W234" s="26" t="s">
        <v>4810</v>
      </c>
      <c r="X234" s="28">
        <v>8960.0</v>
      </c>
      <c r="Z234" s="26" t="s">
        <v>4741</v>
      </c>
      <c r="AA234" s="26" t="s">
        <v>4788</v>
      </c>
      <c r="AB234" s="26" t="s">
        <v>4752</v>
      </c>
      <c r="AC234" s="28">
        <v>92.0</v>
      </c>
      <c r="AD234" s="3"/>
      <c r="AE234" s="26" t="s">
        <v>4741</v>
      </c>
      <c r="AF234" s="26" t="s">
        <v>4788</v>
      </c>
      <c r="AG234" s="26" t="s">
        <v>4752</v>
      </c>
      <c r="AH234" s="28">
        <v>753.0</v>
      </c>
      <c r="AI234" s="3"/>
      <c r="AJ234" s="26" t="s">
        <v>4741</v>
      </c>
      <c r="AK234" s="26" t="s">
        <v>4788</v>
      </c>
      <c r="AL234" s="26" t="s">
        <v>4752</v>
      </c>
      <c r="AM234" s="28">
        <v>2335.0</v>
      </c>
      <c r="AN234" s="3"/>
      <c r="AO234" s="26" t="s">
        <v>4741</v>
      </c>
      <c r="AP234" s="26" t="s">
        <v>4788</v>
      </c>
      <c r="AQ234" s="26" t="s">
        <v>4752</v>
      </c>
      <c r="AR234" s="28">
        <v>184.0</v>
      </c>
      <c r="AS234" s="3"/>
      <c r="AT234" s="26" t="s">
        <v>4701</v>
      </c>
      <c r="AU234" s="26" t="s">
        <v>4724</v>
      </c>
      <c r="AV234" s="26" t="s">
        <v>4897</v>
      </c>
      <c r="AW234" s="28">
        <v>19.0</v>
      </c>
    </row>
    <row r="235">
      <c r="A235" s="26" t="s">
        <v>4741</v>
      </c>
      <c r="B235" s="26" t="s">
        <v>4788</v>
      </c>
      <c r="C235" s="26" t="s">
        <v>4752</v>
      </c>
      <c r="D235" s="28">
        <v>1100.0</v>
      </c>
      <c r="F235" s="26" t="s">
        <v>4741</v>
      </c>
      <c r="G235" s="26" t="s">
        <v>4794</v>
      </c>
      <c r="H235" s="26" t="s">
        <v>4755</v>
      </c>
      <c r="I235" s="28">
        <v>5209.0</v>
      </c>
      <c r="K235" s="26" t="s">
        <v>4741</v>
      </c>
      <c r="L235" s="26" t="s">
        <v>4794</v>
      </c>
      <c r="M235" s="26" t="s">
        <v>4755</v>
      </c>
      <c r="N235" s="28">
        <v>4336.0</v>
      </c>
      <c r="P235" s="26" t="s">
        <v>4741</v>
      </c>
      <c r="Q235" s="26" t="s">
        <v>4747</v>
      </c>
      <c r="R235" s="26" t="s">
        <v>4808</v>
      </c>
      <c r="S235" s="28">
        <v>5671.0</v>
      </c>
      <c r="U235" s="26" t="s">
        <v>4741</v>
      </c>
      <c r="V235" s="26" t="s">
        <v>4788</v>
      </c>
      <c r="W235" s="26" t="s">
        <v>4752</v>
      </c>
      <c r="X235" s="28">
        <v>8234.0</v>
      </c>
      <c r="Z235" s="26" t="s">
        <v>4741</v>
      </c>
      <c r="AA235" s="26" t="s">
        <v>4794</v>
      </c>
      <c r="AB235" s="26" t="s">
        <v>4755</v>
      </c>
      <c r="AC235" s="28">
        <v>168.0</v>
      </c>
      <c r="AD235" s="3"/>
      <c r="AE235" s="26" t="s">
        <v>4741</v>
      </c>
      <c r="AF235" s="26" t="s">
        <v>4794</v>
      </c>
      <c r="AG235" s="26" t="s">
        <v>4755</v>
      </c>
      <c r="AH235" s="28">
        <v>1623.0</v>
      </c>
      <c r="AI235" s="3"/>
      <c r="AJ235" s="26" t="s">
        <v>4741</v>
      </c>
      <c r="AK235" s="26" t="s">
        <v>4794</v>
      </c>
      <c r="AL235" s="26" t="s">
        <v>4755</v>
      </c>
      <c r="AM235" s="28">
        <v>6990.0</v>
      </c>
      <c r="AN235" s="3"/>
      <c r="AO235" s="26" t="s">
        <v>4741</v>
      </c>
      <c r="AP235" s="26" t="s">
        <v>4794</v>
      </c>
      <c r="AQ235" s="26" t="s">
        <v>4755</v>
      </c>
      <c r="AR235" s="28">
        <v>782.0</v>
      </c>
      <c r="AS235" s="3"/>
      <c r="AT235" s="26" t="s">
        <v>4644</v>
      </c>
      <c r="AU235" s="26" t="s">
        <v>4659</v>
      </c>
      <c r="AV235" s="26" t="s">
        <v>4719</v>
      </c>
      <c r="AW235" s="28">
        <v>23.0</v>
      </c>
    </row>
    <row r="236">
      <c r="A236" s="26" t="s">
        <v>4741</v>
      </c>
      <c r="B236" s="26" t="s">
        <v>4794</v>
      </c>
      <c r="C236" s="26" t="s">
        <v>4755</v>
      </c>
      <c r="D236" s="28">
        <v>2176.0</v>
      </c>
      <c r="F236" s="26" t="s">
        <v>4800</v>
      </c>
      <c r="G236" s="26" t="s">
        <v>4760</v>
      </c>
      <c r="H236" s="26" t="s">
        <v>4775</v>
      </c>
      <c r="I236" s="28">
        <v>6712.0</v>
      </c>
      <c r="K236" s="26" t="s">
        <v>4800</v>
      </c>
      <c r="L236" s="26" t="s">
        <v>4760</v>
      </c>
      <c r="M236" s="26" t="s">
        <v>4775</v>
      </c>
      <c r="N236" s="28">
        <v>4669.0</v>
      </c>
      <c r="P236" s="26" t="s">
        <v>4741</v>
      </c>
      <c r="Q236" s="26" t="s">
        <v>4747</v>
      </c>
      <c r="R236" s="26" t="s">
        <v>4771</v>
      </c>
      <c r="S236" s="28">
        <v>5189.0</v>
      </c>
      <c r="U236" s="26" t="s">
        <v>4741</v>
      </c>
      <c r="V236" s="26" t="s">
        <v>4794</v>
      </c>
      <c r="W236" s="26" t="s">
        <v>4755</v>
      </c>
      <c r="X236" s="28">
        <v>19489.0</v>
      </c>
      <c r="Z236" s="26" t="s">
        <v>4800</v>
      </c>
      <c r="AA236" s="26" t="s">
        <v>4760</v>
      </c>
      <c r="AB236" s="26" t="s">
        <v>4775</v>
      </c>
      <c r="AC236" s="28">
        <v>447.0</v>
      </c>
      <c r="AD236" s="3"/>
      <c r="AE236" s="26" t="s">
        <v>4800</v>
      </c>
      <c r="AF236" s="26" t="s">
        <v>4760</v>
      </c>
      <c r="AG236" s="26" t="s">
        <v>4775</v>
      </c>
      <c r="AH236" s="28">
        <v>3161.0</v>
      </c>
      <c r="AI236" s="3"/>
      <c r="AJ236" s="26" t="s">
        <v>4800</v>
      </c>
      <c r="AK236" s="26" t="s">
        <v>4760</v>
      </c>
      <c r="AL236" s="26" t="s">
        <v>4775</v>
      </c>
      <c r="AM236" s="28">
        <v>6991.0</v>
      </c>
      <c r="AN236" s="3"/>
      <c r="AO236" s="26" t="s">
        <v>4800</v>
      </c>
      <c r="AP236" s="26" t="s">
        <v>4760</v>
      </c>
      <c r="AQ236" s="26" t="s">
        <v>4775</v>
      </c>
      <c r="AR236" s="28">
        <v>641.0</v>
      </c>
      <c r="AS236" s="3"/>
      <c r="AT236" s="26" t="s">
        <v>4701</v>
      </c>
      <c r="AU236" s="26" t="s">
        <v>4709</v>
      </c>
      <c r="AV236" s="26" t="s">
        <v>4852</v>
      </c>
      <c r="AW236" s="28">
        <v>10.0</v>
      </c>
    </row>
    <row r="237">
      <c r="A237" s="26" t="s">
        <v>4800</v>
      </c>
      <c r="B237" s="26" t="s">
        <v>4760</v>
      </c>
      <c r="C237" s="26" t="s">
        <v>4775</v>
      </c>
      <c r="D237" s="28">
        <v>2769.0</v>
      </c>
      <c r="F237" s="26" t="s">
        <v>4741</v>
      </c>
      <c r="G237" s="26" t="s">
        <v>4747</v>
      </c>
      <c r="H237" s="26" t="s">
        <v>4808</v>
      </c>
      <c r="I237" s="28">
        <v>4159.0</v>
      </c>
      <c r="K237" s="26" t="s">
        <v>4741</v>
      </c>
      <c r="L237" s="26" t="s">
        <v>4747</v>
      </c>
      <c r="M237" s="26" t="s">
        <v>4808</v>
      </c>
      <c r="N237" s="28">
        <v>3503.0</v>
      </c>
      <c r="P237" s="26" t="s">
        <v>4701</v>
      </c>
      <c r="Q237" s="26" t="s">
        <v>4724</v>
      </c>
      <c r="R237" s="26" t="s">
        <v>4897</v>
      </c>
      <c r="S237" s="28">
        <v>12531.0</v>
      </c>
      <c r="U237" s="26" t="s">
        <v>4800</v>
      </c>
      <c r="V237" s="26" t="s">
        <v>4760</v>
      </c>
      <c r="W237" s="26" t="s">
        <v>4775</v>
      </c>
      <c r="X237" s="28">
        <v>27604.0</v>
      </c>
      <c r="Z237" s="26" t="s">
        <v>4741</v>
      </c>
      <c r="AA237" s="26" t="s">
        <v>4747</v>
      </c>
      <c r="AB237" s="26" t="s">
        <v>4808</v>
      </c>
      <c r="AC237" s="28">
        <v>113.0</v>
      </c>
      <c r="AD237" s="3"/>
      <c r="AE237" s="26" t="s">
        <v>4741</v>
      </c>
      <c r="AF237" s="26" t="s">
        <v>4747</v>
      </c>
      <c r="AG237" s="26" t="s">
        <v>4808</v>
      </c>
      <c r="AH237" s="28">
        <v>1074.0</v>
      </c>
      <c r="AI237" s="3"/>
      <c r="AJ237" s="26" t="s">
        <v>4741</v>
      </c>
      <c r="AK237" s="26" t="s">
        <v>4747</v>
      </c>
      <c r="AL237" s="26" t="s">
        <v>4808</v>
      </c>
      <c r="AM237" s="28">
        <v>4012.0</v>
      </c>
      <c r="AN237" s="3"/>
      <c r="AO237" s="26" t="s">
        <v>4741</v>
      </c>
      <c r="AP237" s="26" t="s">
        <v>4747</v>
      </c>
      <c r="AQ237" s="26" t="s">
        <v>4808</v>
      </c>
      <c r="AR237" s="28">
        <v>254.0</v>
      </c>
      <c r="AS237" s="3"/>
      <c r="AT237" s="26" t="s">
        <v>4701</v>
      </c>
      <c r="AU237" s="26" t="s">
        <v>4709</v>
      </c>
      <c r="AV237" s="26" t="s">
        <v>4740</v>
      </c>
      <c r="AW237" s="28">
        <v>47.0</v>
      </c>
    </row>
    <row r="238">
      <c r="A238" s="26" t="s">
        <v>4741</v>
      </c>
      <c r="B238" s="26" t="s">
        <v>4747</v>
      </c>
      <c r="C238" s="26" t="s">
        <v>4808</v>
      </c>
      <c r="D238" s="28">
        <v>2134.0</v>
      </c>
      <c r="F238" s="26" t="s">
        <v>4741</v>
      </c>
      <c r="G238" s="26" t="s">
        <v>4747</v>
      </c>
      <c r="H238" s="26" t="s">
        <v>4771</v>
      </c>
      <c r="I238" s="28">
        <v>4361.0</v>
      </c>
      <c r="K238" s="26" t="s">
        <v>4741</v>
      </c>
      <c r="L238" s="26" t="s">
        <v>4747</v>
      </c>
      <c r="M238" s="26" t="s">
        <v>4771</v>
      </c>
      <c r="N238" s="28">
        <v>3644.0</v>
      </c>
      <c r="P238" s="26" t="s">
        <v>4644</v>
      </c>
      <c r="Q238" s="26" t="s">
        <v>4659</v>
      </c>
      <c r="R238" s="26" t="s">
        <v>4719</v>
      </c>
      <c r="S238" s="28">
        <v>3338.0</v>
      </c>
      <c r="U238" s="26" t="s">
        <v>4741</v>
      </c>
      <c r="V238" s="26" t="s">
        <v>4747</v>
      </c>
      <c r="W238" s="26" t="s">
        <v>4808</v>
      </c>
      <c r="X238" s="28">
        <v>18778.0</v>
      </c>
      <c r="Z238" s="26" t="s">
        <v>4741</v>
      </c>
      <c r="AA238" s="26" t="s">
        <v>4747</v>
      </c>
      <c r="AB238" s="26" t="s">
        <v>4771</v>
      </c>
      <c r="AC238" s="28">
        <v>214.0</v>
      </c>
      <c r="AD238" s="3"/>
      <c r="AE238" s="26" t="s">
        <v>4741</v>
      </c>
      <c r="AF238" s="26" t="s">
        <v>4747</v>
      </c>
      <c r="AG238" s="26" t="s">
        <v>4771</v>
      </c>
      <c r="AH238" s="28">
        <v>1518.0</v>
      </c>
      <c r="AI238" s="3"/>
      <c r="AJ238" s="26" t="s">
        <v>4741</v>
      </c>
      <c r="AK238" s="26" t="s">
        <v>4747</v>
      </c>
      <c r="AL238" s="26" t="s">
        <v>4771</v>
      </c>
      <c r="AM238" s="28">
        <v>4948.0</v>
      </c>
      <c r="AN238" s="3"/>
      <c r="AO238" s="26" t="s">
        <v>4741</v>
      </c>
      <c r="AP238" s="26" t="s">
        <v>4747</v>
      </c>
      <c r="AQ238" s="26" t="s">
        <v>4771</v>
      </c>
      <c r="AR238" s="28">
        <v>343.0</v>
      </c>
      <c r="AS238" s="3"/>
      <c r="AT238" s="26" t="s">
        <v>4701</v>
      </c>
      <c r="AU238" s="26" t="s">
        <v>4709</v>
      </c>
      <c r="AV238" s="26" t="s">
        <v>4812</v>
      </c>
      <c r="AW238" s="28">
        <v>41.0</v>
      </c>
    </row>
    <row r="239">
      <c r="A239" s="26" t="s">
        <v>4741</v>
      </c>
      <c r="B239" s="26" t="s">
        <v>4747</v>
      </c>
      <c r="C239" s="26" t="s">
        <v>4771</v>
      </c>
      <c r="D239" s="28">
        <v>1878.0</v>
      </c>
      <c r="F239" s="26" t="s">
        <v>4701</v>
      </c>
      <c r="G239" s="26" t="s">
        <v>4724</v>
      </c>
      <c r="H239" s="26" t="s">
        <v>4897</v>
      </c>
      <c r="I239" s="28">
        <v>6680.0</v>
      </c>
      <c r="K239" s="26" t="s">
        <v>4701</v>
      </c>
      <c r="L239" s="26" t="s">
        <v>4724</v>
      </c>
      <c r="M239" s="26" t="s">
        <v>4897</v>
      </c>
      <c r="N239" s="28">
        <v>5518.0</v>
      </c>
      <c r="P239" s="26" t="s">
        <v>4701</v>
      </c>
      <c r="Q239" s="26" t="s">
        <v>4709</v>
      </c>
      <c r="R239" s="26" t="s">
        <v>4852</v>
      </c>
      <c r="S239" s="28">
        <v>4848.0</v>
      </c>
      <c r="U239" s="26" t="s">
        <v>4741</v>
      </c>
      <c r="V239" s="26" t="s">
        <v>4747</v>
      </c>
      <c r="W239" s="26" t="s">
        <v>4771</v>
      </c>
      <c r="X239" s="28">
        <v>18862.0</v>
      </c>
      <c r="Z239" s="26" t="s">
        <v>4701</v>
      </c>
      <c r="AA239" s="26" t="s">
        <v>4724</v>
      </c>
      <c r="AB239" s="26" t="s">
        <v>4897</v>
      </c>
      <c r="AC239" s="28">
        <v>189.0</v>
      </c>
      <c r="AD239" s="3"/>
      <c r="AE239" s="26" t="s">
        <v>4701</v>
      </c>
      <c r="AF239" s="26" t="s">
        <v>4724</v>
      </c>
      <c r="AG239" s="26" t="s">
        <v>4897</v>
      </c>
      <c r="AH239" s="28">
        <v>1422.0</v>
      </c>
      <c r="AI239" s="3"/>
      <c r="AJ239" s="26" t="s">
        <v>4701</v>
      </c>
      <c r="AK239" s="26" t="s">
        <v>4724</v>
      </c>
      <c r="AL239" s="26" t="s">
        <v>4897</v>
      </c>
      <c r="AM239" s="28">
        <v>4332.0</v>
      </c>
      <c r="AN239" s="3"/>
      <c r="AO239" s="26" t="s">
        <v>4701</v>
      </c>
      <c r="AP239" s="26" t="s">
        <v>4724</v>
      </c>
      <c r="AQ239" s="26" t="s">
        <v>4897</v>
      </c>
      <c r="AR239" s="28">
        <v>357.0</v>
      </c>
      <c r="AS239" s="3"/>
      <c r="AT239" s="26" t="s">
        <v>4867</v>
      </c>
      <c r="AU239" s="26" t="s">
        <v>4836</v>
      </c>
      <c r="AV239" s="26" t="s">
        <v>4849</v>
      </c>
      <c r="AW239" s="28">
        <v>5.0</v>
      </c>
    </row>
    <row r="240">
      <c r="A240" s="26" t="s">
        <v>4701</v>
      </c>
      <c r="B240" s="26" t="s">
        <v>4724</v>
      </c>
      <c r="C240" s="26" t="s">
        <v>4897</v>
      </c>
      <c r="D240" s="28">
        <v>4401.0</v>
      </c>
      <c r="F240" s="26" t="s">
        <v>4644</v>
      </c>
      <c r="G240" s="26" t="s">
        <v>4659</v>
      </c>
      <c r="H240" s="26" t="s">
        <v>4719</v>
      </c>
      <c r="I240" s="28">
        <v>2210.0</v>
      </c>
      <c r="K240" s="26" t="s">
        <v>4644</v>
      </c>
      <c r="L240" s="26" t="s">
        <v>4659</v>
      </c>
      <c r="M240" s="26" t="s">
        <v>4719</v>
      </c>
      <c r="N240" s="28">
        <v>2059.0</v>
      </c>
      <c r="P240" s="26" t="s">
        <v>4701</v>
      </c>
      <c r="Q240" s="26" t="s">
        <v>4709</v>
      </c>
      <c r="R240" s="26" t="s">
        <v>4740</v>
      </c>
      <c r="S240" s="28">
        <v>11102.0</v>
      </c>
      <c r="U240" s="26" t="s">
        <v>4701</v>
      </c>
      <c r="V240" s="26" t="s">
        <v>4724</v>
      </c>
      <c r="W240" s="26" t="s">
        <v>4897</v>
      </c>
      <c r="X240" s="28">
        <v>25188.0</v>
      </c>
      <c r="Z240" s="26" t="s">
        <v>4644</v>
      </c>
      <c r="AA240" s="26" t="s">
        <v>4659</v>
      </c>
      <c r="AB240" s="26" t="s">
        <v>4719</v>
      </c>
      <c r="AC240" s="28">
        <v>124.0</v>
      </c>
      <c r="AD240" s="3"/>
      <c r="AE240" s="26" t="s">
        <v>4644</v>
      </c>
      <c r="AF240" s="26" t="s">
        <v>4659</v>
      </c>
      <c r="AG240" s="26" t="s">
        <v>4719</v>
      </c>
      <c r="AH240" s="28">
        <v>1375.0</v>
      </c>
      <c r="AI240" s="3"/>
      <c r="AJ240" s="26" t="s">
        <v>4644</v>
      </c>
      <c r="AK240" s="26" t="s">
        <v>4659</v>
      </c>
      <c r="AL240" s="26" t="s">
        <v>4719</v>
      </c>
      <c r="AM240" s="28">
        <v>4185.0</v>
      </c>
      <c r="AN240" s="3"/>
      <c r="AO240" s="26" t="s">
        <v>4644</v>
      </c>
      <c r="AP240" s="26" t="s">
        <v>4659</v>
      </c>
      <c r="AQ240" s="26" t="s">
        <v>4719</v>
      </c>
      <c r="AR240" s="28">
        <v>394.0</v>
      </c>
      <c r="AS240" s="3"/>
      <c r="AT240" s="26" t="s">
        <v>4741</v>
      </c>
      <c r="AU240" s="26" t="s">
        <v>4756</v>
      </c>
      <c r="AV240" s="26" t="s">
        <v>4756</v>
      </c>
      <c r="AW240" s="28">
        <v>6.0</v>
      </c>
    </row>
    <row r="241">
      <c r="A241" s="26" t="s">
        <v>4644</v>
      </c>
      <c r="B241" s="26" t="s">
        <v>4659</v>
      </c>
      <c r="C241" s="26" t="s">
        <v>4719</v>
      </c>
      <c r="D241" s="28">
        <v>1553.0</v>
      </c>
      <c r="F241" s="26" t="s">
        <v>4701</v>
      </c>
      <c r="G241" s="26" t="s">
        <v>4709</v>
      </c>
      <c r="H241" s="26" t="s">
        <v>4852</v>
      </c>
      <c r="I241" s="28">
        <v>3201.0</v>
      </c>
      <c r="K241" s="26" t="s">
        <v>4701</v>
      </c>
      <c r="L241" s="26" t="s">
        <v>4709</v>
      </c>
      <c r="M241" s="26" t="s">
        <v>4852</v>
      </c>
      <c r="N241" s="28">
        <v>3093.0</v>
      </c>
      <c r="P241" s="26" t="s">
        <v>4701</v>
      </c>
      <c r="Q241" s="26" t="s">
        <v>4709</v>
      </c>
      <c r="R241" s="26" t="s">
        <v>4812</v>
      </c>
      <c r="S241" s="28">
        <v>9697.0</v>
      </c>
      <c r="U241" s="26" t="s">
        <v>4644</v>
      </c>
      <c r="V241" s="26" t="s">
        <v>4659</v>
      </c>
      <c r="W241" s="26" t="s">
        <v>4719</v>
      </c>
      <c r="X241" s="28">
        <v>10447.0</v>
      </c>
      <c r="Z241" s="26" t="s">
        <v>4701</v>
      </c>
      <c r="AA241" s="26" t="s">
        <v>4709</v>
      </c>
      <c r="AB241" s="26" t="s">
        <v>4852</v>
      </c>
      <c r="AC241" s="28">
        <v>123.0</v>
      </c>
      <c r="AD241" s="3"/>
      <c r="AE241" s="26" t="s">
        <v>4701</v>
      </c>
      <c r="AF241" s="26" t="s">
        <v>4709</v>
      </c>
      <c r="AG241" s="26" t="s">
        <v>4852</v>
      </c>
      <c r="AH241" s="28">
        <v>1306.0</v>
      </c>
      <c r="AI241" s="3"/>
      <c r="AJ241" s="26" t="s">
        <v>4701</v>
      </c>
      <c r="AK241" s="26" t="s">
        <v>4709</v>
      </c>
      <c r="AL241" s="26" t="s">
        <v>4852</v>
      </c>
      <c r="AM241" s="28">
        <v>2319.0</v>
      </c>
      <c r="AN241" s="3"/>
      <c r="AO241" s="26" t="s">
        <v>4701</v>
      </c>
      <c r="AP241" s="26" t="s">
        <v>4709</v>
      </c>
      <c r="AQ241" s="26" t="s">
        <v>4852</v>
      </c>
      <c r="AR241" s="28">
        <v>149.0</v>
      </c>
      <c r="AS241" s="3"/>
      <c r="AT241" s="26" t="s">
        <v>4741</v>
      </c>
      <c r="AU241" s="26" t="s">
        <v>4763</v>
      </c>
      <c r="AV241" s="26" t="s">
        <v>4763</v>
      </c>
      <c r="AW241" s="28">
        <v>1.0</v>
      </c>
    </row>
    <row r="242">
      <c r="A242" s="26" t="s">
        <v>4701</v>
      </c>
      <c r="B242" s="26" t="s">
        <v>4709</v>
      </c>
      <c r="C242" s="26" t="s">
        <v>4852</v>
      </c>
      <c r="D242" s="28">
        <v>1525.0</v>
      </c>
      <c r="F242" s="26" t="s">
        <v>4701</v>
      </c>
      <c r="G242" s="26" t="s">
        <v>4709</v>
      </c>
      <c r="H242" s="26" t="s">
        <v>4740</v>
      </c>
      <c r="I242" s="28">
        <v>6804.0</v>
      </c>
      <c r="K242" s="26" t="s">
        <v>4701</v>
      </c>
      <c r="L242" s="26" t="s">
        <v>4709</v>
      </c>
      <c r="M242" s="26" t="s">
        <v>4740</v>
      </c>
      <c r="N242" s="28">
        <v>5197.0</v>
      </c>
      <c r="P242" s="26" t="s">
        <v>4867</v>
      </c>
      <c r="Q242" s="26" t="s">
        <v>4836</v>
      </c>
      <c r="R242" s="26" t="s">
        <v>4849</v>
      </c>
      <c r="S242" s="28">
        <v>6203.0</v>
      </c>
      <c r="U242" s="26" t="s">
        <v>4701</v>
      </c>
      <c r="V242" s="26" t="s">
        <v>4709</v>
      </c>
      <c r="W242" s="26" t="s">
        <v>4852</v>
      </c>
      <c r="X242" s="28">
        <v>15956.0</v>
      </c>
      <c r="Z242" s="26" t="s">
        <v>4701</v>
      </c>
      <c r="AA242" s="26" t="s">
        <v>4709</v>
      </c>
      <c r="AB242" s="26" t="s">
        <v>4740</v>
      </c>
      <c r="AC242" s="28">
        <v>263.0</v>
      </c>
      <c r="AD242" s="3"/>
      <c r="AE242" s="26" t="s">
        <v>4701</v>
      </c>
      <c r="AF242" s="26" t="s">
        <v>4709</v>
      </c>
      <c r="AG242" s="26" t="s">
        <v>4740</v>
      </c>
      <c r="AH242" s="28">
        <v>2717.0</v>
      </c>
      <c r="AI242" s="3"/>
      <c r="AJ242" s="26" t="s">
        <v>4701</v>
      </c>
      <c r="AK242" s="26" t="s">
        <v>4709</v>
      </c>
      <c r="AL242" s="26" t="s">
        <v>4740</v>
      </c>
      <c r="AM242" s="28">
        <v>10861.0</v>
      </c>
      <c r="AN242" s="3"/>
      <c r="AO242" s="26" t="s">
        <v>4701</v>
      </c>
      <c r="AP242" s="26" t="s">
        <v>4709</v>
      </c>
      <c r="AQ242" s="26" t="s">
        <v>4740</v>
      </c>
      <c r="AR242" s="28">
        <v>863.0</v>
      </c>
      <c r="AS242" s="3"/>
      <c r="AT242" s="26" t="s">
        <v>4741</v>
      </c>
      <c r="AU242" s="26" t="s">
        <v>4763</v>
      </c>
      <c r="AV242" s="26" t="s">
        <v>4870</v>
      </c>
      <c r="AW242" s="28">
        <v>2.0</v>
      </c>
    </row>
    <row r="243">
      <c r="A243" s="26" t="s">
        <v>4701</v>
      </c>
      <c r="B243" s="26" t="s">
        <v>4709</v>
      </c>
      <c r="C243" s="26" t="s">
        <v>4740</v>
      </c>
      <c r="D243" s="28">
        <v>3711.0</v>
      </c>
      <c r="F243" s="26" t="s">
        <v>4701</v>
      </c>
      <c r="G243" s="26" t="s">
        <v>4709</v>
      </c>
      <c r="H243" s="26" t="s">
        <v>4812</v>
      </c>
      <c r="I243" s="28">
        <v>6417.0</v>
      </c>
      <c r="K243" s="26" t="s">
        <v>4701</v>
      </c>
      <c r="L243" s="26" t="s">
        <v>4709</v>
      </c>
      <c r="M243" s="26" t="s">
        <v>4812</v>
      </c>
      <c r="N243" s="28">
        <v>6509.0</v>
      </c>
      <c r="P243" s="26" t="s">
        <v>4741</v>
      </c>
      <c r="Q243" s="26" t="s">
        <v>4756</v>
      </c>
      <c r="R243" s="26" t="s">
        <v>4756</v>
      </c>
      <c r="S243" s="28">
        <v>2812.0</v>
      </c>
      <c r="U243" s="26" t="s">
        <v>4701</v>
      </c>
      <c r="V243" s="26" t="s">
        <v>4709</v>
      </c>
      <c r="W243" s="26" t="s">
        <v>4740</v>
      </c>
      <c r="X243" s="28">
        <v>35772.0</v>
      </c>
      <c r="Z243" s="26" t="s">
        <v>4701</v>
      </c>
      <c r="AA243" s="26" t="s">
        <v>4709</v>
      </c>
      <c r="AB243" s="26" t="s">
        <v>4812</v>
      </c>
      <c r="AC243" s="28">
        <v>259.0</v>
      </c>
      <c r="AD243" s="3"/>
      <c r="AE243" s="26" t="s">
        <v>4701</v>
      </c>
      <c r="AF243" s="26" t="s">
        <v>4709</v>
      </c>
      <c r="AG243" s="26" t="s">
        <v>4812</v>
      </c>
      <c r="AH243" s="28">
        <v>2582.0</v>
      </c>
      <c r="AI243" s="3"/>
      <c r="AJ243" s="26" t="s">
        <v>4701</v>
      </c>
      <c r="AK243" s="26" t="s">
        <v>4709</v>
      </c>
      <c r="AL243" s="26" t="s">
        <v>4812</v>
      </c>
      <c r="AM243" s="28">
        <v>7732.0</v>
      </c>
      <c r="AN243" s="3"/>
      <c r="AO243" s="26" t="s">
        <v>4701</v>
      </c>
      <c r="AP243" s="26" t="s">
        <v>4709</v>
      </c>
      <c r="AQ243" s="26" t="s">
        <v>4812</v>
      </c>
      <c r="AR243" s="28">
        <v>645.0</v>
      </c>
      <c r="AS243" s="3"/>
      <c r="AT243" s="26" t="s">
        <v>4644</v>
      </c>
      <c r="AU243" s="26" t="s">
        <v>4696</v>
      </c>
      <c r="AV243" s="26" t="s">
        <v>4912</v>
      </c>
      <c r="AW243" s="28">
        <v>10.0</v>
      </c>
    </row>
    <row r="244">
      <c r="A244" s="26" t="s">
        <v>4701</v>
      </c>
      <c r="B244" s="26" t="s">
        <v>4709</v>
      </c>
      <c r="C244" s="26" t="s">
        <v>4812</v>
      </c>
      <c r="D244" s="28">
        <v>3580.0</v>
      </c>
      <c r="F244" s="26" t="s">
        <v>4867</v>
      </c>
      <c r="G244" s="26" t="s">
        <v>4836</v>
      </c>
      <c r="H244" s="26" t="s">
        <v>4849</v>
      </c>
      <c r="I244" s="28">
        <v>4164.0</v>
      </c>
      <c r="K244" s="26" t="s">
        <v>4867</v>
      </c>
      <c r="L244" s="26" t="s">
        <v>4836</v>
      </c>
      <c r="M244" s="26" t="s">
        <v>4849</v>
      </c>
      <c r="N244" s="28">
        <v>3318.0</v>
      </c>
      <c r="P244" s="26" t="s">
        <v>4741</v>
      </c>
      <c r="Q244" s="26" t="s">
        <v>4763</v>
      </c>
      <c r="R244" s="26" t="s">
        <v>4763</v>
      </c>
      <c r="S244" s="28">
        <v>2337.0</v>
      </c>
      <c r="U244" s="26" t="s">
        <v>4701</v>
      </c>
      <c r="V244" s="26" t="s">
        <v>4709</v>
      </c>
      <c r="W244" s="26" t="s">
        <v>4812</v>
      </c>
      <c r="X244" s="28">
        <v>29990.0</v>
      </c>
      <c r="Z244" s="26" t="s">
        <v>4867</v>
      </c>
      <c r="AA244" s="26" t="s">
        <v>4836</v>
      </c>
      <c r="AB244" s="26" t="s">
        <v>4849</v>
      </c>
      <c r="AC244" s="28">
        <v>133.0</v>
      </c>
      <c r="AD244" s="3"/>
      <c r="AE244" s="26" t="s">
        <v>4867</v>
      </c>
      <c r="AF244" s="26" t="s">
        <v>4836</v>
      </c>
      <c r="AG244" s="26" t="s">
        <v>4849</v>
      </c>
      <c r="AH244" s="28">
        <v>1397.0</v>
      </c>
      <c r="AI244" s="3"/>
      <c r="AJ244" s="26" t="s">
        <v>4867</v>
      </c>
      <c r="AK244" s="26" t="s">
        <v>4836</v>
      </c>
      <c r="AL244" s="26" t="s">
        <v>4849</v>
      </c>
      <c r="AM244" s="28">
        <v>3128.0</v>
      </c>
      <c r="AN244" s="3"/>
      <c r="AO244" s="26" t="s">
        <v>4867</v>
      </c>
      <c r="AP244" s="26" t="s">
        <v>4836</v>
      </c>
      <c r="AQ244" s="26" t="s">
        <v>4849</v>
      </c>
      <c r="AR244" s="28">
        <v>154.0</v>
      </c>
      <c r="AS244" s="3"/>
      <c r="AT244" s="26" t="s">
        <v>4741</v>
      </c>
      <c r="AU244" s="26" t="s">
        <v>4756</v>
      </c>
      <c r="AV244" s="26" t="s">
        <v>4850</v>
      </c>
      <c r="AW244" s="28">
        <v>3.0</v>
      </c>
    </row>
    <row r="245">
      <c r="A245" s="26" t="s">
        <v>4867</v>
      </c>
      <c r="B245" s="26" t="s">
        <v>4836</v>
      </c>
      <c r="C245" s="26" t="s">
        <v>4849</v>
      </c>
      <c r="D245" s="28">
        <v>1981.0</v>
      </c>
      <c r="F245" s="26" t="s">
        <v>4741</v>
      </c>
      <c r="G245" s="26" t="s">
        <v>4756</v>
      </c>
      <c r="H245" s="26" t="s">
        <v>4756</v>
      </c>
      <c r="I245" s="28">
        <v>1302.0</v>
      </c>
      <c r="K245" s="26" t="s">
        <v>4741</v>
      </c>
      <c r="L245" s="26" t="s">
        <v>4756</v>
      </c>
      <c r="M245" s="26" t="s">
        <v>4756</v>
      </c>
      <c r="N245" s="28">
        <v>1474.0</v>
      </c>
      <c r="P245" s="26" t="s">
        <v>4741</v>
      </c>
      <c r="Q245" s="26" t="s">
        <v>4763</v>
      </c>
      <c r="R245" s="26" t="s">
        <v>4870</v>
      </c>
      <c r="S245" s="28">
        <v>5271.0</v>
      </c>
      <c r="U245" s="26" t="s">
        <v>4867</v>
      </c>
      <c r="V245" s="26" t="s">
        <v>4836</v>
      </c>
      <c r="W245" s="26" t="s">
        <v>4849</v>
      </c>
      <c r="X245" s="28">
        <v>19635.0</v>
      </c>
      <c r="Z245" s="26" t="s">
        <v>4741</v>
      </c>
      <c r="AA245" s="26" t="s">
        <v>4756</v>
      </c>
      <c r="AB245" s="26" t="s">
        <v>4756</v>
      </c>
      <c r="AC245" s="28">
        <v>31.0</v>
      </c>
      <c r="AD245" s="3"/>
      <c r="AE245" s="26" t="s">
        <v>4741</v>
      </c>
      <c r="AF245" s="26" t="s">
        <v>4756</v>
      </c>
      <c r="AG245" s="26" t="s">
        <v>4756</v>
      </c>
      <c r="AH245" s="28">
        <v>336.0</v>
      </c>
      <c r="AI245" s="3"/>
      <c r="AJ245" s="26" t="s">
        <v>4741</v>
      </c>
      <c r="AK245" s="26" t="s">
        <v>4756</v>
      </c>
      <c r="AL245" s="26" t="s">
        <v>4756</v>
      </c>
      <c r="AM245" s="28">
        <v>1853.0</v>
      </c>
      <c r="AN245" s="3"/>
      <c r="AO245" s="26" t="s">
        <v>4741</v>
      </c>
      <c r="AP245" s="26" t="s">
        <v>4756</v>
      </c>
      <c r="AQ245" s="26" t="s">
        <v>4756</v>
      </c>
      <c r="AR245" s="28">
        <v>75.0</v>
      </c>
      <c r="AS245" s="3"/>
      <c r="AT245" s="26" t="s">
        <v>4800</v>
      </c>
      <c r="AU245" s="26" t="s">
        <v>4760</v>
      </c>
      <c r="AV245" s="26" t="s">
        <v>4757</v>
      </c>
      <c r="AW245" s="28">
        <v>70.0</v>
      </c>
    </row>
    <row r="246">
      <c r="A246" s="26" t="s">
        <v>4741</v>
      </c>
      <c r="B246" s="26" t="s">
        <v>4756</v>
      </c>
      <c r="C246" s="26" t="s">
        <v>4756</v>
      </c>
      <c r="D246" s="28">
        <v>888.0</v>
      </c>
      <c r="F246" s="26" t="s">
        <v>4741</v>
      </c>
      <c r="G246" s="26" t="s">
        <v>4763</v>
      </c>
      <c r="H246" s="26" t="s">
        <v>4763</v>
      </c>
      <c r="I246" s="28">
        <v>1097.0</v>
      </c>
      <c r="K246" s="26" t="s">
        <v>4741</v>
      </c>
      <c r="L246" s="26" t="s">
        <v>4763</v>
      </c>
      <c r="M246" s="26" t="s">
        <v>4763</v>
      </c>
      <c r="N246" s="28">
        <v>1619.0</v>
      </c>
      <c r="P246" s="26" t="s">
        <v>4644</v>
      </c>
      <c r="Q246" s="26" t="s">
        <v>4696</v>
      </c>
      <c r="R246" s="26" t="s">
        <v>4912</v>
      </c>
      <c r="S246" s="28">
        <v>8223.0</v>
      </c>
      <c r="U246" s="26" t="s">
        <v>4741</v>
      </c>
      <c r="V246" s="26" t="s">
        <v>4756</v>
      </c>
      <c r="W246" s="26" t="s">
        <v>4756</v>
      </c>
      <c r="X246" s="28">
        <v>7048.0</v>
      </c>
      <c r="Z246" s="26" t="s">
        <v>4741</v>
      </c>
      <c r="AA246" s="26" t="s">
        <v>4763</v>
      </c>
      <c r="AB246" s="26" t="s">
        <v>4763</v>
      </c>
      <c r="AC246" s="28">
        <v>22.0</v>
      </c>
      <c r="AD246" s="3"/>
      <c r="AE246" s="26" t="s">
        <v>4741</v>
      </c>
      <c r="AF246" s="26" t="s">
        <v>4763</v>
      </c>
      <c r="AG246" s="26" t="s">
        <v>4763</v>
      </c>
      <c r="AH246" s="28">
        <v>194.0</v>
      </c>
      <c r="AI246" s="3"/>
      <c r="AJ246" s="26" t="s">
        <v>4741</v>
      </c>
      <c r="AK246" s="26" t="s">
        <v>4763</v>
      </c>
      <c r="AL246" s="26" t="s">
        <v>4763</v>
      </c>
      <c r="AM246" s="28">
        <v>887.0</v>
      </c>
      <c r="AN246" s="3"/>
      <c r="AO246" s="26" t="s">
        <v>4741</v>
      </c>
      <c r="AP246" s="26" t="s">
        <v>4763</v>
      </c>
      <c r="AQ246" s="26" t="s">
        <v>4763</v>
      </c>
      <c r="AR246" s="28">
        <v>35.0</v>
      </c>
      <c r="AS246" s="3"/>
      <c r="AT246" s="26" t="s">
        <v>4741</v>
      </c>
      <c r="AU246" s="26" t="s">
        <v>4749</v>
      </c>
      <c r="AV246" s="26" t="s">
        <v>4656</v>
      </c>
      <c r="AW246" s="28">
        <v>31.0</v>
      </c>
    </row>
    <row r="247">
      <c r="A247" s="26" t="s">
        <v>4741</v>
      </c>
      <c r="B247" s="26" t="s">
        <v>4763</v>
      </c>
      <c r="C247" s="26" t="s">
        <v>4763</v>
      </c>
      <c r="D247" s="28">
        <v>771.0</v>
      </c>
      <c r="F247" s="26" t="s">
        <v>4741</v>
      </c>
      <c r="G247" s="26" t="s">
        <v>4763</v>
      </c>
      <c r="H247" s="26" t="s">
        <v>4870</v>
      </c>
      <c r="I247" s="28">
        <v>2709.0</v>
      </c>
      <c r="K247" s="26" t="s">
        <v>4741</v>
      </c>
      <c r="L247" s="26" t="s">
        <v>4763</v>
      </c>
      <c r="M247" s="26" t="s">
        <v>4870</v>
      </c>
      <c r="N247" s="28">
        <v>3848.0</v>
      </c>
      <c r="P247" s="26" t="s">
        <v>4741</v>
      </c>
      <c r="Q247" s="26" t="s">
        <v>4756</v>
      </c>
      <c r="R247" s="26" t="s">
        <v>4850</v>
      </c>
      <c r="S247" s="28">
        <v>3050.0</v>
      </c>
      <c r="U247" s="26" t="s">
        <v>4741</v>
      </c>
      <c r="V247" s="26" t="s">
        <v>4763</v>
      </c>
      <c r="W247" s="26" t="s">
        <v>4763</v>
      </c>
      <c r="X247" s="28">
        <v>4445.0</v>
      </c>
      <c r="Z247" s="26" t="s">
        <v>4741</v>
      </c>
      <c r="AA247" s="26" t="s">
        <v>4763</v>
      </c>
      <c r="AB247" s="26" t="s">
        <v>4870</v>
      </c>
      <c r="AC247" s="28">
        <v>131.0</v>
      </c>
      <c r="AD247" s="3"/>
      <c r="AE247" s="26" t="s">
        <v>4741</v>
      </c>
      <c r="AF247" s="26" t="s">
        <v>4763</v>
      </c>
      <c r="AG247" s="26" t="s">
        <v>4870</v>
      </c>
      <c r="AH247" s="28">
        <v>561.0</v>
      </c>
      <c r="AI247" s="3"/>
      <c r="AJ247" s="26" t="s">
        <v>4741</v>
      </c>
      <c r="AK247" s="26" t="s">
        <v>4763</v>
      </c>
      <c r="AL247" s="26" t="s">
        <v>4870</v>
      </c>
      <c r="AM247" s="28">
        <v>2314.0</v>
      </c>
      <c r="AN247" s="3"/>
      <c r="AO247" s="26" t="s">
        <v>4741</v>
      </c>
      <c r="AP247" s="26" t="s">
        <v>4763</v>
      </c>
      <c r="AQ247" s="26" t="s">
        <v>4870</v>
      </c>
      <c r="AR247" s="28">
        <v>123.0</v>
      </c>
      <c r="AS247" s="3"/>
      <c r="AT247" s="26" t="s">
        <v>4741</v>
      </c>
      <c r="AU247" s="26" t="s">
        <v>4749</v>
      </c>
      <c r="AV247" s="26" t="s">
        <v>4654</v>
      </c>
      <c r="AW247" s="28">
        <v>13.0</v>
      </c>
    </row>
    <row r="248">
      <c r="A248" s="26" t="s">
        <v>4741</v>
      </c>
      <c r="B248" s="26" t="s">
        <v>4763</v>
      </c>
      <c r="C248" s="26" t="s">
        <v>4870</v>
      </c>
      <c r="D248" s="28">
        <v>1445.0</v>
      </c>
      <c r="F248" s="26" t="s">
        <v>4644</v>
      </c>
      <c r="G248" s="26" t="s">
        <v>4696</v>
      </c>
      <c r="H248" s="26" t="s">
        <v>4912</v>
      </c>
      <c r="I248" s="28">
        <v>4564.0</v>
      </c>
      <c r="K248" s="26" t="s">
        <v>4644</v>
      </c>
      <c r="L248" s="26" t="s">
        <v>4696</v>
      </c>
      <c r="M248" s="26" t="s">
        <v>4912</v>
      </c>
      <c r="N248" s="28">
        <v>6576.0</v>
      </c>
      <c r="P248" s="26" t="s">
        <v>4800</v>
      </c>
      <c r="Q248" s="26" t="s">
        <v>4760</v>
      </c>
      <c r="R248" s="26" t="s">
        <v>4757</v>
      </c>
      <c r="S248" s="28">
        <v>5242.0</v>
      </c>
      <c r="U248" s="26" t="s">
        <v>4741</v>
      </c>
      <c r="V248" s="26" t="s">
        <v>4763</v>
      </c>
      <c r="W248" s="26" t="s">
        <v>4870</v>
      </c>
      <c r="X248" s="28">
        <v>12264.0</v>
      </c>
      <c r="Z248" s="26" t="s">
        <v>4644</v>
      </c>
      <c r="AA248" s="26" t="s">
        <v>4696</v>
      </c>
      <c r="AB248" s="26" t="s">
        <v>4912</v>
      </c>
      <c r="AC248" s="28">
        <v>94.0</v>
      </c>
      <c r="AD248" s="3"/>
      <c r="AE248" s="26" t="s">
        <v>4644</v>
      </c>
      <c r="AF248" s="26" t="s">
        <v>4696</v>
      </c>
      <c r="AG248" s="26" t="s">
        <v>4912</v>
      </c>
      <c r="AH248" s="28">
        <v>828.0</v>
      </c>
      <c r="AI248" s="3"/>
      <c r="AJ248" s="26" t="s">
        <v>4644</v>
      </c>
      <c r="AK248" s="26" t="s">
        <v>4696</v>
      </c>
      <c r="AL248" s="26" t="s">
        <v>4912</v>
      </c>
      <c r="AM248" s="28">
        <v>2569.0</v>
      </c>
      <c r="AN248" s="3"/>
      <c r="AO248" s="26" t="s">
        <v>4644</v>
      </c>
      <c r="AP248" s="26" t="s">
        <v>4696</v>
      </c>
      <c r="AQ248" s="26" t="s">
        <v>4912</v>
      </c>
      <c r="AR248" s="28">
        <v>132.0</v>
      </c>
      <c r="AS248" s="3"/>
      <c r="AT248" s="26" t="s">
        <v>4701</v>
      </c>
      <c r="AU248" s="26" t="s">
        <v>4709</v>
      </c>
      <c r="AV248" s="26" t="s">
        <v>4709</v>
      </c>
      <c r="AW248" s="28">
        <v>4.0</v>
      </c>
    </row>
    <row r="249">
      <c r="A249" s="26" t="s">
        <v>4644</v>
      </c>
      <c r="B249" s="26" t="s">
        <v>4696</v>
      </c>
      <c r="C249" s="26" t="s">
        <v>4912</v>
      </c>
      <c r="D249" s="28">
        <v>2914.0</v>
      </c>
      <c r="F249" s="26" t="s">
        <v>4741</v>
      </c>
      <c r="G249" s="26" t="s">
        <v>4756</v>
      </c>
      <c r="H249" s="26" t="s">
        <v>4850</v>
      </c>
      <c r="I249" s="28">
        <v>1169.0</v>
      </c>
      <c r="K249" s="26" t="s">
        <v>4741</v>
      </c>
      <c r="L249" s="26" t="s">
        <v>4756</v>
      </c>
      <c r="M249" s="26" t="s">
        <v>4850</v>
      </c>
      <c r="N249" s="28">
        <v>1484.0</v>
      </c>
      <c r="P249" s="26" t="s">
        <v>4741</v>
      </c>
      <c r="Q249" s="26" t="s">
        <v>4749</v>
      </c>
      <c r="R249" s="26" t="s">
        <v>4656</v>
      </c>
      <c r="S249" s="28">
        <v>3148.0</v>
      </c>
      <c r="U249" s="26" t="s">
        <v>4644</v>
      </c>
      <c r="V249" s="26" t="s">
        <v>4696</v>
      </c>
      <c r="W249" s="26" t="s">
        <v>4912</v>
      </c>
      <c r="X249" s="28">
        <v>16877.0</v>
      </c>
      <c r="Z249" s="26" t="s">
        <v>4741</v>
      </c>
      <c r="AA249" s="26" t="s">
        <v>4756</v>
      </c>
      <c r="AB249" s="26" t="s">
        <v>4850</v>
      </c>
      <c r="AC249" s="28">
        <v>27.0</v>
      </c>
      <c r="AD249" s="3"/>
      <c r="AE249" s="26" t="s">
        <v>4741</v>
      </c>
      <c r="AF249" s="26" t="s">
        <v>4756</v>
      </c>
      <c r="AG249" s="26" t="s">
        <v>4850</v>
      </c>
      <c r="AH249" s="28">
        <v>244.0</v>
      </c>
      <c r="AI249" s="3"/>
      <c r="AJ249" s="26" t="s">
        <v>4741</v>
      </c>
      <c r="AK249" s="26" t="s">
        <v>4756</v>
      </c>
      <c r="AL249" s="26" t="s">
        <v>4850</v>
      </c>
      <c r="AM249" s="28">
        <v>1090.0</v>
      </c>
      <c r="AN249" s="3"/>
      <c r="AO249" s="26" t="s">
        <v>4741</v>
      </c>
      <c r="AP249" s="26" t="s">
        <v>4756</v>
      </c>
      <c r="AQ249" s="26" t="s">
        <v>4850</v>
      </c>
      <c r="AR249" s="28">
        <v>56.0</v>
      </c>
      <c r="AS249" s="3"/>
      <c r="AT249" s="26" t="s">
        <v>4800</v>
      </c>
      <c r="AU249" s="26" t="s">
        <v>4801</v>
      </c>
      <c r="AV249" s="26" t="s">
        <v>4648</v>
      </c>
      <c r="AW249" s="28">
        <v>75.0</v>
      </c>
    </row>
    <row r="250">
      <c r="A250" s="26" t="s">
        <v>4741</v>
      </c>
      <c r="B250" s="26" t="s">
        <v>4756</v>
      </c>
      <c r="C250" s="26" t="s">
        <v>4850</v>
      </c>
      <c r="D250" s="28">
        <v>796.0</v>
      </c>
      <c r="F250" s="26" t="s">
        <v>4800</v>
      </c>
      <c r="G250" s="26" t="s">
        <v>4760</v>
      </c>
      <c r="H250" s="26" t="s">
        <v>4757</v>
      </c>
      <c r="I250" s="28">
        <v>4858.0</v>
      </c>
      <c r="K250" s="26" t="s">
        <v>4800</v>
      </c>
      <c r="L250" s="26" t="s">
        <v>4760</v>
      </c>
      <c r="M250" s="26" t="s">
        <v>4757</v>
      </c>
      <c r="N250" s="28">
        <v>3197.0</v>
      </c>
      <c r="P250" s="26" t="s">
        <v>4741</v>
      </c>
      <c r="Q250" s="26" t="s">
        <v>4749</v>
      </c>
      <c r="R250" s="26" t="s">
        <v>4654</v>
      </c>
      <c r="S250" s="28">
        <v>2139.0</v>
      </c>
      <c r="U250" s="26" t="s">
        <v>4741</v>
      </c>
      <c r="V250" s="26" t="s">
        <v>4756</v>
      </c>
      <c r="W250" s="26" t="s">
        <v>4850</v>
      </c>
      <c r="X250" s="28">
        <v>6625.0</v>
      </c>
      <c r="Z250" s="26" t="s">
        <v>4800</v>
      </c>
      <c r="AA250" s="26" t="s">
        <v>4760</v>
      </c>
      <c r="AB250" s="26" t="s">
        <v>4757</v>
      </c>
      <c r="AC250" s="28">
        <v>198.0</v>
      </c>
      <c r="AD250" s="3"/>
      <c r="AE250" s="26" t="s">
        <v>4800</v>
      </c>
      <c r="AF250" s="26" t="s">
        <v>4760</v>
      </c>
      <c r="AG250" s="26" t="s">
        <v>4757</v>
      </c>
      <c r="AH250" s="28">
        <v>1865.0</v>
      </c>
      <c r="AI250" s="3"/>
      <c r="AJ250" s="26" t="s">
        <v>4800</v>
      </c>
      <c r="AK250" s="26" t="s">
        <v>4760</v>
      </c>
      <c r="AL250" s="26" t="s">
        <v>4757</v>
      </c>
      <c r="AM250" s="28">
        <v>6122.0</v>
      </c>
      <c r="AN250" s="3"/>
      <c r="AO250" s="26" t="s">
        <v>4800</v>
      </c>
      <c r="AP250" s="26" t="s">
        <v>4760</v>
      </c>
      <c r="AQ250" s="26" t="s">
        <v>4757</v>
      </c>
      <c r="AR250" s="28">
        <v>884.0</v>
      </c>
      <c r="AS250" s="3"/>
      <c r="AT250" s="26" t="s">
        <v>4800</v>
      </c>
      <c r="AU250" s="26" t="s">
        <v>4801</v>
      </c>
      <c r="AV250" s="26" t="s">
        <v>4643</v>
      </c>
      <c r="AW250" s="28">
        <v>61.0</v>
      </c>
    </row>
    <row r="251">
      <c r="A251" s="26" t="s">
        <v>4800</v>
      </c>
      <c r="B251" s="26" t="s">
        <v>4760</v>
      </c>
      <c r="C251" s="26" t="s">
        <v>4757</v>
      </c>
      <c r="D251" s="28">
        <v>2675.0</v>
      </c>
      <c r="F251" s="26" t="s">
        <v>4741</v>
      </c>
      <c r="G251" s="26" t="s">
        <v>4749</v>
      </c>
      <c r="H251" s="26" t="s">
        <v>4656</v>
      </c>
      <c r="I251" s="28">
        <v>2187.0</v>
      </c>
      <c r="K251" s="26" t="s">
        <v>4741</v>
      </c>
      <c r="L251" s="26" t="s">
        <v>4749</v>
      </c>
      <c r="M251" s="26" t="s">
        <v>4656</v>
      </c>
      <c r="N251" s="28">
        <v>1765.0</v>
      </c>
      <c r="P251" s="26" t="s">
        <v>4701</v>
      </c>
      <c r="Q251" s="26" t="s">
        <v>4709</v>
      </c>
      <c r="R251" s="26" t="s">
        <v>4709</v>
      </c>
      <c r="S251" s="28">
        <v>7855.0</v>
      </c>
      <c r="U251" s="26" t="s">
        <v>4800</v>
      </c>
      <c r="V251" s="26" t="s">
        <v>4760</v>
      </c>
      <c r="W251" s="26" t="s">
        <v>4757</v>
      </c>
      <c r="X251" s="28">
        <v>16634.0</v>
      </c>
      <c r="Z251" s="26" t="s">
        <v>4741</v>
      </c>
      <c r="AA251" s="26" t="s">
        <v>4749</v>
      </c>
      <c r="AB251" s="26" t="s">
        <v>4656</v>
      </c>
      <c r="AC251" s="28">
        <v>107.0</v>
      </c>
      <c r="AD251" s="3"/>
      <c r="AE251" s="26" t="s">
        <v>4741</v>
      </c>
      <c r="AF251" s="26" t="s">
        <v>4749</v>
      </c>
      <c r="AG251" s="26" t="s">
        <v>4656</v>
      </c>
      <c r="AH251" s="28">
        <v>1116.0</v>
      </c>
      <c r="AI251" s="3"/>
      <c r="AJ251" s="26" t="s">
        <v>4741</v>
      </c>
      <c r="AK251" s="26" t="s">
        <v>4749</v>
      </c>
      <c r="AL251" s="26" t="s">
        <v>4656</v>
      </c>
      <c r="AM251" s="28">
        <v>6975.0</v>
      </c>
      <c r="AN251" s="3"/>
      <c r="AO251" s="26" t="s">
        <v>4741</v>
      </c>
      <c r="AP251" s="26" t="s">
        <v>4749</v>
      </c>
      <c r="AQ251" s="26" t="s">
        <v>4656</v>
      </c>
      <c r="AR251" s="28">
        <v>642.0</v>
      </c>
      <c r="AS251" s="3"/>
      <c r="AT251" s="26" t="s">
        <v>4741</v>
      </c>
      <c r="AU251" s="26" t="s">
        <v>4782</v>
      </c>
      <c r="AV251" s="26" t="s">
        <v>4913</v>
      </c>
      <c r="AW251" s="28">
        <v>4.0</v>
      </c>
    </row>
    <row r="252">
      <c r="A252" s="26" t="s">
        <v>4741</v>
      </c>
      <c r="B252" s="26" t="s">
        <v>4749</v>
      </c>
      <c r="C252" s="26" t="s">
        <v>4656</v>
      </c>
      <c r="D252" s="28">
        <v>1718.0</v>
      </c>
      <c r="F252" s="26" t="s">
        <v>4741</v>
      </c>
      <c r="G252" s="26" t="s">
        <v>4749</v>
      </c>
      <c r="H252" s="26" t="s">
        <v>4654</v>
      </c>
      <c r="I252" s="28">
        <v>1632.0</v>
      </c>
      <c r="K252" s="26" t="s">
        <v>4741</v>
      </c>
      <c r="L252" s="26" t="s">
        <v>4749</v>
      </c>
      <c r="M252" s="26" t="s">
        <v>4654</v>
      </c>
      <c r="N252" s="28">
        <v>1055.0</v>
      </c>
      <c r="P252" s="26" t="s">
        <v>4800</v>
      </c>
      <c r="Q252" s="26" t="s">
        <v>4801</v>
      </c>
      <c r="R252" s="26" t="s">
        <v>4648</v>
      </c>
      <c r="S252" s="28">
        <v>2067.0</v>
      </c>
      <c r="U252" s="26" t="s">
        <v>4741</v>
      </c>
      <c r="V252" s="26" t="s">
        <v>4749</v>
      </c>
      <c r="W252" s="26" t="s">
        <v>4656</v>
      </c>
      <c r="X252" s="28">
        <v>9426.0</v>
      </c>
      <c r="Z252" s="26" t="s">
        <v>4741</v>
      </c>
      <c r="AA252" s="26" t="s">
        <v>4749</v>
      </c>
      <c r="AB252" s="26" t="s">
        <v>4654</v>
      </c>
      <c r="AC252" s="28">
        <v>105.0</v>
      </c>
      <c r="AD252" s="3"/>
      <c r="AE252" s="26" t="s">
        <v>4741</v>
      </c>
      <c r="AF252" s="26" t="s">
        <v>4749</v>
      </c>
      <c r="AG252" s="26" t="s">
        <v>4654</v>
      </c>
      <c r="AH252" s="28">
        <v>857.0</v>
      </c>
      <c r="AI252" s="3"/>
      <c r="AJ252" s="26" t="s">
        <v>4741</v>
      </c>
      <c r="AK252" s="26" t="s">
        <v>4749</v>
      </c>
      <c r="AL252" s="26" t="s">
        <v>4654</v>
      </c>
      <c r="AM252" s="28">
        <v>4592.0</v>
      </c>
      <c r="AN252" s="3"/>
      <c r="AO252" s="26" t="s">
        <v>4741</v>
      </c>
      <c r="AP252" s="26" t="s">
        <v>4749</v>
      </c>
      <c r="AQ252" s="26" t="s">
        <v>4654</v>
      </c>
      <c r="AR252" s="28">
        <v>295.0</v>
      </c>
      <c r="AS252" s="3"/>
      <c r="AT252" s="26" t="s">
        <v>4800</v>
      </c>
      <c r="AU252" s="26" t="s">
        <v>4778</v>
      </c>
      <c r="AV252" s="26" t="s">
        <v>4819</v>
      </c>
      <c r="AW252" s="28">
        <v>19.0</v>
      </c>
    </row>
    <row r="253">
      <c r="A253" s="26" t="s">
        <v>4741</v>
      </c>
      <c r="B253" s="26" t="s">
        <v>4749</v>
      </c>
      <c r="C253" s="26" t="s">
        <v>4654</v>
      </c>
      <c r="D253" s="28">
        <v>783.0</v>
      </c>
      <c r="F253" s="26" t="s">
        <v>4701</v>
      </c>
      <c r="G253" s="26" t="s">
        <v>4709</v>
      </c>
      <c r="H253" s="26" t="s">
        <v>4709</v>
      </c>
      <c r="I253" s="28">
        <v>3634.0</v>
      </c>
      <c r="K253" s="26" t="s">
        <v>4701</v>
      </c>
      <c r="L253" s="26" t="s">
        <v>4709</v>
      </c>
      <c r="M253" s="26" t="s">
        <v>4709</v>
      </c>
      <c r="N253" s="28">
        <v>4744.0</v>
      </c>
      <c r="P253" s="26" t="s">
        <v>4800</v>
      </c>
      <c r="Q253" s="26" t="s">
        <v>4801</v>
      </c>
      <c r="R253" s="26" t="s">
        <v>4643</v>
      </c>
      <c r="S253" s="28">
        <v>1548.0</v>
      </c>
      <c r="U253" s="26" t="s">
        <v>4741</v>
      </c>
      <c r="V253" s="26" t="s">
        <v>4749</v>
      </c>
      <c r="W253" s="26" t="s">
        <v>4654</v>
      </c>
      <c r="X253" s="28">
        <v>6975.0</v>
      </c>
      <c r="Z253" s="26" t="s">
        <v>4701</v>
      </c>
      <c r="AA253" s="26" t="s">
        <v>4709</v>
      </c>
      <c r="AB253" s="26" t="s">
        <v>4709</v>
      </c>
      <c r="AC253" s="28">
        <v>104.0</v>
      </c>
      <c r="AD253" s="3"/>
      <c r="AE253" s="26" t="s">
        <v>4701</v>
      </c>
      <c r="AF253" s="26" t="s">
        <v>4709</v>
      </c>
      <c r="AG253" s="26" t="s">
        <v>4709</v>
      </c>
      <c r="AH253" s="28">
        <v>896.0</v>
      </c>
      <c r="AI253" s="3"/>
      <c r="AJ253" s="26" t="s">
        <v>4701</v>
      </c>
      <c r="AK253" s="26" t="s">
        <v>4709</v>
      </c>
      <c r="AL253" s="26" t="s">
        <v>4709</v>
      </c>
      <c r="AM253" s="28">
        <v>1439.0</v>
      </c>
      <c r="AN253" s="3"/>
      <c r="AO253" s="26" t="s">
        <v>4701</v>
      </c>
      <c r="AP253" s="26" t="s">
        <v>4709</v>
      </c>
      <c r="AQ253" s="26" t="s">
        <v>4709</v>
      </c>
      <c r="AR253" s="28">
        <v>68.0</v>
      </c>
      <c r="AS253" s="3"/>
      <c r="AT253" s="26" t="s">
        <v>4867</v>
      </c>
      <c r="AU253" s="26" t="s">
        <v>4811</v>
      </c>
      <c r="AV253" s="26" t="s">
        <v>4869</v>
      </c>
      <c r="AW253" s="28">
        <v>32.0</v>
      </c>
    </row>
    <row r="254">
      <c r="A254" s="26" t="s">
        <v>4701</v>
      </c>
      <c r="B254" s="26" t="s">
        <v>4709</v>
      </c>
      <c r="C254" s="26" t="s">
        <v>4709</v>
      </c>
      <c r="D254" s="28">
        <v>2364.0</v>
      </c>
      <c r="F254" s="26" t="s">
        <v>4800</v>
      </c>
      <c r="G254" s="26" t="s">
        <v>4801</v>
      </c>
      <c r="H254" s="26" t="s">
        <v>4648</v>
      </c>
      <c r="I254" s="28">
        <v>1693.0</v>
      </c>
      <c r="K254" s="26" t="s">
        <v>4800</v>
      </c>
      <c r="L254" s="26" t="s">
        <v>4801</v>
      </c>
      <c r="M254" s="26" t="s">
        <v>4648</v>
      </c>
      <c r="N254" s="28">
        <v>1051.0</v>
      </c>
      <c r="P254" s="26" t="s">
        <v>4741</v>
      </c>
      <c r="Q254" s="26" t="s">
        <v>4782</v>
      </c>
      <c r="R254" s="26" t="s">
        <v>4913</v>
      </c>
      <c r="S254" s="28">
        <v>18511.0</v>
      </c>
      <c r="U254" s="26" t="s">
        <v>4701</v>
      </c>
      <c r="V254" s="26" t="s">
        <v>4709</v>
      </c>
      <c r="W254" s="26" t="s">
        <v>4709</v>
      </c>
      <c r="X254" s="28">
        <v>16994.0</v>
      </c>
      <c r="Z254" s="26" t="s">
        <v>4800</v>
      </c>
      <c r="AA254" s="26" t="s">
        <v>4801</v>
      </c>
      <c r="AB254" s="26" t="s">
        <v>4648</v>
      </c>
      <c r="AC254" s="28">
        <v>118.0</v>
      </c>
      <c r="AD254" s="3"/>
      <c r="AE254" s="26" t="s">
        <v>4800</v>
      </c>
      <c r="AF254" s="26" t="s">
        <v>4801</v>
      </c>
      <c r="AG254" s="26" t="s">
        <v>4648</v>
      </c>
      <c r="AH254" s="28">
        <v>1569.0</v>
      </c>
      <c r="AI254" s="3"/>
      <c r="AJ254" s="26" t="s">
        <v>4800</v>
      </c>
      <c r="AK254" s="26" t="s">
        <v>4801</v>
      </c>
      <c r="AL254" s="26" t="s">
        <v>4648</v>
      </c>
      <c r="AM254" s="28">
        <v>5986.0</v>
      </c>
      <c r="AN254" s="3"/>
      <c r="AO254" s="26" t="s">
        <v>4800</v>
      </c>
      <c r="AP254" s="26" t="s">
        <v>4801</v>
      </c>
      <c r="AQ254" s="26" t="s">
        <v>4648</v>
      </c>
      <c r="AR254" s="28">
        <v>959.0</v>
      </c>
      <c r="AS254" s="3"/>
      <c r="AT254" s="26" t="s">
        <v>4741</v>
      </c>
      <c r="AU254" s="26" t="s">
        <v>4749</v>
      </c>
      <c r="AV254" s="26" t="s">
        <v>4685</v>
      </c>
      <c r="AW254" s="28">
        <v>41.0</v>
      </c>
    </row>
    <row r="255">
      <c r="A255" s="26" t="s">
        <v>4800</v>
      </c>
      <c r="B255" s="26" t="s">
        <v>4801</v>
      </c>
      <c r="C255" s="26" t="s">
        <v>4648</v>
      </c>
      <c r="D255" s="28">
        <v>812.0</v>
      </c>
      <c r="F255" s="26" t="s">
        <v>4800</v>
      </c>
      <c r="G255" s="26" t="s">
        <v>4801</v>
      </c>
      <c r="H255" s="26" t="s">
        <v>4643</v>
      </c>
      <c r="I255" s="28">
        <v>1486.0</v>
      </c>
      <c r="K255" s="26" t="s">
        <v>4800</v>
      </c>
      <c r="L255" s="26" t="s">
        <v>4801</v>
      </c>
      <c r="M255" s="26" t="s">
        <v>4643</v>
      </c>
      <c r="N255" s="28">
        <v>628.0</v>
      </c>
      <c r="P255" s="26" t="s">
        <v>4800</v>
      </c>
      <c r="Q255" s="26" t="s">
        <v>4778</v>
      </c>
      <c r="R255" s="26" t="s">
        <v>4819</v>
      </c>
      <c r="S255" s="28">
        <v>4923.0</v>
      </c>
      <c r="U255" s="26" t="s">
        <v>4800</v>
      </c>
      <c r="V255" s="26" t="s">
        <v>4801</v>
      </c>
      <c r="W255" s="26" t="s">
        <v>4648</v>
      </c>
      <c r="X255" s="28">
        <v>8619.0</v>
      </c>
      <c r="Z255" s="26" t="s">
        <v>4800</v>
      </c>
      <c r="AA255" s="26" t="s">
        <v>4801</v>
      </c>
      <c r="AB255" s="26" t="s">
        <v>4643</v>
      </c>
      <c r="AC255" s="28">
        <v>113.0</v>
      </c>
      <c r="AD255" s="3"/>
      <c r="AE255" s="26" t="s">
        <v>4800</v>
      </c>
      <c r="AF255" s="26" t="s">
        <v>4801</v>
      </c>
      <c r="AG255" s="26" t="s">
        <v>4643</v>
      </c>
      <c r="AH255" s="28">
        <v>1543.0</v>
      </c>
      <c r="AI255" s="3"/>
      <c r="AJ255" s="26" t="s">
        <v>4800</v>
      </c>
      <c r="AK255" s="26" t="s">
        <v>4801</v>
      </c>
      <c r="AL255" s="26" t="s">
        <v>4643</v>
      </c>
      <c r="AM255" s="28">
        <v>5638.0</v>
      </c>
      <c r="AN255" s="3"/>
      <c r="AO255" s="26" t="s">
        <v>4800</v>
      </c>
      <c r="AP255" s="26" t="s">
        <v>4801</v>
      </c>
      <c r="AQ255" s="26" t="s">
        <v>4643</v>
      </c>
      <c r="AR255" s="28">
        <v>982.0</v>
      </c>
      <c r="AS255" s="3"/>
      <c r="AT255" s="26" t="s">
        <v>4701</v>
      </c>
      <c r="AU255" s="26" t="s">
        <v>4718</v>
      </c>
      <c r="AV255" s="26" t="s">
        <v>4895</v>
      </c>
      <c r="AW255" s="28">
        <v>5.0</v>
      </c>
    </row>
    <row r="256">
      <c r="A256" s="26" t="s">
        <v>4800</v>
      </c>
      <c r="B256" s="26" t="s">
        <v>4801</v>
      </c>
      <c r="C256" s="26" t="s">
        <v>4643</v>
      </c>
      <c r="D256" s="28">
        <v>604.0</v>
      </c>
      <c r="F256" s="26" t="s">
        <v>4741</v>
      </c>
      <c r="G256" s="26" t="s">
        <v>4782</v>
      </c>
      <c r="H256" s="26" t="s">
        <v>4913</v>
      </c>
      <c r="I256" s="28">
        <v>10985.0</v>
      </c>
      <c r="K256" s="26" t="s">
        <v>4741</v>
      </c>
      <c r="L256" s="26" t="s">
        <v>4782</v>
      </c>
      <c r="M256" s="26" t="s">
        <v>4913</v>
      </c>
      <c r="N256" s="28">
        <v>14050.0</v>
      </c>
      <c r="P256" s="26" t="s">
        <v>4867</v>
      </c>
      <c r="Q256" s="26" t="s">
        <v>4811</v>
      </c>
      <c r="R256" s="26" t="s">
        <v>4869</v>
      </c>
      <c r="S256" s="28">
        <v>7824.0</v>
      </c>
      <c r="U256" s="26" t="s">
        <v>4800</v>
      </c>
      <c r="V256" s="26" t="s">
        <v>4801</v>
      </c>
      <c r="W256" s="26" t="s">
        <v>4643</v>
      </c>
      <c r="X256" s="28">
        <v>7025.0</v>
      </c>
      <c r="Z256" s="26" t="s">
        <v>4741</v>
      </c>
      <c r="AA256" s="26" t="s">
        <v>4782</v>
      </c>
      <c r="AB256" s="26" t="s">
        <v>4913</v>
      </c>
      <c r="AC256" s="28">
        <v>210.0</v>
      </c>
      <c r="AD256" s="3"/>
      <c r="AE256" s="26" t="s">
        <v>4741</v>
      </c>
      <c r="AF256" s="26" t="s">
        <v>4782</v>
      </c>
      <c r="AG256" s="26" t="s">
        <v>4913</v>
      </c>
      <c r="AH256" s="28">
        <v>1259.0</v>
      </c>
      <c r="AI256" s="3"/>
      <c r="AJ256" s="26" t="s">
        <v>4741</v>
      </c>
      <c r="AK256" s="26" t="s">
        <v>4782</v>
      </c>
      <c r="AL256" s="26" t="s">
        <v>4913</v>
      </c>
      <c r="AM256" s="28">
        <v>4202.0</v>
      </c>
      <c r="AN256" s="3"/>
      <c r="AO256" s="26" t="s">
        <v>4741</v>
      </c>
      <c r="AP256" s="26" t="s">
        <v>4782</v>
      </c>
      <c r="AQ256" s="26" t="s">
        <v>4913</v>
      </c>
      <c r="AR256" s="28">
        <v>160.0</v>
      </c>
      <c r="AS256" s="3"/>
      <c r="AT256" s="26" t="s">
        <v>4701</v>
      </c>
      <c r="AU256" s="26" t="s">
        <v>4718</v>
      </c>
      <c r="AV256" s="26" t="s">
        <v>4887</v>
      </c>
      <c r="AW256" s="28">
        <v>25.0</v>
      </c>
    </row>
    <row r="257">
      <c r="A257" s="26" t="s">
        <v>4741</v>
      </c>
      <c r="B257" s="26" t="s">
        <v>4782</v>
      </c>
      <c r="C257" s="26" t="s">
        <v>4913</v>
      </c>
      <c r="D257" s="28">
        <v>5479.0</v>
      </c>
      <c r="F257" s="26" t="s">
        <v>4800</v>
      </c>
      <c r="G257" s="26" t="s">
        <v>4778</v>
      </c>
      <c r="H257" s="26" t="s">
        <v>4819</v>
      </c>
      <c r="I257" s="28">
        <v>3153.0</v>
      </c>
      <c r="K257" s="26" t="s">
        <v>4800</v>
      </c>
      <c r="L257" s="26" t="s">
        <v>4778</v>
      </c>
      <c r="M257" s="26" t="s">
        <v>4819</v>
      </c>
      <c r="N257" s="28">
        <v>3298.0</v>
      </c>
      <c r="P257" s="26" t="s">
        <v>4741</v>
      </c>
      <c r="Q257" s="26" t="s">
        <v>4749</v>
      </c>
      <c r="R257" s="26" t="s">
        <v>4685</v>
      </c>
      <c r="S257" s="28">
        <v>4476.0</v>
      </c>
      <c r="U257" s="26" t="s">
        <v>4741</v>
      </c>
      <c r="V257" s="26" t="s">
        <v>4782</v>
      </c>
      <c r="W257" s="26" t="s">
        <v>4913</v>
      </c>
      <c r="X257" s="28">
        <v>34024.0</v>
      </c>
      <c r="Z257" s="26" t="s">
        <v>4800</v>
      </c>
      <c r="AA257" s="26" t="s">
        <v>4778</v>
      </c>
      <c r="AB257" s="26" t="s">
        <v>4819</v>
      </c>
      <c r="AC257" s="28">
        <v>166.0</v>
      </c>
      <c r="AD257" s="3"/>
      <c r="AE257" s="26" t="s">
        <v>4800</v>
      </c>
      <c r="AF257" s="26" t="s">
        <v>4778</v>
      </c>
      <c r="AG257" s="26" t="s">
        <v>4819</v>
      </c>
      <c r="AH257" s="28">
        <v>1329.0</v>
      </c>
      <c r="AI257" s="3"/>
      <c r="AJ257" s="26" t="s">
        <v>4800</v>
      </c>
      <c r="AK257" s="26" t="s">
        <v>4778</v>
      </c>
      <c r="AL257" s="26" t="s">
        <v>4819</v>
      </c>
      <c r="AM257" s="28">
        <v>3862.0</v>
      </c>
      <c r="AN257" s="3"/>
      <c r="AO257" s="26" t="s">
        <v>4800</v>
      </c>
      <c r="AP257" s="26" t="s">
        <v>4778</v>
      </c>
      <c r="AQ257" s="26" t="s">
        <v>4819</v>
      </c>
      <c r="AR257" s="28">
        <v>316.0</v>
      </c>
      <c r="AS257" s="3"/>
      <c r="AT257" s="26" t="s">
        <v>4867</v>
      </c>
      <c r="AU257" s="26" t="s">
        <v>4901</v>
      </c>
      <c r="AV257" s="26" t="s">
        <v>4796</v>
      </c>
      <c r="AW257" s="28">
        <v>17.0</v>
      </c>
    </row>
    <row r="258">
      <c r="A258" s="26" t="s">
        <v>4800</v>
      </c>
      <c r="B258" s="26" t="s">
        <v>4778</v>
      </c>
      <c r="C258" s="26" t="s">
        <v>4819</v>
      </c>
      <c r="D258" s="28">
        <v>1992.0</v>
      </c>
      <c r="F258" s="26" t="s">
        <v>4867</v>
      </c>
      <c r="G258" s="26" t="s">
        <v>4811</v>
      </c>
      <c r="H258" s="26" t="s">
        <v>4869</v>
      </c>
      <c r="I258" s="28">
        <v>5640.0</v>
      </c>
      <c r="K258" s="26" t="s">
        <v>4867</v>
      </c>
      <c r="L258" s="26" t="s">
        <v>4811</v>
      </c>
      <c r="M258" s="26" t="s">
        <v>4869</v>
      </c>
      <c r="N258" s="28">
        <v>6437.0</v>
      </c>
      <c r="P258" s="26" t="s">
        <v>4701</v>
      </c>
      <c r="Q258" s="26" t="s">
        <v>4718</v>
      </c>
      <c r="R258" s="26" t="s">
        <v>4895</v>
      </c>
      <c r="S258" s="28">
        <v>7165.0</v>
      </c>
      <c r="U258" s="26" t="s">
        <v>4800</v>
      </c>
      <c r="V258" s="26" t="s">
        <v>4778</v>
      </c>
      <c r="W258" s="26" t="s">
        <v>4819</v>
      </c>
      <c r="X258" s="28">
        <v>15995.0</v>
      </c>
      <c r="Z258" s="26" t="s">
        <v>4867</v>
      </c>
      <c r="AA258" s="26" t="s">
        <v>4811</v>
      </c>
      <c r="AB258" s="26" t="s">
        <v>4869</v>
      </c>
      <c r="AC258" s="28">
        <v>187.0</v>
      </c>
      <c r="AD258" s="3"/>
      <c r="AE258" s="26" t="s">
        <v>4867</v>
      </c>
      <c r="AF258" s="26" t="s">
        <v>4811</v>
      </c>
      <c r="AG258" s="26" t="s">
        <v>4869</v>
      </c>
      <c r="AH258" s="28">
        <v>1750.0</v>
      </c>
      <c r="AI258" s="3"/>
      <c r="AJ258" s="26" t="s">
        <v>4867</v>
      </c>
      <c r="AK258" s="26" t="s">
        <v>4811</v>
      </c>
      <c r="AL258" s="26" t="s">
        <v>4869</v>
      </c>
      <c r="AM258" s="28">
        <v>4579.0</v>
      </c>
      <c r="AN258" s="3"/>
      <c r="AO258" s="26" t="s">
        <v>4867</v>
      </c>
      <c r="AP258" s="26" t="s">
        <v>4811</v>
      </c>
      <c r="AQ258" s="26" t="s">
        <v>4869</v>
      </c>
      <c r="AR258" s="28">
        <v>381.0</v>
      </c>
      <c r="AS258" s="3"/>
      <c r="AT258" s="26" t="s">
        <v>4800</v>
      </c>
      <c r="AU258" s="26" t="s">
        <v>4743</v>
      </c>
      <c r="AV258" s="26" t="s">
        <v>4806</v>
      </c>
      <c r="AW258" s="28">
        <v>20.0</v>
      </c>
    </row>
    <row r="259">
      <c r="A259" s="26" t="s">
        <v>4867</v>
      </c>
      <c r="B259" s="26" t="s">
        <v>4811</v>
      </c>
      <c r="C259" s="26" t="s">
        <v>4869</v>
      </c>
      <c r="D259" s="28">
        <v>1913.0</v>
      </c>
      <c r="F259" s="26" t="s">
        <v>4741</v>
      </c>
      <c r="G259" s="26" t="s">
        <v>4749</v>
      </c>
      <c r="H259" s="26" t="s">
        <v>4685</v>
      </c>
      <c r="I259" s="28">
        <v>3175.0</v>
      </c>
      <c r="K259" s="26" t="s">
        <v>4741</v>
      </c>
      <c r="L259" s="26" t="s">
        <v>4749</v>
      </c>
      <c r="M259" s="26" t="s">
        <v>4685</v>
      </c>
      <c r="N259" s="28">
        <v>2429.0</v>
      </c>
      <c r="P259" s="26" t="s">
        <v>4701</v>
      </c>
      <c r="Q259" s="26" t="s">
        <v>4718</v>
      </c>
      <c r="R259" s="26" t="s">
        <v>4887</v>
      </c>
      <c r="S259" s="28">
        <v>14034.0</v>
      </c>
      <c r="U259" s="26" t="s">
        <v>4867</v>
      </c>
      <c r="V259" s="26" t="s">
        <v>4811</v>
      </c>
      <c r="W259" s="26" t="s">
        <v>4869</v>
      </c>
      <c r="X259" s="28">
        <v>18017.0</v>
      </c>
      <c r="Z259" s="26" t="s">
        <v>4741</v>
      </c>
      <c r="AA259" s="26" t="s">
        <v>4749</v>
      </c>
      <c r="AB259" s="26" t="s">
        <v>4685</v>
      </c>
      <c r="AC259" s="28">
        <v>150.0</v>
      </c>
      <c r="AD259" s="3"/>
      <c r="AE259" s="26" t="s">
        <v>4741</v>
      </c>
      <c r="AF259" s="26" t="s">
        <v>4749</v>
      </c>
      <c r="AG259" s="26" t="s">
        <v>4685</v>
      </c>
      <c r="AH259" s="28">
        <v>1470.0</v>
      </c>
      <c r="AI259" s="3"/>
      <c r="AJ259" s="26" t="s">
        <v>4741</v>
      </c>
      <c r="AK259" s="26" t="s">
        <v>4749</v>
      </c>
      <c r="AL259" s="26" t="s">
        <v>4685</v>
      </c>
      <c r="AM259" s="28">
        <v>5336.0</v>
      </c>
      <c r="AN259" s="3"/>
      <c r="AO259" s="26" t="s">
        <v>4741</v>
      </c>
      <c r="AP259" s="26" t="s">
        <v>4749</v>
      </c>
      <c r="AQ259" s="26" t="s">
        <v>4685</v>
      </c>
      <c r="AR259" s="28">
        <v>614.0</v>
      </c>
      <c r="AS259" s="3"/>
      <c r="AT259" s="26" t="s">
        <v>4867</v>
      </c>
      <c r="AU259" s="26" t="s">
        <v>4868</v>
      </c>
      <c r="AV259" s="26" t="s">
        <v>4731</v>
      </c>
      <c r="AW259" s="28">
        <v>16.0</v>
      </c>
    </row>
    <row r="260">
      <c r="A260" s="26" t="s">
        <v>4741</v>
      </c>
      <c r="B260" s="26" t="s">
        <v>4749</v>
      </c>
      <c r="C260" s="26" t="s">
        <v>4685</v>
      </c>
      <c r="D260" s="28">
        <v>1701.0</v>
      </c>
      <c r="F260" s="26" t="s">
        <v>4701</v>
      </c>
      <c r="G260" s="26" t="s">
        <v>4718</v>
      </c>
      <c r="H260" s="26" t="s">
        <v>4895</v>
      </c>
      <c r="I260" s="28">
        <v>4479.0</v>
      </c>
      <c r="K260" s="26" t="s">
        <v>4701</v>
      </c>
      <c r="L260" s="26" t="s">
        <v>4718</v>
      </c>
      <c r="M260" s="26" t="s">
        <v>4895</v>
      </c>
      <c r="N260" s="28">
        <v>4485.0</v>
      </c>
      <c r="P260" s="26" t="s">
        <v>4867</v>
      </c>
      <c r="Q260" s="26" t="s">
        <v>4901</v>
      </c>
      <c r="R260" s="26" t="s">
        <v>4796</v>
      </c>
      <c r="S260" s="28">
        <v>4637.0</v>
      </c>
      <c r="U260" s="26" t="s">
        <v>4741</v>
      </c>
      <c r="V260" s="26" t="s">
        <v>4749</v>
      </c>
      <c r="W260" s="26" t="s">
        <v>4685</v>
      </c>
      <c r="X260" s="28">
        <v>13028.0</v>
      </c>
      <c r="Z260" s="26" t="s">
        <v>4701</v>
      </c>
      <c r="AA260" s="26" t="s">
        <v>4718</v>
      </c>
      <c r="AB260" s="26" t="s">
        <v>4895</v>
      </c>
      <c r="AC260" s="28">
        <v>111.0</v>
      </c>
      <c r="AD260" s="3"/>
      <c r="AE260" s="26" t="s">
        <v>4701</v>
      </c>
      <c r="AF260" s="26" t="s">
        <v>4718</v>
      </c>
      <c r="AG260" s="26" t="s">
        <v>4895</v>
      </c>
      <c r="AH260" s="28">
        <v>1038.0</v>
      </c>
      <c r="AI260" s="3"/>
      <c r="AJ260" s="26" t="s">
        <v>4701</v>
      </c>
      <c r="AK260" s="26" t="s">
        <v>4718</v>
      </c>
      <c r="AL260" s="26" t="s">
        <v>4895</v>
      </c>
      <c r="AM260" s="28">
        <v>2410.0</v>
      </c>
      <c r="AN260" s="3"/>
      <c r="AO260" s="26" t="s">
        <v>4701</v>
      </c>
      <c r="AP260" s="26" t="s">
        <v>4718</v>
      </c>
      <c r="AQ260" s="26" t="s">
        <v>4895</v>
      </c>
      <c r="AR260" s="28">
        <v>151.0</v>
      </c>
      <c r="AS260" s="3"/>
      <c r="AT260" s="26" t="s">
        <v>4867</v>
      </c>
      <c r="AU260" s="26" t="s">
        <v>4868</v>
      </c>
      <c r="AV260" s="26" t="s">
        <v>4720</v>
      </c>
      <c r="AW260" s="28">
        <v>35.0</v>
      </c>
    </row>
    <row r="261">
      <c r="A261" s="26" t="s">
        <v>4701</v>
      </c>
      <c r="B261" s="26" t="s">
        <v>4718</v>
      </c>
      <c r="C261" s="26" t="s">
        <v>4895</v>
      </c>
      <c r="D261" s="28">
        <v>2281.0</v>
      </c>
      <c r="F261" s="26" t="s">
        <v>4701</v>
      </c>
      <c r="G261" s="26" t="s">
        <v>4718</v>
      </c>
      <c r="H261" s="26" t="s">
        <v>4887</v>
      </c>
      <c r="I261" s="28">
        <v>6573.0</v>
      </c>
      <c r="K261" s="26" t="s">
        <v>4701</v>
      </c>
      <c r="L261" s="26" t="s">
        <v>4718</v>
      </c>
      <c r="M261" s="26" t="s">
        <v>4887</v>
      </c>
      <c r="N261" s="28">
        <v>7835.0</v>
      </c>
      <c r="P261" s="26" t="s">
        <v>4800</v>
      </c>
      <c r="Q261" s="26" t="s">
        <v>4743</v>
      </c>
      <c r="R261" s="26" t="s">
        <v>4806</v>
      </c>
      <c r="S261" s="28">
        <v>5760.0</v>
      </c>
      <c r="U261" s="26" t="s">
        <v>4701</v>
      </c>
      <c r="V261" s="26" t="s">
        <v>4718</v>
      </c>
      <c r="W261" s="26" t="s">
        <v>4895</v>
      </c>
      <c r="X261" s="28">
        <v>19388.0</v>
      </c>
      <c r="Z261" s="26" t="s">
        <v>4701</v>
      </c>
      <c r="AA261" s="26" t="s">
        <v>4718</v>
      </c>
      <c r="AB261" s="26" t="s">
        <v>4887</v>
      </c>
      <c r="AC261" s="28">
        <v>255.0</v>
      </c>
      <c r="AD261" s="3"/>
      <c r="AE261" s="26" t="s">
        <v>4701</v>
      </c>
      <c r="AF261" s="26" t="s">
        <v>4718</v>
      </c>
      <c r="AG261" s="26" t="s">
        <v>4887</v>
      </c>
      <c r="AH261" s="28">
        <v>2340.0</v>
      </c>
      <c r="AI261" s="3"/>
      <c r="AJ261" s="26" t="s">
        <v>4701</v>
      </c>
      <c r="AK261" s="26" t="s">
        <v>4718</v>
      </c>
      <c r="AL261" s="26" t="s">
        <v>4887</v>
      </c>
      <c r="AM261" s="28">
        <v>4983.0</v>
      </c>
      <c r="AN261" s="3"/>
      <c r="AO261" s="26" t="s">
        <v>4701</v>
      </c>
      <c r="AP261" s="26" t="s">
        <v>4718</v>
      </c>
      <c r="AQ261" s="26" t="s">
        <v>4887</v>
      </c>
      <c r="AR261" s="28">
        <v>302.0</v>
      </c>
      <c r="AS261" s="3"/>
      <c r="AT261" s="26" t="s">
        <v>4644</v>
      </c>
      <c r="AU261" s="26" t="s">
        <v>4659</v>
      </c>
      <c r="AV261" s="26" t="s">
        <v>4898</v>
      </c>
      <c r="AW261" s="28">
        <v>3.0</v>
      </c>
    </row>
    <row r="262">
      <c r="A262" s="26" t="s">
        <v>4701</v>
      </c>
      <c r="B262" s="26" t="s">
        <v>4718</v>
      </c>
      <c r="C262" s="26" t="s">
        <v>4887</v>
      </c>
      <c r="D262" s="28">
        <v>4625.0</v>
      </c>
      <c r="F262" s="26" t="s">
        <v>4867</v>
      </c>
      <c r="G262" s="26" t="s">
        <v>4901</v>
      </c>
      <c r="H262" s="26" t="s">
        <v>4796</v>
      </c>
      <c r="I262" s="28">
        <v>3194.0</v>
      </c>
      <c r="K262" s="26" t="s">
        <v>4867</v>
      </c>
      <c r="L262" s="26" t="s">
        <v>4901</v>
      </c>
      <c r="M262" s="26" t="s">
        <v>4796</v>
      </c>
      <c r="N262" s="28">
        <v>2721.0</v>
      </c>
      <c r="P262" s="26" t="s">
        <v>4867</v>
      </c>
      <c r="Q262" s="26" t="s">
        <v>4868</v>
      </c>
      <c r="R262" s="26" t="s">
        <v>4731</v>
      </c>
      <c r="S262" s="28">
        <v>5130.0</v>
      </c>
      <c r="U262" s="26" t="s">
        <v>4701</v>
      </c>
      <c r="V262" s="26" t="s">
        <v>4718</v>
      </c>
      <c r="W262" s="26" t="s">
        <v>4887</v>
      </c>
      <c r="X262" s="28">
        <v>32556.0</v>
      </c>
      <c r="Z262" s="26" t="s">
        <v>4867</v>
      </c>
      <c r="AA262" s="26" t="s">
        <v>4901</v>
      </c>
      <c r="AB262" s="26" t="s">
        <v>4796</v>
      </c>
      <c r="AC262" s="28">
        <v>135.0</v>
      </c>
      <c r="AD262" s="3"/>
      <c r="AE262" s="26" t="s">
        <v>4867</v>
      </c>
      <c r="AF262" s="26" t="s">
        <v>4901</v>
      </c>
      <c r="AG262" s="26" t="s">
        <v>4796</v>
      </c>
      <c r="AH262" s="28">
        <v>1199.0</v>
      </c>
      <c r="AI262" s="3"/>
      <c r="AJ262" s="26" t="s">
        <v>4867</v>
      </c>
      <c r="AK262" s="26" t="s">
        <v>4901</v>
      </c>
      <c r="AL262" s="26" t="s">
        <v>4796</v>
      </c>
      <c r="AM262" s="28">
        <v>3985.0</v>
      </c>
      <c r="AN262" s="3"/>
      <c r="AO262" s="26" t="s">
        <v>4867</v>
      </c>
      <c r="AP262" s="26" t="s">
        <v>4901</v>
      </c>
      <c r="AQ262" s="26" t="s">
        <v>4796</v>
      </c>
      <c r="AR262" s="28">
        <v>342.0</v>
      </c>
      <c r="AS262" s="3"/>
      <c r="AT262" s="26" t="s">
        <v>4701</v>
      </c>
      <c r="AU262" s="26" t="s">
        <v>4709</v>
      </c>
      <c r="AV262" s="26" t="s">
        <v>4885</v>
      </c>
      <c r="AW262" s="28">
        <v>2.0</v>
      </c>
    </row>
    <row r="263">
      <c r="A263" s="26" t="s">
        <v>4867</v>
      </c>
      <c r="B263" s="26" t="s">
        <v>4901</v>
      </c>
      <c r="C263" s="26" t="s">
        <v>4796</v>
      </c>
      <c r="D263" s="28">
        <v>1512.0</v>
      </c>
      <c r="F263" s="26" t="s">
        <v>4800</v>
      </c>
      <c r="G263" s="26" t="s">
        <v>4743</v>
      </c>
      <c r="H263" s="26" t="s">
        <v>4806</v>
      </c>
      <c r="I263" s="28">
        <v>5230.0</v>
      </c>
      <c r="K263" s="26" t="s">
        <v>4800</v>
      </c>
      <c r="L263" s="26" t="s">
        <v>4743</v>
      </c>
      <c r="M263" s="26" t="s">
        <v>4806</v>
      </c>
      <c r="N263" s="28">
        <v>3114.0</v>
      </c>
      <c r="P263" s="26" t="s">
        <v>4867</v>
      </c>
      <c r="Q263" s="26" t="s">
        <v>4868</v>
      </c>
      <c r="R263" s="26" t="s">
        <v>4720</v>
      </c>
      <c r="S263" s="28">
        <v>3627.0</v>
      </c>
      <c r="U263" s="26" t="s">
        <v>4867</v>
      </c>
      <c r="V263" s="26" t="s">
        <v>4901</v>
      </c>
      <c r="W263" s="26" t="s">
        <v>4796</v>
      </c>
      <c r="X263" s="28">
        <v>13893.0</v>
      </c>
      <c r="Z263" s="26" t="s">
        <v>4800</v>
      </c>
      <c r="AA263" s="26" t="s">
        <v>4743</v>
      </c>
      <c r="AB263" s="26" t="s">
        <v>4806</v>
      </c>
      <c r="AC263" s="28">
        <v>172.0</v>
      </c>
      <c r="AD263" s="3"/>
      <c r="AE263" s="26" t="s">
        <v>4800</v>
      </c>
      <c r="AF263" s="26" t="s">
        <v>4743</v>
      </c>
      <c r="AG263" s="26" t="s">
        <v>4806</v>
      </c>
      <c r="AH263" s="28">
        <v>1590.0</v>
      </c>
      <c r="AI263" s="3"/>
      <c r="AJ263" s="26" t="s">
        <v>4800</v>
      </c>
      <c r="AK263" s="26" t="s">
        <v>4743</v>
      </c>
      <c r="AL263" s="26" t="s">
        <v>4806</v>
      </c>
      <c r="AM263" s="28">
        <v>4956.0</v>
      </c>
      <c r="AN263" s="3"/>
      <c r="AO263" s="26" t="s">
        <v>4800</v>
      </c>
      <c r="AP263" s="26" t="s">
        <v>4743</v>
      </c>
      <c r="AQ263" s="26" t="s">
        <v>4806</v>
      </c>
      <c r="AR263" s="28">
        <v>369.0</v>
      </c>
      <c r="AS263" s="3"/>
      <c r="AT263" s="26" t="s">
        <v>4741</v>
      </c>
      <c r="AU263" s="26" t="s">
        <v>4749</v>
      </c>
      <c r="AV263" s="26" t="s">
        <v>4838</v>
      </c>
      <c r="AW263" s="28">
        <v>12.0</v>
      </c>
    </row>
    <row r="264">
      <c r="A264" s="26" t="s">
        <v>4800</v>
      </c>
      <c r="B264" s="26" t="s">
        <v>4743</v>
      </c>
      <c r="C264" s="26" t="s">
        <v>4806</v>
      </c>
      <c r="D264" s="28">
        <v>2171.0</v>
      </c>
      <c r="F264" s="26" t="s">
        <v>4867</v>
      </c>
      <c r="G264" s="26" t="s">
        <v>4868</v>
      </c>
      <c r="H264" s="26" t="s">
        <v>4731</v>
      </c>
      <c r="I264" s="28">
        <v>3171.0</v>
      </c>
      <c r="K264" s="26" t="s">
        <v>4867</v>
      </c>
      <c r="L264" s="26" t="s">
        <v>4868</v>
      </c>
      <c r="M264" s="26" t="s">
        <v>4731</v>
      </c>
      <c r="N264" s="28">
        <v>2684.0</v>
      </c>
      <c r="P264" s="26" t="s">
        <v>4644</v>
      </c>
      <c r="Q264" s="26" t="s">
        <v>4659</v>
      </c>
      <c r="R264" s="26" t="s">
        <v>4898</v>
      </c>
      <c r="S264" s="28">
        <v>5819.0</v>
      </c>
      <c r="U264" s="26" t="s">
        <v>4800</v>
      </c>
      <c r="V264" s="26" t="s">
        <v>4743</v>
      </c>
      <c r="W264" s="26" t="s">
        <v>4806</v>
      </c>
      <c r="X264" s="28">
        <v>20103.0</v>
      </c>
      <c r="Z264" s="26" t="s">
        <v>4867</v>
      </c>
      <c r="AA264" s="26" t="s">
        <v>4868</v>
      </c>
      <c r="AB264" s="26" t="s">
        <v>4731</v>
      </c>
      <c r="AC264" s="28">
        <v>188.0</v>
      </c>
      <c r="AD264" s="3"/>
      <c r="AE264" s="26" t="s">
        <v>4867</v>
      </c>
      <c r="AF264" s="26" t="s">
        <v>4868</v>
      </c>
      <c r="AG264" s="26" t="s">
        <v>4731</v>
      </c>
      <c r="AH264" s="28">
        <v>2058.0</v>
      </c>
      <c r="AI264" s="3"/>
      <c r="AJ264" s="26" t="s">
        <v>4867</v>
      </c>
      <c r="AK264" s="26" t="s">
        <v>4868</v>
      </c>
      <c r="AL264" s="26" t="s">
        <v>4731</v>
      </c>
      <c r="AM264" s="28">
        <v>4926.0</v>
      </c>
      <c r="AN264" s="3"/>
      <c r="AO264" s="26" t="s">
        <v>4867</v>
      </c>
      <c r="AP264" s="26" t="s">
        <v>4868</v>
      </c>
      <c r="AQ264" s="26" t="s">
        <v>4731</v>
      </c>
      <c r="AR264" s="28">
        <v>383.0</v>
      </c>
      <c r="AS264" s="3"/>
      <c r="AT264" s="3"/>
      <c r="AU264" s="3"/>
      <c r="AV264" s="3"/>
      <c r="AW264" s="3"/>
    </row>
    <row r="265">
      <c r="A265" s="26" t="s">
        <v>4867</v>
      </c>
      <c r="B265" s="26" t="s">
        <v>4868</v>
      </c>
      <c r="C265" s="26" t="s">
        <v>4731</v>
      </c>
      <c r="D265" s="28">
        <v>1631.0</v>
      </c>
      <c r="F265" s="26" t="s">
        <v>4867</v>
      </c>
      <c r="G265" s="26" t="s">
        <v>4868</v>
      </c>
      <c r="H265" s="26" t="s">
        <v>4720</v>
      </c>
      <c r="I265" s="28">
        <v>2718.0</v>
      </c>
      <c r="K265" s="26" t="s">
        <v>4867</v>
      </c>
      <c r="L265" s="26" t="s">
        <v>4868</v>
      </c>
      <c r="M265" s="26" t="s">
        <v>4720</v>
      </c>
      <c r="N265" s="28">
        <v>2107.0</v>
      </c>
      <c r="P265" s="26" t="s">
        <v>4701</v>
      </c>
      <c r="Q265" s="26" t="s">
        <v>4709</v>
      </c>
      <c r="R265" s="26" t="s">
        <v>4885</v>
      </c>
      <c r="S265" s="28">
        <v>8631.0</v>
      </c>
      <c r="U265" s="26" t="s">
        <v>4867</v>
      </c>
      <c r="V265" s="26" t="s">
        <v>4868</v>
      </c>
      <c r="W265" s="26" t="s">
        <v>4731</v>
      </c>
      <c r="X265" s="28">
        <v>15953.0</v>
      </c>
      <c r="Z265" s="26" t="s">
        <v>4867</v>
      </c>
      <c r="AA265" s="26" t="s">
        <v>4868</v>
      </c>
      <c r="AB265" s="26" t="s">
        <v>4720</v>
      </c>
      <c r="AC265" s="28">
        <v>141.0</v>
      </c>
      <c r="AD265" s="3"/>
      <c r="AE265" s="26" t="s">
        <v>4867</v>
      </c>
      <c r="AF265" s="26" t="s">
        <v>4868</v>
      </c>
      <c r="AG265" s="26" t="s">
        <v>4720</v>
      </c>
      <c r="AH265" s="28">
        <v>1719.0</v>
      </c>
      <c r="AI265" s="3"/>
      <c r="AJ265" s="26" t="s">
        <v>4867</v>
      </c>
      <c r="AK265" s="26" t="s">
        <v>4868</v>
      </c>
      <c r="AL265" s="26" t="s">
        <v>4720</v>
      </c>
      <c r="AM265" s="28">
        <v>4473.0</v>
      </c>
      <c r="AN265" s="3"/>
      <c r="AO265" s="26" t="s">
        <v>4867</v>
      </c>
      <c r="AP265" s="26" t="s">
        <v>4868</v>
      </c>
      <c r="AQ265" s="26" t="s">
        <v>4720</v>
      </c>
      <c r="AR265" s="28">
        <v>417.0</v>
      </c>
      <c r="AS265" s="3"/>
      <c r="AT265" s="3"/>
      <c r="AU265" s="3"/>
      <c r="AV265" s="3"/>
      <c r="AW265" s="3"/>
    </row>
    <row r="266">
      <c r="A266" s="26" t="s">
        <v>4867</v>
      </c>
      <c r="B266" s="26" t="s">
        <v>4868</v>
      </c>
      <c r="C266" s="26" t="s">
        <v>4720</v>
      </c>
      <c r="D266" s="28">
        <v>1385.0</v>
      </c>
      <c r="F266" s="26" t="s">
        <v>4644</v>
      </c>
      <c r="G266" s="26" t="s">
        <v>4659</v>
      </c>
      <c r="H266" s="26" t="s">
        <v>4898</v>
      </c>
      <c r="I266" s="28">
        <v>3651.0</v>
      </c>
      <c r="K266" s="26" t="s">
        <v>4644</v>
      </c>
      <c r="L266" s="26" t="s">
        <v>4659</v>
      </c>
      <c r="M266" s="26" t="s">
        <v>4898</v>
      </c>
      <c r="N266" s="28">
        <v>3675.0</v>
      </c>
      <c r="P266" s="26" t="s">
        <v>4741</v>
      </c>
      <c r="Q266" s="26" t="s">
        <v>4749</v>
      </c>
      <c r="R266" s="26" t="s">
        <v>4838</v>
      </c>
      <c r="S266" s="28">
        <v>7877.0</v>
      </c>
      <c r="U266" s="26" t="s">
        <v>4867</v>
      </c>
      <c r="V266" s="26" t="s">
        <v>4868</v>
      </c>
      <c r="W266" s="26" t="s">
        <v>4720</v>
      </c>
      <c r="X266" s="28">
        <v>13856.0</v>
      </c>
      <c r="Z266" s="26" t="s">
        <v>4644</v>
      </c>
      <c r="AA266" s="26" t="s">
        <v>4659</v>
      </c>
      <c r="AB266" s="26" t="s">
        <v>4898</v>
      </c>
      <c r="AC266" s="28">
        <v>80.0</v>
      </c>
      <c r="AD266" s="3"/>
      <c r="AE266" s="26" t="s">
        <v>4644</v>
      </c>
      <c r="AF266" s="26" t="s">
        <v>4659</v>
      </c>
      <c r="AG266" s="26" t="s">
        <v>4898</v>
      </c>
      <c r="AH266" s="28">
        <v>939.0</v>
      </c>
      <c r="AI266" s="3"/>
      <c r="AJ266" s="26" t="s">
        <v>4644</v>
      </c>
      <c r="AK266" s="26" t="s">
        <v>4659</v>
      </c>
      <c r="AL266" s="26" t="s">
        <v>4898</v>
      </c>
      <c r="AM266" s="28">
        <v>1886.0</v>
      </c>
      <c r="AN266" s="3"/>
      <c r="AO266" s="26" t="s">
        <v>4644</v>
      </c>
      <c r="AP266" s="26" t="s">
        <v>4659</v>
      </c>
      <c r="AQ266" s="26" t="s">
        <v>4898</v>
      </c>
      <c r="AR266" s="28">
        <v>114.0</v>
      </c>
      <c r="AS266" s="3"/>
      <c r="AT266" s="3"/>
      <c r="AU266" s="3"/>
      <c r="AV266" s="3"/>
      <c r="AW266" s="3"/>
    </row>
    <row r="267">
      <c r="A267" s="26" t="s">
        <v>4644</v>
      </c>
      <c r="B267" s="26" t="s">
        <v>4659</v>
      </c>
      <c r="C267" s="26" t="s">
        <v>4898</v>
      </c>
      <c r="D267" s="28">
        <v>1760.0</v>
      </c>
      <c r="F267" s="26" t="s">
        <v>4701</v>
      </c>
      <c r="G267" s="26" t="s">
        <v>4709</v>
      </c>
      <c r="H267" s="26" t="s">
        <v>4885</v>
      </c>
      <c r="I267" s="28">
        <v>4948.0</v>
      </c>
      <c r="K267" s="26" t="s">
        <v>4701</v>
      </c>
      <c r="L267" s="26" t="s">
        <v>4709</v>
      </c>
      <c r="M267" s="26" t="s">
        <v>4885</v>
      </c>
      <c r="N267" s="28">
        <v>4470.0</v>
      </c>
      <c r="U267" s="26" t="s">
        <v>4644</v>
      </c>
      <c r="V267" s="26" t="s">
        <v>4659</v>
      </c>
      <c r="W267" s="26" t="s">
        <v>4898</v>
      </c>
      <c r="X267" s="28">
        <v>15236.0</v>
      </c>
      <c r="Z267" s="26" t="s">
        <v>4701</v>
      </c>
      <c r="AA267" s="26" t="s">
        <v>4709</v>
      </c>
      <c r="AB267" s="26" t="s">
        <v>4885</v>
      </c>
      <c r="AC267" s="28">
        <v>141.0</v>
      </c>
      <c r="AD267" s="3"/>
      <c r="AE267" s="26" t="s">
        <v>4701</v>
      </c>
      <c r="AF267" s="26" t="s">
        <v>4709</v>
      </c>
      <c r="AG267" s="26" t="s">
        <v>4885</v>
      </c>
      <c r="AH267" s="28">
        <v>1612.0</v>
      </c>
      <c r="AI267" s="3"/>
      <c r="AJ267" s="26" t="s">
        <v>4701</v>
      </c>
      <c r="AK267" s="26" t="s">
        <v>4709</v>
      </c>
      <c r="AL267" s="26" t="s">
        <v>4885</v>
      </c>
      <c r="AM267" s="28">
        <v>2516.0</v>
      </c>
      <c r="AN267" s="3"/>
      <c r="AO267" s="26" t="s">
        <v>4701</v>
      </c>
      <c r="AP267" s="26" t="s">
        <v>4709</v>
      </c>
      <c r="AQ267" s="26" t="s">
        <v>4885</v>
      </c>
      <c r="AR267" s="28">
        <v>112.0</v>
      </c>
      <c r="AS267" s="3"/>
      <c r="AT267" s="3"/>
      <c r="AU267" s="3"/>
      <c r="AV267" s="3"/>
      <c r="AW267" s="3"/>
    </row>
    <row r="268">
      <c r="A268" s="26" t="s">
        <v>4701</v>
      </c>
      <c r="B268" s="26" t="s">
        <v>4709</v>
      </c>
      <c r="C268" s="26" t="s">
        <v>4885</v>
      </c>
      <c r="D268" s="28">
        <v>2559.0</v>
      </c>
      <c r="F268" s="26" t="s">
        <v>4741</v>
      </c>
      <c r="G268" s="26" t="s">
        <v>4749</v>
      </c>
      <c r="H268" s="26" t="s">
        <v>4838</v>
      </c>
      <c r="I268" s="28">
        <v>4576.0</v>
      </c>
      <c r="K268" s="26" t="s">
        <v>4741</v>
      </c>
      <c r="L268" s="26" t="s">
        <v>4749</v>
      </c>
      <c r="M268" s="26" t="s">
        <v>4838</v>
      </c>
      <c r="N268" s="28">
        <v>5036.0</v>
      </c>
      <c r="U268" s="26" t="s">
        <v>4701</v>
      </c>
      <c r="V268" s="26" t="s">
        <v>4709</v>
      </c>
      <c r="W268" s="26" t="s">
        <v>4885</v>
      </c>
      <c r="X268" s="28">
        <v>23746.0</v>
      </c>
      <c r="Z268" s="26" t="s">
        <v>4741</v>
      </c>
      <c r="AA268" s="26" t="s">
        <v>4749</v>
      </c>
      <c r="AB268" s="26" t="s">
        <v>4838</v>
      </c>
      <c r="AC268" s="28">
        <v>144.0</v>
      </c>
      <c r="AD268" s="3"/>
      <c r="AE268" s="26" t="s">
        <v>4741</v>
      </c>
      <c r="AF268" s="26" t="s">
        <v>4749</v>
      </c>
      <c r="AG268" s="26" t="s">
        <v>4838</v>
      </c>
      <c r="AH268" s="28">
        <v>1082.0</v>
      </c>
      <c r="AI268" s="3"/>
      <c r="AJ268" s="26" t="s">
        <v>4741</v>
      </c>
      <c r="AK268" s="26" t="s">
        <v>4749</v>
      </c>
      <c r="AL268" s="26" t="s">
        <v>4838</v>
      </c>
      <c r="AM268" s="28">
        <v>4558.0</v>
      </c>
      <c r="AN268" s="3"/>
      <c r="AO268" s="26" t="s">
        <v>4741</v>
      </c>
      <c r="AP268" s="26" t="s">
        <v>4749</v>
      </c>
      <c r="AQ268" s="26" t="s">
        <v>4838</v>
      </c>
      <c r="AR268" s="28">
        <v>325.0</v>
      </c>
      <c r="AS268" s="3"/>
      <c r="AT268" s="3"/>
      <c r="AU268" s="3"/>
      <c r="AV268" s="3"/>
      <c r="AW268" s="3"/>
    </row>
    <row r="269">
      <c r="A269" s="26" t="s">
        <v>4741</v>
      </c>
      <c r="B269" s="26" t="s">
        <v>4749</v>
      </c>
      <c r="C269" s="26" t="s">
        <v>4838</v>
      </c>
      <c r="D269" s="28">
        <v>2493.0</v>
      </c>
      <c r="U269" s="26" t="s">
        <v>4741</v>
      </c>
      <c r="V269" s="26" t="s">
        <v>4749</v>
      </c>
      <c r="W269" s="26" t="s">
        <v>4838</v>
      </c>
      <c r="X269" s="28">
        <v>16430.0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2">
      <c r="B272" s="29" t="s">
        <v>4622</v>
      </c>
      <c r="G272" s="3"/>
      <c r="H272" s="29" t="s">
        <v>4630</v>
      </c>
    </row>
    <row r="273">
      <c r="B273" s="26" t="s">
        <v>4610</v>
      </c>
      <c r="C273" s="26" t="s">
        <v>4611</v>
      </c>
      <c r="D273" s="26" t="s">
        <v>4612</v>
      </c>
      <c r="E273" s="26" t="s">
        <v>4613</v>
      </c>
      <c r="F273" s="26" t="s">
        <v>4615</v>
      </c>
      <c r="G273" s="3"/>
      <c r="H273" s="26" t="s">
        <v>4610</v>
      </c>
      <c r="I273" s="26" t="s">
        <v>4611</v>
      </c>
      <c r="J273" s="26" t="s">
        <v>4612</v>
      </c>
      <c r="K273" s="26" t="s">
        <v>4613</v>
      </c>
      <c r="L273" s="26" t="s">
        <v>4615</v>
      </c>
    </row>
    <row r="274">
      <c r="B274" s="26" t="s">
        <v>4618</v>
      </c>
      <c r="C274" s="26" t="s">
        <v>4619</v>
      </c>
      <c r="D274" s="26" t="s">
        <v>4620</v>
      </c>
      <c r="E274" s="26" t="s">
        <v>4921</v>
      </c>
      <c r="F274" s="28">
        <v>461.0</v>
      </c>
      <c r="G274" s="3"/>
      <c r="H274" s="26" t="s">
        <v>4618</v>
      </c>
      <c r="I274" s="26" t="s">
        <v>4619</v>
      </c>
      <c r="J274" s="26" t="s">
        <v>4620</v>
      </c>
      <c r="K274" s="26" t="s">
        <v>4921</v>
      </c>
      <c r="L274" s="28">
        <v>22.0</v>
      </c>
    </row>
    <row r="275">
      <c r="B275" s="26" t="s">
        <v>4618</v>
      </c>
      <c r="C275" s="26" t="s">
        <v>4619</v>
      </c>
      <c r="D275" s="26" t="s">
        <v>4620</v>
      </c>
      <c r="E275" s="26" t="s">
        <v>4926</v>
      </c>
      <c r="F275" s="28">
        <v>364.0</v>
      </c>
      <c r="G275" s="3"/>
      <c r="H275" s="26" t="s">
        <v>4618</v>
      </c>
      <c r="I275" s="26" t="s">
        <v>4619</v>
      </c>
      <c r="J275" s="26" t="s">
        <v>4620</v>
      </c>
      <c r="K275" s="26" t="s">
        <v>4926</v>
      </c>
      <c r="L275" s="28">
        <v>14.0</v>
      </c>
    </row>
    <row r="276">
      <c r="B276" s="26" t="s">
        <v>4618</v>
      </c>
      <c r="C276" s="26" t="s">
        <v>4619</v>
      </c>
      <c r="D276" s="26" t="s">
        <v>4620</v>
      </c>
      <c r="E276" s="26" t="s">
        <v>4922</v>
      </c>
      <c r="F276" s="28">
        <v>67.0</v>
      </c>
      <c r="G276" s="3"/>
      <c r="H276" s="26" t="s">
        <v>4618</v>
      </c>
      <c r="I276" s="26" t="s">
        <v>4619</v>
      </c>
      <c r="J276" s="26" t="s">
        <v>4620</v>
      </c>
      <c r="K276" s="26" t="s">
        <v>4922</v>
      </c>
      <c r="L276" s="28">
        <v>12.0</v>
      </c>
    </row>
    <row r="277">
      <c r="B277" s="26" t="s">
        <v>4618</v>
      </c>
      <c r="C277" s="26" t="s">
        <v>4619</v>
      </c>
      <c r="D277" s="26" t="s">
        <v>4640</v>
      </c>
      <c r="E277" s="26" t="s">
        <v>4925</v>
      </c>
      <c r="F277" s="28">
        <v>213.0</v>
      </c>
      <c r="G277" s="3"/>
      <c r="H277" s="26" t="s">
        <v>4618</v>
      </c>
      <c r="I277" s="26" t="s">
        <v>4619</v>
      </c>
      <c r="J277" s="26" t="s">
        <v>4640</v>
      </c>
      <c r="K277" s="26" t="s">
        <v>4925</v>
      </c>
      <c r="L277" s="28">
        <v>9.0</v>
      </c>
    </row>
    <row r="278">
      <c r="B278" s="26" t="s">
        <v>4618</v>
      </c>
      <c r="C278" s="26" t="s">
        <v>4619</v>
      </c>
      <c r="D278" s="26" t="s">
        <v>4640</v>
      </c>
      <c r="E278" s="26" t="s">
        <v>4919</v>
      </c>
      <c r="F278" s="28">
        <v>185.0</v>
      </c>
      <c r="G278" s="3"/>
      <c r="H278" s="26" t="s">
        <v>4618</v>
      </c>
      <c r="I278" s="26" t="s">
        <v>4619</v>
      </c>
      <c r="J278" s="26" t="s">
        <v>4640</v>
      </c>
      <c r="K278" s="26" t="s">
        <v>4919</v>
      </c>
      <c r="L278" s="28">
        <v>38.0</v>
      </c>
    </row>
    <row r="279">
      <c r="B279" s="26" t="s">
        <v>4618</v>
      </c>
      <c r="C279" s="26" t="s">
        <v>4619</v>
      </c>
      <c r="D279" s="26" t="s">
        <v>4640</v>
      </c>
      <c r="E279" s="26" t="s">
        <v>4928</v>
      </c>
      <c r="F279" s="28">
        <v>57.0</v>
      </c>
      <c r="G279" s="3">
        <f>sum(F274:F279)</f>
        <v>1347</v>
      </c>
      <c r="H279" s="26" t="s">
        <v>4618</v>
      </c>
      <c r="I279" s="26" t="s">
        <v>4619</v>
      </c>
      <c r="J279" s="26" t="s">
        <v>4640</v>
      </c>
      <c r="K279" s="26" t="s">
        <v>4928</v>
      </c>
      <c r="L279" s="28">
        <v>4.0</v>
      </c>
      <c r="M279" s="50">
        <f>sum(L274:L279)</f>
        <v>99</v>
      </c>
    </row>
    <row r="280">
      <c r="B280" s="26" t="s">
        <v>4618</v>
      </c>
      <c r="C280" s="26" t="s">
        <v>4701</v>
      </c>
      <c r="D280" s="26" t="s">
        <v>4709</v>
      </c>
      <c r="E280" s="26" t="s">
        <v>4709</v>
      </c>
      <c r="F280" s="28">
        <v>2364.0</v>
      </c>
      <c r="G280" s="3"/>
      <c r="H280" s="26" t="s">
        <v>4618</v>
      </c>
      <c r="I280" s="26" t="s">
        <v>4701</v>
      </c>
      <c r="J280" s="26" t="s">
        <v>4709</v>
      </c>
      <c r="K280" s="26" t="s">
        <v>4709</v>
      </c>
      <c r="L280" s="28">
        <v>104.0</v>
      </c>
    </row>
    <row r="281">
      <c r="B281" s="26" t="s">
        <v>4618</v>
      </c>
      <c r="C281" s="26" t="s">
        <v>4701</v>
      </c>
      <c r="D281" s="26" t="s">
        <v>4709</v>
      </c>
      <c r="E281" s="26" t="s">
        <v>4812</v>
      </c>
      <c r="F281" s="28">
        <v>3580.0</v>
      </c>
      <c r="G281" s="3"/>
      <c r="H281" s="26" t="s">
        <v>4618</v>
      </c>
      <c r="I281" s="26" t="s">
        <v>4701</v>
      </c>
      <c r="J281" s="26" t="s">
        <v>4709</v>
      </c>
      <c r="K281" s="26" t="s">
        <v>4812</v>
      </c>
      <c r="L281" s="28">
        <v>259.0</v>
      </c>
    </row>
    <row r="282">
      <c r="B282" s="26" t="s">
        <v>4618</v>
      </c>
      <c r="C282" s="26" t="s">
        <v>4701</v>
      </c>
      <c r="D282" s="26" t="s">
        <v>4709</v>
      </c>
      <c r="E282" s="26" t="s">
        <v>4890</v>
      </c>
      <c r="F282" s="28">
        <v>2292.0</v>
      </c>
      <c r="G282" s="3"/>
      <c r="H282" s="26" t="s">
        <v>4618</v>
      </c>
      <c r="I282" s="26" t="s">
        <v>4701</v>
      </c>
      <c r="J282" s="26" t="s">
        <v>4709</v>
      </c>
      <c r="K282" s="26" t="s">
        <v>4890</v>
      </c>
      <c r="L282" s="28">
        <v>133.0</v>
      </c>
    </row>
    <row r="283">
      <c r="B283" s="26" t="s">
        <v>4618</v>
      </c>
      <c r="C283" s="26" t="s">
        <v>4701</v>
      </c>
      <c r="D283" s="26" t="s">
        <v>4709</v>
      </c>
      <c r="E283" s="26" t="s">
        <v>4852</v>
      </c>
      <c r="F283" s="28">
        <v>1525.0</v>
      </c>
      <c r="G283" s="3"/>
      <c r="H283" s="26" t="s">
        <v>4618</v>
      </c>
      <c r="I283" s="26" t="s">
        <v>4701</v>
      </c>
      <c r="J283" s="26" t="s">
        <v>4709</v>
      </c>
      <c r="K283" s="26" t="s">
        <v>4852</v>
      </c>
      <c r="L283" s="28">
        <v>123.0</v>
      </c>
    </row>
    <row r="284">
      <c r="B284" s="26" t="s">
        <v>4618</v>
      </c>
      <c r="C284" s="26" t="s">
        <v>4701</v>
      </c>
      <c r="D284" s="26" t="s">
        <v>4709</v>
      </c>
      <c r="E284" s="26" t="s">
        <v>4845</v>
      </c>
      <c r="F284" s="28">
        <v>3206.0</v>
      </c>
      <c r="G284" s="3"/>
      <c r="H284" s="26" t="s">
        <v>4618</v>
      </c>
      <c r="I284" s="26" t="s">
        <v>4701</v>
      </c>
      <c r="J284" s="26" t="s">
        <v>4709</v>
      </c>
      <c r="K284" s="26" t="s">
        <v>4845</v>
      </c>
      <c r="L284" s="28">
        <v>290.0</v>
      </c>
    </row>
    <row r="285">
      <c r="B285" s="26" t="s">
        <v>4618</v>
      </c>
      <c r="C285" s="26" t="s">
        <v>4701</v>
      </c>
      <c r="D285" s="26" t="s">
        <v>4709</v>
      </c>
      <c r="E285" s="26" t="s">
        <v>4740</v>
      </c>
      <c r="F285" s="28">
        <v>3711.0</v>
      </c>
      <c r="G285" s="3"/>
      <c r="H285" s="26" t="s">
        <v>4618</v>
      </c>
      <c r="I285" s="26" t="s">
        <v>4701</v>
      </c>
      <c r="J285" s="26" t="s">
        <v>4709</v>
      </c>
      <c r="K285" s="26" t="s">
        <v>4740</v>
      </c>
      <c r="L285" s="28">
        <v>263.0</v>
      </c>
    </row>
    <row r="286">
      <c r="B286" s="26" t="s">
        <v>4618</v>
      </c>
      <c r="C286" s="26" t="s">
        <v>4701</v>
      </c>
      <c r="D286" s="26" t="s">
        <v>4709</v>
      </c>
      <c r="E286" s="26" t="s">
        <v>4885</v>
      </c>
      <c r="F286" s="28">
        <v>2559.0</v>
      </c>
      <c r="G286" s="51">
        <f>sum(F280:F286)</f>
        <v>19237</v>
      </c>
      <c r="H286" s="26" t="s">
        <v>4618</v>
      </c>
      <c r="I286" s="26" t="s">
        <v>4701</v>
      </c>
      <c r="J286" s="26" t="s">
        <v>4709</v>
      </c>
      <c r="K286" s="26" t="s">
        <v>4885</v>
      </c>
      <c r="L286" s="28">
        <v>141.0</v>
      </c>
      <c r="M286" s="52">
        <f>sum(L280:L286)</f>
        <v>1313</v>
      </c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B288" s="29" t="s">
        <v>4927</v>
      </c>
      <c r="G288" s="3"/>
      <c r="H288" s="29" t="s">
        <v>4930</v>
      </c>
    </row>
    <row r="289">
      <c r="B289" s="26" t="s">
        <v>4610</v>
      </c>
      <c r="C289" s="26" t="s">
        <v>4611</v>
      </c>
      <c r="D289" s="26" t="s">
        <v>4612</v>
      </c>
      <c r="E289" s="26" t="s">
        <v>4613</v>
      </c>
      <c r="F289" s="26" t="s">
        <v>4615</v>
      </c>
      <c r="G289" s="3"/>
      <c r="H289" s="26" t="s">
        <v>4610</v>
      </c>
      <c r="I289" s="26" t="s">
        <v>4611</v>
      </c>
      <c r="J289" s="26" t="s">
        <v>4612</v>
      </c>
      <c r="K289" s="26" t="s">
        <v>4613</v>
      </c>
      <c r="L289" s="26" t="s">
        <v>4615</v>
      </c>
    </row>
    <row r="290">
      <c r="B290" s="26" t="s">
        <v>4618</v>
      </c>
      <c r="C290" s="26" t="s">
        <v>4619</v>
      </c>
      <c r="D290" s="26" t="s">
        <v>4620</v>
      </c>
      <c r="E290" s="26" t="s">
        <v>4921</v>
      </c>
      <c r="F290" s="28">
        <v>641.0</v>
      </c>
      <c r="G290" s="3"/>
      <c r="H290" s="26" t="s">
        <v>4618</v>
      </c>
      <c r="I290" s="26" t="s">
        <v>4619</v>
      </c>
      <c r="J290" s="26" t="s">
        <v>4620</v>
      </c>
      <c r="K290" s="26" t="s">
        <v>4921</v>
      </c>
      <c r="L290" s="28">
        <v>103.0</v>
      </c>
    </row>
    <row r="291">
      <c r="B291" s="26" t="s">
        <v>4618</v>
      </c>
      <c r="C291" s="26" t="s">
        <v>4619</v>
      </c>
      <c r="D291" s="26" t="s">
        <v>4620</v>
      </c>
      <c r="E291" s="26" t="s">
        <v>4926</v>
      </c>
      <c r="F291" s="28">
        <v>689.0</v>
      </c>
      <c r="G291" s="3"/>
      <c r="H291" s="26" t="s">
        <v>4618</v>
      </c>
      <c r="I291" s="26" t="s">
        <v>4619</v>
      </c>
      <c r="J291" s="26" t="s">
        <v>4620</v>
      </c>
      <c r="K291" s="26" t="s">
        <v>4926</v>
      </c>
      <c r="L291" s="28">
        <v>61.0</v>
      </c>
    </row>
    <row r="292">
      <c r="B292" s="26" t="s">
        <v>4618</v>
      </c>
      <c r="C292" s="26" t="s">
        <v>4619</v>
      </c>
      <c r="D292" s="26" t="s">
        <v>4620</v>
      </c>
      <c r="E292" s="26" t="s">
        <v>4922</v>
      </c>
      <c r="F292" s="28">
        <v>229.0</v>
      </c>
      <c r="G292" s="3"/>
      <c r="H292" s="26" t="s">
        <v>4618</v>
      </c>
      <c r="I292" s="26" t="s">
        <v>4619</v>
      </c>
      <c r="J292" s="26" t="s">
        <v>4620</v>
      </c>
      <c r="K292" s="26" t="s">
        <v>4922</v>
      </c>
      <c r="L292" s="28">
        <v>20.0</v>
      </c>
    </row>
    <row r="293">
      <c r="B293" s="26" t="s">
        <v>4618</v>
      </c>
      <c r="C293" s="26" t="s">
        <v>4619</v>
      </c>
      <c r="D293" s="26" t="s">
        <v>4640</v>
      </c>
      <c r="E293" s="26" t="s">
        <v>4925</v>
      </c>
      <c r="F293" s="28">
        <v>165.0</v>
      </c>
      <c r="G293" s="3"/>
      <c r="H293" s="26" t="s">
        <v>4618</v>
      </c>
      <c r="I293" s="26" t="s">
        <v>4619</v>
      </c>
      <c r="J293" s="26" t="s">
        <v>4640</v>
      </c>
      <c r="K293" s="26" t="s">
        <v>4925</v>
      </c>
      <c r="L293" s="28">
        <v>20.0</v>
      </c>
    </row>
    <row r="294">
      <c r="B294" s="26" t="s">
        <v>4618</v>
      </c>
      <c r="C294" s="26" t="s">
        <v>4619</v>
      </c>
      <c r="D294" s="26" t="s">
        <v>4640</v>
      </c>
      <c r="E294" s="26" t="s">
        <v>4919</v>
      </c>
      <c r="F294" s="28">
        <v>662.0</v>
      </c>
      <c r="G294" s="3"/>
      <c r="H294" s="26" t="s">
        <v>4618</v>
      </c>
      <c r="I294" s="26" t="s">
        <v>4619</v>
      </c>
      <c r="J294" s="26" t="s">
        <v>4640</v>
      </c>
      <c r="K294" s="26" t="s">
        <v>4919</v>
      </c>
      <c r="L294" s="28">
        <v>97.0</v>
      </c>
    </row>
    <row r="295">
      <c r="B295" s="26" t="s">
        <v>4618</v>
      </c>
      <c r="C295" s="26" t="s">
        <v>4619</v>
      </c>
      <c r="D295" s="26" t="s">
        <v>4640</v>
      </c>
      <c r="E295" s="26" t="s">
        <v>4928</v>
      </c>
      <c r="F295" s="28">
        <v>369.0</v>
      </c>
      <c r="G295" s="3">
        <f>sum(F290:F295)</f>
        <v>2755</v>
      </c>
      <c r="H295" s="26" t="s">
        <v>4618</v>
      </c>
      <c r="I295" s="26" t="s">
        <v>4619</v>
      </c>
      <c r="J295" s="26" t="s">
        <v>4640</v>
      </c>
      <c r="K295" s="26" t="s">
        <v>4928</v>
      </c>
      <c r="L295" s="28">
        <v>25.0</v>
      </c>
      <c r="M295" s="50">
        <f>sum(L290:L295)</f>
        <v>326</v>
      </c>
    </row>
    <row r="296">
      <c r="B296" s="26" t="s">
        <v>4618</v>
      </c>
      <c r="C296" s="26" t="s">
        <v>4701</v>
      </c>
      <c r="D296" s="26" t="s">
        <v>4709</v>
      </c>
      <c r="E296" s="26" t="s">
        <v>4709</v>
      </c>
      <c r="F296" s="28">
        <v>3634.0</v>
      </c>
      <c r="G296" s="3"/>
      <c r="H296" s="26" t="s">
        <v>4618</v>
      </c>
      <c r="I296" s="26" t="s">
        <v>4701</v>
      </c>
      <c r="J296" s="26" t="s">
        <v>4709</v>
      </c>
      <c r="K296" s="26" t="s">
        <v>4709</v>
      </c>
      <c r="L296" s="28">
        <v>896.0</v>
      </c>
    </row>
    <row r="297">
      <c r="B297" s="26" t="s">
        <v>4618</v>
      </c>
      <c r="C297" s="26" t="s">
        <v>4701</v>
      </c>
      <c r="D297" s="26" t="s">
        <v>4709</v>
      </c>
      <c r="E297" s="26" t="s">
        <v>4812</v>
      </c>
      <c r="F297" s="28">
        <v>6417.0</v>
      </c>
      <c r="G297" s="3"/>
      <c r="H297" s="26" t="s">
        <v>4618</v>
      </c>
      <c r="I297" s="26" t="s">
        <v>4701</v>
      </c>
      <c r="J297" s="26" t="s">
        <v>4709</v>
      </c>
      <c r="K297" s="26" t="s">
        <v>4812</v>
      </c>
      <c r="L297" s="28">
        <v>2582.0</v>
      </c>
    </row>
    <row r="298">
      <c r="B298" s="26" t="s">
        <v>4618</v>
      </c>
      <c r="C298" s="26" t="s">
        <v>4701</v>
      </c>
      <c r="D298" s="26" t="s">
        <v>4709</v>
      </c>
      <c r="E298" s="26" t="s">
        <v>4890</v>
      </c>
      <c r="F298" s="28">
        <v>4506.0</v>
      </c>
      <c r="G298" s="3"/>
      <c r="H298" s="26" t="s">
        <v>4618</v>
      </c>
      <c r="I298" s="26" t="s">
        <v>4701</v>
      </c>
      <c r="J298" s="26" t="s">
        <v>4709</v>
      </c>
      <c r="K298" s="26" t="s">
        <v>4890</v>
      </c>
      <c r="L298" s="28">
        <v>1206.0</v>
      </c>
    </row>
    <row r="299">
      <c r="B299" s="26" t="s">
        <v>4618</v>
      </c>
      <c r="C299" s="26" t="s">
        <v>4701</v>
      </c>
      <c r="D299" s="26" t="s">
        <v>4709</v>
      </c>
      <c r="E299" s="26" t="s">
        <v>4852</v>
      </c>
      <c r="F299" s="28">
        <v>3201.0</v>
      </c>
      <c r="G299" s="3"/>
      <c r="H299" s="26" t="s">
        <v>4618</v>
      </c>
      <c r="I299" s="26" t="s">
        <v>4701</v>
      </c>
      <c r="J299" s="26" t="s">
        <v>4709</v>
      </c>
      <c r="K299" s="26" t="s">
        <v>4852</v>
      </c>
      <c r="L299" s="28">
        <v>1306.0</v>
      </c>
    </row>
    <row r="300">
      <c r="B300" s="26" t="s">
        <v>4618</v>
      </c>
      <c r="C300" s="26" t="s">
        <v>4701</v>
      </c>
      <c r="D300" s="26" t="s">
        <v>4709</v>
      </c>
      <c r="E300" s="26" t="s">
        <v>4845</v>
      </c>
      <c r="F300" s="28">
        <v>5000.0</v>
      </c>
      <c r="G300" s="3"/>
      <c r="H300" s="26" t="s">
        <v>4618</v>
      </c>
      <c r="I300" s="26" t="s">
        <v>4701</v>
      </c>
      <c r="J300" s="26" t="s">
        <v>4709</v>
      </c>
      <c r="K300" s="26" t="s">
        <v>4845</v>
      </c>
      <c r="L300" s="28">
        <v>2908.0</v>
      </c>
    </row>
    <row r="301">
      <c r="B301" s="26" t="s">
        <v>4618</v>
      </c>
      <c r="C301" s="26" t="s">
        <v>4701</v>
      </c>
      <c r="D301" s="26" t="s">
        <v>4709</v>
      </c>
      <c r="E301" s="26" t="s">
        <v>4740</v>
      </c>
      <c r="F301" s="28">
        <v>6804.0</v>
      </c>
      <c r="G301" s="3"/>
      <c r="H301" s="26" t="s">
        <v>4618</v>
      </c>
      <c r="I301" s="26" t="s">
        <v>4701</v>
      </c>
      <c r="J301" s="26" t="s">
        <v>4709</v>
      </c>
      <c r="K301" s="26" t="s">
        <v>4740</v>
      </c>
      <c r="L301" s="28">
        <v>2717.0</v>
      </c>
    </row>
    <row r="302">
      <c r="B302" s="26" t="s">
        <v>4618</v>
      </c>
      <c r="C302" s="26" t="s">
        <v>4701</v>
      </c>
      <c r="D302" s="26" t="s">
        <v>4709</v>
      </c>
      <c r="E302" s="26" t="s">
        <v>4885</v>
      </c>
      <c r="F302" s="28">
        <v>4948.0</v>
      </c>
      <c r="G302" s="51">
        <f>sum(F296:F302)</f>
        <v>34510</v>
      </c>
      <c r="H302" s="26" t="s">
        <v>4618</v>
      </c>
      <c r="I302" s="26" t="s">
        <v>4701</v>
      </c>
      <c r="J302" s="26" t="s">
        <v>4709</v>
      </c>
      <c r="K302" s="26" t="s">
        <v>4885</v>
      </c>
      <c r="L302" s="28">
        <v>1612.0</v>
      </c>
      <c r="M302" s="52">
        <f>sum(L296:L302)</f>
        <v>13227</v>
      </c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B304" s="29" t="s">
        <v>4929</v>
      </c>
      <c r="G304" s="3"/>
      <c r="H304" s="29" t="s">
        <v>4931</v>
      </c>
    </row>
    <row r="305">
      <c r="B305" s="26" t="s">
        <v>4610</v>
      </c>
      <c r="C305" s="26" t="s">
        <v>4611</v>
      </c>
      <c r="D305" s="26" t="s">
        <v>4612</v>
      </c>
      <c r="E305" s="26" t="s">
        <v>4613</v>
      </c>
      <c r="F305" s="26" t="s">
        <v>4615</v>
      </c>
      <c r="G305" s="3"/>
      <c r="H305" s="26" t="s">
        <v>4610</v>
      </c>
      <c r="I305" s="26" t="s">
        <v>4611</v>
      </c>
      <c r="J305" s="26" t="s">
        <v>4612</v>
      </c>
      <c r="K305" s="26" t="s">
        <v>4613</v>
      </c>
      <c r="L305" s="26" t="s">
        <v>4615</v>
      </c>
    </row>
    <row r="306">
      <c r="B306" s="26" t="s">
        <v>4618</v>
      </c>
      <c r="C306" s="26" t="s">
        <v>4619</v>
      </c>
      <c r="D306" s="26" t="s">
        <v>4620</v>
      </c>
      <c r="E306" s="26" t="s">
        <v>4921</v>
      </c>
      <c r="F306" s="28">
        <v>1537.0</v>
      </c>
      <c r="G306" s="3"/>
      <c r="H306" s="26" t="s">
        <v>4618</v>
      </c>
      <c r="I306" s="26" t="s">
        <v>4619</v>
      </c>
      <c r="J306" s="26" t="s">
        <v>4620</v>
      </c>
      <c r="K306" s="26" t="s">
        <v>4921</v>
      </c>
      <c r="L306" s="28">
        <v>311.0</v>
      </c>
    </row>
    <row r="307">
      <c r="B307" s="26" t="s">
        <v>4618</v>
      </c>
      <c r="C307" s="26" t="s">
        <v>4619</v>
      </c>
      <c r="D307" s="26" t="s">
        <v>4620</v>
      </c>
      <c r="E307" s="26" t="s">
        <v>4926</v>
      </c>
      <c r="F307" s="28">
        <v>2053.0</v>
      </c>
      <c r="G307" s="3"/>
      <c r="H307" s="26" t="s">
        <v>4618</v>
      </c>
      <c r="I307" s="26" t="s">
        <v>4619</v>
      </c>
      <c r="J307" s="26" t="s">
        <v>4620</v>
      </c>
      <c r="K307" s="26" t="s">
        <v>4926</v>
      </c>
      <c r="L307" s="28">
        <v>192.0</v>
      </c>
    </row>
    <row r="308">
      <c r="B308" s="26" t="s">
        <v>4618</v>
      </c>
      <c r="C308" s="26" t="s">
        <v>4619</v>
      </c>
      <c r="D308" s="26" t="s">
        <v>4620</v>
      </c>
      <c r="E308" s="26" t="s">
        <v>4922</v>
      </c>
      <c r="F308" s="28">
        <v>738.0</v>
      </c>
      <c r="G308" s="3"/>
      <c r="H308" s="26" t="s">
        <v>4618</v>
      </c>
      <c r="I308" s="26" t="s">
        <v>4619</v>
      </c>
      <c r="J308" s="26" t="s">
        <v>4620</v>
      </c>
      <c r="K308" s="26" t="s">
        <v>4922</v>
      </c>
      <c r="L308" s="28">
        <v>77.0</v>
      </c>
    </row>
    <row r="309">
      <c r="B309" s="26" t="s">
        <v>4618</v>
      </c>
      <c r="C309" s="26" t="s">
        <v>4619</v>
      </c>
      <c r="D309" s="26" t="s">
        <v>4640</v>
      </c>
      <c r="E309" s="26" t="s">
        <v>4925</v>
      </c>
      <c r="F309" s="28">
        <v>640.0</v>
      </c>
      <c r="G309" s="3"/>
      <c r="H309" s="26" t="s">
        <v>4618</v>
      </c>
      <c r="I309" s="26" t="s">
        <v>4619</v>
      </c>
      <c r="J309" s="26" t="s">
        <v>4640</v>
      </c>
      <c r="K309" s="26" t="s">
        <v>4925</v>
      </c>
      <c r="L309" s="28">
        <v>70.0</v>
      </c>
    </row>
    <row r="310">
      <c r="B310" s="26" t="s">
        <v>4618</v>
      </c>
      <c r="C310" s="26" t="s">
        <v>4619</v>
      </c>
      <c r="D310" s="26" t="s">
        <v>4640</v>
      </c>
      <c r="E310" s="26" t="s">
        <v>4919</v>
      </c>
      <c r="F310" s="28">
        <v>1262.0</v>
      </c>
      <c r="G310" s="3"/>
      <c r="H310" s="26" t="s">
        <v>4618</v>
      </c>
      <c r="I310" s="26" t="s">
        <v>4619</v>
      </c>
      <c r="J310" s="26" t="s">
        <v>4640</v>
      </c>
      <c r="K310" s="26" t="s">
        <v>4919</v>
      </c>
      <c r="L310" s="28">
        <v>350.0</v>
      </c>
    </row>
    <row r="311">
      <c r="B311" s="26" t="s">
        <v>4618</v>
      </c>
      <c r="C311" s="26" t="s">
        <v>4619</v>
      </c>
      <c r="D311" s="26" t="s">
        <v>4640</v>
      </c>
      <c r="E311" s="26" t="s">
        <v>4928</v>
      </c>
      <c r="F311" s="28">
        <v>1250.0</v>
      </c>
      <c r="G311" s="3">
        <f>sum(F306:F311)</f>
        <v>7480</v>
      </c>
      <c r="H311" s="26" t="s">
        <v>4618</v>
      </c>
      <c r="I311" s="26" t="s">
        <v>4619</v>
      </c>
      <c r="J311" s="26" t="s">
        <v>4640</v>
      </c>
      <c r="K311" s="26" t="s">
        <v>4928</v>
      </c>
      <c r="L311" s="28">
        <v>83.0</v>
      </c>
    </row>
    <row r="312">
      <c r="B312" s="26" t="s">
        <v>4618</v>
      </c>
      <c r="C312" s="26" t="s">
        <v>4701</v>
      </c>
      <c r="D312" s="26" t="s">
        <v>4709</v>
      </c>
      <c r="E312" s="26" t="s">
        <v>4709</v>
      </c>
      <c r="F312" s="28">
        <v>4744.0</v>
      </c>
      <c r="G312" s="3"/>
      <c r="H312" s="26" t="s">
        <v>4618</v>
      </c>
      <c r="I312" s="26" t="s">
        <v>4701</v>
      </c>
      <c r="J312" s="26" t="s">
        <v>4709</v>
      </c>
      <c r="K312" s="26" t="s">
        <v>4709</v>
      </c>
      <c r="L312" s="28">
        <v>1439.0</v>
      </c>
      <c r="M312" s="50">
        <f>sum(L306:L311)</f>
        <v>1083</v>
      </c>
    </row>
    <row r="313">
      <c r="B313" s="26" t="s">
        <v>4618</v>
      </c>
      <c r="C313" s="26" t="s">
        <v>4701</v>
      </c>
      <c r="D313" s="26" t="s">
        <v>4709</v>
      </c>
      <c r="E313" s="26" t="s">
        <v>4812</v>
      </c>
      <c r="F313" s="28">
        <v>6509.0</v>
      </c>
      <c r="G313" s="3"/>
      <c r="H313" s="26" t="s">
        <v>4618</v>
      </c>
      <c r="I313" s="26" t="s">
        <v>4701</v>
      </c>
      <c r="J313" s="26" t="s">
        <v>4709</v>
      </c>
      <c r="K313" s="26" t="s">
        <v>4812</v>
      </c>
      <c r="L313" s="28">
        <v>7732.0</v>
      </c>
    </row>
    <row r="314">
      <c r="B314" s="26" t="s">
        <v>4618</v>
      </c>
      <c r="C314" s="26" t="s">
        <v>4701</v>
      </c>
      <c r="D314" s="26" t="s">
        <v>4709</v>
      </c>
      <c r="E314" s="26" t="s">
        <v>4890</v>
      </c>
      <c r="F314" s="28">
        <v>5033.0</v>
      </c>
      <c r="G314" s="3"/>
      <c r="H314" s="26" t="s">
        <v>4618</v>
      </c>
      <c r="I314" s="26" t="s">
        <v>4701</v>
      </c>
      <c r="J314" s="26" t="s">
        <v>4709</v>
      </c>
      <c r="K314" s="26" t="s">
        <v>4890</v>
      </c>
      <c r="L314" s="28">
        <v>2791.0</v>
      </c>
    </row>
    <row r="315">
      <c r="B315" s="26" t="s">
        <v>4618</v>
      </c>
      <c r="C315" s="26" t="s">
        <v>4701</v>
      </c>
      <c r="D315" s="26" t="s">
        <v>4709</v>
      </c>
      <c r="E315" s="26" t="s">
        <v>4852</v>
      </c>
      <c r="F315" s="28">
        <v>3093.0</v>
      </c>
      <c r="G315" s="3"/>
      <c r="H315" s="26" t="s">
        <v>4618</v>
      </c>
      <c r="I315" s="26" t="s">
        <v>4701</v>
      </c>
      <c r="J315" s="26" t="s">
        <v>4709</v>
      </c>
      <c r="K315" s="26" t="s">
        <v>4852</v>
      </c>
      <c r="L315" s="28">
        <v>2319.0</v>
      </c>
    </row>
    <row r="316">
      <c r="B316" s="26" t="s">
        <v>4618</v>
      </c>
      <c r="C316" s="26" t="s">
        <v>4701</v>
      </c>
      <c r="D316" s="26" t="s">
        <v>4709</v>
      </c>
      <c r="E316" s="26" t="s">
        <v>4845</v>
      </c>
      <c r="F316" s="28">
        <v>4353.0</v>
      </c>
      <c r="G316" s="3"/>
      <c r="H316" s="26" t="s">
        <v>4618</v>
      </c>
      <c r="I316" s="26" t="s">
        <v>4701</v>
      </c>
      <c r="J316" s="26" t="s">
        <v>4709</v>
      </c>
      <c r="K316" s="26" t="s">
        <v>4845</v>
      </c>
      <c r="L316" s="28">
        <v>4428.0</v>
      </c>
    </row>
    <row r="317">
      <c r="B317" s="26" t="s">
        <v>4618</v>
      </c>
      <c r="C317" s="26" t="s">
        <v>4701</v>
      </c>
      <c r="D317" s="26" t="s">
        <v>4709</v>
      </c>
      <c r="E317" s="26" t="s">
        <v>4740</v>
      </c>
      <c r="F317" s="28">
        <v>5197.0</v>
      </c>
      <c r="G317" s="3"/>
      <c r="H317" s="26" t="s">
        <v>4618</v>
      </c>
      <c r="I317" s="26" t="s">
        <v>4701</v>
      </c>
      <c r="J317" s="26" t="s">
        <v>4709</v>
      </c>
      <c r="K317" s="26" t="s">
        <v>4740</v>
      </c>
      <c r="L317" s="28">
        <v>10861.0</v>
      </c>
    </row>
    <row r="318">
      <c r="B318" s="26" t="s">
        <v>4618</v>
      </c>
      <c r="C318" s="26" t="s">
        <v>4701</v>
      </c>
      <c r="D318" s="26" t="s">
        <v>4709</v>
      </c>
      <c r="E318" s="26" t="s">
        <v>4885</v>
      </c>
      <c r="F318" s="28">
        <v>4470.0</v>
      </c>
      <c r="G318" s="51">
        <f>sum(F311:F318)</f>
        <v>34649</v>
      </c>
      <c r="H318" s="26" t="s">
        <v>4618</v>
      </c>
      <c r="I318" s="26" t="s">
        <v>4701</v>
      </c>
      <c r="J318" s="26" t="s">
        <v>4709</v>
      </c>
      <c r="K318" s="26" t="s">
        <v>4885</v>
      </c>
      <c r="L318" s="28">
        <v>2516.0</v>
      </c>
      <c r="M318" s="52">
        <f>sum(L313:L318)</f>
        <v>30647</v>
      </c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B320" s="29" t="s">
        <v>4628</v>
      </c>
      <c r="G320" s="3"/>
      <c r="H320" s="29" t="s">
        <v>4633</v>
      </c>
    </row>
    <row r="321">
      <c r="B321" s="26" t="s">
        <v>4610</v>
      </c>
      <c r="C321" s="26" t="s">
        <v>4611</v>
      </c>
      <c r="D321" s="26" t="s">
        <v>4612</v>
      </c>
      <c r="E321" s="26" t="s">
        <v>4613</v>
      </c>
      <c r="F321" s="26" t="s">
        <v>4615</v>
      </c>
      <c r="G321" s="3"/>
      <c r="H321" s="26" t="s">
        <v>4610</v>
      </c>
      <c r="I321" s="26" t="s">
        <v>4611</v>
      </c>
      <c r="J321" s="26" t="s">
        <v>4612</v>
      </c>
      <c r="K321" s="26" t="s">
        <v>4613</v>
      </c>
      <c r="L321" s="26" t="s">
        <v>4615</v>
      </c>
    </row>
    <row r="322">
      <c r="B322" s="26" t="s">
        <v>4618</v>
      </c>
      <c r="C322" s="26" t="s">
        <v>4619</v>
      </c>
      <c r="D322" s="26" t="s">
        <v>4620</v>
      </c>
      <c r="E322" s="26" t="s">
        <v>4921</v>
      </c>
      <c r="F322" s="28">
        <v>886.0</v>
      </c>
      <c r="G322" s="3"/>
      <c r="H322" s="26" t="s">
        <v>4618</v>
      </c>
      <c r="I322" s="26" t="s">
        <v>4619</v>
      </c>
      <c r="J322" s="26" t="s">
        <v>4620</v>
      </c>
      <c r="K322" s="26" t="s">
        <v>4921</v>
      </c>
      <c r="L322" s="28">
        <v>10.0</v>
      </c>
    </row>
    <row r="323">
      <c r="B323" s="26" t="s">
        <v>4618</v>
      </c>
      <c r="C323" s="26" t="s">
        <v>4619</v>
      </c>
      <c r="D323" s="26" t="s">
        <v>4620</v>
      </c>
      <c r="E323" s="26" t="s">
        <v>4926</v>
      </c>
      <c r="F323" s="28">
        <v>1361.0</v>
      </c>
      <c r="G323" s="3"/>
      <c r="H323" s="26" t="s">
        <v>4618</v>
      </c>
      <c r="I323" s="26" t="s">
        <v>4619</v>
      </c>
      <c r="J323" s="26" t="s">
        <v>4620</v>
      </c>
      <c r="K323" s="26" t="s">
        <v>4926</v>
      </c>
      <c r="L323" s="28">
        <v>8.0</v>
      </c>
    </row>
    <row r="324">
      <c r="B324" s="26" t="s">
        <v>4618</v>
      </c>
      <c r="C324" s="26" t="s">
        <v>4619</v>
      </c>
      <c r="D324" s="26" t="s">
        <v>4620</v>
      </c>
      <c r="E324" s="26" t="s">
        <v>4922</v>
      </c>
      <c r="F324" s="28">
        <v>434.0</v>
      </c>
      <c r="G324" s="3"/>
      <c r="H324" s="26" t="s">
        <v>4618</v>
      </c>
      <c r="I324" s="26" t="s">
        <v>4619</v>
      </c>
      <c r="J324" s="26" t="s">
        <v>4620</v>
      </c>
      <c r="K324" s="26" t="s">
        <v>4922</v>
      </c>
      <c r="L324" s="28">
        <v>1.0</v>
      </c>
    </row>
    <row r="325">
      <c r="B325" s="26" t="s">
        <v>4618</v>
      </c>
      <c r="C325" s="26" t="s">
        <v>4619</v>
      </c>
      <c r="D325" s="26" t="s">
        <v>4640</v>
      </c>
      <c r="E325" s="26" t="s">
        <v>4925</v>
      </c>
      <c r="F325" s="28">
        <v>372.0</v>
      </c>
      <c r="G325" s="3"/>
      <c r="H325" s="26" t="s">
        <v>4618</v>
      </c>
      <c r="I325" s="26" t="s">
        <v>4619</v>
      </c>
      <c r="J325" s="26" t="s">
        <v>4640</v>
      </c>
      <c r="K325" s="26" t="s">
        <v>4925</v>
      </c>
      <c r="L325" s="28">
        <v>7.0</v>
      </c>
    </row>
    <row r="326">
      <c r="B326" s="26" t="s">
        <v>4618</v>
      </c>
      <c r="C326" s="26" t="s">
        <v>4619</v>
      </c>
      <c r="D326" s="26" t="s">
        <v>4640</v>
      </c>
      <c r="E326" s="26" t="s">
        <v>4919</v>
      </c>
      <c r="F326" s="28">
        <v>788.0</v>
      </c>
      <c r="G326" s="3"/>
      <c r="H326" s="26" t="s">
        <v>4618</v>
      </c>
      <c r="I326" s="26" t="s">
        <v>4619</v>
      </c>
      <c r="J326" s="26" t="s">
        <v>4640</v>
      </c>
      <c r="K326" s="26" t="s">
        <v>4919</v>
      </c>
      <c r="L326" s="28">
        <v>9.0</v>
      </c>
    </row>
    <row r="327">
      <c r="B327" s="26" t="s">
        <v>4618</v>
      </c>
      <c r="C327" s="26" t="s">
        <v>4619</v>
      </c>
      <c r="D327" s="26" t="s">
        <v>4640</v>
      </c>
      <c r="E327" s="26" t="s">
        <v>4928</v>
      </c>
      <c r="F327" s="28">
        <v>530.0</v>
      </c>
      <c r="G327" s="3">
        <f>SUM(F322:F327)</f>
        <v>4371</v>
      </c>
      <c r="H327" s="26" t="s">
        <v>4618</v>
      </c>
      <c r="I327" s="26" t="s">
        <v>4619</v>
      </c>
      <c r="J327" s="26" t="s">
        <v>4640</v>
      </c>
      <c r="K327" s="26" t="s">
        <v>4928</v>
      </c>
      <c r="L327" s="28">
        <v>6.0</v>
      </c>
      <c r="M327" s="50">
        <f>sum(L322:L327)</f>
        <v>41</v>
      </c>
    </row>
    <row r="328">
      <c r="B328" s="26" t="s">
        <v>4618</v>
      </c>
      <c r="C328" s="26" t="s">
        <v>4701</v>
      </c>
      <c r="D328" s="26" t="s">
        <v>4709</v>
      </c>
      <c r="E328" s="26" t="s">
        <v>4709</v>
      </c>
      <c r="F328" s="28">
        <v>7855.0</v>
      </c>
      <c r="G328" s="3"/>
      <c r="H328" s="26" t="s">
        <v>4618</v>
      </c>
      <c r="I328" s="26" t="s">
        <v>4701</v>
      </c>
      <c r="J328" s="26" t="s">
        <v>4709</v>
      </c>
      <c r="K328" s="26" t="s">
        <v>4709</v>
      </c>
      <c r="L328" s="28">
        <v>68.0</v>
      </c>
    </row>
    <row r="329">
      <c r="B329" s="26" t="s">
        <v>4618</v>
      </c>
      <c r="C329" s="26" t="s">
        <v>4701</v>
      </c>
      <c r="D329" s="26" t="s">
        <v>4709</v>
      </c>
      <c r="E329" s="26" t="s">
        <v>4812</v>
      </c>
      <c r="F329" s="28">
        <v>9697.0</v>
      </c>
      <c r="G329" s="3"/>
      <c r="H329" s="26" t="s">
        <v>4618</v>
      </c>
      <c r="I329" s="26" t="s">
        <v>4701</v>
      </c>
      <c r="J329" s="26" t="s">
        <v>4709</v>
      </c>
      <c r="K329" s="26" t="s">
        <v>4812</v>
      </c>
      <c r="L329" s="28">
        <v>645.0</v>
      </c>
    </row>
    <row r="330">
      <c r="B330" s="26" t="s">
        <v>4618</v>
      </c>
      <c r="C330" s="26" t="s">
        <v>4701</v>
      </c>
      <c r="D330" s="26" t="s">
        <v>4709</v>
      </c>
      <c r="E330" s="26" t="s">
        <v>4890</v>
      </c>
      <c r="F330" s="28">
        <v>7317.0</v>
      </c>
      <c r="G330" s="3"/>
      <c r="H330" s="26" t="s">
        <v>4618</v>
      </c>
      <c r="I330" s="26" t="s">
        <v>4701</v>
      </c>
      <c r="J330" s="26" t="s">
        <v>4709</v>
      </c>
      <c r="K330" s="26" t="s">
        <v>4890</v>
      </c>
      <c r="L330" s="28">
        <v>165.0</v>
      </c>
    </row>
    <row r="331">
      <c r="B331" s="26" t="s">
        <v>4618</v>
      </c>
      <c r="C331" s="26" t="s">
        <v>4701</v>
      </c>
      <c r="D331" s="26" t="s">
        <v>4709</v>
      </c>
      <c r="E331" s="26" t="s">
        <v>4852</v>
      </c>
      <c r="F331" s="28">
        <v>4848.0</v>
      </c>
      <c r="G331" s="3"/>
      <c r="H331" s="26" t="s">
        <v>4618</v>
      </c>
      <c r="I331" s="26" t="s">
        <v>4701</v>
      </c>
      <c r="J331" s="26" t="s">
        <v>4709</v>
      </c>
      <c r="K331" s="26" t="s">
        <v>4852</v>
      </c>
      <c r="L331" s="28">
        <v>149.0</v>
      </c>
    </row>
    <row r="332">
      <c r="B332" s="26" t="s">
        <v>4618</v>
      </c>
      <c r="C332" s="26" t="s">
        <v>4701</v>
      </c>
      <c r="D332" s="26" t="s">
        <v>4709</v>
      </c>
      <c r="E332" s="26" t="s">
        <v>4845</v>
      </c>
      <c r="F332" s="28">
        <v>7967.0</v>
      </c>
      <c r="G332" s="3"/>
      <c r="H332" s="26" t="s">
        <v>4618</v>
      </c>
      <c r="I332" s="26" t="s">
        <v>4701</v>
      </c>
      <c r="J332" s="26" t="s">
        <v>4709</v>
      </c>
      <c r="K332" s="26" t="s">
        <v>4845</v>
      </c>
      <c r="L332" s="28">
        <v>252.0</v>
      </c>
    </row>
    <row r="333">
      <c r="B333" s="26" t="s">
        <v>4618</v>
      </c>
      <c r="C333" s="26" t="s">
        <v>4701</v>
      </c>
      <c r="D333" s="26" t="s">
        <v>4709</v>
      </c>
      <c r="E333" s="26" t="s">
        <v>4740</v>
      </c>
      <c r="F333" s="28">
        <v>11102.0</v>
      </c>
      <c r="G333" s="3"/>
      <c r="H333" s="26" t="s">
        <v>4618</v>
      </c>
      <c r="I333" s="26" t="s">
        <v>4701</v>
      </c>
      <c r="J333" s="26" t="s">
        <v>4709</v>
      </c>
      <c r="K333" s="26" t="s">
        <v>4740</v>
      </c>
      <c r="L333" s="28">
        <v>863.0</v>
      </c>
    </row>
    <row r="334">
      <c r="B334" s="26" t="s">
        <v>4618</v>
      </c>
      <c r="C334" s="26" t="s">
        <v>4701</v>
      </c>
      <c r="D334" s="26" t="s">
        <v>4709</v>
      </c>
      <c r="E334" s="26" t="s">
        <v>4885</v>
      </c>
      <c r="F334" s="28">
        <v>8631.0</v>
      </c>
      <c r="G334" s="51">
        <f>sum(F328:F334)</f>
        <v>57417</v>
      </c>
      <c r="H334" s="26" t="s">
        <v>4618</v>
      </c>
      <c r="I334" s="26" t="s">
        <v>4701</v>
      </c>
      <c r="J334" s="26" t="s">
        <v>4709</v>
      </c>
      <c r="K334" s="26" t="s">
        <v>4885</v>
      </c>
      <c r="L334" s="28">
        <v>112.0</v>
      </c>
      <c r="M334" s="52">
        <f>sum(L328:L334)</f>
        <v>2254</v>
      </c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B336" s="29" t="s">
        <v>4629</v>
      </c>
      <c r="G336" s="3"/>
      <c r="H336" s="29" t="s">
        <v>4634</v>
      </c>
    </row>
    <row r="337">
      <c r="B337" s="26" t="s">
        <v>4610</v>
      </c>
      <c r="C337" s="26" t="s">
        <v>4611</v>
      </c>
      <c r="D337" s="26" t="s">
        <v>4612</v>
      </c>
      <c r="E337" s="26" t="s">
        <v>4613</v>
      </c>
      <c r="F337" s="26" t="s">
        <v>4615</v>
      </c>
      <c r="G337" s="3"/>
      <c r="H337" s="26" t="s">
        <v>4610</v>
      </c>
      <c r="I337" s="26" t="s">
        <v>4611</v>
      </c>
      <c r="J337" s="26" t="s">
        <v>4612</v>
      </c>
      <c r="K337" s="26" t="s">
        <v>4613</v>
      </c>
      <c r="L337" s="26" t="s">
        <v>4615</v>
      </c>
    </row>
    <row r="338">
      <c r="B338" s="26" t="s">
        <v>4618</v>
      </c>
      <c r="C338" s="26" t="s">
        <v>4619</v>
      </c>
      <c r="D338" s="26" t="s">
        <v>4620</v>
      </c>
      <c r="E338" s="26" t="s">
        <v>4921</v>
      </c>
      <c r="F338" s="28">
        <v>2041.0</v>
      </c>
      <c r="G338" s="3"/>
      <c r="H338" s="26" t="s">
        <v>4618</v>
      </c>
      <c r="I338" s="26" t="s">
        <v>4619</v>
      </c>
      <c r="J338" s="26" t="s">
        <v>4620</v>
      </c>
      <c r="K338" s="26" t="s">
        <v>4926</v>
      </c>
      <c r="L338" s="28">
        <v>1.0</v>
      </c>
    </row>
    <row r="339">
      <c r="B339" s="26" t="s">
        <v>4618</v>
      </c>
      <c r="C339" s="26" t="s">
        <v>4619</v>
      </c>
      <c r="D339" s="26" t="s">
        <v>4620</v>
      </c>
      <c r="E339" s="26" t="s">
        <v>4926</v>
      </c>
      <c r="F339" s="28">
        <v>1405.0</v>
      </c>
      <c r="G339" s="3"/>
      <c r="H339" s="26" t="s">
        <v>4618</v>
      </c>
      <c r="I339" s="26" t="s">
        <v>4619</v>
      </c>
      <c r="J339" s="26" t="s">
        <v>4620</v>
      </c>
      <c r="K339" s="26" t="s">
        <v>4922</v>
      </c>
      <c r="L339" s="28">
        <v>1.0</v>
      </c>
      <c r="M339" s="50">
        <f>sum(L338:L339)</f>
        <v>2</v>
      </c>
    </row>
    <row r="340">
      <c r="B340" s="26" t="s">
        <v>4618</v>
      </c>
      <c r="C340" s="26" t="s">
        <v>4619</v>
      </c>
      <c r="D340" s="26" t="s">
        <v>4620</v>
      </c>
      <c r="E340" s="26" t="s">
        <v>4922</v>
      </c>
      <c r="F340" s="28">
        <v>665.0</v>
      </c>
      <c r="G340" s="3"/>
      <c r="H340" s="26" t="s">
        <v>4618</v>
      </c>
      <c r="I340" s="26" t="s">
        <v>4701</v>
      </c>
      <c r="J340" s="26" t="s">
        <v>4709</v>
      </c>
      <c r="K340" s="26" t="s">
        <v>4709</v>
      </c>
      <c r="L340" s="28">
        <v>4.0</v>
      </c>
    </row>
    <row r="341">
      <c r="B341" s="26" t="s">
        <v>4618</v>
      </c>
      <c r="C341" s="26" t="s">
        <v>4619</v>
      </c>
      <c r="D341" s="26" t="s">
        <v>4640</v>
      </c>
      <c r="E341" s="26" t="s">
        <v>4925</v>
      </c>
      <c r="F341" s="28">
        <v>597.0</v>
      </c>
      <c r="G341" s="3"/>
      <c r="H341" s="26" t="s">
        <v>4618</v>
      </c>
      <c r="I341" s="26" t="s">
        <v>4701</v>
      </c>
      <c r="J341" s="26" t="s">
        <v>4709</v>
      </c>
      <c r="K341" s="26" t="s">
        <v>4812</v>
      </c>
      <c r="L341" s="28">
        <v>41.0</v>
      </c>
    </row>
    <row r="342">
      <c r="B342" s="26" t="s">
        <v>4618</v>
      </c>
      <c r="C342" s="26" t="s">
        <v>4619</v>
      </c>
      <c r="D342" s="26" t="s">
        <v>4640</v>
      </c>
      <c r="E342" s="26" t="s">
        <v>4919</v>
      </c>
      <c r="F342" s="28">
        <v>1602.0</v>
      </c>
      <c r="G342" s="3"/>
      <c r="H342" s="26" t="s">
        <v>4618</v>
      </c>
      <c r="I342" s="26" t="s">
        <v>4701</v>
      </c>
      <c r="J342" s="26" t="s">
        <v>4709</v>
      </c>
      <c r="K342" s="26" t="s">
        <v>4890</v>
      </c>
      <c r="L342" s="28">
        <v>5.0</v>
      </c>
    </row>
    <row r="343">
      <c r="B343" s="26" t="s">
        <v>4618</v>
      </c>
      <c r="C343" s="26" t="s">
        <v>4619</v>
      </c>
      <c r="D343" s="26" t="s">
        <v>4640</v>
      </c>
      <c r="E343" s="26" t="s">
        <v>4928</v>
      </c>
      <c r="F343" s="28">
        <v>638.0</v>
      </c>
      <c r="G343" s="3">
        <f>sum(F338:F343)</f>
        <v>6948</v>
      </c>
      <c r="H343" s="26" t="s">
        <v>4618</v>
      </c>
      <c r="I343" s="26" t="s">
        <v>4701</v>
      </c>
      <c r="J343" s="26" t="s">
        <v>4709</v>
      </c>
      <c r="K343" s="26" t="s">
        <v>4852</v>
      </c>
      <c r="L343" s="28">
        <v>10.0</v>
      </c>
    </row>
    <row r="344">
      <c r="B344" s="26" t="s">
        <v>4618</v>
      </c>
      <c r="C344" s="26" t="s">
        <v>4701</v>
      </c>
      <c r="D344" s="26" t="s">
        <v>4709</v>
      </c>
      <c r="E344" s="26" t="s">
        <v>4709</v>
      </c>
      <c r="F344" s="28">
        <v>16994.0</v>
      </c>
      <c r="G344" s="3"/>
      <c r="H344" s="26" t="s">
        <v>4618</v>
      </c>
      <c r="I344" s="26" t="s">
        <v>4701</v>
      </c>
      <c r="J344" s="26" t="s">
        <v>4709</v>
      </c>
      <c r="K344" s="26" t="s">
        <v>4845</v>
      </c>
      <c r="L344" s="28">
        <v>15.0</v>
      </c>
    </row>
    <row r="345">
      <c r="B345" s="26" t="s">
        <v>4618</v>
      </c>
      <c r="C345" s="26" t="s">
        <v>4701</v>
      </c>
      <c r="D345" s="26" t="s">
        <v>4709</v>
      </c>
      <c r="E345" s="26" t="s">
        <v>4812</v>
      </c>
      <c r="F345" s="28">
        <v>29990.0</v>
      </c>
      <c r="G345" s="3"/>
      <c r="H345" s="26" t="s">
        <v>4618</v>
      </c>
      <c r="I345" s="26" t="s">
        <v>4701</v>
      </c>
      <c r="J345" s="26" t="s">
        <v>4709</v>
      </c>
      <c r="K345" s="26" t="s">
        <v>4740</v>
      </c>
      <c r="L345" s="28">
        <v>47.0</v>
      </c>
    </row>
    <row r="346">
      <c r="B346" s="26" t="s">
        <v>4618</v>
      </c>
      <c r="C346" s="26" t="s">
        <v>4701</v>
      </c>
      <c r="D346" s="26" t="s">
        <v>4709</v>
      </c>
      <c r="E346" s="26" t="s">
        <v>4890</v>
      </c>
      <c r="F346" s="28">
        <v>18926.0</v>
      </c>
      <c r="G346" s="3"/>
      <c r="H346" s="26" t="s">
        <v>4618</v>
      </c>
      <c r="I346" s="26" t="s">
        <v>4701</v>
      </c>
      <c r="J346" s="26" t="s">
        <v>4709</v>
      </c>
      <c r="K346" s="26" t="s">
        <v>4885</v>
      </c>
      <c r="L346" s="28">
        <v>2.0</v>
      </c>
      <c r="M346" s="52">
        <f>sum(L340:L346)</f>
        <v>124</v>
      </c>
    </row>
    <row r="347">
      <c r="B347" s="26" t="s">
        <v>4618</v>
      </c>
      <c r="C347" s="26" t="s">
        <v>4701</v>
      </c>
      <c r="D347" s="26" t="s">
        <v>4709</v>
      </c>
      <c r="E347" s="26" t="s">
        <v>4852</v>
      </c>
      <c r="F347" s="28">
        <v>15956.0</v>
      </c>
      <c r="G347" s="3"/>
      <c r="H347" s="3"/>
      <c r="I347" s="3"/>
      <c r="J347" s="3"/>
      <c r="K347" s="3"/>
      <c r="L347" s="3"/>
    </row>
    <row r="348">
      <c r="B348" s="26" t="s">
        <v>4618</v>
      </c>
      <c r="C348" s="26" t="s">
        <v>4701</v>
      </c>
      <c r="D348" s="26" t="s">
        <v>4709</v>
      </c>
      <c r="E348" s="26" t="s">
        <v>4845</v>
      </c>
      <c r="F348" s="28">
        <v>27323.0</v>
      </c>
      <c r="G348" s="3"/>
      <c r="H348" s="3"/>
      <c r="I348" s="3"/>
      <c r="J348" s="3"/>
      <c r="K348" s="3"/>
      <c r="L348" s="3"/>
    </row>
    <row r="349">
      <c r="B349" s="26" t="s">
        <v>4618</v>
      </c>
      <c r="C349" s="26" t="s">
        <v>4701</v>
      </c>
      <c r="D349" s="26" t="s">
        <v>4709</v>
      </c>
      <c r="E349" s="26" t="s">
        <v>4740</v>
      </c>
      <c r="F349" s="28">
        <v>35772.0</v>
      </c>
      <c r="G349" s="3"/>
      <c r="H349" s="3"/>
      <c r="I349" s="3"/>
      <c r="J349" s="3"/>
      <c r="K349" s="3"/>
      <c r="L349" s="3"/>
    </row>
    <row r="350">
      <c r="B350" s="26" t="s">
        <v>4618</v>
      </c>
      <c r="C350" s="26" t="s">
        <v>4701</v>
      </c>
      <c r="D350" s="26" t="s">
        <v>4709</v>
      </c>
      <c r="E350" s="26" t="s">
        <v>4885</v>
      </c>
      <c r="F350" s="28">
        <v>23746.0</v>
      </c>
      <c r="G350" s="51">
        <f>sum(F344:F350)</f>
        <v>168707</v>
      </c>
      <c r="H350" s="3"/>
      <c r="I350" s="3"/>
      <c r="J350" s="3"/>
      <c r="K350" s="3"/>
      <c r="L350" s="3"/>
    </row>
    <row r="355">
      <c r="A355" s="29" t="s">
        <v>4932</v>
      </c>
    </row>
    <row r="356">
      <c r="A356" s="26" t="s">
        <v>4621</v>
      </c>
      <c r="B356" s="5">
        <v>1762.0</v>
      </c>
      <c r="C356" s="5">
        <v>5236.0</v>
      </c>
      <c r="D356" s="5">
        <v>9429.0</v>
      </c>
      <c r="E356" s="5">
        <v>22936.0</v>
      </c>
      <c r="F356" s="5">
        <v>51650.0</v>
      </c>
      <c r="G356" s="5">
        <v>426.0</v>
      </c>
      <c r="H356" s="5">
        <v>3360.0</v>
      </c>
      <c r="I356" s="5">
        <v>15304.0</v>
      </c>
      <c r="J356" s="5">
        <v>1980.0</v>
      </c>
      <c r="K356" s="5">
        <v>50.0</v>
      </c>
      <c r="L356" s="5">
        <v>26276.0</v>
      </c>
      <c r="M356" s="5">
        <v>4267506.0</v>
      </c>
    </row>
    <row r="357">
      <c r="A357" s="26" t="s">
        <v>4650</v>
      </c>
      <c r="B357" s="5">
        <v>2073.0</v>
      </c>
      <c r="C357" s="5">
        <v>7046.0</v>
      </c>
      <c r="D357" s="5">
        <v>14061.0</v>
      </c>
      <c r="E357" s="5">
        <v>28536.0</v>
      </c>
      <c r="F357" s="5">
        <v>62540.0</v>
      </c>
      <c r="G357" s="5">
        <v>402.0</v>
      </c>
      <c r="H357" s="5">
        <v>2646.0</v>
      </c>
      <c r="I357" s="5">
        <v>15352.0</v>
      </c>
      <c r="J357" s="5">
        <v>423.0</v>
      </c>
      <c r="K357" s="5">
        <v>40.0</v>
      </c>
      <c r="L357" s="5">
        <v>32340.0</v>
      </c>
      <c r="M357" s="5">
        <v>4116234.0</v>
      </c>
    </row>
    <row r="358">
      <c r="A358" s="26" t="s">
        <v>4663</v>
      </c>
      <c r="B358" s="5">
        <v>1273.0</v>
      </c>
      <c r="C358" s="5">
        <v>5818.0</v>
      </c>
      <c r="D358" s="5">
        <v>6840.0</v>
      </c>
      <c r="E358" s="5">
        <v>16960.0</v>
      </c>
      <c r="F358" s="5">
        <v>72550.0</v>
      </c>
      <c r="G358" s="5">
        <v>750.0</v>
      </c>
      <c r="H358" s="5">
        <v>9457.0</v>
      </c>
      <c r="I358" s="5">
        <v>27040.0</v>
      </c>
      <c r="J358" s="5">
        <v>2295.0</v>
      </c>
      <c r="K358" s="5">
        <v>130.0</v>
      </c>
      <c r="L358" s="5">
        <v>30336.0</v>
      </c>
      <c r="M358" s="5">
        <v>4717596.0</v>
      </c>
    </row>
    <row r="359">
      <c r="A359" s="26" t="s">
        <v>4675</v>
      </c>
      <c r="B359" s="5">
        <v>449.0</v>
      </c>
      <c r="C359" s="5">
        <v>1856.0</v>
      </c>
      <c r="D359" s="5">
        <v>2667.0</v>
      </c>
      <c r="E359" s="5">
        <v>6108.0</v>
      </c>
      <c r="F359" s="5">
        <v>24240.0</v>
      </c>
      <c r="G359" s="5">
        <v>276.0</v>
      </c>
      <c r="H359" s="5">
        <v>2898.0</v>
      </c>
      <c r="I359" s="5">
        <v>10752.0</v>
      </c>
      <c r="J359" s="5">
        <v>873.0</v>
      </c>
      <c r="K359" s="5">
        <v>40.0</v>
      </c>
      <c r="L359" s="5">
        <v>10546.0</v>
      </c>
      <c r="M359" s="5">
        <v>4756211.0</v>
      </c>
    </row>
    <row r="360">
      <c r="A360" s="26" t="s">
        <v>4689</v>
      </c>
      <c r="B360" s="5">
        <v>1643.0</v>
      </c>
      <c r="C360" s="5">
        <v>4854.0</v>
      </c>
      <c r="D360" s="5">
        <v>7173.0</v>
      </c>
      <c r="E360" s="5">
        <v>14860.0</v>
      </c>
      <c r="F360" s="5">
        <v>60590.0</v>
      </c>
      <c r="G360" s="5">
        <v>624.0</v>
      </c>
      <c r="H360" s="5">
        <v>7322.0</v>
      </c>
      <c r="I360" s="5">
        <v>29016.0</v>
      </c>
      <c r="J360" s="5">
        <v>3078.0</v>
      </c>
      <c r="K360" s="5">
        <v>260.0</v>
      </c>
      <c r="L360" s="5">
        <v>27439.0</v>
      </c>
      <c r="M360" s="5">
        <v>4716644.0</v>
      </c>
    </row>
    <row r="361">
      <c r="A361" s="26" t="s">
        <v>4703</v>
      </c>
      <c r="B361" s="5">
        <v>1221.0</v>
      </c>
      <c r="C361" s="5">
        <v>3974.0</v>
      </c>
      <c r="D361" s="5">
        <v>8934.0</v>
      </c>
      <c r="E361" s="5">
        <v>13192.0</v>
      </c>
      <c r="F361" s="5">
        <v>47685.0</v>
      </c>
      <c r="G361" s="5">
        <v>708.0</v>
      </c>
      <c r="H361" s="5">
        <v>5390.0</v>
      </c>
      <c r="I361" s="5">
        <v>22696.0</v>
      </c>
      <c r="J361" s="5">
        <v>4266.0</v>
      </c>
      <c r="K361" s="5">
        <v>440.0</v>
      </c>
      <c r="L361" s="5">
        <v>23264.0</v>
      </c>
      <c r="M361" s="5">
        <v>4664116.0</v>
      </c>
    </row>
    <row r="362">
      <c r="A362" s="26" t="s">
        <v>4715</v>
      </c>
      <c r="B362" s="5">
        <v>1770.0</v>
      </c>
      <c r="C362" s="5">
        <v>4974.0</v>
      </c>
      <c r="D362" s="5">
        <v>3993.0</v>
      </c>
      <c r="E362" s="5">
        <v>12224.0</v>
      </c>
      <c r="F362" s="5">
        <v>59395.0</v>
      </c>
      <c r="G362" s="5">
        <v>1002.0</v>
      </c>
      <c r="H362" s="5">
        <v>9296.0</v>
      </c>
      <c r="I362" s="5">
        <v>24264.0</v>
      </c>
      <c r="J362" s="5">
        <v>2466.0</v>
      </c>
      <c r="K362" s="5">
        <v>50.0</v>
      </c>
      <c r="L362" s="5">
        <v>25330.0</v>
      </c>
      <c r="M362" s="5">
        <v>471512.0</v>
      </c>
    </row>
    <row r="363">
      <c r="A363" s="26" t="s">
        <v>4727</v>
      </c>
      <c r="B363" s="5">
        <v>2052.0</v>
      </c>
      <c r="C363" s="5">
        <v>10302.0</v>
      </c>
      <c r="D363" s="5">
        <v>10536.0</v>
      </c>
      <c r="E363" s="5">
        <v>28636.0</v>
      </c>
      <c r="F363" s="5">
        <v>116625.0</v>
      </c>
      <c r="G363" s="5">
        <v>1536.0</v>
      </c>
      <c r="H363" s="5">
        <v>16450.0</v>
      </c>
      <c r="I363" s="5">
        <v>51144.0</v>
      </c>
      <c r="J363" s="5">
        <v>4824.0</v>
      </c>
      <c r="K363" s="5">
        <v>370.0</v>
      </c>
      <c r="L363" s="5">
        <v>50771.0</v>
      </c>
      <c r="M363" s="5">
        <v>4775856.0</v>
      </c>
    </row>
    <row r="364">
      <c r="A364" s="26" t="s">
        <v>4672</v>
      </c>
      <c r="B364" s="5">
        <v>826.0</v>
      </c>
      <c r="C364" s="5">
        <v>4958.0</v>
      </c>
      <c r="D364" s="5">
        <v>5886.0</v>
      </c>
      <c r="E364" s="5">
        <v>11664.0</v>
      </c>
      <c r="F364" s="5">
        <v>46700.0</v>
      </c>
      <c r="G364" s="5">
        <v>768.0</v>
      </c>
      <c r="H364" s="5">
        <v>10136.0</v>
      </c>
      <c r="I364" s="5">
        <v>36232.0</v>
      </c>
      <c r="J364" s="5">
        <v>7029.0</v>
      </c>
      <c r="K364" s="5">
        <v>390.0</v>
      </c>
      <c r="L364" s="5">
        <v>24448.0</v>
      </c>
      <c r="M364" s="5">
        <v>5096081.0</v>
      </c>
    </row>
    <row r="365">
      <c r="A365" s="26" t="s">
        <v>4753</v>
      </c>
      <c r="B365" s="5">
        <v>1950.0</v>
      </c>
      <c r="C365" s="5">
        <v>6412.0</v>
      </c>
      <c r="D365" s="5">
        <v>9579.0</v>
      </c>
      <c r="E365" s="5">
        <v>20872.0</v>
      </c>
      <c r="F365" s="5">
        <v>94795.0</v>
      </c>
      <c r="G365" s="5">
        <v>1626.0</v>
      </c>
      <c r="H365" s="5">
        <v>13552.0</v>
      </c>
      <c r="I365" s="5">
        <v>37120.0</v>
      </c>
      <c r="J365" s="5">
        <v>3141.0</v>
      </c>
      <c r="K365" s="5">
        <v>310.0</v>
      </c>
      <c r="L365" s="5">
        <v>39753.0</v>
      </c>
      <c r="M365" s="5">
        <v>4763339.0</v>
      </c>
    </row>
    <row r="366">
      <c r="A366" s="26" t="s">
        <v>4713</v>
      </c>
      <c r="B366" s="5">
        <v>2717.0</v>
      </c>
      <c r="C366" s="5">
        <v>10564.0</v>
      </c>
      <c r="D366" s="5">
        <v>13884.0</v>
      </c>
      <c r="E366" s="5">
        <v>29136.0</v>
      </c>
      <c r="F366" s="5">
        <v>115245.0</v>
      </c>
      <c r="G366" s="5">
        <v>1284.0</v>
      </c>
      <c r="H366" s="5">
        <v>20097.0</v>
      </c>
      <c r="I366" s="5">
        <v>70648.0</v>
      </c>
      <c r="J366" s="5">
        <v>11268.0</v>
      </c>
      <c r="K366" s="5">
        <v>720.0</v>
      </c>
      <c r="L366" s="5">
        <v>56200.0</v>
      </c>
      <c r="M366" s="5">
        <v>4903256.0</v>
      </c>
    </row>
    <row r="367">
      <c r="A367" s="26" t="s">
        <v>4772</v>
      </c>
      <c r="B367" s="5">
        <v>1489.0</v>
      </c>
      <c r="C367" s="5">
        <v>6726.0</v>
      </c>
      <c r="D367" s="5">
        <v>10635.0</v>
      </c>
      <c r="E367" s="5">
        <v>20468.0</v>
      </c>
      <c r="F367" s="5">
        <v>88035.0</v>
      </c>
      <c r="G367" s="5">
        <v>1272.0</v>
      </c>
      <c r="H367" s="5">
        <v>11669.0</v>
      </c>
      <c r="I367" s="5">
        <v>30616.0</v>
      </c>
      <c r="J367" s="5">
        <v>2826.0</v>
      </c>
      <c r="K367" s="5">
        <v>240.0</v>
      </c>
      <c r="L367" s="5">
        <v>37165.0</v>
      </c>
      <c r="M367" s="5">
        <v>4681179.0</v>
      </c>
    </row>
    <row r="368">
      <c r="A368" s="26" t="s">
        <v>4783</v>
      </c>
      <c r="B368" s="5">
        <v>954.0</v>
      </c>
      <c r="C368" s="5">
        <v>3996.0</v>
      </c>
      <c r="D368" s="5">
        <v>4836.0</v>
      </c>
      <c r="E368" s="5">
        <v>12008.0</v>
      </c>
      <c r="F368" s="5">
        <v>51635.0</v>
      </c>
      <c r="G368" s="5">
        <v>468.0</v>
      </c>
      <c r="H368" s="5">
        <v>4963.0</v>
      </c>
      <c r="I368" s="5">
        <v>14712.0</v>
      </c>
      <c r="J368" s="5">
        <v>1107.0</v>
      </c>
      <c r="K368" s="5">
        <v>70.0</v>
      </c>
      <c r="L368" s="5">
        <v>20649.0</v>
      </c>
      <c r="M368" s="5">
        <v>4588552.0</v>
      </c>
    </row>
    <row r="369">
      <c r="A369" s="26" t="s">
        <v>4792</v>
      </c>
      <c r="B369" s="5">
        <v>3600.0</v>
      </c>
      <c r="C369" s="5">
        <v>15118.0</v>
      </c>
      <c r="D369" s="5">
        <v>20355.0</v>
      </c>
      <c r="E369" s="5">
        <v>52080.0</v>
      </c>
      <c r="F369" s="5">
        <v>141995.0</v>
      </c>
      <c r="G369" s="5">
        <v>1002.0</v>
      </c>
      <c r="H369" s="5">
        <v>7532.0</v>
      </c>
      <c r="I369" s="5">
        <v>16848.0</v>
      </c>
      <c r="J369" s="5">
        <v>774.0</v>
      </c>
      <c r="K369" s="5">
        <v>70.0</v>
      </c>
      <c r="L369" s="5">
        <v>62805.0</v>
      </c>
      <c r="M369" s="5">
        <v>412983.0</v>
      </c>
    </row>
    <row r="370">
      <c r="A370" s="26" t="s">
        <v>4804</v>
      </c>
      <c r="B370" s="5">
        <v>3452.0</v>
      </c>
      <c r="C370" s="5">
        <v>13082.0</v>
      </c>
      <c r="D370" s="5">
        <v>18816.0</v>
      </c>
      <c r="E370" s="5">
        <v>47228.0</v>
      </c>
      <c r="F370" s="5">
        <v>142620.0</v>
      </c>
      <c r="G370" s="5">
        <v>1296.0</v>
      </c>
      <c r="H370" s="5">
        <v>11074.0</v>
      </c>
      <c r="I370" s="5">
        <v>34456.0</v>
      </c>
      <c r="J370" s="5">
        <v>2286.0</v>
      </c>
      <c r="K370" s="5">
        <v>80.0</v>
      </c>
      <c r="L370" s="5">
        <v>62963.0</v>
      </c>
      <c r="M370" s="5">
        <v>4357956.0</v>
      </c>
    </row>
    <row r="371">
      <c r="A371" s="26" t="s">
        <v>4787</v>
      </c>
      <c r="B371" s="5">
        <v>1643.0</v>
      </c>
      <c r="C371" s="5">
        <v>7066.0</v>
      </c>
      <c r="D371" s="5">
        <v>8436.0</v>
      </c>
      <c r="E371" s="5">
        <v>19164.0</v>
      </c>
      <c r="F371" s="5">
        <v>82635.0</v>
      </c>
      <c r="G371" s="5">
        <v>954.0</v>
      </c>
      <c r="H371" s="5">
        <v>12635.0</v>
      </c>
      <c r="I371" s="5">
        <v>32888.0</v>
      </c>
      <c r="J371" s="5">
        <v>2763.0</v>
      </c>
      <c r="K371" s="5">
        <v>220.0</v>
      </c>
      <c r="L371" s="5">
        <v>35710.0</v>
      </c>
      <c r="M371" s="5">
        <v>4715878.0</v>
      </c>
    </row>
    <row r="372">
      <c r="A372" s="26" t="s">
        <v>4786</v>
      </c>
      <c r="B372" s="5">
        <v>715.0</v>
      </c>
      <c r="C372" s="5">
        <v>3698.0</v>
      </c>
      <c r="D372" s="5">
        <v>4563.0</v>
      </c>
      <c r="E372" s="5">
        <v>11324.0</v>
      </c>
      <c r="F372" s="5">
        <v>0.0</v>
      </c>
      <c r="G372" s="5">
        <v>684.0</v>
      </c>
      <c r="H372" s="5">
        <v>6293.0</v>
      </c>
      <c r="I372" s="5">
        <v>21056.0</v>
      </c>
      <c r="J372" s="5">
        <v>1557.0</v>
      </c>
      <c r="K372" s="5">
        <v>120.0</v>
      </c>
      <c r="L372" s="5">
        <v>13609.0</v>
      </c>
      <c r="M372" s="5">
        <v>3674774.0</v>
      </c>
    </row>
    <row r="373">
      <c r="A373" s="26" t="s">
        <v>4797</v>
      </c>
      <c r="B373" s="5">
        <v>2073.0</v>
      </c>
      <c r="C373" s="5">
        <v>7170.0</v>
      </c>
      <c r="D373" s="5">
        <v>8736.0</v>
      </c>
      <c r="E373" s="5">
        <v>21388.0</v>
      </c>
      <c r="F373" s="5">
        <v>84110.0</v>
      </c>
      <c r="G373" s="5">
        <v>1086.0</v>
      </c>
      <c r="H373" s="5">
        <v>12124.0</v>
      </c>
      <c r="I373" s="5">
        <v>33768.0</v>
      </c>
      <c r="J373" s="5">
        <v>2808.0</v>
      </c>
      <c r="K373" s="5">
        <v>210.0</v>
      </c>
      <c r="L373" s="5">
        <v>37185.0</v>
      </c>
      <c r="M373" s="5">
        <v>4665134.0</v>
      </c>
    </row>
    <row r="374">
      <c r="A374" s="26" t="s">
        <v>4746</v>
      </c>
      <c r="B374" s="5">
        <v>1831.0</v>
      </c>
      <c r="C374" s="5">
        <v>8210.0</v>
      </c>
      <c r="D374" s="5">
        <v>8100.0</v>
      </c>
      <c r="E374" s="5">
        <v>21904.0</v>
      </c>
      <c r="F374" s="5">
        <v>86835.0</v>
      </c>
      <c r="G374" s="5">
        <v>2124.0</v>
      </c>
      <c r="H374" s="5">
        <v>15085.0</v>
      </c>
      <c r="I374" s="5">
        <v>40904.0</v>
      </c>
      <c r="J374" s="5">
        <v>5589.0</v>
      </c>
      <c r="K374" s="5">
        <v>480.0</v>
      </c>
      <c r="L374" s="5">
        <v>39770.0</v>
      </c>
      <c r="M374" s="5">
        <v>4804174.0</v>
      </c>
    </row>
    <row r="375">
      <c r="A375" s="26" t="s">
        <v>4662</v>
      </c>
      <c r="B375" s="5">
        <v>1410.0</v>
      </c>
      <c r="C375" s="5">
        <v>4546.0</v>
      </c>
      <c r="D375" s="5">
        <v>4560.0</v>
      </c>
      <c r="E375" s="5">
        <v>13068.0</v>
      </c>
      <c r="F375" s="5">
        <v>51400.0</v>
      </c>
      <c r="G375" s="5">
        <v>660.0</v>
      </c>
      <c r="H375" s="5">
        <v>8428.0</v>
      </c>
      <c r="I375" s="5">
        <v>47600.0</v>
      </c>
      <c r="J375" s="5">
        <v>6894.0</v>
      </c>
      <c r="K375" s="5">
        <v>750.0</v>
      </c>
      <c r="L375" s="5">
        <v>26855.0</v>
      </c>
      <c r="M375" s="5">
        <v>5187712.0</v>
      </c>
    </row>
    <row r="376">
      <c r="A376" s="26" t="s">
        <v>4858</v>
      </c>
      <c r="B376" s="5">
        <v>5214.0</v>
      </c>
      <c r="C376" s="5">
        <v>13176.0</v>
      </c>
      <c r="D376" s="5">
        <v>26685.0</v>
      </c>
      <c r="E376" s="5">
        <v>42740.0</v>
      </c>
      <c r="F376" s="5">
        <v>148870.0</v>
      </c>
      <c r="G376" s="5">
        <v>1470.0</v>
      </c>
      <c r="H376" s="5">
        <v>12565.0</v>
      </c>
      <c r="I376" s="5">
        <v>54536.0</v>
      </c>
      <c r="J376" s="5">
        <v>2574.0</v>
      </c>
      <c r="K376" s="5">
        <v>70.0</v>
      </c>
      <c r="L376" s="5">
        <v>70306.0</v>
      </c>
      <c r="M376" s="5">
        <v>4379427.0</v>
      </c>
    </row>
    <row r="377">
      <c r="A377" s="26" t="s">
        <v>4877</v>
      </c>
      <c r="B377" s="5">
        <v>5412.0</v>
      </c>
      <c r="C377" s="5">
        <v>18290.0</v>
      </c>
      <c r="D377" s="5">
        <v>31320.0</v>
      </c>
      <c r="E377" s="5">
        <v>65076.0</v>
      </c>
      <c r="F377" s="5">
        <v>182145.0</v>
      </c>
      <c r="G377" s="5">
        <v>1602.0</v>
      </c>
      <c r="H377" s="5">
        <v>12264.0</v>
      </c>
      <c r="I377" s="5">
        <v>46176.0</v>
      </c>
      <c r="J377" s="5">
        <v>2367.0</v>
      </c>
      <c r="K377" s="5">
        <v>120.0</v>
      </c>
      <c r="L377" s="5">
        <v>85761.0</v>
      </c>
      <c r="M377" s="5">
        <v>4253355.0</v>
      </c>
    </row>
    <row r="378">
      <c r="A378" s="26" t="s">
        <v>4785</v>
      </c>
      <c r="B378" s="5">
        <v>4029.0</v>
      </c>
      <c r="C378" s="5">
        <v>11710.0</v>
      </c>
      <c r="D378" s="5">
        <v>15735.0</v>
      </c>
      <c r="E378" s="5">
        <v>36468.0</v>
      </c>
      <c r="F378" s="5">
        <v>162765.0</v>
      </c>
      <c r="G378" s="5">
        <v>1950.0</v>
      </c>
      <c r="H378" s="5">
        <v>22911.0</v>
      </c>
      <c r="I378" s="5">
        <v>67248.0</v>
      </c>
      <c r="J378" s="5">
        <v>6705.0</v>
      </c>
      <c r="K378" s="5">
        <v>550.0</v>
      </c>
      <c r="L378" s="5">
        <v>69603.0</v>
      </c>
      <c r="M378" s="5">
        <v>4742195.0</v>
      </c>
    </row>
    <row r="379">
      <c r="A379" s="26" t="s">
        <v>4682</v>
      </c>
      <c r="B379" s="5">
        <v>782.0</v>
      </c>
      <c r="C379" s="5">
        <v>3020.0</v>
      </c>
      <c r="D379" s="5">
        <v>2937.0</v>
      </c>
      <c r="E379" s="5">
        <v>8592.0</v>
      </c>
      <c r="F379" s="5">
        <v>39715.0</v>
      </c>
      <c r="G379" s="5">
        <v>282.0</v>
      </c>
      <c r="H379" s="5">
        <v>5320.0</v>
      </c>
      <c r="I379" s="5">
        <v>24648.0</v>
      </c>
      <c r="J379" s="5">
        <v>2349.0</v>
      </c>
      <c r="K379" s="5">
        <v>230.0</v>
      </c>
      <c r="L379" s="5">
        <v>17511.0</v>
      </c>
      <c r="M379" s="5">
        <v>5018274.0</v>
      </c>
    </row>
    <row r="380">
      <c r="A380" s="26" t="s">
        <v>4793</v>
      </c>
      <c r="B380" s="5">
        <v>2259.0</v>
      </c>
      <c r="C380" s="5">
        <v>8682.0</v>
      </c>
      <c r="D380" s="5">
        <v>9900.0</v>
      </c>
      <c r="E380" s="5">
        <v>22072.0</v>
      </c>
      <c r="F380" s="5">
        <v>84070.0</v>
      </c>
      <c r="G380" s="5">
        <v>1146.0</v>
      </c>
      <c r="H380" s="5">
        <v>12922.0</v>
      </c>
      <c r="I380" s="5">
        <v>40992.0</v>
      </c>
      <c r="J380" s="5">
        <v>4446.0</v>
      </c>
      <c r="K380" s="5">
        <v>230.0</v>
      </c>
      <c r="L380" s="5">
        <v>39910.0</v>
      </c>
      <c r="M380" s="5">
        <v>4678502.0</v>
      </c>
    </row>
    <row r="381">
      <c r="A381" s="26" t="s">
        <v>4809</v>
      </c>
      <c r="B381" s="5">
        <v>2225.0</v>
      </c>
      <c r="C381" s="5">
        <v>8370.0</v>
      </c>
      <c r="D381" s="5">
        <v>9294.0</v>
      </c>
      <c r="E381" s="5">
        <v>26712.0</v>
      </c>
      <c r="F381" s="5">
        <v>100170.0</v>
      </c>
      <c r="G381" s="5">
        <v>1458.0</v>
      </c>
      <c r="H381" s="5">
        <v>14385.0</v>
      </c>
      <c r="I381" s="5">
        <v>40240.0</v>
      </c>
      <c r="J381" s="5">
        <v>3114.0</v>
      </c>
      <c r="K381" s="5">
        <v>130.0</v>
      </c>
      <c r="L381" s="5">
        <v>43907.0</v>
      </c>
      <c r="M381" s="5">
        <v>4693967.0</v>
      </c>
    </row>
    <row r="382">
      <c r="A382" s="26" t="s">
        <v>4695</v>
      </c>
      <c r="B382" s="5">
        <v>355.0</v>
      </c>
      <c r="C382" s="5">
        <v>1592.0</v>
      </c>
      <c r="D382" s="5">
        <v>1698.0</v>
      </c>
      <c r="E382" s="5">
        <v>5168.0</v>
      </c>
      <c r="F382" s="5">
        <v>21325.0</v>
      </c>
      <c r="G382" s="5">
        <v>180.0</v>
      </c>
      <c r="H382" s="5">
        <v>3472.0</v>
      </c>
      <c r="I382" s="5">
        <v>10744.0</v>
      </c>
      <c r="J382" s="5">
        <v>1674.0</v>
      </c>
      <c r="K382" s="5">
        <v>150.0</v>
      </c>
      <c r="L382" s="5">
        <v>9344.0</v>
      </c>
      <c r="M382" s="5">
        <v>4961259.0</v>
      </c>
    </row>
    <row r="383">
      <c r="A383" s="26" t="s">
        <v>4722</v>
      </c>
      <c r="B383" s="5">
        <v>502.0</v>
      </c>
      <c r="C383" s="5">
        <v>2154.0</v>
      </c>
      <c r="D383" s="5">
        <v>2685.0</v>
      </c>
      <c r="E383" s="5">
        <v>5708.0</v>
      </c>
      <c r="F383" s="5">
        <v>26215.0</v>
      </c>
      <c r="G383" s="5">
        <v>342.0</v>
      </c>
      <c r="H383" s="5">
        <v>3941.0</v>
      </c>
      <c r="I383" s="5">
        <v>13712.0</v>
      </c>
      <c r="J383" s="5">
        <v>1080.0</v>
      </c>
      <c r="K383" s="5">
        <v>60.0</v>
      </c>
      <c r="L383" s="5">
        <v>11604.0</v>
      </c>
      <c r="M383" s="5">
        <v>4860307.0</v>
      </c>
    </row>
    <row r="384">
      <c r="A384" s="26" t="s">
        <v>4680</v>
      </c>
      <c r="B384" s="5">
        <v>2595.0</v>
      </c>
      <c r="C384" s="5">
        <v>10156.0</v>
      </c>
      <c r="D384" s="5">
        <v>12684.0</v>
      </c>
      <c r="E384" s="5">
        <v>28024.0</v>
      </c>
      <c r="F384" s="5">
        <v>111570.0</v>
      </c>
      <c r="G384" s="5">
        <v>2154.0</v>
      </c>
      <c r="H384" s="5">
        <v>21910.0</v>
      </c>
      <c r="I384" s="5">
        <v>74760.0</v>
      </c>
      <c r="J384" s="5">
        <v>13923.0</v>
      </c>
      <c r="K384" s="5">
        <v>1230.0</v>
      </c>
      <c r="L384" s="5">
        <v>55725.0</v>
      </c>
      <c r="M384" s="5">
        <v>5006837.0</v>
      </c>
    </row>
    <row r="385">
      <c r="A385" s="26" t="s">
        <v>4751</v>
      </c>
      <c r="B385" s="5">
        <v>1433.0</v>
      </c>
      <c r="C385" s="5">
        <v>5194.0</v>
      </c>
      <c r="D385" s="5">
        <v>4944.0</v>
      </c>
      <c r="E385" s="5">
        <v>13256.0</v>
      </c>
      <c r="F385" s="5">
        <v>65190.0</v>
      </c>
      <c r="G385" s="5">
        <v>720.0</v>
      </c>
      <c r="H385" s="5">
        <v>8533.0</v>
      </c>
      <c r="I385" s="5">
        <v>27136.0</v>
      </c>
      <c r="J385" s="5">
        <v>3348.0</v>
      </c>
      <c r="K385" s="5">
        <v>350.0</v>
      </c>
      <c r="L385" s="5">
        <v>27168.0</v>
      </c>
      <c r="M385" s="5">
        <v>4788869.0</v>
      </c>
    </row>
    <row r="386">
      <c r="A386" s="26" t="s">
        <v>4830</v>
      </c>
      <c r="B386" s="5">
        <v>1725.0</v>
      </c>
      <c r="C386" s="5">
        <v>5126.0</v>
      </c>
      <c r="D386" s="5">
        <v>6900.0</v>
      </c>
      <c r="E386" s="5">
        <v>15104.0</v>
      </c>
      <c r="F386" s="5">
        <v>67345.0</v>
      </c>
      <c r="G386" s="5">
        <v>798.0</v>
      </c>
      <c r="H386" s="5">
        <v>7707.0</v>
      </c>
      <c r="I386" s="5">
        <v>24936.0</v>
      </c>
      <c r="J386" s="5">
        <v>2286.0</v>
      </c>
      <c r="K386" s="5">
        <v>150.0</v>
      </c>
      <c r="L386" s="5">
        <v>28453.0</v>
      </c>
      <c r="M386" s="5">
        <v>4641936.0</v>
      </c>
    </row>
    <row r="387">
      <c r="A387" s="26" t="s">
        <v>4761</v>
      </c>
      <c r="B387" s="5">
        <v>1599.0</v>
      </c>
      <c r="C387" s="5">
        <v>8092.0</v>
      </c>
      <c r="D387" s="5">
        <v>9693.0</v>
      </c>
      <c r="E387" s="5">
        <v>21772.0</v>
      </c>
      <c r="F387" s="5">
        <v>107160.0</v>
      </c>
      <c r="G387" s="5">
        <v>1662.0</v>
      </c>
      <c r="H387" s="5">
        <v>15729.0</v>
      </c>
      <c r="I387" s="5">
        <v>37152.0</v>
      </c>
      <c r="J387" s="5">
        <v>3231.0</v>
      </c>
      <c r="K387" s="5">
        <v>220.0</v>
      </c>
      <c r="L387" s="5">
        <v>43300.0</v>
      </c>
      <c r="M387" s="5">
        <v>4764665.0</v>
      </c>
    </row>
    <row r="388">
      <c r="A388" s="26" t="s">
        <v>4724</v>
      </c>
      <c r="B388" s="5">
        <v>2456.0</v>
      </c>
      <c r="C388" s="5">
        <v>9192.0</v>
      </c>
      <c r="D388" s="5">
        <v>17697.0</v>
      </c>
      <c r="E388" s="5">
        <v>40768.0</v>
      </c>
      <c r="F388" s="5">
        <v>102485.0</v>
      </c>
      <c r="G388" s="5">
        <v>510.0</v>
      </c>
      <c r="H388" s="5">
        <v>6860.0</v>
      </c>
      <c r="I388" s="5">
        <v>16976.0</v>
      </c>
      <c r="J388" s="5">
        <v>891.0</v>
      </c>
      <c r="K388" s="5">
        <v>50.0</v>
      </c>
      <c r="L388" s="5">
        <v>46931.0</v>
      </c>
      <c r="M388" s="5">
        <v>4216509.0</v>
      </c>
    </row>
    <row r="389">
      <c r="A389" s="26" t="s">
        <v>4822</v>
      </c>
      <c r="B389" s="5">
        <v>2182.0</v>
      </c>
      <c r="C389" s="5">
        <v>4842.0</v>
      </c>
      <c r="D389" s="5">
        <v>5712.0</v>
      </c>
      <c r="E389" s="5">
        <v>13400.0</v>
      </c>
      <c r="F389" s="5">
        <v>59065.0</v>
      </c>
      <c r="G389" s="5">
        <v>930.0</v>
      </c>
      <c r="H389" s="5">
        <v>8778.0</v>
      </c>
      <c r="I389" s="5">
        <v>30776.0</v>
      </c>
      <c r="J389" s="5">
        <v>3384.0</v>
      </c>
      <c r="K389" s="5">
        <v>260.0</v>
      </c>
      <c r="L389" s="5">
        <v>27328.0</v>
      </c>
      <c r="M389" s="5">
        <v>4732472.0</v>
      </c>
    </row>
    <row r="390">
      <c r="A390" s="26" t="s">
        <v>4807</v>
      </c>
      <c r="B390" s="5">
        <v>1903.0</v>
      </c>
      <c r="C390" s="5">
        <v>9014.0</v>
      </c>
      <c r="D390" s="5">
        <v>9561.0</v>
      </c>
      <c r="E390" s="5">
        <v>21816.0</v>
      </c>
      <c r="F390" s="5">
        <v>87065.0</v>
      </c>
      <c r="G390" s="5">
        <v>1284.0</v>
      </c>
      <c r="H390" s="5">
        <v>12712.0</v>
      </c>
      <c r="I390" s="5">
        <v>36408.0</v>
      </c>
      <c r="J390" s="5">
        <v>3897.0</v>
      </c>
      <c r="K390" s="5">
        <v>210.0</v>
      </c>
      <c r="L390" s="5">
        <v>39499.0</v>
      </c>
      <c r="M390" s="5">
        <v>4655055.0</v>
      </c>
    </row>
    <row r="391">
      <c r="A391" s="26" t="s">
        <v>4688</v>
      </c>
      <c r="B391" s="5">
        <v>1150.0</v>
      </c>
      <c r="C391" s="5">
        <v>6146.0</v>
      </c>
      <c r="D391" s="5">
        <v>6672.0</v>
      </c>
      <c r="E391" s="5">
        <v>16020.0</v>
      </c>
      <c r="F391" s="5">
        <v>55780.0</v>
      </c>
      <c r="G391" s="5">
        <v>738.0</v>
      </c>
      <c r="H391" s="5">
        <v>8953.0</v>
      </c>
      <c r="I391" s="5">
        <v>40664.0</v>
      </c>
      <c r="J391" s="5">
        <v>5949.0</v>
      </c>
      <c r="K391" s="5">
        <v>480.0</v>
      </c>
      <c r="L391" s="5">
        <v>28802.0</v>
      </c>
      <c r="M391" s="5">
        <v>4949379.0</v>
      </c>
    </row>
    <row r="392">
      <c r="A392" s="26" t="s">
        <v>4818</v>
      </c>
      <c r="B392" s="5">
        <v>1734.0</v>
      </c>
      <c r="C392" s="5">
        <v>7600.0</v>
      </c>
      <c r="D392" s="5">
        <v>10614.0</v>
      </c>
      <c r="E392" s="5">
        <v>22580.0</v>
      </c>
      <c r="F392" s="5">
        <v>80310.0</v>
      </c>
      <c r="G392" s="5">
        <v>1122.0</v>
      </c>
      <c r="H392" s="5">
        <v>10486.0</v>
      </c>
      <c r="I392" s="5">
        <v>31448.0</v>
      </c>
      <c r="J392" s="5">
        <v>4293.0</v>
      </c>
      <c r="K392" s="5">
        <v>440.0</v>
      </c>
      <c r="L392" s="5">
        <v>36916.0</v>
      </c>
      <c r="M392" s="5">
        <v>4622034.0</v>
      </c>
    </row>
    <row r="393">
      <c r="A393" s="26" t="s">
        <v>4750</v>
      </c>
      <c r="B393" s="5">
        <v>2078.0</v>
      </c>
      <c r="C393" s="5">
        <v>8374.0</v>
      </c>
      <c r="D393" s="5">
        <v>9345.0</v>
      </c>
      <c r="E393" s="5">
        <v>23432.0</v>
      </c>
      <c r="F393" s="5">
        <v>96005.0</v>
      </c>
      <c r="G393" s="5">
        <v>1278.0</v>
      </c>
      <c r="H393" s="5">
        <v>14273.0</v>
      </c>
      <c r="I393" s="5">
        <v>45864.0</v>
      </c>
      <c r="J393" s="5">
        <v>4257.0</v>
      </c>
      <c r="K393" s="5">
        <v>400.0</v>
      </c>
      <c r="L393" s="5">
        <v>42937.0</v>
      </c>
      <c r="M393" s="5">
        <v>4781564.0</v>
      </c>
    </row>
    <row r="394">
      <c r="A394" s="26" t="s">
        <v>4847</v>
      </c>
      <c r="B394" s="5">
        <v>1456.0</v>
      </c>
      <c r="C394" s="5">
        <v>8766.0</v>
      </c>
      <c r="D394" s="5">
        <v>12678.0</v>
      </c>
      <c r="E394" s="5">
        <v>23436.0</v>
      </c>
      <c r="F394" s="5">
        <v>81990.0</v>
      </c>
      <c r="G394" s="5">
        <v>918.0</v>
      </c>
      <c r="H394" s="5">
        <v>9821.0</v>
      </c>
      <c r="I394" s="5">
        <v>29208.0</v>
      </c>
      <c r="J394" s="5">
        <v>2817.0</v>
      </c>
      <c r="K394" s="5">
        <v>200.0</v>
      </c>
      <c r="L394" s="5">
        <v>37862.0</v>
      </c>
      <c r="M394" s="5">
        <v>4524061.0</v>
      </c>
    </row>
    <row r="395">
      <c r="A395" s="26" t="s">
        <v>4899</v>
      </c>
      <c r="B395" s="5">
        <v>2050.0</v>
      </c>
      <c r="C395" s="5">
        <v>11912.0</v>
      </c>
      <c r="D395" s="5">
        <v>24108.0</v>
      </c>
      <c r="E395" s="5">
        <v>38164.0</v>
      </c>
      <c r="F395" s="5">
        <v>106315.0</v>
      </c>
      <c r="G395" s="5">
        <v>966.0</v>
      </c>
      <c r="H395" s="5">
        <v>10724.0</v>
      </c>
      <c r="I395" s="5">
        <v>25984.0</v>
      </c>
      <c r="J395" s="5">
        <v>1611.0</v>
      </c>
      <c r="K395" s="5">
        <v>60.0</v>
      </c>
      <c r="L395" s="5">
        <v>51972.0</v>
      </c>
      <c r="M395" s="5">
        <v>4269491.0</v>
      </c>
    </row>
    <row r="396">
      <c r="A396" s="26" t="s">
        <v>4705</v>
      </c>
      <c r="B396" s="5">
        <v>1812.0</v>
      </c>
      <c r="C396" s="5">
        <v>5902.0</v>
      </c>
      <c r="D396" s="5">
        <v>7428.0</v>
      </c>
      <c r="E396" s="5">
        <v>16560.0</v>
      </c>
      <c r="F396" s="5">
        <v>79835.0</v>
      </c>
      <c r="G396" s="5">
        <v>984.0</v>
      </c>
      <c r="H396" s="5">
        <v>13531.0</v>
      </c>
      <c r="I396" s="5">
        <v>43256.0</v>
      </c>
      <c r="J396" s="5">
        <v>4968.0</v>
      </c>
      <c r="K396" s="5">
        <v>290.0</v>
      </c>
      <c r="L396" s="5">
        <v>35431.0</v>
      </c>
      <c r="M396" s="5">
        <v>4926928.0</v>
      </c>
    </row>
    <row r="397">
      <c r="A397" s="26" t="s">
        <v>4692</v>
      </c>
      <c r="B397" s="5">
        <v>1718.0</v>
      </c>
      <c r="C397" s="5">
        <v>8098.0</v>
      </c>
      <c r="D397" s="5">
        <v>9027.0</v>
      </c>
      <c r="E397" s="5">
        <v>21456.0</v>
      </c>
      <c r="F397" s="5">
        <v>104485.0</v>
      </c>
      <c r="G397" s="5">
        <v>1470.0</v>
      </c>
      <c r="H397" s="5">
        <v>16912.0</v>
      </c>
      <c r="I397" s="5">
        <v>58712.0</v>
      </c>
      <c r="J397" s="5">
        <v>6651.0</v>
      </c>
      <c r="K397" s="5">
        <v>420.0</v>
      </c>
      <c r="L397" s="5">
        <v>45818.0</v>
      </c>
      <c r="M397" s="5">
        <v>4996923.0</v>
      </c>
    </row>
    <row r="398">
      <c r="A398" s="26" t="s">
        <v>4708</v>
      </c>
      <c r="B398" s="5">
        <v>2287.0</v>
      </c>
      <c r="C398" s="5">
        <v>11434.0</v>
      </c>
      <c r="D398" s="5">
        <v>14370.0</v>
      </c>
      <c r="E398" s="5">
        <v>32252.0</v>
      </c>
      <c r="F398" s="5">
        <v>122675.0</v>
      </c>
      <c r="G398" s="5">
        <v>3408.0</v>
      </c>
      <c r="H398" s="5">
        <v>22708.0</v>
      </c>
      <c r="I398" s="5">
        <v>72480.0</v>
      </c>
      <c r="J398" s="5">
        <v>9954.0</v>
      </c>
      <c r="K398" s="5">
        <v>770.0</v>
      </c>
      <c r="L398" s="5">
        <v>59447.0</v>
      </c>
      <c r="M398" s="5">
        <v>4917624.0</v>
      </c>
    </row>
    <row r="399">
      <c r="A399" s="26" t="s">
        <v>4803</v>
      </c>
      <c r="B399" s="5">
        <v>1471.0</v>
      </c>
      <c r="C399" s="5">
        <v>8790.0</v>
      </c>
      <c r="D399" s="5">
        <v>11415.0</v>
      </c>
      <c r="E399" s="5">
        <v>23676.0</v>
      </c>
      <c r="F399" s="5">
        <v>99900.0</v>
      </c>
      <c r="G399" s="5">
        <v>1158.0</v>
      </c>
      <c r="H399" s="5">
        <v>11676.0</v>
      </c>
      <c r="I399" s="5">
        <v>39464.0</v>
      </c>
      <c r="J399" s="5">
        <v>3240.0</v>
      </c>
      <c r="K399" s="5">
        <v>240.0</v>
      </c>
      <c r="L399" s="5">
        <v>42748.0</v>
      </c>
      <c r="M399" s="5">
        <v>4702676.0</v>
      </c>
    </row>
    <row r="400">
      <c r="A400" s="26" t="s">
        <v>4836</v>
      </c>
      <c r="B400" s="5">
        <v>3107.0</v>
      </c>
      <c r="C400" s="5">
        <v>13026.0</v>
      </c>
      <c r="D400" s="5">
        <v>16125.0</v>
      </c>
      <c r="E400" s="5">
        <v>44364.0</v>
      </c>
      <c r="F400" s="5">
        <v>166415.0</v>
      </c>
      <c r="G400" s="5">
        <v>1374.0</v>
      </c>
      <c r="H400" s="5">
        <v>17206.0</v>
      </c>
      <c r="I400" s="5">
        <v>47064.0</v>
      </c>
      <c r="J400" s="5">
        <v>3321.0</v>
      </c>
      <c r="K400" s="5">
        <v>150.0</v>
      </c>
      <c r="L400" s="5">
        <v>68323.0</v>
      </c>
      <c r="M400" s="5">
        <v>4568769.0</v>
      </c>
    </row>
    <row r="401">
      <c r="A401" s="26" t="s">
        <v>4791</v>
      </c>
      <c r="B401" s="5">
        <v>985.0</v>
      </c>
      <c r="C401" s="5">
        <v>5548.0</v>
      </c>
      <c r="D401" s="5">
        <v>7293.0</v>
      </c>
      <c r="E401" s="5">
        <v>14420.0</v>
      </c>
      <c r="F401" s="5">
        <v>59030.0</v>
      </c>
      <c r="G401" s="5">
        <v>732.0</v>
      </c>
      <c r="H401" s="5">
        <v>7798.0</v>
      </c>
      <c r="I401" s="5">
        <v>24736.0</v>
      </c>
      <c r="J401" s="5">
        <v>2637.0</v>
      </c>
      <c r="K401" s="5">
        <v>230.0</v>
      </c>
      <c r="L401" s="5">
        <v>26245.0</v>
      </c>
      <c r="M401" s="5">
        <v>4702191.0</v>
      </c>
    </row>
    <row r="402">
      <c r="A402" s="26" t="s">
        <v>4678</v>
      </c>
      <c r="B402" s="5">
        <v>2663.0</v>
      </c>
      <c r="C402" s="5">
        <v>12844.0</v>
      </c>
      <c r="D402" s="5">
        <v>17190.0</v>
      </c>
      <c r="E402" s="5">
        <v>32128.0</v>
      </c>
      <c r="F402" s="5">
        <v>123430.0</v>
      </c>
      <c r="G402" s="5">
        <v>1794.0</v>
      </c>
      <c r="H402" s="5">
        <v>24199.0</v>
      </c>
      <c r="I402" s="5">
        <v>95472.0</v>
      </c>
      <c r="J402" s="5">
        <v>14922.0</v>
      </c>
      <c r="K402" s="5">
        <v>960.0</v>
      </c>
      <c r="L402" s="5">
        <v>64977.0</v>
      </c>
      <c r="M402" s="5">
        <v>5011035.0</v>
      </c>
    </row>
    <row r="403">
      <c r="A403" s="26" t="s">
        <v>4732</v>
      </c>
      <c r="B403" s="5">
        <v>1991.0</v>
      </c>
      <c r="C403" s="5">
        <v>4838.0</v>
      </c>
      <c r="D403" s="5">
        <v>8049.0</v>
      </c>
      <c r="E403" s="5">
        <v>16200.0</v>
      </c>
      <c r="F403" s="5">
        <v>63570.0</v>
      </c>
      <c r="G403" s="5">
        <v>1032.0</v>
      </c>
      <c r="H403" s="5">
        <v>9604.0</v>
      </c>
      <c r="I403" s="5">
        <v>34568.0</v>
      </c>
      <c r="J403" s="5">
        <v>5310.0</v>
      </c>
      <c r="K403" s="5">
        <v>440.0</v>
      </c>
      <c r="L403" s="5">
        <v>30356.0</v>
      </c>
      <c r="M403" s="5">
        <v>4796482.0</v>
      </c>
    </row>
    <row r="404">
      <c r="A404" s="26" t="s">
        <v>4716</v>
      </c>
      <c r="B404" s="5">
        <v>3068.0</v>
      </c>
      <c r="C404" s="5">
        <v>11932.0</v>
      </c>
      <c r="D404" s="5">
        <v>21927.0</v>
      </c>
      <c r="E404" s="5">
        <v>39296.0</v>
      </c>
      <c r="F404" s="5">
        <v>119725.0</v>
      </c>
      <c r="G404" s="5">
        <v>1278.0</v>
      </c>
      <c r="H404" s="5">
        <v>14252.0</v>
      </c>
      <c r="I404" s="5">
        <v>90920.0</v>
      </c>
      <c r="J404" s="5">
        <v>6885.0</v>
      </c>
      <c r="K404" s="5">
        <v>250.0</v>
      </c>
      <c r="L404" s="5">
        <v>64516.0</v>
      </c>
      <c r="M404" s="5">
        <v>4797771.0</v>
      </c>
    </row>
    <row r="405">
      <c r="A405" s="26" t="s">
        <v>4855</v>
      </c>
      <c r="B405" s="5">
        <v>5127.0</v>
      </c>
      <c r="C405" s="5">
        <v>18864.0</v>
      </c>
      <c r="D405" s="5">
        <v>24843.0</v>
      </c>
      <c r="E405" s="5">
        <v>51124.0</v>
      </c>
      <c r="F405" s="5">
        <v>178240.0</v>
      </c>
      <c r="G405" s="5">
        <v>2208.0</v>
      </c>
      <c r="H405" s="5">
        <v>15400.0</v>
      </c>
      <c r="I405" s="5">
        <v>59928.0</v>
      </c>
      <c r="J405" s="5">
        <v>3618.0</v>
      </c>
      <c r="K405" s="5">
        <v>150.0</v>
      </c>
      <c r="L405" s="5">
        <v>81745.0</v>
      </c>
      <c r="M405" s="5">
        <v>4397847.0</v>
      </c>
    </row>
    <row r="406">
      <c r="A406" s="26" t="s">
        <v>4864</v>
      </c>
      <c r="B406" s="5">
        <v>967.0</v>
      </c>
      <c r="C406" s="5">
        <v>4288.0</v>
      </c>
      <c r="D406" s="5">
        <v>7197.0</v>
      </c>
      <c r="E406" s="5">
        <v>15148.0</v>
      </c>
      <c r="F406" s="5">
        <v>55125.0</v>
      </c>
      <c r="G406" s="5">
        <v>432.0</v>
      </c>
      <c r="H406" s="5">
        <v>3423.0</v>
      </c>
      <c r="I406" s="5">
        <v>13512.0</v>
      </c>
      <c r="J406" s="5">
        <v>819.0</v>
      </c>
      <c r="K406" s="5">
        <v>40.0</v>
      </c>
      <c r="L406" s="5">
        <v>22663.0</v>
      </c>
      <c r="M406" s="5">
        <v>4454441.0</v>
      </c>
    </row>
    <row r="407">
      <c r="A407" s="26" t="s">
        <v>4873</v>
      </c>
      <c r="B407" s="5">
        <v>792.0</v>
      </c>
      <c r="C407" s="5">
        <v>2882.0</v>
      </c>
      <c r="D407" s="5">
        <v>5988.0</v>
      </c>
      <c r="E407" s="5">
        <v>12316.0</v>
      </c>
      <c r="F407" s="5">
        <v>33655.0</v>
      </c>
      <c r="G407" s="5">
        <v>342.0</v>
      </c>
      <c r="H407" s="5">
        <v>2317.0</v>
      </c>
      <c r="I407" s="5">
        <v>9704.0</v>
      </c>
      <c r="J407" s="5">
        <v>387.0</v>
      </c>
      <c r="K407" s="5">
        <v>20.0</v>
      </c>
      <c r="L407" s="5">
        <v>15685.0</v>
      </c>
      <c r="M407" s="5">
        <v>4361046.0</v>
      </c>
    </row>
    <row r="408">
      <c r="A408" s="26" t="s">
        <v>4909</v>
      </c>
      <c r="B408" s="5">
        <v>1276.0</v>
      </c>
      <c r="C408" s="5">
        <v>4046.0</v>
      </c>
      <c r="D408" s="5">
        <v>9978.0</v>
      </c>
      <c r="E408" s="5">
        <v>19080.0</v>
      </c>
      <c r="F408" s="5">
        <v>44665.0</v>
      </c>
      <c r="G408" s="5">
        <v>270.0</v>
      </c>
      <c r="H408" s="5">
        <v>1953.0</v>
      </c>
      <c r="I408" s="5">
        <v>8384.0</v>
      </c>
      <c r="J408" s="5">
        <v>405.0</v>
      </c>
      <c r="K408" s="5">
        <v>20.0</v>
      </c>
      <c r="L408" s="5">
        <v>21747.0</v>
      </c>
      <c r="M408" s="5">
        <v>4142043.0</v>
      </c>
    </row>
    <row r="409">
      <c r="A409" s="26" t="s">
        <v>4903</v>
      </c>
      <c r="B409" s="5">
        <v>897.0</v>
      </c>
      <c r="C409" s="5">
        <v>4910.0</v>
      </c>
      <c r="D409" s="5">
        <v>8766.0</v>
      </c>
      <c r="E409" s="5">
        <v>14604.0</v>
      </c>
      <c r="F409" s="5">
        <v>45140.0</v>
      </c>
      <c r="G409" s="5">
        <v>318.0</v>
      </c>
      <c r="H409" s="5">
        <v>3633.0</v>
      </c>
      <c r="I409" s="5">
        <v>8440.0</v>
      </c>
      <c r="J409" s="5">
        <v>630.0</v>
      </c>
      <c r="K409" s="5">
        <v>30.0</v>
      </c>
      <c r="L409" s="5">
        <v>20653.0</v>
      </c>
      <c r="M409" s="5">
        <v>4230281.0</v>
      </c>
    </row>
    <row r="410">
      <c r="A410" s="26" t="s">
        <v>4645</v>
      </c>
      <c r="B410" s="5">
        <v>144.0</v>
      </c>
      <c r="C410" s="5">
        <v>464.0</v>
      </c>
      <c r="D410" s="5">
        <v>717.0</v>
      </c>
      <c r="E410" s="5">
        <v>1640.0</v>
      </c>
      <c r="F410" s="5">
        <v>6260.0</v>
      </c>
      <c r="G410" s="5">
        <v>114.0</v>
      </c>
      <c r="H410" s="5">
        <v>1085.0</v>
      </c>
      <c r="I410" s="5">
        <v>3016.0</v>
      </c>
      <c r="J410" s="5">
        <v>324.0</v>
      </c>
      <c r="K410" s="5">
        <v>20.0</v>
      </c>
      <c r="L410" s="5">
        <v>2864.0</v>
      </c>
      <c r="M410" s="5">
        <v>4812849.0</v>
      </c>
    </row>
    <row r="411">
      <c r="A411" s="26" t="s">
        <v>4735</v>
      </c>
      <c r="B411" s="5">
        <v>1665.0</v>
      </c>
      <c r="C411" s="5">
        <v>3934.0</v>
      </c>
      <c r="D411" s="5">
        <v>6369.0</v>
      </c>
      <c r="E411" s="5">
        <v>12448.0</v>
      </c>
      <c r="F411" s="5">
        <v>48965.0</v>
      </c>
      <c r="G411" s="5">
        <v>708.0</v>
      </c>
      <c r="H411" s="5">
        <v>7763.0</v>
      </c>
      <c r="I411" s="5">
        <v>27272.0</v>
      </c>
      <c r="J411" s="5">
        <v>3546.0</v>
      </c>
      <c r="K411" s="5">
        <v>240.0</v>
      </c>
      <c r="L411" s="5">
        <v>23714.0</v>
      </c>
      <c r="M411" s="5">
        <v>4761322.0</v>
      </c>
    </row>
    <row r="412">
      <c r="A412" s="26" t="s">
        <v>4704</v>
      </c>
      <c r="B412" s="5">
        <v>1934.0</v>
      </c>
      <c r="C412" s="5">
        <v>7636.0</v>
      </c>
      <c r="D412" s="5">
        <v>8925.0</v>
      </c>
      <c r="E412" s="5">
        <v>20280.0</v>
      </c>
      <c r="F412" s="5">
        <v>100205.0</v>
      </c>
      <c r="G412" s="5">
        <v>1362.0</v>
      </c>
      <c r="H412" s="5">
        <v>17073.0</v>
      </c>
      <c r="I412" s="5">
        <v>47088.0</v>
      </c>
      <c r="J412" s="5">
        <v>5184.0</v>
      </c>
      <c r="K412" s="5">
        <v>520.0</v>
      </c>
      <c r="L412" s="5">
        <v>43018.0</v>
      </c>
      <c r="M412" s="5">
        <v>4886489.0</v>
      </c>
    </row>
    <row r="413">
      <c r="A413" s="26" t="s">
        <v>4736</v>
      </c>
      <c r="B413" s="5">
        <v>1493.0</v>
      </c>
      <c r="C413" s="5">
        <v>7354.0</v>
      </c>
      <c r="D413" s="5">
        <v>9030.0</v>
      </c>
      <c r="E413" s="5">
        <v>19212.0</v>
      </c>
      <c r="F413" s="5">
        <v>88850.0</v>
      </c>
      <c r="G413" s="5">
        <v>1152.0</v>
      </c>
      <c r="H413" s="5">
        <v>14084.0</v>
      </c>
      <c r="I413" s="5">
        <v>40112.0</v>
      </c>
      <c r="J413" s="5">
        <v>4329.0</v>
      </c>
      <c r="K413" s="5">
        <v>300.0</v>
      </c>
      <c r="L413" s="5">
        <v>38482.0</v>
      </c>
      <c r="M413" s="5">
        <v>4831246.0</v>
      </c>
    </row>
    <row r="414">
      <c r="A414" s="26" t="s">
        <v>4712</v>
      </c>
      <c r="B414" s="5">
        <v>132.0</v>
      </c>
      <c r="C414" s="5">
        <v>700.0</v>
      </c>
      <c r="D414" s="5">
        <v>714.0</v>
      </c>
      <c r="E414" s="5">
        <v>1640.0</v>
      </c>
      <c r="F414" s="5">
        <v>8230.0</v>
      </c>
      <c r="G414" s="5">
        <v>96.0</v>
      </c>
      <c r="H414" s="5">
        <v>1120.0</v>
      </c>
      <c r="I414" s="5">
        <v>4504.0</v>
      </c>
      <c r="J414" s="5">
        <v>576.0</v>
      </c>
      <c r="K414" s="5">
        <v>80.0</v>
      </c>
      <c r="L414" s="5">
        <v>3587.0</v>
      </c>
      <c r="M414" s="5">
        <v>4960134.0</v>
      </c>
    </row>
    <row r="415">
      <c r="A415" s="26" t="s">
        <v>4694</v>
      </c>
      <c r="B415" s="5">
        <v>458.0</v>
      </c>
      <c r="C415" s="5">
        <v>900.0</v>
      </c>
      <c r="D415" s="5">
        <v>1983.0</v>
      </c>
      <c r="E415" s="5">
        <v>5720.0</v>
      </c>
      <c r="F415" s="5">
        <v>18800.0</v>
      </c>
      <c r="G415" s="5">
        <v>138.0</v>
      </c>
      <c r="H415" s="5">
        <v>1918.0</v>
      </c>
      <c r="I415" s="5">
        <v>9904.0</v>
      </c>
      <c r="J415" s="5">
        <v>432.0</v>
      </c>
      <c r="K415" s="5">
        <v>20.0</v>
      </c>
      <c r="L415" s="5">
        <v>8344.0</v>
      </c>
      <c r="M415" s="5">
        <v>4826582.0</v>
      </c>
    </row>
    <row r="416">
      <c r="A416" s="26" t="s">
        <v>4639</v>
      </c>
      <c r="B416" s="5">
        <v>237.0</v>
      </c>
      <c r="C416" s="5">
        <v>642.0</v>
      </c>
      <c r="D416" s="5">
        <v>324.0</v>
      </c>
      <c r="E416" s="5">
        <v>1464.0</v>
      </c>
      <c r="F416" s="5">
        <v>6255.0</v>
      </c>
      <c r="G416" s="5">
        <v>114.0</v>
      </c>
      <c r="H416" s="5">
        <v>1946.0</v>
      </c>
      <c r="I416" s="5">
        <v>12872.0</v>
      </c>
      <c r="J416" s="5">
        <v>3060.0</v>
      </c>
      <c r="K416" s="5">
        <v>500.0</v>
      </c>
      <c r="L416" s="5">
        <v>4579.0</v>
      </c>
      <c r="M416" s="5">
        <v>5986897.0</v>
      </c>
    </row>
    <row r="417">
      <c r="A417" s="26" t="s">
        <v>4707</v>
      </c>
      <c r="B417" s="5">
        <v>1008.0</v>
      </c>
      <c r="C417" s="5">
        <v>3594.0</v>
      </c>
      <c r="D417" s="5">
        <v>4650.0</v>
      </c>
      <c r="E417" s="5">
        <v>10916.0</v>
      </c>
      <c r="F417" s="5">
        <v>37340.0</v>
      </c>
      <c r="G417" s="5">
        <v>504.0</v>
      </c>
      <c r="H417" s="5">
        <v>5117.0</v>
      </c>
      <c r="I417" s="5">
        <v>23992.0</v>
      </c>
      <c r="J417" s="5">
        <v>1944.0</v>
      </c>
      <c r="K417" s="5">
        <v>130.0</v>
      </c>
      <c r="L417" s="5">
        <v>18595.0</v>
      </c>
      <c r="M417" s="5">
        <v>479672.0</v>
      </c>
    </row>
    <row r="418">
      <c r="A418" s="26" t="s">
        <v>4814</v>
      </c>
      <c r="B418" s="5">
        <v>2145.0</v>
      </c>
      <c r="C418" s="5">
        <v>10124.0</v>
      </c>
      <c r="D418" s="5">
        <v>16449.0</v>
      </c>
      <c r="E418" s="5">
        <v>30948.0</v>
      </c>
      <c r="F418" s="5">
        <v>95165.0</v>
      </c>
      <c r="G418" s="5">
        <v>1182.0</v>
      </c>
      <c r="H418" s="5">
        <v>11725.0</v>
      </c>
      <c r="I418" s="5">
        <v>43824.0</v>
      </c>
      <c r="J418" s="5">
        <v>6345.0</v>
      </c>
      <c r="K418" s="5">
        <v>620.0</v>
      </c>
      <c r="L418" s="5">
        <v>47577.0</v>
      </c>
      <c r="M418" s="5">
        <v>4593123.0</v>
      </c>
    </row>
    <row r="419">
      <c r="A419" s="26" t="s">
        <v>4789</v>
      </c>
      <c r="B419" s="5">
        <v>2488.0</v>
      </c>
      <c r="C419" s="5">
        <v>8720.0</v>
      </c>
      <c r="D419" s="5">
        <v>13854.0</v>
      </c>
      <c r="E419" s="5">
        <v>25364.0</v>
      </c>
      <c r="F419" s="5">
        <v>103240.0</v>
      </c>
      <c r="G419" s="5">
        <v>1254.0</v>
      </c>
      <c r="H419" s="5">
        <v>10507.0</v>
      </c>
      <c r="I419" s="5">
        <v>44720.0</v>
      </c>
      <c r="J419" s="5">
        <v>5202.0</v>
      </c>
      <c r="K419" s="5">
        <v>380.0</v>
      </c>
      <c r="L419" s="5">
        <v>46371.0</v>
      </c>
      <c r="M419" s="5">
        <v>465224.0</v>
      </c>
    </row>
    <row r="420">
      <c r="A420" s="26" t="s">
        <v>4651</v>
      </c>
      <c r="B420" s="5">
        <v>178.0</v>
      </c>
      <c r="C420" s="5">
        <v>630.0</v>
      </c>
      <c r="D420" s="5">
        <v>819.0</v>
      </c>
      <c r="E420" s="5">
        <v>1996.0</v>
      </c>
      <c r="F420" s="5">
        <v>8125.0</v>
      </c>
      <c r="G420" s="5">
        <v>138.0</v>
      </c>
      <c r="H420" s="5">
        <v>1652.0</v>
      </c>
      <c r="I420" s="5">
        <v>8472.0</v>
      </c>
      <c r="J420" s="5">
        <v>1503.0</v>
      </c>
      <c r="K420" s="5">
        <v>110.0</v>
      </c>
      <c r="L420" s="5">
        <v>4386.0</v>
      </c>
      <c r="M420" s="5">
        <v>5386001.0</v>
      </c>
    </row>
    <row r="421">
      <c r="A421" s="26" t="s">
        <v>4655</v>
      </c>
      <c r="B421" s="5">
        <v>389.0</v>
      </c>
      <c r="C421" s="5">
        <v>1762.0</v>
      </c>
      <c r="D421" s="5">
        <v>2082.0</v>
      </c>
      <c r="E421" s="5">
        <v>4628.0</v>
      </c>
      <c r="F421" s="5">
        <v>18490.0</v>
      </c>
      <c r="G421" s="5">
        <v>348.0</v>
      </c>
      <c r="H421" s="5">
        <v>4011.0</v>
      </c>
      <c r="I421" s="5">
        <v>16712.0</v>
      </c>
      <c r="J421" s="5">
        <v>4698.0</v>
      </c>
      <c r="K421" s="5">
        <v>470.0</v>
      </c>
      <c r="L421" s="5">
        <v>10108.0</v>
      </c>
      <c r="M421" s="5">
        <v>5301741.0</v>
      </c>
    </row>
    <row r="422">
      <c r="A422" s="26" t="s">
        <v>4821</v>
      </c>
      <c r="B422" s="5">
        <v>1240.0</v>
      </c>
      <c r="C422" s="5">
        <v>3938.0</v>
      </c>
      <c r="D422" s="5">
        <v>4806.0</v>
      </c>
      <c r="E422" s="5">
        <v>13336.0</v>
      </c>
      <c r="F422" s="5">
        <v>52230.0</v>
      </c>
      <c r="G422" s="5">
        <v>360.0</v>
      </c>
      <c r="H422" s="5">
        <v>5733.0</v>
      </c>
      <c r="I422" s="5">
        <v>18192.0</v>
      </c>
      <c r="J422" s="5">
        <v>1179.0</v>
      </c>
      <c r="K422" s="5">
        <v>50.0</v>
      </c>
      <c r="L422" s="5">
        <v>21875.0</v>
      </c>
      <c r="M422" s="5">
        <v>4620069.0</v>
      </c>
    </row>
    <row r="423">
      <c r="A423" s="26" t="s">
        <v>4748</v>
      </c>
      <c r="B423" s="5">
        <v>811.0</v>
      </c>
      <c r="C423" s="5">
        <v>3400.0</v>
      </c>
      <c r="D423" s="5">
        <v>4776.0</v>
      </c>
      <c r="E423" s="5">
        <v>11844.0</v>
      </c>
      <c r="F423" s="5">
        <v>41265.0</v>
      </c>
      <c r="G423" s="5">
        <v>432.0</v>
      </c>
      <c r="H423" s="5">
        <v>4823.0</v>
      </c>
      <c r="I423" s="5">
        <v>22080.0</v>
      </c>
      <c r="J423" s="5">
        <v>1854.0</v>
      </c>
      <c r="K423" s="5">
        <v>170.0</v>
      </c>
      <c r="L423" s="5">
        <v>19044.0</v>
      </c>
      <c r="M423" s="5">
        <v>2236472.0</v>
      </c>
    </row>
    <row r="424">
      <c r="A424" s="26" t="s">
        <v>4684</v>
      </c>
      <c r="B424" s="5">
        <v>1223.0</v>
      </c>
      <c r="C424" s="5">
        <v>5590.0</v>
      </c>
      <c r="D424" s="5">
        <v>4038.0</v>
      </c>
      <c r="E424" s="5">
        <v>10460.0</v>
      </c>
      <c r="F424" s="5">
        <v>81605.0</v>
      </c>
      <c r="G424" s="5">
        <v>870.0</v>
      </c>
      <c r="H424" s="5">
        <v>15435.0</v>
      </c>
      <c r="I424" s="5">
        <v>35400.0</v>
      </c>
      <c r="J424" s="5">
        <v>4248.0</v>
      </c>
      <c r="K424" s="5">
        <v>110.0</v>
      </c>
      <c r="L424" s="5">
        <v>31558.0</v>
      </c>
      <c r="M424" s="5">
        <v>5037677.0</v>
      </c>
    </row>
    <row r="425">
      <c r="A425" s="26" t="s">
        <v>4829</v>
      </c>
      <c r="B425" s="5">
        <v>1313.0</v>
      </c>
      <c r="C425" s="5">
        <v>4980.0</v>
      </c>
      <c r="D425" s="5">
        <v>7143.0</v>
      </c>
      <c r="E425" s="5">
        <v>13280.0</v>
      </c>
      <c r="F425" s="5">
        <v>62385.0</v>
      </c>
      <c r="G425" s="5">
        <v>504.0</v>
      </c>
      <c r="H425" s="5">
        <v>7980.0</v>
      </c>
      <c r="I425" s="5">
        <v>19912.0</v>
      </c>
      <c r="J425" s="5">
        <v>1503.0</v>
      </c>
      <c r="K425" s="5">
        <v>80.0</v>
      </c>
      <c r="L425" s="5">
        <v>25861.0</v>
      </c>
      <c r="M425" s="5">
        <v>4604617.0</v>
      </c>
    </row>
    <row r="426">
      <c r="A426" s="26" t="s">
        <v>4760</v>
      </c>
      <c r="B426" s="5">
        <v>2795.0</v>
      </c>
      <c r="C426" s="5">
        <v>13126.0</v>
      </c>
      <c r="D426" s="5">
        <v>16482.0</v>
      </c>
      <c r="E426" s="5">
        <v>31792.0</v>
      </c>
      <c r="F426" s="5">
        <v>147410.0</v>
      </c>
      <c r="G426" s="5">
        <v>2064.0</v>
      </c>
      <c r="H426" s="5">
        <v>21511.0</v>
      </c>
      <c r="I426" s="5">
        <v>69184.0</v>
      </c>
      <c r="J426" s="5">
        <v>8775.0</v>
      </c>
      <c r="K426" s="5">
        <v>540.0</v>
      </c>
      <c r="L426" s="5">
        <v>65376.0</v>
      </c>
      <c r="M426" s="5">
        <v>4798076.0</v>
      </c>
    </row>
    <row r="427">
      <c r="A427" s="26" t="s">
        <v>4660</v>
      </c>
      <c r="B427" s="5">
        <v>1254.0</v>
      </c>
      <c r="C427" s="5">
        <v>6216.0</v>
      </c>
      <c r="D427" s="5">
        <v>8703.0</v>
      </c>
      <c r="E427" s="5">
        <v>15208.0</v>
      </c>
      <c r="F427" s="5">
        <v>65885.0</v>
      </c>
      <c r="G427" s="5">
        <v>912.0</v>
      </c>
      <c r="H427" s="5">
        <v>15274.0</v>
      </c>
      <c r="I427" s="5">
        <v>60024.0</v>
      </c>
      <c r="J427" s="5">
        <v>11079.0</v>
      </c>
      <c r="K427" s="5">
        <v>920.0</v>
      </c>
      <c r="L427" s="5">
        <v>35402.0</v>
      </c>
      <c r="M427" s="5">
        <v>5239111.0</v>
      </c>
    </row>
    <row r="428">
      <c r="A428" s="26" t="s">
        <v>4700</v>
      </c>
      <c r="B428" s="5">
        <v>1944.0</v>
      </c>
      <c r="C428" s="5">
        <v>7158.0</v>
      </c>
      <c r="D428" s="5">
        <v>10023.0</v>
      </c>
      <c r="E428" s="5">
        <v>18552.0</v>
      </c>
      <c r="F428" s="5">
        <v>87500.0</v>
      </c>
      <c r="G428" s="5">
        <v>1386.0</v>
      </c>
      <c r="H428" s="5">
        <v>13902.0</v>
      </c>
      <c r="I428" s="5">
        <v>50424.0</v>
      </c>
      <c r="J428" s="5">
        <v>7002.0</v>
      </c>
      <c r="K428" s="5">
        <v>650.0</v>
      </c>
      <c r="L428" s="5">
        <v>40365.0</v>
      </c>
      <c r="M428" s="5">
        <v>4918642.0</v>
      </c>
    </row>
    <row r="429">
      <c r="A429" s="26" t="s">
        <v>4882</v>
      </c>
      <c r="B429" s="5">
        <v>6188.0</v>
      </c>
      <c r="C429" s="5">
        <v>21920.0</v>
      </c>
      <c r="D429" s="5">
        <v>22854.0</v>
      </c>
      <c r="E429" s="5">
        <v>66828.0</v>
      </c>
      <c r="F429" s="5">
        <v>216910.0</v>
      </c>
      <c r="G429" s="5">
        <v>1002.0</v>
      </c>
      <c r="H429" s="5">
        <v>11781.0</v>
      </c>
      <c r="I429" s="5">
        <v>34976.0</v>
      </c>
      <c r="J429" s="5">
        <v>2601.0</v>
      </c>
      <c r="K429" s="5">
        <v>120.0</v>
      </c>
      <c r="L429" s="5">
        <v>91378.0</v>
      </c>
      <c r="M429" s="5">
        <v>4215238.0</v>
      </c>
    </row>
    <row r="430">
      <c r="A430" s="26" t="s">
        <v>4871</v>
      </c>
      <c r="B430" s="5">
        <v>1022.0</v>
      </c>
      <c r="C430" s="5">
        <v>6070.0</v>
      </c>
      <c r="D430" s="5">
        <v>7989.0</v>
      </c>
      <c r="E430" s="5">
        <v>18064.0</v>
      </c>
      <c r="F430" s="5">
        <v>60175.0</v>
      </c>
      <c r="G430" s="5">
        <v>618.0</v>
      </c>
      <c r="H430" s="5">
        <v>5628.0</v>
      </c>
      <c r="I430" s="5">
        <v>15896.0</v>
      </c>
      <c r="J430" s="5">
        <v>1107.0</v>
      </c>
      <c r="K430" s="5">
        <v>40.0</v>
      </c>
      <c r="L430" s="5">
        <v>26292.0</v>
      </c>
      <c r="M430" s="5">
        <v>4435151.0</v>
      </c>
    </row>
    <row r="431">
      <c r="A431" s="26" t="s">
        <v>4856</v>
      </c>
      <c r="B431" s="5">
        <v>1572.0</v>
      </c>
      <c r="C431" s="5">
        <v>7054.0</v>
      </c>
      <c r="D431" s="5">
        <v>12825.0</v>
      </c>
      <c r="E431" s="5">
        <v>22072.0</v>
      </c>
      <c r="F431" s="5">
        <v>61710.0</v>
      </c>
      <c r="G431" s="5">
        <v>690.0</v>
      </c>
      <c r="H431" s="5">
        <v>6020.0</v>
      </c>
      <c r="I431" s="5">
        <v>22824.0</v>
      </c>
      <c r="J431" s="5">
        <v>2691.0</v>
      </c>
      <c r="K431" s="5">
        <v>160.0</v>
      </c>
      <c r="L431" s="5">
        <v>31377.0</v>
      </c>
      <c r="M431" s="5">
        <v>4385951.0</v>
      </c>
    </row>
    <row r="432">
      <c r="A432" s="26" t="s">
        <v>4686</v>
      </c>
      <c r="B432" s="5">
        <v>1631.0</v>
      </c>
      <c r="C432" s="5">
        <v>5898.0</v>
      </c>
      <c r="D432" s="5">
        <v>6879.0</v>
      </c>
      <c r="E432" s="5">
        <v>16816.0</v>
      </c>
      <c r="F432" s="5">
        <v>71595.0</v>
      </c>
      <c r="G432" s="5">
        <v>762.0</v>
      </c>
      <c r="H432" s="5">
        <v>9996.0</v>
      </c>
      <c r="I432" s="5">
        <v>43688.0</v>
      </c>
      <c r="J432" s="5">
        <v>3816.0</v>
      </c>
      <c r="K432" s="5">
        <v>240.0</v>
      </c>
      <c r="L432" s="5">
        <v>32860.0</v>
      </c>
      <c r="M432" s="5">
        <v>4909343.0</v>
      </c>
    </row>
    <row r="433">
      <c r="A433" s="26" t="s">
        <v>4824</v>
      </c>
      <c r="B433" s="5">
        <v>2454.0</v>
      </c>
      <c r="C433" s="5">
        <v>8198.0</v>
      </c>
      <c r="D433" s="5">
        <v>10392.0</v>
      </c>
      <c r="E433" s="5">
        <v>28252.0</v>
      </c>
      <c r="F433" s="5">
        <v>95190.0</v>
      </c>
      <c r="G433" s="5">
        <v>462.0</v>
      </c>
      <c r="H433" s="5">
        <v>5887.0</v>
      </c>
      <c r="I433" s="5">
        <v>33232.0</v>
      </c>
      <c r="J433" s="5">
        <v>1278.0</v>
      </c>
      <c r="K433" s="5">
        <v>110.0</v>
      </c>
      <c r="L433" s="5">
        <v>41343.0</v>
      </c>
      <c r="M433" s="5">
        <v>4485765.0</v>
      </c>
    </row>
    <row r="434">
      <c r="A434" s="26" t="s">
        <v>4917</v>
      </c>
      <c r="B434" s="5">
        <v>2318.0</v>
      </c>
      <c r="C434" s="5">
        <v>5954.0</v>
      </c>
      <c r="D434" s="5">
        <v>13746.0</v>
      </c>
      <c r="E434" s="5">
        <v>33764.0</v>
      </c>
      <c r="F434" s="5">
        <v>64585.0</v>
      </c>
      <c r="G434" s="5">
        <v>390.0</v>
      </c>
      <c r="H434" s="5">
        <v>1981.0</v>
      </c>
      <c r="I434" s="5">
        <v>7616.0</v>
      </c>
      <c r="J434" s="5">
        <v>369.0</v>
      </c>
      <c r="K434" s="5">
        <v>60.0</v>
      </c>
      <c r="L434" s="5">
        <v>32582.0</v>
      </c>
      <c r="M434" s="5">
        <v>4013965.0</v>
      </c>
    </row>
    <row r="435">
      <c r="A435" s="26" t="s">
        <v>4900</v>
      </c>
      <c r="B435" s="5">
        <v>1638.0</v>
      </c>
      <c r="C435" s="5">
        <v>5114.0</v>
      </c>
      <c r="D435" s="5">
        <v>9150.0</v>
      </c>
      <c r="E435" s="5">
        <v>18648.0</v>
      </c>
      <c r="F435" s="5">
        <v>45890.0</v>
      </c>
      <c r="G435" s="5">
        <v>318.0</v>
      </c>
      <c r="H435" s="5">
        <v>2737.0</v>
      </c>
      <c r="I435" s="5">
        <v>11040.0</v>
      </c>
      <c r="J435" s="5">
        <v>549.0</v>
      </c>
      <c r="K435" s="5">
        <v>40.0</v>
      </c>
      <c r="L435" s="5">
        <v>22974.0</v>
      </c>
      <c r="M435" s="5">
        <v>4140507.0</v>
      </c>
    </row>
    <row r="436">
      <c r="A436" s="26" t="s">
        <v>4768</v>
      </c>
      <c r="B436" s="5">
        <v>2687.0</v>
      </c>
      <c r="C436" s="5">
        <v>9436.0</v>
      </c>
      <c r="D436" s="5">
        <v>12672.0</v>
      </c>
      <c r="E436" s="5">
        <v>22608.0</v>
      </c>
      <c r="F436" s="5">
        <v>84735.0</v>
      </c>
      <c r="G436" s="5">
        <v>1290.0</v>
      </c>
      <c r="H436" s="5">
        <v>11872.0</v>
      </c>
      <c r="I436" s="5">
        <v>50456.0</v>
      </c>
      <c r="J436" s="5">
        <v>6129.0</v>
      </c>
      <c r="K436" s="5">
        <v>520.0</v>
      </c>
      <c r="L436" s="5">
        <v>43179.0</v>
      </c>
      <c r="M436" s="5">
        <v>468758.0</v>
      </c>
    </row>
    <row r="437">
      <c r="A437" s="26" t="s">
        <v>4696</v>
      </c>
      <c r="B437" s="5">
        <v>2157.0</v>
      </c>
      <c r="C437" s="5">
        <v>9024.0</v>
      </c>
      <c r="D437" s="5">
        <v>11784.0</v>
      </c>
      <c r="E437" s="5">
        <v>24080.0</v>
      </c>
      <c r="F437" s="5">
        <v>87215.0</v>
      </c>
      <c r="G437" s="5">
        <v>1362.0</v>
      </c>
      <c r="H437" s="5">
        <v>13825.0</v>
      </c>
      <c r="I437" s="5">
        <v>39256.0</v>
      </c>
      <c r="J437" s="5">
        <v>4302.0</v>
      </c>
      <c r="K437" s="5">
        <v>340.0</v>
      </c>
      <c r="L437" s="5">
        <v>41681.0</v>
      </c>
      <c r="M437" s="5">
        <v>4638684.0</v>
      </c>
    </row>
    <row r="438">
      <c r="A438" s="26" t="s">
        <v>4914</v>
      </c>
      <c r="B438" s="5">
        <v>1672.0</v>
      </c>
      <c r="C438" s="5">
        <v>5234.0</v>
      </c>
      <c r="D438" s="5">
        <v>10974.0</v>
      </c>
      <c r="E438" s="5">
        <v>23752.0</v>
      </c>
      <c r="F438" s="5">
        <v>56860.0</v>
      </c>
      <c r="G438" s="5">
        <v>186.0</v>
      </c>
      <c r="H438" s="5">
        <v>1764.0</v>
      </c>
      <c r="I438" s="5">
        <v>5936.0</v>
      </c>
      <c r="J438" s="5">
        <v>261.0</v>
      </c>
      <c r="K438" s="5">
        <v>0.0</v>
      </c>
      <c r="L438" s="5">
        <v>26311.0</v>
      </c>
      <c r="M438" s="5">
        <v>405302.0</v>
      </c>
    </row>
    <row r="439">
      <c r="A439" s="26" t="s">
        <v>4924</v>
      </c>
      <c r="B439" s="5">
        <v>5439.0</v>
      </c>
      <c r="C439" s="5">
        <v>16340.0</v>
      </c>
      <c r="D439" s="5">
        <v>50775.0</v>
      </c>
      <c r="E439" s="5">
        <v>76384.0</v>
      </c>
      <c r="F439" s="5">
        <v>111255.0</v>
      </c>
      <c r="G439" s="5">
        <v>630.0</v>
      </c>
      <c r="H439" s="5">
        <v>4046.0</v>
      </c>
      <c r="I439" s="5">
        <v>9248.0</v>
      </c>
      <c r="J439" s="5">
        <v>360.0</v>
      </c>
      <c r="K439" s="5">
        <v>40.0</v>
      </c>
      <c r="L439" s="5">
        <v>73764.0</v>
      </c>
      <c r="M439" s="5">
        <v>3721558.0</v>
      </c>
    </row>
    <row r="440">
      <c r="A440" s="26" t="s">
        <v>4784</v>
      </c>
      <c r="B440" s="5">
        <v>3154.0</v>
      </c>
      <c r="C440" s="5">
        <v>7520.0</v>
      </c>
      <c r="D440" s="5">
        <v>11595.0</v>
      </c>
      <c r="E440" s="5">
        <v>23396.0</v>
      </c>
      <c r="F440" s="5">
        <v>100530.0</v>
      </c>
      <c r="G440" s="5">
        <v>1530.0</v>
      </c>
      <c r="H440" s="5">
        <v>14343.0</v>
      </c>
      <c r="I440" s="5">
        <v>43944.0</v>
      </c>
      <c r="J440" s="5">
        <v>5499.0</v>
      </c>
      <c r="K440" s="5">
        <v>360.0</v>
      </c>
      <c r="L440" s="5">
        <v>45178.0</v>
      </c>
      <c r="M440" s="5">
        <v>4689694.0</v>
      </c>
    </row>
    <row r="441">
      <c r="A441" s="26" t="s">
        <v>4859</v>
      </c>
      <c r="B441" s="5">
        <v>4782.0</v>
      </c>
      <c r="C441" s="5">
        <v>17510.0</v>
      </c>
      <c r="D441" s="5">
        <v>24762.0</v>
      </c>
      <c r="E441" s="5">
        <v>52568.0</v>
      </c>
      <c r="F441" s="5">
        <v>166145.0</v>
      </c>
      <c r="G441" s="5">
        <v>2196.0</v>
      </c>
      <c r="H441" s="5">
        <v>13671.0</v>
      </c>
      <c r="I441" s="5">
        <v>52016.0</v>
      </c>
      <c r="J441" s="5">
        <v>2988.0</v>
      </c>
      <c r="K441" s="5">
        <v>130.0</v>
      </c>
      <c r="L441" s="5">
        <v>77328.0</v>
      </c>
      <c r="M441" s="5">
        <v>4355059.0</v>
      </c>
    </row>
    <row r="442">
      <c r="A442" s="26" t="s">
        <v>4723</v>
      </c>
      <c r="B442" s="5">
        <v>1978.0</v>
      </c>
      <c r="C442" s="5">
        <v>8446.0</v>
      </c>
      <c r="D442" s="5">
        <v>8403.0</v>
      </c>
      <c r="E442" s="5">
        <v>22432.0</v>
      </c>
      <c r="F442" s="5">
        <v>105440.0</v>
      </c>
      <c r="G442" s="5">
        <v>1974.0</v>
      </c>
      <c r="H442" s="5">
        <v>18340.0</v>
      </c>
      <c r="I442" s="5">
        <v>49512.0</v>
      </c>
      <c r="J442" s="5">
        <v>4662.0</v>
      </c>
      <c r="K442" s="5">
        <v>250.0</v>
      </c>
      <c r="L442" s="5">
        <v>45379.0</v>
      </c>
      <c r="M442" s="5">
        <v>4879724.0</v>
      </c>
    </row>
    <row r="443">
      <c r="A443" s="26" t="s">
        <v>4923</v>
      </c>
      <c r="B443" s="5">
        <v>4677.0</v>
      </c>
      <c r="C443" s="5">
        <v>13696.0</v>
      </c>
      <c r="D443" s="5">
        <v>34698.0</v>
      </c>
      <c r="E443" s="5">
        <v>51556.0</v>
      </c>
      <c r="F443" s="5">
        <v>87825.0</v>
      </c>
      <c r="G443" s="5">
        <v>720.0</v>
      </c>
      <c r="H443" s="5">
        <v>3500.0</v>
      </c>
      <c r="I443" s="5">
        <v>13352.0</v>
      </c>
      <c r="J443" s="5">
        <v>576.0</v>
      </c>
      <c r="K443" s="5">
        <v>40.0</v>
      </c>
      <c r="L443" s="5">
        <v>55902.0</v>
      </c>
      <c r="M443" s="5">
        <v>3768023.0</v>
      </c>
    </row>
    <row r="444">
      <c r="A444" s="26" t="s">
        <v>4876</v>
      </c>
      <c r="B444" s="5">
        <v>566.0</v>
      </c>
      <c r="C444" s="5">
        <v>3102.0</v>
      </c>
      <c r="D444" s="5">
        <v>7191.0</v>
      </c>
      <c r="E444" s="5">
        <v>9400.0</v>
      </c>
      <c r="F444" s="5">
        <v>18775.0</v>
      </c>
      <c r="G444" s="5">
        <v>204.0</v>
      </c>
      <c r="H444" s="5">
        <v>1526.0</v>
      </c>
      <c r="I444" s="5">
        <v>15200.0</v>
      </c>
      <c r="J444" s="5">
        <v>1449.0</v>
      </c>
      <c r="K444" s="5">
        <v>70.0</v>
      </c>
      <c r="L444" s="5">
        <v>12939.0</v>
      </c>
      <c r="M444" s="5">
        <v>4442615.0</v>
      </c>
    </row>
    <row r="445">
      <c r="A445" s="26" t="s">
        <v>4872</v>
      </c>
      <c r="B445" s="5">
        <v>806.0</v>
      </c>
      <c r="C445" s="5">
        <v>2792.0</v>
      </c>
      <c r="D445" s="5">
        <v>4035.0</v>
      </c>
      <c r="E445" s="5">
        <v>8808.0</v>
      </c>
      <c r="F445" s="5">
        <v>30400.0</v>
      </c>
      <c r="G445" s="5">
        <v>216.0</v>
      </c>
      <c r="H445" s="5">
        <v>2653.0</v>
      </c>
      <c r="I445" s="5">
        <v>7952.0</v>
      </c>
      <c r="J445" s="5">
        <v>747.0</v>
      </c>
      <c r="K445" s="5">
        <v>60.0</v>
      </c>
      <c r="L445" s="5">
        <v>13327.0</v>
      </c>
      <c r="M445" s="5">
        <v>4387259.0</v>
      </c>
    </row>
    <row r="446">
      <c r="A446" s="26" t="s">
        <v>4906</v>
      </c>
      <c r="B446" s="5">
        <v>991.0</v>
      </c>
      <c r="C446" s="5">
        <v>6772.0</v>
      </c>
      <c r="D446" s="5">
        <v>11763.0</v>
      </c>
      <c r="E446" s="5">
        <v>19476.0</v>
      </c>
      <c r="F446" s="5">
        <v>62190.0</v>
      </c>
      <c r="G446" s="5">
        <v>354.0</v>
      </c>
      <c r="H446" s="5">
        <v>3731.0</v>
      </c>
      <c r="I446" s="5">
        <v>11400.0</v>
      </c>
      <c r="J446" s="5">
        <v>450.0</v>
      </c>
      <c r="K446" s="5">
        <v>30.0</v>
      </c>
      <c r="L446" s="5">
        <v>27675.0</v>
      </c>
      <c r="M446" s="5">
        <v>4233315.0</v>
      </c>
    </row>
    <row r="447">
      <c r="A447" s="26" t="s">
        <v>4902</v>
      </c>
      <c r="B447" s="5">
        <v>1265.0</v>
      </c>
      <c r="C447" s="5">
        <v>5524.0</v>
      </c>
      <c r="D447" s="5">
        <v>10311.0</v>
      </c>
      <c r="E447" s="5">
        <v>18804.0</v>
      </c>
      <c r="F447" s="5">
        <v>49165.0</v>
      </c>
      <c r="G447" s="5">
        <v>408.0</v>
      </c>
      <c r="H447" s="5">
        <v>4774.0</v>
      </c>
      <c r="I447" s="5">
        <v>11776.0</v>
      </c>
      <c r="J447" s="5">
        <v>945.0</v>
      </c>
      <c r="K447" s="5">
        <v>40.0</v>
      </c>
      <c r="L447" s="5">
        <v>24329.0</v>
      </c>
      <c r="M447" s="5">
        <v>4234124.0</v>
      </c>
    </row>
    <row r="448">
      <c r="A448" s="26" t="s">
        <v>4918</v>
      </c>
      <c r="B448" s="5">
        <v>8408.0</v>
      </c>
      <c r="C448" s="5">
        <v>33862.0</v>
      </c>
      <c r="D448" s="5">
        <v>69324.0</v>
      </c>
      <c r="E448" s="5">
        <v>142924.0</v>
      </c>
      <c r="F448" s="5">
        <v>266675.0</v>
      </c>
      <c r="G448" s="5">
        <v>1638.0</v>
      </c>
      <c r="H448" s="5">
        <v>10605.0</v>
      </c>
      <c r="I448" s="5">
        <v>38096.0</v>
      </c>
      <c r="J448" s="5">
        <v>1746.0</v>
      </c>
      <c r="K448" s="5">
        <v>90.0</v>
      </c>
      <c r="L448" s="5">
        <v>144266.0</v>
      </c>
      <c r="M448" s="5">
        <v>3974381.0</v>
      </c>
    </row>
    <row r="449">
      <c r="A449" s="26" t="s">
        <v>4848</v>
      </c>
      <c r="B449" s="5">
        <v>2471.0</v>
      </c>
      <c r="C449" s="5">
        <v>8778.0</v>
      </c>
      <c r="D449" s="5">
        <v>14400.0</v>
      </c>
      <c r="E449" s="5">
        <v>25300.0</v>
      </c>
      <c r="F449" s="5">
        <v>65695.0</v>
      </c>
      <c r="G449" s="5">
        <v>408.0</v>
      </c>
      <c r="H449" s="5">
        <v>5103.0</v>
      </c>
      <c r="I449" s="5">
        <v>40616.0</v>
      </c>
      <c r="J449" s="5">
        <v>2709.0</v>
      </c>
      <c r="K449" s="5">
        <v>80.0</v>
      </c>
      <c r="L449" s="5">
        <v>37307.0</v>
      </c>
      <c r="M449" s="5">
        <v>4437773.0</v>
      </c>
    </row>
    <row r="450">
      <c r="A450" s="26" t="s">
        <v>4904</v>
      </c>
      <c r="B450" s="5">
        <v>1301.0</v>
      </c>
      <c r="C450" s="5">
        <v>6668.0</v>
      </c>
      <c r="D450" s="5">
        <v>13371.0</v>
      </c>
      <c r="E450" s="5">
        <v>24092.0</v>
      </c>
      <c r="F450" s="5">
        <v>63605.0</v>
      </c>
      <c r="G450" s="5">
        <v>510.0</v>
      </c>
      <c r="H450" s="5">
        <v>4263.0</v>
      </c>
      <c r="I450" s="5">
        <v>12808.0</v>
      </c>
      <c r="J450" s="5">
        <v>585.0</v>
      </c>
      <c r="K450" s="5">
        <v>40.0</v>
      </c>
      <c r="L450" s="5">
        <v>30196.0</v>
      </c>
      <c r="M450" s="5">
        <v>4213903.0</v>
      </c>
    </row>
    <row r="451">
      <c r="A451" s="26" t="s">
        <v>4706</v>
      </c>
      <c r="B451" s="5">
        <v>661.0</v>
      </c>
      <c r="C451" s="5">
        <v>1918.0</v>
      </c>
      <c r="D451" s="5">
        <v>2607.0</v>
      </c>
      <c r="E451" s="5">
        <v>5516.0</v>
      </c>
      <c r="F451" s="5">
        <v>20465.0</v>
      </c>
      <c r="G451" s="5">
        <v>510.0</v>
      </c>
      <c r="H451" s="5">
        <v>4704.0</v>
      </c>
      <c r="I451" s="5">
        <v>14120.0</v>
      </c>
      <c r="J451" s="5">
        <v>1458.0</v>
      </c>
      <c r="K451" s="5">
        <v>130.0</v>
      </c>
      <c r="L451" s="5">
        <v>10658.0</v>
      </c>
      <c r="M451" s="5">
        <v>4887315.0</v>
      </c>
    </row>
    <row r="452">
      <c r="A452" s="26" t="s">
        <v>4831</v>
      </c>
      <c r="B452" s="5">
        <v>863.0</v>
      </c>
      <c r="C452" s="5">
        <v>3008.0</v>
      </c>
      <c r="D452" s="5">
        <v>6003.0</v>
      </c>
      <c r="E452" s="5">
        <v>10684.0</v>
      </c>
      <c r="F452" s="5">
        <v>36575.0</v>
      </c>
      <c r="G452" s="5">
        <v>396.0</v>
      </c>
      <c r="H452" s="5">
        <v>3836.0</v>
      </c>
      <c r="I452" s="5">
        <v>16840.0</v>
      </c>
      <c r="J452" s="5">
        <v>1431.0</v>
      </c>
      <c r="K452" s="5">
        <v>80.0</v>
      </c>
      <c r="L452" s="5">
        <v>17240.0</v>
      </c>
      <c r="M452" s="5">
        <v>4623898.0</v>
      </c>
    </row>
    <row r="453">
      <c r="A453" s="26" t="s">
        <v>4674</v>
      </c>
      <c r="B453" s="5">
        <v>162.0</v>
      </c>
      <c r="C453" s="5">
        <v>486.0</v>
      </c>
      <c r="D453" s="5">
        <v>597.0</v>
      </c>
      <c r="E453" s="5">
        <v>1516.0</v>
      </c>
      <c r="F453" s="5">
        <v>5280.0</v>
      </c>
      <c r="G453" s="5">
        <v>84.0</v>
      </c>
      <c r="H453" s="5">
        <v>903.0</v>
      </c>
      <c r="I453" s="5">
        <v>5440.0</v>
      </c>
      <c r="J453" s="5">
        <v>873.0</v>
      </c>
      <c r="K453" s="5">
        <v>80.0</v>
      </c>
      <c r="L453" s="5">
        <v>2967.0</v>
      </c>
      <c r="M453" s="5">
        <v>5197506.0</v>
      </c>
    </row>
    <row r="454">
      <c r="A454" s="26" t="s">
        <v>4833</v>
      </c>
      <c r="B454" s="5">
        <v>780.0</v>
      </c>
      <c r="C454" s="5">
        <v>4834.0</v>
      </c>
      <c r="D454" s="5">
        <v>6873.0</v>
      </c>
      <c r="E454" s="5">
        <v>13520.0</v>
      </c>
      <c r="F454" s="5">
        <v>46040.0</v>
      </c>
      <c r="G454" s="5">
        <v>738.0</v>
      </c>
      <c r="H454" s="5">
        <v>5180.0</v>
      </c>
      <c r="I454" s="5">
        <v>17352.0</v>
      </c>
      <c r="J454" s="5">
        <v>2853.0</v>
      </c>
      <c r="K454" s="5">
        <v>190.0</v>
      </c>
      <c r="L454" s="5">
        <v>21444.0</v>
      </c>
      <c r="M454" s="5">
        <v>4586831.0</v>
      </c>
    </row>
    <row r="455">
      <c r="A455" s="26" t="s">
        <v>4875</v>
      </c>
      <c r="B455" s="5">
        <v>1223.0</v>
      </c>
      <c r="C455" s="5">
        <v>5668.0</v>
      </c>
      <c r="D455" s="5">
        <v>9588.0</v>
      </c>
      <c r="E455" s="5">
        <v>18576.0</v>
      </c>
      <c r="F455" s="5">
        <v>55335.0</v>
      </c>
      <c r="G455" s="5">
        <v>378.0</v>
      </c>
      <c r="H455" s="5">
        <v>5467.0</v>
      </c>
      <c r="I455" s="5">
        <v>15312.0</v>
      </c>
      <c r="J455" s="5">
        <v>1026.0</v>
      </c>
      <c r="K455" s="5">
        <v>40.0</v>
      </c>
      <c r="L455" s="5">
        <v>25836.0</v>
      </c>
      <c r="M455" s="5">
        <v>4358763.0</v>
      </c>
    </row>
    <row r="456">
      <c r="A456" s="26" t="s">
        <v>4773</v>
      </c>
      <c r="B456" s="5">
        <v>1127.0</v>
      </c>
      <c r="C456" s="5">
        <v>5452.0</v>
      </c>
      <c r="D456" s="5">
        <v>5559.0</v>
      </c>
      <c r="E456" s="5">
        <v>14012.0</v>
      </c>
      <c r="F456" s="5">
        <v>66520.0</v>
      </c>
      <c r="G456" s="5">
        <v>918.0</v>
      </c>
      <c r="H456" s="5">
        <v>10213.0</v>
      </c>
      <c r="I456" s="5">
        <v>25168.0</v>
      </c>
      <c r="J456" s="5">
        <v>2043.0</v>
      </c>
      <c r="K456" s="5">
        <v>90.0</v>
      </c>
      <c r="L456" s="5">
        <v>27507.0</v>
      </c>
      <c r="M456" s="5">
        <v>4766132.0</v>
      </c>
    </row>
    <row r="457">
      <c r="A457" s="26" t="s">
        <v>4676</v>
      </c>
      <c r="B457" s="5">
        <v>2325.0</v>
      </c>
      <c r="C457" s="5">
        <v>7874.0</v>
      </c>
      <c r="D457" s="5">
        <v>10599.0</v>
      </c>
      <c r="E457" s="5">
        <v>23916.0</v>
      </c>
      <c r="F457" s="5">
        <v>77470.0</v>
      </c>
      <c r="G457" s="5">
        <v>1002.0</v>
      </c>
      <c r="H457" s="5">
        <v>16478.0</v>
      </c>
      <c r="I457" s="5">
        <v>69728.0</v>
      </c>
      <c r="J457" s="5">
        <v>9513.0</v>
      </c>
      <c r="K457" s="5">
        <v>760.0</v>
      </c>
      <c r="L457" s="5">
        <v>43638.0</v>
      </c>
      <c r="M457" s="5">
        <v>5033801.0</v>
      </c>
    </row>
    <row r="458">
      <c r="A458" s="26" t="s">
        <v>4862</v>
      </c>
      <c r="B458" s="5">
        <v>875.0</v>
      </c>
      <c r="C458" s="5">
        <v>3726.0</v>
      </c>
      <c r="D458" s="5">
        <v>6699.0</v>
      </c>
      <c r="E458" s="5">
        <v>14980.0</v>
      </c>
      <c r="F458" s="5">
        <v>42970.0</v>
      </c>
      <c r="G458" s="5">
        <v>492.0</v>
      </c>
      <c r="H458" s="5">
        <v>2989.0</v>
      </c>
      <c r="I458" s="5">
        <v>9896.0</v>
      </c>
      <c r="J458" s="5">
        <v>621.0</v>
      </c>
      <c r="K458" s="5">
        <v>40.0</v>
      </c>
      <c r="L458" s="5">
        <v>19129.0</v>
      </c>
      <c r="M458" s="5">
        <v>4354017.0</v>
      </c>
    </row>
    <row r="459">
      <c r="A459" s="26" t="s">
        <v>4820</v>
      </c>
      <c r="B459" s="5">
        <v>2802.0</v>
      </c>
      <c r="C459" s="5">
        <v>9698.0</v>
      </c>
      <c r="D459" s="5">
        <v>12756.0</v>
      </c>
      <c r="E459" s="5">
        <v>23156.0</v>
      </c>
      <c r="F459" s="5">
        <v>108340.0</v>
      </c>
      <c r="G459" s="5">
        <v>1422.0</v>
      </c>
      <c r="H459" s="5">
        <v>12593.0</v>
      </c>
      <c r="I459" s="5">
        <v>39456.0</v>
      </c>
      <c r="J459" s="5">
        <v>5040.0</v>
      </c>
      <c r="K459" s="5">
        <v>270.0</v>
      </c>
      <c r="L459" s="5">
        <v>46915.0</v>
      </c>
      <c r="M459" s="5">
        <v>4594117.0</v>
      </c>
    </row>
    <row r="460">
      <c r="A460" s="26" t="s">
        <v>4765</v>
      </c>
      <c r="B460" s="5">
        <v>2000.0</v>
      </c>
      <c r="C460" s="5">
        <v>8750.0</v>
      </c>
      <c r="D460" s="5">
        <v>11412.0</v>
      </c>
      <c r="E460" s="5">
        <v>24044.0</v>
      </c>
      <c r="F460" s="5">
        <v>97950.0</v>
      </c>
      <c r="G460" s="5">
        <v>1518.0</v>
      </c>
      <c r="H460" s="5">
        <v>14343.0</v>
      </c>
      <c r="I460" s="5">
        <v>44104.0</v>
      </c>
      <c r="J460" s="5">
        <v>5247.0</v>
      </c>
      <c r="K460" s="5">
        <v>260.0</v>
      </c>
      <c r="L460" s="5">
        <v>44204.0</v>
      </c>
      <c r="M460" s="5">
        <v>4742286.0</v>
      </c>
    </row>
    <row r="461">
      <c r="A461" s="26" t="s">
        <v>4774</v>
      </c>
      <c r="B461" s="5">
        <v>2254.0</v>
      </c>
      <c r="C461" s="5">
        <v>9000.0</v>
      </c>
      <c r="D461" s="5">
        <v>12906.0</v>
      </c>
      <c r="E461" s="5">
        <v>25736.0</v>
      </c>
      <c r="F461" s="5">
        <v>100210.0</v>
      </c>
      <c r="G461" s="5">
        <v>1314.0</v>
      </c>
      <c r="H461" s="5">
        <v>13748.0</v>
      </c>
      <c r="I461" s="5">
        <v>45104.0</v>
      </c>
      <c r="J461" s="5">
        <v>6669.0</v>
      </c>
      <c r="K461" s="5">
        <v>490.0</v>
      </c>
      <c r="L461" s="5">
        <v>46143.0</v>
      </c>
      <c r="M461" s="5">
        <v>4712112.0</v>
      </c>
    </row>
    <row r="462">
      <c r="A462" s="26" t="s">
        <v>4754</v>
      </c>
      <c r="B462" s="5">
        <v>1500.0</v>
      </c>
      <c r="C462" s="5">
        <v>7654.0</v>
      </c>
      <c r="D462" s="5">
        <v>10350.0</v>
      </c>
      <c r="E462" s="5">
        <v>19232.0</v>
      </c>
      <c r="F462" s="5">
        <v>84335.0</v>
      </c>
      <c r="G462" s="5">
        <v>1116.0</v>
      </c>
      <c r="H462" s="5">
        <v>12985.0</v>
      </c>
      <c r="I462" s="5">
        <v>41256.0</v>
      </c>
      <c r="J462" s="5">
        <v>4878.0</v>
      </c>
      <c r="K462" s="5">
        <v>340.0</v>
      </c>
      <c r="L462" s="5">
        <v>38226.0</v>
      </c>
      <c r="M462" s="5">
        <v>4804217.0</v>
      </c>
    </row>
    <row r="463">
      <c r="A463" s="26" t="s">
        <v>4845</v>
      </c>
      <c r="B463" s="5">
        <v>3206.0</v>
      </c>
      <c r="C463" s="5">
        <v>10000.0</v>
      </c>
      <c r="D463" s="5">
        <v>13059.0</v>
      </c>
      <c r="E463" s="5">
        <v>31868.0</v>
      </c>
      <c r="F463" s="5">
        <v>136615.0</v>
      </c>
      <c r="G463" s="5">
        <v>1740.0</v>
      </c>
      <c r="H463" s="5">
        <v>20356.0</v>
      </c>
      <c r="I463" s="5">
        <v>35424.0</v>
      </c>
      <c r="J463" s="5">
        <v>2268.0</v>
      </c>
      <c r="K463" s="5">
        <v>150.0</v>
      </c>
      <c r="L463" s="5">
        <v>55742.0</v>
      </c>
      <c r="M463" s="5">
        <v>4569014.0</v>
      </c>
    </row>
    <row r="464">
      <c r="A464" s="26" t="s">
        <v>4747</v>
      </c>
      <c r="B464" s="5">
        <v>2584.0</v>
      </c>
      <c r="C464" s="5">
        <v>13160.0</v>
      </c>
      <c r="D464" s="5">
        <v>15312.0</v>
      </c>
      <c r="E464" s="5">
        <v>32312.0</v>
      </c>
      <c r="F464" s="5">
        <v>115695.0</v>
      </c>
      <c r="G464" s="5">
        <v>2268.0</v>
      </c>
      <c r="H464" s="5">
        <v>15568.0</v>
      </c>
      <c r="I464" s="5">
        <v>63096.0</v>
      </c>
      <c r="J464" s="5">
        <v>8064.0</v>
      </c>
      <c r="K464" s="5">
        <v>460.0</v>
      </c>
      <c r="L464" s="5">
        <v>56916.0</v>
      </c>
      <c r="M464" s="5">
        <v>4717812.0</v>
      </c>
    </row>
    <row r="465">
      <c r="A465" s="26" t="s">
        <v>4781</v>
      </c>
      <c r="B465" s="5">
        <v>1018.0</v>
      </c>
      <c r="C465" s="5">
        <v>4952.0</v>
      </c>
      <c r="D465" s="5">
        <v>6465.0</v>
      </c>
      <c r="E465" s="5">
        <v>13872.0</v>
      </c>
      <c r="F465" s="5">
        <v>54580.0</v>
      </c>
      <c r="G465" s="5">
        <v>786.0</v>
      </c>
      <c r="H465" s="5">
        <v>7714.0</v>
      </c>
      <c r="I465" s="5">
        <v>22520.0</v>
      </c>
      <c r="J465" s="5">
        <v>2286.0</v>
      </c>
      <c r="K465" s="5">
        <v>110.0</v>
      </c>
      <c r="L465" s="5">
        <v>24346.0</v>
      </c>
      <c r="M465" s="5">
        <v>469494.0</v>
      </c>
    </row>
    <row r="466">
      <c r="A466" s="26" t="s">
        <v>4802</v>
      </c>
      <c r="B466" s="5">
        <v>431.0</v>
      </c>
      <c r="C466" s="5">
        <v>2326.0</v>
      </c>
      <c r="D466" s="5">
        <v>2979.0</v>
      </c>
      <c r="E466" s="5">
        <v>7580.0</v>
      </c>
      <c r="F466" s="5">
        <v>27355.0</v>
      </c>
      <c r="G466" s="5">
        <v>186.0</v>
      </c>
      <c r="H466" s="5">
        <v>2744.0</v>
      </c>
      <c r="I466" s="5">
        <v>10408.0</v>
      </c>
      <c r="J466" s="5">
        <v>990.0</v>
      </c>
      <c r="K466" s="5">
        <v>30.0</v>
      </c>
      <c r="L466" s="5">
        <v>11787.0</v>
      </c>
      <c r="M466" s="5">
        <v>4668618.0</v>
      </c>
    </row>
    <row r="467">
      <c r="A467" s="26" t="s">
        <v>4853</v>
      </c>
      <c r="B467" s="5">
        <v>2127.0</v>
      </c>
      <c r="C467" s="5">
        <v>6754.0</v>
      </c>
      <c r="D467" s="5">
        <v>8994.0</v>
      </c>
      <c r="E467" s="5">
        <v>18824.0</v>
      </c>
      <c r="F467" s="5">
        <v>79215.0</v>
      </c>
      <c r="G467" s="5">
        <v>480.0</v>
      </c>
      <c r="H467" s="5">
        <v>7245.0</v>
      </c>
      <c r="I467" s="5">
        <v>21448.0</v>
      </c>
      <c r="J467" s="5">
        <v>2232.0</v>
      </c>
      <c r="K467" s="5">
        <v>220.0</v>
      </c>
      <c r="L467" s="5">
        <v>33095.0</v>
      </c>
      <c r="M467" s="5">
        <v>4458045.0</v>
      </c>
    </row>
    <row r="468">
      <c r="A468" s="26" t="s">
        <v>4698</v>
      </c>
      <c r="B468" s="5">
        <v>584.0</v>
      </c>
      <c r="C468" s="5">
        <v>2960.0</v>
      </c>
      <c r="D468" s="5">
        <v>2859.0</v>
      </c>
      <c r="E468" s="5">
        <v>7916.0</v>
      </c>
      <c r="F468" s="5">
        <v>46385.0</v>
      </c>
      <c r="G468" s="5">
        <v>558.0</v>
      </c>
      <c r="H468" s="5">
        <v>6272.0</v>
      </c>
      <c r="I468" s="5">
        <v>20752.0</v>
      </c>
      <c r="J468" s="5">
        <v>1566.0</v>
      </c>
      <c r="K468" s="5">
        <v>100.0</v>
      </c>
      <c r="L468" s="5">
        <v>18040.0</v>
      </c>
      <c r="M468" s="5">
        <v>4986253.0</v>
      </c>
    </row>
    <row r="469">
      <c r="A469" s="26" t="s">
        <v>4880</v>
      </c>
      <c r="B469" s="5">
        <v>2263.0</v>
      </c>
      <c r="C469" s="5">
        <v>7266.0</v>
      </c>
      <c r="D469" s="5">
        <v>11856.0</v>
      </c>
      <c r="E469" s="5">
        <v>23056.0</v>
      </c>
      <c r="F469" s="5">
        <v>83920.0</v>
      </c>
      <c r="G469" s="5">
        <v>924.0</v>
      </c>
      <c r="H469" s="5">
        <v>6944.0</v>
      </c>
      <c r="I469" s="5">
        <v>19832.0</v>
      </c>
      <c r="J469" s="5">
        <v>2430.0</v>
      </c>
      <c r="K469" s="5">
        <v>120.0</v>
      </c>
      <c r="L469" s="5">
        <v>36303.0</v>
      </c>
      <c r="M469" s="5">
        <v>4369088.0</v>
      </c>
    </row>
    <row r="470">
      <c r="A470" s="26" t="s">
        <v>4764</v>
      </c>
      <c r="B470" s="5">
        <v>1930.0</v>
      </c>
      <c r="C470" s="5">
        <v>10276.0</v>
      </c>
      <c r="D470" s="5">
        <v>11589.0</v>
      </c>
      <c r="E470" s="5">
        <v>26244.0</v>
      </c>
      <c r="F470" s="5">
        <v>118930.0</v>
      </c>
      <c r="G470" s="5">
        <v>1644.0</v>
      </c>
      <c r="H470" s="5">
        <v>19075.0</v>
      </c>
      <c r="I470" s="5">
        <v>45544.0</v>
      </c>
      <c r="J470" s="5">
        <v>3456.0</v>
      </c>
      <c r="K470" s="5">
        <v>160.0</v>
      </c>
      <c r="L470" s="5">
        <v>50370.0</v>
      </c>
      <c r="M470" s="5">
        <v>474187.0</v>
      </c>
    </row>
    <row r="471">
      <c r="A471" s="26" t="s">
        <v>4842</v>
      </c>
      <c r="B471" s="5">
        <v>535.0</v>
      </c>
      <c r="C471" s="5">
        <v>3038.0</v>
      </c>
      <c r="D471" s="5">
        <v>4944.0</v>
      </c>
      <c r="E471" s="5">
        <v>9160.0</v>
      </c>
      <c r="F471" s="5">
        <v>29905.0</v>
      </c>
      <c r="G471" s="5">
        <v>324.0</v>
      </c>
      <c r="H471" s="5">
        <v>3808.0</v>
      </c>
      <c r="I471" s="5">
        <v>11120.0</v>
      </c>
      <c r="J471" s="5">
        <v>1404.0</v>
      </c>
      <c r="K471" s="5">
        <v>80.0</v>
      </c>
      <c r="L471" s="5">
        <v>14125.0</v>
      </c>
      <c r="M471" s="5">
        <v>4553487.0</v>
      </c>
    </row>
    <row r="472">
      <c r="A472" s="26" t="s">
        <v>4886</v>
      </c>
      <c r="B472" s="5">
        <v>1489.0</v>
      </c>
      <c r="C472" s="5">
        <v>7908.0</v>
      </c>
      <c r="D472" s="5">
        <v>13065.0</v>
      </c>
      <c r="E472" s="5">
        <v>26204.0</v>
      </c>
      <c r="F472" s="5">
        <v>79595.0</v>
      </c>
      <c r="G472" s="5">
        <v>516.0</v>
      </c>
      <c r="H472" s="5">
        <v>4158.0</v>
      </c>
      <c r="I472" s="5">
        <v>17728.0</v>
      </c>
      <c r="J472" s="5">
        <v>927.0</v>
      </c>
      <c r="K472" s="5">
        <v>90.0</v>
      </c>
      <c r="L472" s="5">
        <v>35276.0</v>
      </c>
      <c r="M472" s="5">
        <v>4299807.0</v>
      </c>
    </row>
    <row r="473">
      <c r="A473" s="26" t="s">
        <v>4758</v>
      </c>
      <c r="B473" s="5">
        <v>2246.0</v>
      </c>
      <c r="C473" s="5">
        <v>6178.0</v>
      </c>
      <c r="D473" s="5">
        <v>11694.0</v>
      </c>
      <c r="E473" s="5">
        <v>20456.0</v>
      </c>
      <c r="F473" s="5">
        <v>65350.0</v>
      </c>
      <c r="G473" s="5">
        <v>852.0</v>
      </c>
      <c r="H473" s="5">
        <v>7343.0</v>
      </c>
      <c r="I473" s="5">
        <v>41304.0</v>
      </c>
      <c r="J473" s="5">
        <v>5031.0</v>
      </c>
      <c r="K473" s="5">
        <v>210.0</v>
      </c>
      <c r="L473" s="5">
        <v>34351.0</v>
      </c>
      <c r="M473" s="5">
        <v>4677127.0</v>
      </c>
    </row>
    <row r="474">
      <c r="A474" s="26" t="s">
        <v>4734</v>
      </c>
      <c r="B474" s="5">
        <v>2253.0</v>
      </c>
      <c r="C474" s="5">
        <v>8766.0</v>
      </c>
      <c r="D474" s="5">
        <v>14544.0</v>
      </c>
      <c r="E474" s="5">
        <v>30288.0</v>
      </c>
      <c r="F474" s="5">
        <v>100070.0</v>
      </c>
      <c r="G474" s="5">
        <v>936.0</v>
      </c>
      <c r="H474" s="5">
        <v>9625.0</v>
      </c>
      <c r="I474" s="5">
        <v>60712.0</v>
      </c>
      <c r="J474" s="5">
        <v>4914.0</v>
      </c>
      <c r="K474" s="5">
        <v>320.0</v>
      </c>
      <c r="L474" s="5">
        <v>48768.0</v>
      </c>
      <c r="M474" s="5">
        <v>4765994.0</v>
      </c>
    </row>
    <row r="475">
      <c r="A475" s="26" t="s">
        <v>4710</v>
      </c>
      <c r="B475" s="5">
        <v>1135.0</v>
      </c>
      <c r="C475" s="5">
        <v>5610.0</v>
      </c>
      <c r="D475" s="5">
        <v>6267.0</v>
      </c>
      <c r="E475" s="5">
        <v>11580.0</v>
      </c>
      <c r="F475" s="5">
        <v>54230.0</v>
      </c>
      <c r="G475" s="5">
        <v>954.0</v>
      </c>
      <c r="H475" s="5">
        <v>7203.0</v>
      </c>
      <c r="I475" s="5">
        <v>30848.0</v>
      </c>
      <c r="J475" s="5">
        <v>3654.0</v>
      </c>
      <c r="K475" s="5">
        <v>140.0</v>
      </c>
      <c r="L475" s="5">
        <v>25234.0</v>
      </c>
      <c r="M475" s="5">
        <v>4819727.0</v>
      </c>
    </row>
    <row r="476">
      <c r="A476" s="26" t="s">
        <v>4739</v>
      </c>
      <c r="B476" s="5">
        <v>2598.0</v>
      </c>
      <c r="C476" s="5">
        <v>8444.0</v>
      </c>
      <c r="D476" s="5">
        <v>9666.0</v>
      </c>
      <c r="E476" s="5">
        <v>26304.0</v>
      </c>
      <c r="F476" s="5">
        <v>111375.0</v>
      </c>
      <c r="G476" s="5">
        <v>1572.0</v>
      </c>
      <c r="H476" s="5">
        <v>17164.0</v>
      </c>
      <c r="I476" s="5">
        <v>52392.0</v>
      </c>
      <c r="J476" s="5">
        <v>4383.0</v>
      </c>
      <c r="K476" s="5">
        <v>280.0</v>
      </c>
      <c r="L476" s="5">
        <v>48671.0</v>
      </c>
      <c r="M476" s="5">
        <v>4811448.0</v>
      </c>
    </row>
    <row r="477">
      <c r="A477" s="26" t="s">
        <v>4658</v>
      </c>
      <c r="B477" s="5">
        <v>2075.0</v>
      </c>
      <c r="C477" s="5">
        <v>6968.0</v>
      </c>
      <c r="D477" s="5">
        <v>5364.0</v>
      </c>
      <c r="E477" s="5">
        <v>14748.0</v>
      </c>
      <c r="F477" s="5">
        <v>69065.0</v>
      </c>
      <c r="G477" s="5">
        <v>1146.0</v>
      </c>
      <c r="H477" s="5">
        <v>17353.0</v>
      </c>
      <c r="I477" s="5">
        <v>71440.0</v>
      </c>
      <c r="J477" s="5">
        <v>10818.0</v>
      </c>
      <c r="K477" s="5">
        <v>780.0</v>
      </c>
      <c r="L477" s="5">
        <v>37727.0</v>
      </c>
      <c r="M477" s="5">
        <v>5294802.0</v>
      </c>
    </row>
    <row r="478">
      <c r="A478" s="26" t="s">
        <v>4647</v>
      </c>
      <c r="B478" s="5">
        <v>1618.0</v>
      </c>
      <c r="C478" s="5">
        <v>5510.0</v>
      </c>
      <c r="D478" s="5">
        <v>3753.0</v>
      </c>
      <c r="E478" s="5">
        <v>11284.0</v>
      </c>
      <c r="F478" s="5">
        <v>62580.0</v>
      </c>
      <c r="G478" s="5">
        <v>1350.0</v>
      </c>
      <c r="H478" s="5">
        <v>17262.0</v>
      </c>
      <c r="I478" s="5">
        <v>87968.0</v>
      </c>
      <c r="J478" s="5">
        <v>12519.0</v>
      </c>
      <c r="K478" s="5">
        <v>750.0</v>
      </c>
      <c r="L478" s="5">
        <v>36114.0</v>
      </c>
      <c r="M478" s="5">
        <v>5665227.0</v>
      </c>
    </row>
    <row r="479">
      <c r="A479" s="26" t="s">
        <v>4697</v>
      </c>
      <c r="B479" s="5">
        <v>1630.0</v>
      </c>
      <c r="C479" s="5">
        <v>6604.0</v>
      </c>
      <c r="D479" s="5">
        <v>8991.0</v>
      </c>
      <c r="E479" s="5">
        <v>19500.0</v>
      </c>
      <c r="F479" s="5">
        <v>68885.0</v>
      </c>
      <c r="G479" s="5">
        <v>1392.0</v>
      </c>
      <c r="H479" s="5">
        <v>12117.0</v>
      </c>
      <c r="I479" s="5">
        <v>45208.0</v>
      </c>
      <c r="J479" s="5">
        <v>8271.0</v>
      </c>
      <c r="K479" s="5">
        <v>650.0</v>
      </c>
      <c r="L479" s="5">
        <v>35179.0</v>
      </c>
      <c r="M479" s="5">
        <v>4924756.0</v>
      </c>
    </row>
    <row r="480">
      <c r="A480" s="26" t="s">
        <v>4659</v>
      </c>
      <c r="B480" s="5">
        <v>1272.0</v>
      </c>
      <c r="C480" s="5">
        <v>4402.0</v>
      </c>
      <c r="D480" s="5">
        <v>6615.0</v>
      </c>
      <c r="E480" s="5">
        <v>16368.0</v>
      </c>
      <c r="F480" s="5">
        <v>55625.0</v>
      </c>
      <c r="G480" s="5">
        <v>318.0</v>
      </c>
      <c r="H480" s="5">
        <v>4711.0</v>
      </c>
      <c r="I480" s="5">
        <v>14464.0</v>
      </c>
      <c r="J480" s="5">
        <v>747.0</v>
      </c>
      <c r="K480" s="5">
        <v>40.0</v>
      </c>
      <c r="L480" s="5">
        <v>23512.0</v>
      </c>
      <c r="M480" s="5">
        <v>4447176.0</v>
      </c>
    </row>
    <row r="481">
      <c r="A481" s="26" t="s">
        <v>4690</v>
      </c>
      <c r="B481" s="5">
        <v>1408.0</v>
      </c>
      <c r="C481" s="5">
        <v>6538.0</v>
      </c>
      <c r="D481" s="5">
        <v>7260.0</v>
      </c>
      <c r="E481" s="5">
        <v>12952.0</v>
      </c>
      <c r="F481" s="5">
        <v>54370.0</v>
      </c>
      <c r="G481" s="5">
        <v>726.0</v>
      </c>
      <c r="H481" s="5">
        <v>6650.0</v>
      </c>
      <c r="I481" s="5">
        <v>44632.0</v>
      </c>
      <c r="J481" s="5">
        <v>6336.0</v>
      </c>
      <c r="K481" s="5">
        <v>310.0</v>
      </c>
      <c r="L481" s="5">
        <v>28594.0</v>
      </c>
      <c r="M481" s="5">
        <v>4937469.0</v>
      </c>
    </row>
    <row r="482">
      <c r="A482" s="26" t="s">
        <v>4861</v>
      </c>
      <c r="B482" s="5">
        <v>3334.0</v>
      </c>
      <c r="C482" s="5">
        <v>14182.0</v>
      </c>
      <c r="D482" s="5">
        <v>22680.0</v>
      </c>
      <c r="E482" s="5">
        <v>39332.0</v>
      </c>
      <c r="F482" s="5">
        <v>109000.0</v>
      </c>
      <c r="G482" s="5">
        <v>948.0</v>
      </c>
      <c r="H482" s="5">
        <v>9450.0</v>
      </c>
      <c r="I482" s="5">
        <v>49304.0</v>
      </c>
      <c r="J482" s="5">
        <v>4806.0</v>
      </c>
      <c r="K482" s="5">
        <v>300.0</v>
      </c>
      <c r="L482" s="5">
        <v>57853.0</v>
      </c>
      <c r="M482" s="5">
        <v>437896.0</v>
      </c>
    </row>
    <row r="483">
      <c r="A483" s="26" t="s">
        <v>4717</v>
      </c>
      <c r="B483" s="5">
        <v>566.0</v>
      </c>
      <c r="C483" s="5">
        <v>1798.0</v>
      </c>
      <c r="D483" s="5">
        <v>2091.0</v>
      </c>
      <c r="E483" s="5">
        <v>4948.0</v>
      </c>
      <c r="F483" s="5">
        <v>23825.0</v>
      </c>
      <c r="G483" s="5">
        <v>324.0</v>
      </c>
      <c r="H483" s="5">
        <v>4655.0</v>
      </c>
      <c r="I483" s="5">
        <v>11936.0</v>
      </c>
      <c r="J483" s="5">
        <v>1548.0</v>
      </c>
      <c r="K483" s="5">
        <v>180.0</v>
      </c>
      <c r="L483" s="5">
        <v>10547.0</v>
      </c>
      <c r="M483" s="5">
        <v>4918081.0</v>
      </c>
    </row>
    <row r="484">
      <c r="A484" s="26" t="s">
        <v>4839</v>
      </c>
      <c r="B484" s="5">
        <v>3778.0</v>
      </c>
      <c r="C484" s="5">
        <v>16810.0</v>
      </c>
      <c r="D484" s="5">
        <v>25062.0</v>
      </c>
      <c r="E484" s="5">
        <v>47468.0</v>
      </c>
      <c r="F484" s="5">
        <v>156025.0</v>
      </c>
      <c r="G484" s="5">
        <v>1716.0</v>
      </c>
      <c r="H484" s="5">
        <v>19159.0</v>
      </c>
      <c r="I484" s="5">
        <v>65016.0</v>
      </c>
      <c r="J484" s="5">
        <v>6489.0</v>
      </c>
      <c r="K484" s="5">
        <v>440.0</v>
      </c>
      <c r="L484" s="5">
        <v>75524.0</v>
      </c>
      <c r="M484" s="5">
        <v>4527872.0</v>
      </c>
    </row>
    <row r="485">
      <c r="A485" s="26" t="s">
        <v>4718</v>
      </c>
      <c r="B485" s="5">
        <v>1650.0</v>
      </c>
      <c r="C485" s="5">
        <v>5780.0</v>
      </c>
      <c r="D485" s="5">
        <v>12450.0</v>
      </c>
      <c r="E485" s="5">
        <v>23580.0</v>
      </c>
      <c r="F485" s="5">
        <v>71610.0</v>
      </c>
      <c r="G485" s="5">
        <v>606.0</v>
      </c>
      <c r="H485" s="5">
        <v>5866.0</v>
      </c>
      <c r="I485" s="5">
        <v>10608.0</v>
      </c>
      <c r="J485" s="5">
        <v>342.0</v>
      </c>
      <c r="K485" s="5">
        <v>10.0</v>
      </c>
      <c r="L485" s="5">
        <v>31211.0</v>
      </c>
      <c r="M485" s="5">
        <v>4245362.0</v>
      </c>
    </row>
    <row r="486">
      <c r="A486" s="26" t="s">
        <v>4881</v>
      </c>
      <c r="B486" s="5">
        <v>1261.0</v>
      </c>
      <c r="C486" s="5">
        <v>5166.0</v>
      </c>
      <c r="D486" s="5">
        <v>8409.0</v>
      </c>
      <c r="E486" s="5">
        <v>16200.0</v>
      </c>
      <c r="F486" s="5">
        <v>51550.0</v>
      </c>
      <c r="G486" s="5">
        <v>540.0</v>
      </c>
      <c r="H486" s="5">
        <v>4571.0</v>
      </c>
      <c r="I486" s="5">
        <v>12096.0</v>
      </c>
      <c r="J486" s="5">
        <v>729.0</v>
      </c>
      <c r="K486" s="5">
        <v>40.0</v>
      </c>
      <c r="L486" s="5">
        <v>23347.0</v>
      </c>
      <c r="M486" s="5">
        <v>4307277.0</v>
      </c>
    </row>
    <row r="487">
      <c r="A487" s="26" t="s">
        <v>4884</v>
      </c>
      <c r="B487" s="5">
        <v>1962.0</v>
      </c>
      <c r="C487" s="5">
        <v>5168.0</v>
      </c>
      <c r="D487" s="5">
        <v>9036.0</v>
      </c>
      <c r="E487" s="5">
        <v>19532.0</v>
      </c>
      <c r="F487" s="5">
        <v>60270.0</v>
      </c>
      <c r="G487" s="5">
        <v>552.0</v>
      </c>
      <c r="H487" s="5">
        <v>4074.0</v>
      </c>
      <c r="I487" s="5">
        <v>15192.0</v>
      </c>
      <c r="J487" s="5">
        <v>1125.0</v>
      </c>
      <c r="K487" s="5">
        <v>100.0</v>
      </c>
      <c r="L487" s="5">
        <v>27203.0</v>
      </c>
      <c r="M487" s="5">
        <v>4301401.0</v>
      </c>
    </row>
    <row r="488">
      <c r="A488" s="26" t="s">
        <v>4874</v>
      </c>
      <c r="B488" s="5">
        <v>1469.0</v>
      </c>
      <c r="C488" s="5">
        <v>6778.0</v>
      </c>
      <c r="D488" s="5">
        <v>12627.0</v>
      </c>
      <c r="E488" s="5">
        <v>24452.0</v>
      </c>
      <c r="F488" s="5">
        <v>69225.0</v>
      </c>
      <c r="G488" s="5">
        <v>642.0</v>
      </c>
      <c r="H488" s="5">
        <v>7119.0</v>
      </c>
      <c r="I488" s="5">
        <v>18728.0</v>
      </c>
      <c r="J488" s="5">
        <v>1422.0</v>
      </c>
      <c r="K488" s="5">
        <v>160.0</v>
      </c>
      <c r="L488" s="5">
        <v>32664.0</v>
      </c>
      <c r="M488" s="5">
        <v>4366336.0</v>
      </c>
    </row>
    <row r="489">
      <c r="A489" s="26" t="s">
        <v>4679</v>
      </c>
      <c r="B489" s="5">
        <v>647.0</v>
      </c>
      <c r="C489" s="5">
        <v>2912.0</v>
      </c>
      <c r="D489" s="5">
        <v>3972.0</v>
      </c>
      <c r="E489" s="5">
        <v>8664.0</v>
      </c>
      <c r="F489" s="5">
        <v>30345.0</v>
      </c>
      <c r="G489" s="5">
        <v>576.0</v>
      </c>
      <c r="H489" s="5">
        <v>5425.0</v>
      </c>
      <c r="I489" s="5">
        <v>20728.0</v>
      </c>
      <c r="J489" s="5">
        <v>4563.0</v>
      </c>
      <c r="K489" s="5">
        <v>470.0</v>
      </c>
      <c r="L489" s="5">
        <v>15678.0</v>
      </c>
      <c r="M489" s="5">
        <v>4994387.0</v>
      </c>
    </row>
    <row r="490">
      <c r="A490" s="26" t="s">
        <v>4811</v>
      </c>
      <c r="B490" s="5">
        <v>1303.0</v>
      </c>
      <c r="C490" s="5">
        <v>7616.0</v>
      </c>
      <c r="D490" s="5">
        <v>10272.0</v>
      </c>
      <c r="E490" s="5">
        <v>21700.0</v>
      </c>
      <c r="F490" s="5">
        <v>84565.0</v>
      </c>
      <c r="G490" s="5">
        <v>1104.0</v>
      </c>
      <c r="H490" s="5">
        <v>12670.0</v>
      </c>
      <c r="I490" s="5">
        <v>29624.0</v>
      </c>
      <c r="J490" s="5">
        <v>2115.0</v>
      </c>
      <c r="K490" s="5">
        <v>110.0</v>
      </c>
      <c r="L490" s="5">
        <v>36816.0</v>
      </c>
      <c r="M490" s="5">
        <v>4646865.0</v>
      </c>
    </row>
    <row r="491">
      <c r="A491" s="26" t="s">
        <v>4916</v>
      </c>
      <c r="B491" s="5">
        <v>1475.0</v>
      </c>
      <c r="C491" s="5">
        <v>4246.0</v>
      </c>
      <c r="D491" s="5">
        <v>11532.0</v>
      </c>
      <c r="E491" s="5">
        <v>19788.0</v>
      </c>
      <c r="F491" s="5">
        <v>42265.0</v>
      </c>
      <c r="G491" s="5">
        <v>276.0</v>
      </c>
      <c r="H491" s="5">
        <v>1624.0</v>
      </c>
      <c r="I491" s="5">
        <v>6984.0</v>
      </c>
      <c r="J491" s="5">
        <v>297.0</v>
      </c>
      <c r="K491" s="5">
        <v>10.0</v>
      </c>
      <c r="L491" s="5">
        <v>22027.0</v>
      </c>
      <c r="M491" s="5">
        <v>401766.0</v>
      </c>
    </row>
    <row r="492">
      <c r="A492" s="26" t="s">
        <v>4866</v>
      </c>
      <c r="B492" s="5">
        <v>1011.0</v>
      </c>
      <c r="C492" s="5">
        <v>4338.0</v>
      </c>
      <c r="D492" s="5">
        <v>6969.0</v>
      </c>
      <c r="E492" s="5">
        <v>17284.0</v>
      </c>
      <c r="F492" s="5">
        <v>45755.0</v>
      </c>
      <c r="G492" s="5">
        <v>318.0</v>
      </c>
      <c r="H492" s="5">
        <v>2884.0</v>
      </c>
      <c r="I492" s="5">
        <v>12280.0</v>
      </c>
      <c r="J492" s="5">
        <v>504.0</v>
      </c>
      <c r="K492" s="5">
        <v>60.0</v>
      </c>
      <c r="L492" s="5">
        <v>21037.0</v>
      </c>
      <c r="M492" s="5">
        <v>4344869.0</v>
      </c>
    </row>
    <row r="493">
      <c r="A493" s="26" t="s">
        <v>4878</v>
      </c>
      <c r="B493" s="5">
        <v>608.0</v>
      </c>
      <c r="C493" s="5">
        <v>2794.0</v>
      </c>
      <c r="D493" s="5">
        <v>5109.0</v>
      </c>
      <c r="E493" s="5">
        <v>8884.0</v>
      </c>
      <c r="F493" s="5">
        <v>32960.0</v>
      </c>
      <c r="G493" s="5">
        <v>378.0</v>
      </c>
      <c r="H493" s="5">
        <v>3038.0</v>
      </c>
      <c r="I493" s="5">
        <v>7592.0</v>
      </c>
      <c r="J493" s="5">
        <v>522.0</v>
      </c>
      <c r="K493" s="5">
        <v>20.0</v>
      </c>
      <c r="L493" s="5">
        <v>14027.0</v>
      </c>
      <c r="M493" s="5">
        <v>4413274.0</v>
      </c>
    </row>
    <row r="494">
      <c r="A494" s="26" t="s">
        <v>4711</v>
      </c>
      <c r="B494" s="5">
        <v>373.0</v>
      </c>
      <c r="C494" s="5">
        <v>1204.0</v>
      </c>
      <c r="D494" s="5">
        <v>1947.0</v>
      </c>
      <c r="E494" s="5">
        <v>3536.0</v>
      </c>
      <c r="F494" s="5">
        <v>12435.0</v>
      </c>
      <c r="G494" s="5">
        <v>192.0</v>
      </c>
      <c r="H494" s="5">
        <v>1442.0</v>
      </c>
      <c r="I494" s="5">
        <v>9088.0</v>
      </c>
      <c r="J494" s="5">
        <v>1701.0</v>
      </c>
      <c r="K494" s="5">
        <v>280.0</v>
      </c>
      <c r="L494" s="5">
        <v>6586.0</v>
      </c>
      <c r="M494" s="5">
        <v>4888855.0</v>
      </c>
    </row>
    <row r="495">
      <c r="A495" s="26" t="s">
        <v>4835</v>
      </c>
      <c r="B495" s="5">
        <v>656.0</v>
      </c>
      <c r="C495" s="5">
        <v>3406.0</v>
      </c>
      <c r="D495" s="5">
        <v>6054.0</v>
      </c>
      <c r="E495" s="5">
        <v>10836.0</v>
      </c>
      <c r="F495" s="5">
        <v>37880.0</v>
      </c>
      <c r="G495" s="5">
        <v>336.0</v>
      </c>
      <c r="H495" s="5">
        <v>4543.0</v>
      </c>
      <c r="I495" s="5">
        <v>13464.0</v>
      </c>
      <c r="J495" s="5">
        <v>1557.0</v>
      </c>
      <c r="K495" s="5">
        <v>90.0</v>
      </c>
      <c r="L495" s="5">
        <v>17232.0</v>
      </c>
      <c r="M495" s="5">
        <v>4574164.0</v>
      </c>
    </row>
    <row r="496">
      <c r="A496" s="26" t="s">
        <v>4911</v>
      </c>
      <c r="B496" s="5">
        <v>3469.0</v>
      </c>
      <c r="C496" s="5">
        <v>13224.0</v>
      </c>
      <c r="D496" s="5">
        <v>27375.0</v>
      </c>
      <c r="E496" s="5">
        <v>48500.0</v>
      </c>
      <c r="F496" s="5">
        <v>137160.0</v>
      </c>
      <c r="G496" s="5">
        <v>1176.0</v>
      </c>
      <c r="H496" s="5">
        <v>12005.0</v>
      </c>
      <c r="I496" s="5">
        <v>23640.0</v>
      </c>
      <c r="J496" s="5">
        <v>1152.0</v>
      </c>
      <c r="K496" s="5">
        <v>70.0</v>
      </c>
      <c r="L496" s="5">
        <v>63764.0</v>
      </c>
      <c r="M496" s="5">
        <v>4199407.0</v>
      </c>
    </row>
    <row r="497">
      <c r="A497" s="26" t="s">
        <v>4671</v>
      </c>
      <c r="B497" s="5">
        <v>1881.0</v>
      </c>
      <c r="C497" s="5">
        <v>7016.0</v>
      </c>
      <c r="D497" s="5">
        <v>8817.0</v>
      </c>
      <c r="E497" s="5">
        <v>18232.0</v>
      </c>
      <c r="F497" s="5">
        <v>78280.0</v>
      </c>
      <c r="G497" s="5">
        <v>1308.0</v>
      </c>
      <c r="H497" s="5">
        <v>13699.0</v>
      </c>
      <c r="I497" s="5">
        <v>61608.0</v>
      </c>
      <c r="J497" s="5">
        <v>10665.0</v>
      </c>
      <c r="K497" s="5">
        <v>920.0</v>
      </c>
      <c r="L497" s="5">
        <v>39695.0</v>
      </c>
      <c r="M497" s="5">
        <v>5099534.0</v>
      </c>
    </row>
    <row r="498">
      <c r="A498" s="26" t="s">
        <v>4837</v>
      </c>
      <c r="B498" s="5">
        <v>3076.0</v>
      </c>
      <c r="C498" s="5">
        <v>10316.0</v>
      </c>
      <c r="D498" s="5">
        <v>18591.0</v>
      </c>
      <c r="E498" s="5">
        <v>32600.0</v>
      </c>
      <c r="F498" s="5">
        <v>127775.0</v>
      </c>
      <c r="G498" s="5">
        <v>1800.0</v>
      </c>
      <c r="H498" s="5">
        <v>16765.0</v>
      </c>
      <c r="I498" s="5">
        <v>43704.0</v>
      </c>
      <c r="J498" s="5">
        <v>4275.0</v>
      </c>
      <c r="K498" s="5">
        <v>230.0</v>
      </c>
      <c r="L498" s="5">
        <v>56792.0</v>
      </c>
      <c r="M498" s="5">
        <v>4562826.0</v>
      </c>
    </row>
    <row r="499">
      <c r="A499" s="26" t="s">
        <v>4825</v>
      </c>
      <c r="B499" s="5">
        <v>2843.0</v>
      </c>
      <c r="C499" s="5">
        <v>12898.0</v>
      </c>
      <c r="D499" s="5">
        <v>15291.0</v>
      </c>
      <c r="E499" s="5">
        <v>38664.0</v>
      </c>
      <c r="F499" s="5">
        <v>162570.0</v>
      </c>
      <c r="G499" s="5">
        <v>2154.0</v>
      </c>
      <c r="H499" s="5">
        <v>18123.0</v>
      </c>
      <c r="I499" s="5">
        <v>53656.0</v>
      </c>
      <c r="J499" s="5">
        <v>3537.0</v>
      </c>
      <c r="K499" s="5">
        <v>250.0</v>
      </c>
      <c r="L499" s="5">
        <v>66642.0</v>
      </c>
      <c r="M499" s="5">
        <v>4651511.0</v>
      </c>
    </row>
    <row r="500">
      <c r="A500" s="26" t="s">
        <v>4779</v>
      </c>
      <c r="B500" s="5">
        <v>1186.0</v>
      </c>
      <c r="C500" s="5">
        <v>7090.0</v>
      </c>
      <c r="D500" s="5">
        <v>9783.0</v>
      </c>
      <c r="E500" s="5">
        <v>20420.0</v>
      </c>
      <c r="F500" s="5">
        <v>86290.0</v>
      </c>
      <c r="G500" s="5">
        <v>1182.0</v>
      </c>
      <c r="H500" s="5">
        <v>13482.0</v>
      </c>
      <c r="I500" s="5">
        <v>32872.0</v>
      </c>
      <c r="J500" s="5">
        <v>2682.0</v>
      </c>
      <c r="K500" s="5">
        <v>80.0</v>
      </c>
      <c r="L500" s="5">
        <v>36893.0</v>
      </c>
      <c r="M500" s="5">
        <v>4745263.0</v>
      </c>
    </row>
    <row r="501">
      <c r="A501" s="26" t="s">
        <v>4667</v>
      </c>
      <c r="B501" s="5">
        <v>1392.0</v>
      </c>
      <c r="C501" s="5">
        <v>6192.0</v>
      </c>
      <c r="D501" s="5">
        <v>3837.0</v>
      </c>
      <c r="E501" s="5">
        <v>13460.0</v>
      </c>
      <c r="F501" s="5">
        <v>75245.0</v>
      </c>
      <c r="G501" s="5">
        <v>1788.0</v>
      </c>
      <c r="H501" s="5">
        <v>18473.0</v>
      </c>
      <c r="I501" s="5">
        <v>49160.0</v>
      </c>
      <c r="J501" s="5">
        <v>4671.0</v>
      </c>
      <c r="K501" s="5">
        <v>260.0</v>
      </c>
      <c r="L501" s="5">
        <v>33808.0</v>
      </c>
      <c r="M501" s="5">
        <v>516085.0</v>
      </c>
    </row>
    <row r="502">
      <c r="A502" s="26" t="s">
        <v>4652</v>
      </c>
      <c r="B502" s="5">
        <v>1247.0</v>
      </c>
      <c r="C502" s="5">
        <v>4926.0</v>
      </c>
      <c r="D502" s="5">
        <v>2871.0</v>
      </c>
      <c r="E502" s="5">
        <v>10592.0</v>
      </c>
      <c r="F502" s="5">
        <v>60795.0</v>
      </c>
      <c r="G502" s="5">
        <v>1572.0</v>
      </c>
      <c r="H502" s="5">
        <v>16639.0</v>
      </c>
      <c r="I502" s="5">
        <v>56288.0</v>
      </c>
      <c r="J502" s="5">
        <v>6255.0</v>
      </c>
      <c r="K502" s="5">
        <v>350.0</v>
      </c>
      <c r="L502" s="5">
        <v>29879.0</v>
      </c>
      <c r="M502" s="5">
        <v>5406305.0</v>
      </c>
    </row>
    <row r="503">
      <c r="A503" s="26" t="s">
        <v>4778</v>
      </c>
      <c r="B503" s="5">
        <v>974.0</v>
      </c>
      <c r="C503" s="5">
        <v>3244.0</v>
      </c>
      <c r="D503" s="5">
        <v>5460.0</v>
      </c>
      <c r="E503" s="5">
        <v>9304.0</v>
      </c>
      <c r="F503" s="5">
        <v>47980.0</v>
      </c>
      <c r="G503" s="5">
        <v>606.0</v>
      </c>
      <c r="H503" s="5">
        <v>6321.0</v>
      </c>
      <c r="I503" s="5">
        <v>18944.0</v>
      </c>
      <c r="J503" s="5">
        <v>1557.0</v>
      </c>
      <c r="K503" s="5">
        <v>110.0</v>
      </c>
      <c r="L503" s="5">
        <v>19894.0</v>
      </c>
      <c r="M503" s="5">
        <v>4750176.0</v>
      </c>
    </row>
    <row r="504">
      <c r="A504" s="26" t="s">
        <v>4767</v>
      </c>
      <c r="B504" s="5">
        <v>464.0</v>
      </c>
      <c r="C504" s="5">
        <v>1418.0</v>
      </c>
      <c r="D504" s="5">
        <v>2097.0</v>
      </c>
      <c r="E504" s="5">
        <v>6048.0</v>
      </c>
      <c r="F504" s="5">
        <v>18795.0</v>
      </c>
      <c r="G504" s="5">
        <v>84.0</v>
      </c>
      <c r="H504" s="5">
        <v>1554.0</v>
      </c>
      <c r="I504" s="5">
        <v>7984.0</v>
      </c>
      <c r="J504" s="5">
        <v>477.0</v>
      </c>
      <c r="K504" s="5">
        <v>30.0</v>
      </c>
      <c r="L504" s="5">
        <v>8433.0</v>
      </c>
      <c r="M504" s="5">
        <v>4618878.0</v>
      </c>
    </row>
    <row r="505">
      <c r="A505" s="26" t="s">
        <v>4891</v>
      </c>
      <c r="B505" s="5">
        <v>1922.0</v>
      </c>
      <c r="C505" s="5">
        <v>6496.0</v>
      </c>
      <c r="D505" s="5">
        <v>10983.0</v>
      </c>
      <c r="E505" s="5">
        <v>25228.0</v>
      </c>
      <c r="F505" s="5">
        <v>71815.0</v>
      </c>
      <c r="G505" s="5">
        <v>504.0</v>
      </c>
      <c r="H505" s="5">
        <v>5187.0</v>
      </c>
      <c r="I505" s="5">
        <v>14912.0</v>
      </c>
      <c r="J505" s="5">
        <v>855.0</v>
      </c>
      <c r="K505" s="5">
        <v>90.0</v>
      </c>
      <c r="L505" s="5">
        <v>32285.0</v>
      </c>
      <c r="M505" s="5">
        <v>4274183.0</v>
      </c>
    </row>
    <row r="506">
      <c r="A506" s="26" t="s">
        <v>4860</v>
      </c>
      <c r="B506" s="5">
        <v>1242.0</v>
      </c>
      <c r="C506" s="5">
        <v>6436.0</v>
      </c>
      <c r="D506" s="5">
        <v>9756.0</v>
      </c>
      <c r="E506" s="5">
        <v>18900.0</v>
      </c>
      <c r="F506" s="5">
        <v>76845.0</v>
      </c>
      <c r="G506" s="5">
        <v>882.0</v>
      </c>
      <c r="H506" s="5">
        <v>7168.0</v>
      </c>
      <c r="I506" s="5">
        <v>17048.0</v>
      </c>
      <c r="J506" s="5">
        <v>1206.0</v>
      </c>
      <c r="K506" s="5">
        <v>60.0</v>
      </c>
      <c r="L506" s="5">
        <v>31248.0</v>
      </c>
      <c r="M506" s="5">
        <v>4465662.0</v>
      </c>
    </row>
    <row r="507">
      <c r="A507" s="26" t="s">
        <v>4769</v>
      </c>
      <c r="B507" s="5">
        <v>1083.0</v>
      </c>
      <c r="C507" s="5">
        <v>4042.0</v>
      </c>
      <c r="D507" s="5">
        <v>6252.0</v>
      </c>
      <c r="E507" s="5">
        <v>12732.0</v>
      </c>
      <c r="F507" s="5">
        <v>61815.0</v>
      </c>
      <c r="G507" s="5">
        <v>972.0</v>
      </c>
      <c r="H507" s="5">
        <v>8883.0</v>
      </c>
      <c r="I507" s="5">
        <v>21120.0</v>
      </c>
      <c r="J507" s="5">
        <v>2052.0</v>
      </c>
      <c r="K507" s="5">
        <v>150.0</v>
      </c>
      <c r="L507" s="5">
        <v>25048.0</v>
      </c>
      <c r="M507" s="5">
        <v>4754911.0</v>
      </c>
    </row>
    <row r="508">
      <c r="A508" s="26" t="s">
        <v>4827</v>
      </c>
      <c r="B508" s="5">
        <v>852.0</v>
      </c>
      <c r="C508" s="5">
        <v>3160.0</v>
      </c>
      <c r="D508" s="5">
        <v>5505.0</v>
      </c>
      <c r="E508" s="5">
        <v>13484.0</v>
      </c>
      <c r="F508" s="5">
        <v>39975.0</v>
      </c>
      <c r="G508" s="5">
        <v>246.0</v>
      </c>
      <c r="H508" s="5">
        <v>4256.0</v>
      </c>
      <c r="I508" s="5">
        <v>12080.0</v>
      </c>
      <c r="J508" s="5">
        <v>891.0</v>
      </c>
      <c r="K508" s="5">
        <v>80.0</v>
      </c>
      <c r="L508" s="5">
        <v>17899.0</v>
      </c>
      <c r="M508" s="5">
        <v>4499078.0</v>
      </c>
    </row>
    <row r="509">
      <c r="A509" s="26" t="s">
        <v>4920</v>
      </c>
      <c r="B509" s="5">
        <v>1737.0</v>
      </c>
      <c r="C509" s="5">
        <v>7210.0</v>
      </c>
      <c r="D509" s="5">
        <v>16542.0</v>
      </c>
      <c r="E509" s="5">
        <v>25720.0</v>
      </c>
      <c r="F509" s="5">
        <v>55005.0</v>
      </c>
      <c r="G509" s="5">
        <v>354.0</v>
      </c>
      <c r="H509" s="5">
        <v>3388.0</v>
      </c>
      <c r="I509" s="5">
        <v>6656.0</v>
      </c>
      <c r="J509" s="5">
        <v>567.0</v>
      </c>
      <c r="K509" s="5">
        <v>40.0</v>
      </c>
      <c r="L509" s="5">
        <v>29729.0</v>
      </c>
      <c r="M509" s="5">
        <v>3942918.0</v>
      </c>
    </row>
    <row r="510">
      <c r="A510" s="26" t="s">
        <v>4637</v>
      </c>
      <c r="B510" s="5">
        <v>99.0</v>
      </c>
      <c r="C510" s="5">
        <v>408.0</v>
      </c>
      <c r="D510" s="5">
        <v>231.0</v>
      </c>
      <c r="E510" s="5">
        <v>636.0</v>
      </c>
      <c r="F510" s="5">
        <v>4010.0</v>
      </c>
      <c r="G510" s="5">
        <v>60.0</v>
      </c>
      <c r="H510" s="5">
        <v>1225.0</v>
      </c>
      <c r="I510" s="5">
        <v>9064.0</v>
      </c>
      <c r="J510" s="5">
        <v>2592.0</v>
      </c>
      <c r="K510" s="5">
        <v>250.0</v>
      </c>
      <c r="L510" s="5">
        <v>2972.0</v>
      </c>
      <c r="M510" s="5" t="s">
        <v>4933</v>
      </c>
    </row>
    <row r="511">
      <c r="A511" s="26" t="s">
        <v>4681</v>
      </c>
      <c r="B511" s="5">
        <v>1232.0</v>
      </c>
      <c r="C511" s="5">
        <v>5304.0</v>
      </c>
      <c r="D511" s="5">
        <v>7491.0</v>
      </c>
      <c r="E511" s="5">
        <v>16620.0</v>
      </c>
      <c r="F511" s="5">
        <v>64160.0</v>
      </c>
      <c r="G511" s="5">
        <v>564.0</v>
      </c>
      <c r="H511" s="5">
        <v>6860.0</v>
      </c>
      <c r="I511" s="5">
        <v>28488.0</v>
      </c>
      <c r="J511" s="5">
        <v>4527.0</v>
      </c>
      <c r="K511" s="5">
        <v>680.0</v>
      </c>
      <c r="L511" s="5">
        <v>28574.0</v>
      </c>
      <c r="M511" s="5">
        <v>4756982.0</v>
      </c>
    </row>
    <row r="512">
      <c r="A512" s="26" t="s">
        <v>4744</v>
      </c>
      <c r="B512" s="5">
        <v>1419.0</v>
      </c>
      <c r="C512" s="5">
        <v>5604.0</v>
      </c>
      <c r="D512" s="5">
        <v>6762.0</v>
      </c>
      <c r="E512" s="5">
        <v>16472.0</v>
      </c>
      <c r="F512" s="5">
        <v>67245.0</v>
      </c>
      <c r="G512" s="5">
        <v>1056.0</v>
      </c>
      <c r="H512" s="5">
        <v>10563.0</v>
      </c>
      <c r="I512" s="5">
        <v>31128.0</v>
      </c>
      <c r="J512" s="5">
        <v>4986.0</v>
      </c>
      <c r="K512" s="5">
        <v>340.0</v>
      </c>
      <c r="L512" s="5">
        <v>30206.0</v>
      </c>
      <c r="M512" s="5">
        <v>4819407.0</v>
      </c>
    </row>
    <row r="513">
      <c r="A513" s="26" t="s">
        <v>4726</v>
      </c>
      <c r="B513" s="5">
        <v>2024.0</v>
      </c>
      <c r="C513" s="5">
        <v>7586.0</v>
      </c>
      <c r="D513" s="5">
        <v>10017.0</v>
      </c>
      <c r="E513" s="5">
        <v>20084.0</v>
      </c>
      <c r="F513" s="5">
        <v>83690.0</v>
      </c>
      <c r="G513" s="5">
        <v>1350.0</v>
      </c>
      <c r="H513" s="5">
        <v>12530.0</v>
      </c>
      <c r="I513" s="5">
        <v>44920.0</v>
      </c>
      <c r="J513" s="5">
        <v>7335.0</v>
      </c>
      <c r="K513" s="5">
        <v>620.0</v>
      </c>
      <c r="L513" s="5">
        <v>39422.0</v>
      </c>
      <c r="M513" s="5">
        <v>4823601.0</v>
      </c>
    </row>
    <row r="514">
      <c r="A514" s="26" t="s">
        <v>4770</v>
      </c>
      <c r="B514" s="5">
        <v>1755.0</v>
      </c>
      <c r="C514" s="5">
        <v>7406.0</v>
      </c>
      <c r="D514" s="5">
        <v>9924.0</v>
      </c>
      <c r="E514" s="5">
        <v>16320.0</v>
      </c>
      <c r="F514" s="5">
        <v>70465.0</v>
      </c>
      <c r="G514" s="5">
        <v>900.0</v>
      </c>
      <c r="H514" s="5">
        <v>8918.0</v>
      </c>
      <c r="I514" s="5">
        <v>38560.0</v>
      </c>
      <c r="J514" s="5">
        <v>5049.0</v>
      </c>
      <c r="K514" s="5">
        <v>180.0</v>
      </c>
      <c r="L514" s="5">
        <v>33762.0</v>
      </c>
      <c r="M514" s="5">
        <v>4723565.0</v>
      </c>
    </row>
    <row r="515">
      <c r="A515" s="26" t="s">
        <v>4699</v>
      </c>
      <c r="B515" s="5">
        <v>2480.0</v>
      </c>
      <c r="C515" s="5">
        <v>9910.0</v>
      </c>
      <c r="D515" s="5">
        <v>11757.0</v>
      </c>
      <c r="E515" s="5">
        <v>24756.0</v>
      </c>
      <c r="F515" s="5">
        <v>87385.0</v>
      </c>
      <c r="G515" s="5">
        <v>936.0</v>
      </c>
      <c r="H515" s="5">
        <v>12313.0</v>
      </c>
      <c r="I515" s="5">
        <v>67824.0</v>
      </c>
      <c r="J515" s="5">
        <v>8757.0</v>
      </c>
      <c r="K515" s="5">
        <v>640.0</v>
      </c>
      <c r="L515" s="5">
        <v>46450.0</v>
      </c>
      <c r="M515" s="5">
        <v>4881765.0</v>
      </c>
    </row>
    <row r="516">
      <c r="A516" s="26" t="s">
        <v>4846</v>
      </c>
      <c r="B516" s="5">
        <v>1134.0</v>
      </c>
      <c r="C516" s="5">
        <v>5032.0</v>
      </c>
      <c r="D516" s="5">
        <v>7059.0</v>
      </c>
      <c r="E516" s="5">
        <v>17116.0</v>
      </c>
      <c r="F516" s="5">
        <v>52710.0</v>
      </c>
      <c r="G516" s="5">
        <v>930.0</v>
      </c>
      <c r="H516" s="5">
        <v>8071.0</v>
      </c>
      <c r="I516" s="5">
        <v>19912.0</v>
      </c>
      <c r="J516" s="5">
        <v>1728.0</v>
      </c>
      <c r="K516" s="5">
        <v>90.0</v>
      </c>
      <c r="L516" s="5">
        <v>24822.0</v>
      </c>
      <c r="M516" s="5">
        <v>4583917.0</v>
      </c>
    </row>
    <row r="517">
      <c r="A517" s="30" t="s">
        <v>4613</v>
      </c>
      <c r="B517" s="4" t="s">
        <v>4625</v>
      </c>
      <c r="C517" s="4" t="s">
        <v>4626</v>
      </c>
      <c r="D517" s="4" t="s">
        <v>4627</v>
      </c>
      <c r="E517" s="4" t="s">
        <v>4628</v>
      </c>
      <c r="F517" s="4" t="s">
        <v>4629</v>
      </c>
      <c r="G517" s="4" t="s">
        <v>4630</v>
      </c>
      <c r="H517" s="4" t="s">
        <v>4631</v>
      </c>
      <c r="I517" s="4" t="s">
        <v>4632</v>
      </c>
      <c r="J517" s="4" t="s">
        <v>4633</v>
      </c>
      <c r="K517" s="4" t="s">
        <v>4634</v>
      </c>
      <c r="L517" s="4" t="s">
        <v>4934</v>
      </c>
      <c r="M517" s="4" t="s">
        <v>4636</v>
      </c>
    </row>
    <row r="518">
      <c r="A518" s="26" t="s">
        <v>4908</v>
      </c>
      <c r="B518" s="5">
        <v>4339.0</v>
      </c>
      <c r="C518" s="5">
        <v>15384.0</v>
      </c>
      <c r="D518" s="5">
        <v>29976.0</v>
      </c>
      <c r="E518" s="5">
        <v>66904.0</v>
      </c>
      <c r="F518" s="5">
        <v>191370.0</v>
      </c>
      <c r="G518" s="5">
        <v>720.0</v>
      </c>
      <c r="H518" s="5">
        <v>8505.0</v>
      </c>
      <c r="I518" s="5">
        <v>24856.0</v>
      </c>
      <c r="J518" s="5">
        <v>1260.0</v>
      </c>
      <c r="K518" s="5">
        <v>50.0</v>
      </c>
      <c r="L518" s="5">
        <v>81610.0</v>
      </c>
      <c r="M518" s="5">
        <v>4207377.0</v>
      </c>
    </row>
    <row r="519">
      <c r="A519" s="26" t="s">
        <v>4844</v>
      </c>
      <c r="B519" s="5">
        <v>2455.0</v>
      </c>
      <c r="C519" s="5">
        <v>6434.0</v>
      </c>
      <c r="D519" s="5">
        <v>10353.0</v>
      </c>
      <c r="E519" s="5">
        <v>26484.0</v>
      </c>
      <c r="F519" s="5">
        <v>95250.0</v>
      </c>
      <c r="G519" s="5">
        <v>690.0</v>
      </c>
      <c r="H519" s="5">
        <v>7322.0</v>
      </c>
      <c r="I519" s="5">
        <v>29112.0</v>
      </c>
      <c r="J519" s="5">
        <v>1746.0</v>
      </c>
      <c r="K519" s="5">
        <v>80.0</v>
      </c>
      <c r="L519" s="5">
        <v>39796.0</v>
      </c>
      <c r="M519" s="5">
        <v>4521208.0</v>
      </c>
    </row>
    <row r="520">
      <c r="A520" s="26" t="s">
        <v>4799</v>
      </c>
      <c r="B520" s="5">
        <v>3746.0</v>
      </c>
      <c r="C520" s="5">
        <v>14492.0</v>
      </c>
      <c r="D520" s="5">
        <v>17343.0</v>
      </c>
      <c r="E520" s="5">
        <v>37848.0</v>
      </c>
      <c r="F520" s="5">
        <v>157110.0</v>
      </c>
      <c r="G520" s="5">
        <v>1902.0</v>
      </c>
      <c r="H520" s="5">
        <v>14798.0</v>
      </c>
      <c r="I520" s="5">
        <v>58680.0</v>
      </c>
      <c r="J520" s="5">
        <v>6381.0</v>
      </c>
      <c r="K520" s="5">
        <v>340.0</v>
      </c>
      <c r="L520" s="5">
        <v>68166.0</v>
      </c>
      <c r="M520" s="5">
        <v>4586451.0</v>
      </c>
    </row>
    <row r="521">
      <c r="A521" s="26" t="s">
        <v>4780</v>
      </c>
      <c r="B521" s="5">
        <v>910.0</v>
      </c>
      <c r="C521" s="5">
        <v>3940.0</v>
      </c>
      <c r="D521" s="5">
        <v>5208.0</v>
      </c>
      <c r="E521" s="5">
        <v>12284.0</v>
      </c>
      <c r="F521" s="5">
        <v>50235.0</v>
      </c>
      <c r="G521" s="5">
        <v>696.0</v>
      </c>
      <c r="H521" s="5">
        <v>8484.0</v>
      </c>
      <c r="I521" s="5">
        <v>19424.0</v>
      </c>
      <c r="J521" s="5">
        <v>1701.0</v>
      </c>
      <c r="K521" s="5">
        <v>140.0</v>
      </c>
      <c r="L521" s="5">
        <v>21693.0</v>
      </c>
      <c r="M521" s="5">
        <v>474909.0</v>
      </c>
    </row>
    <row r="522">
      <c r="A522" s="26" t="s">
        <v>4776</v>
      </c>
      <c r="B522" s="5">
        <v>1318.0</v>
      </c>
      <c r="C522" s="5">
        <v>4040.0</v>
      </c>
      <c r="D522" s="5">
        <v>4518.0</v>
      </c>
      <c r="E522" s="5">
        <v>12152.0</v>
      </c>
      <c r="F522" s="5">
        <v>44415.0</v>
      </c>
      <c r="G522" s="5">
        <v>804.0</v>
      </c>
      <c r="H522" s="5">
        <v>6678.0</v>
      </c>
      <c r="I522" s="5">
        <v>20936.0</v>
      </c>
      <c r="J522" s="5">
        <v>2529.0</v>
      </c>
      <c r="K522" s="5">
        <v>170.0</v>
      </c>
      <c r="L522" s="5">
        <v>20768.0</v>
      </c>
      <c r="M522" s="5">
        <v>4697612.0</v>
      </c>
    </row>
    <row r="523">
      <c r="A523" s="26" t="s">
        <v>4890</v>
      </c>
      <c r="B523" s="5">
        <v>2292.0</v>
      </c>
      <c r="C523" s="5">
        <v>9012.0</v>
      </c>
      <c r="D523" s="5">
        <v>15099.0</v>
      </c>
      <c r="E523" s="5">
        <v>29268.0</v>
      </c>
      <c r="F523" s="5">
        <v>94630.0</v>
      </c>
      <c r="G523" s="5">
        <v>798.0</v>
      </c>
      <c r="H523" s="5">
        <v>8442.0</v>
      </c>
      <c r="I523" s="5">
        <v>22328.0</v>
      </c>
      <c r="J523" s="5">
        <v>1485.0</v>
      </c>
      <c r="K523" s="5">
        <v>50.0</v>
      </c>
      <c r="L523" s="5">
        <v>42374.0</v>
      </c>
      <c r="M523" s="5">
        <v>432822.0</v>
      </c>
    </row>
    <row r="524">
      <c r="A524" s="26" t="s">
        <v>4721</v>
      </c>
      <c r="B524" s="5">
        <v>748.0</v>
      </c>
      <c r="C524" s="5">
        <v>2608.0</v>
      </c>
      <c r="D524" s="5">
        <v>3528.0</v>
      </c>
      <c r="E524" s="5">
        <v>9136.0</v>
      </c>
      <c r="F524" s="5">
        <v>30425.0</v>
      </c>
      <c r="G524" s="5">
        <v>252.0</v>
      </c>
      <c r="H524" s="5">
        <v>4067.0</v>
      </c>
      <c r="I524" s="5">
        <v>17760.0</v>
      </c>
      <c r="J524" s="5">
        <v>1467.0</v>
      </c>
      <c r="K524" s="5">
        <v>130.0</v>
      </c>
      <c r="L524" s="5">
        <v>14603.0</v>
      </c>
      <c r="M524" s="5">
        <v>4801822.0</v>
      </c>
    </row>
    <row r="525">
      <c r="A525" s="26" t="s">
        <v>4826</v>
      </c>
      <c r="B525" s="5">
        <v>1627.0</v>
      </c>
      <c r="C525" s="5">
        <v>5190.0</v>
      </c>
      <c r="D525" s="5">
        <v>7044.0</v>
      </c>
      <c r="E525" s="5">
        <v>17980.0</v>
      </c>
      <c r="F525" s="5">
        <v>68800.0</v>
      </c>
      <c r="G525" s="5">
        <v>612.0</v>
      </c>
      <c r="H525" s="5">
        <v>8148.0</v>
      </c>
      <c r="I525" s="5">
        <v>21336.0</v>
      </c>
      <c r="J525" s="5">
        <v>1863.0</v>
      </c>
      <c r="K525" s="5">
        <v>110.0</v>
      </c>
      <c r="L525" s="5">
        <v>28976.0</v>
      </c>
      <c r="M525" s="5">
        <v>4579997.0</v>
      </c>
    </row>
    <row r="526">
      <c r="A526" s="26" t="s">
        <v>4661</v>
      </c>
      <c r="B526" s="5">
        <v>1231.0</v>
      </c>
      <c r="C526" s="5">
        <v>4860.0</v>
      </c>
      <c r="D526" s="5">
        <v>6411.0</v>
      </c>
      <c r="E526" s="5">
        <v>11920.0</v>
      </c>
      <c r="F526" s="5">
        <v>47880.0</v>
      </c>
      <c r="G526" s="5">
        <v>870.0</v>
      </c>
      <c r="H526" s="5">
        <v>11088.0</v>
      </c>
      <c r="I526" s="5">
        <v>46496.0</v>
      </c>
      <c r="J526" s="5">
        <v>7938.0</v>
      </c>
      <c r="K526" s="5">
        <v>830.0</v>
      </c>
      <c r="L526" s="5">
        <v>26860.0</v>
      </c>
      <c r="M526" s="5">
        <v>519449.0</v>
      </c>
    </row>
    <row r="527">
      <c r="A527" s="26" t="s">
        <v>4745</v>
      </c>
      <c r="B527" s="5">
        <v>1241.0</v>
      </c>
      <c r="C527" s="5">
        <v>4998.0</v>
      </c>
      <c r="D527" s="5">
        <v>6159.0</v>
      </c>
      <c r="E527" s="5">
        <v>14948.0</v>
      </c>
      <c r="F527" s="5">
        <v>57980.0</v>
      </c>
      <c r="G527" s="5">
        <v>804.0</v>
      </c>
      <c r="H527" s="5">
        <v>10164.0</v>
      </c>
      <c r="I527" s="5">
        <v>26632.0</v>
      </c>
      <c r="J527" s="5">
        <v>3303.0</v>
      </c>
      <c r="K527" s="5">
        <v>280.0</v>
      </c>
      <c r="L527" s="5">
        <v>26408.0</v>
      </c>
      <c r="M527" s="5">
        <v>4790556.0</v>
      </c>
    </row>
    <row r="528">
      <c r="A528" s="26" t="s">
        <v>4865</v>
      </c>
      <c r="B528" s="5">
        <v>5085.0</v>
      </c>
      <c r="C528" s="5">
        <v>17458.0</v>
      </c>
      <c r="D528" s="5">
        <v>30477.0</v>
      </c>
      <c r="E528" s="5">
        <v>53572.0</v>
      </c>
      <c r="F528" s="5">
        <v>148995.0</v>
      </c>
      <c r="G528" s="5">
        <v>1470.0</v>
      </c>
      <c r="H528" s="5">
        <v>14028.0</v>
      </c>
      <c r="I528" s="5">
        <v>66744.0</v>
      </c>
      <c r="J528" s="5">
        <v>3834.0</v>
      </c>
      <c r="K528" s="5">
        <v>220.0</v>
      </c>
      <c r="L528" s="5">
        <v>78205.0</v>
      </c>
      <c r="M528" s="5">
        <v>4371626.0</v>
      </c>
    </row>
    <row r="529">
      <c r="A529" s="26" t="s">
        <v>4817</v>
      </c>
      <c r="B529" s="5">
        <v>1169.0</v>
      </c>
      <c r="C529" s="5">
        <v>4796.0</v>
      </c>
      <c r="D529" s="5">
        <v>7251.0</v>
      </c>
      <c r="E529" s="5">
        <v>16540.0</v>
      </c>
      <c r="F529" s="5">
        <v>59805.0</v>
      </c>
      <c r="G529" s="5">
        <v>414.0</v>
      </c>
      <c r="H529" s="5">
        <v>7861.0</v>
      </c>
      <c r="I529" s="5">
        <v>21224.0</v>
      </c>
      <c r="J529" s="5">
        <v>2610.0</v>
      </c>
      <c r="K529" s="5">
        <v>440.0</v>
      </c>
      <c r="L529" s="5">
        <v>26259.0</v>
      </c>
      <c r="M529" s="5">
        <v>4650215.0</v>
      </c>
    </row>
    <row r="530">
      <c r="A530" s="26" t="s">
        <v>4668</v>
      </c>
      <c r="B530" s="5">
        <v>2304.0</v>
      </c>
      <c r="C530" s="5">
        <v>9654.0</v>
      </c>
      <c r="D530" s="5">
        <v>12129.0</v>
      </c>
      <c r="E530" s="5">
        <v>25948.0</v>
      </c>
      <c r="F530" s="5">
        <v>99195.0</v>
      </c>
      <c r="G530" s="5">
        <v>1206.0</v>
      </c>
      <c r="H530" s="5">
        <v>19523.0</v>
      </c>
      <c r="I530" s="5">
        <v>89104.0</v>
      </c>
      <c r="J530" s="5">
        <v>11133.0</v>
      </c>
      <c r="K530" s="5">
        <v>540.0</v>
      </c>
      <c r="L530" s="5">
        <v>52919.0</v>
      </c>
      <c r="M530" s="5">
        <v>5116045.0</v>
      </c>
    </row>
    <row r="531">
      <c r="A531" s="26" t="s">
        <v>4889</v>
      </c>
      <c r="B531" s="5">
        <v>4816.0</v>
      </c>
      <c r="C531" s="5">
        <v>15600.0</v>
      </c>
      <c r="D531" s="5">
        <v>25398.0</v>
      </c>
      <c r="E531" s="5">
        <v>59756.0</v>
      </c>
      <c r="F531" s="5">
        <v>190625.0</v>
      </c>
      <c r="G531" s="5">
        <v>708.0</v>
      </c>
      <c r="H531" s="5">
        <v>5866.0</v>
      </c>
      <c r="I531" s="5">
        <v>41024.0</v>
      </c>
      <c r="J531" s="5">
        <v>1692.0</v>
      </c>
      <c r="K531" s="5">
        <v>130.0</v>
      </c>
      <c r="L531" s="5">
        <v>80431.0</v>
      </c>
      <c r="M531" s="5">
        <v>4297037.0</v>
      </c>
    </row>
    <row r="532">
      <c r="A532" s="26" t="s">
        <v>4691</v>
      </c>
      <c r="B532" s="5">
        <v>2081.0</v>
      </c>
      <c r="C532" s="5">
        <v>6412.0</v>
      </c>
      <c r="D532" s="5">
        <v>11034.0</v>
      </c>
      <c r="E532" s="5">
        <v>18960.0</v>
      </c>
      <c r="F532" s="5">
        <v>80915.0</v>
      </c>
      <c r="G532" s="5">
        <v>1014.0</v>
      </c>
      <c r="H532" s="5">
        <v>13223.0</v>
      </c>
      <c r="I532" s="5">
        <v>54200.0</v>
      </c>
      <c r="J532" s="5">
        <v>9711.0</v>
      </c>
      <c r="K532" s="5">
        <v>770.0</v>
      </c>
      <c r="L532" s="5">
        <v>39877.0</v>
      </c>
      <c r="M532" s="5">
        <v>4973293.0</v>
      </c>
    </row>
    <row r="533">
      <c r="A533" s="26" t="s">
        <v>4795</v>
      </c>
      <c r="B533" s="5">
        <v>2906.0</v>
      </c>
      <c r="C533" s="5">
        <v>13216.0</v>
      </c>
      <c r="D533" s="5">
        <v>15984.0</v>
      </c>
      <c r="E533" s="5">
        <v>33132.0</v>
      </c>
      <c r="F533" s="5">
        <v>137885.0</v>
      </c>
      <c r="G533" s="5">
        <v>1662.0</v>
      </c>
      <c r="H533" s="5">
        <v>17878.0</v>
      </c>
      <c r="I533" s="5">
        <v>61088.0</v>
      </c>
      <c r="J533" s="5">
        <v>6435.0</v>
      </c>
      <c r="K533" s="5">
        <v>360.0</v>
      </c>
      <c r="L533" s="5">
        <v>61920.0</v>
      </c>
      <c r="M533" s="5">
        <v>469228.0</v>
      </c>
    </row>
    <row r="534">
      <c r="A534" s="26" t="s">
        <v>4832</v>
      </c>
      <c r="B534" s="5">
        <v>2418.0</v>
      </c>
      <c r="C534" s="5">
        <v>9636.0</v>
      </c>
      <c r="D534" s="5">
        <v>10386.0</v>
      </c>
      <c r="E534" s="5">
        <v>25468.0</v>
      </c>
      <c r="F534" s="5">
        <v>112920.0</v>
      </c>
      <c r="G534" s="5">
        <v>1176.0</v>
      </c>
      <c r="H534" s="5">
        <v>12817.0</v>
      </c>
      <c r="I534" s="5">
        <v>33640.0</v>
      </c>
      <c r="J534" s="5">
        <v>2349.0</v>
      </c>
      <c r="K534" s="5">
        <v>130.0</v>
      </c>
      <c r="L534" s="5">
        <v>46155.0</v>
      </c>
      <c r="M534" s="5">
        <v>4570252.0</v>
      </c>
    </row>
    <row r="535">
      <c r="A535" s="26" t="s">
        <v>4857</v>
      </c>
      <c r="B535" s="5">
        <v>1368.0</v>
      </c>
      <c r="C535" s="5">
        <v>4580.0</v>
      </c>
      <c r="D535" s="5">
        <v>8622.0</v>
      </c>
      <c r="E535" s="5">
        <v>20488.0</v>
      </c>
      <c r="F535" s="5">
        <v>56615.0</v>
      </c>
      <c r="G535" s="5">
        <v>492.0</v>
      </c>
      <c r="H535" s="5">
        <v>3976.0</v>
      </c>
      <c r="I535" s="5">
        <v>14992.0</v>
      </c>
      <c r="J535" s="5">
        <v>837.0</v>
      </c>
      <c r="K535" s="5">
        <v>60.0</v>
      </c>
      <c r="L535" s="5">
        <v>25600.0</v>
      </c>
      <c r="M535" s="5">
        <v>4376172.0</v>
      </c>
    </row>
    <row r="536">
      <c r="A536" s="26" t="s">
        <v>4762</v>
      </c>
      <c r="B536" s="5">
        <v>2321.0</v>
      </c>
      <c r="C536" s="5">
        <v>7774.0</v>
      </c>
      <c r="D536" s="5">
        <v>15183.0</v>
      </c>
      <c r="E536" s="5">
        <v>24196.0</v>
      </c>
      <c r="F536" s="5">
        <v>104475.0</v>
      </c>
      <c r="G536" s="5">
        <v>1650.0</v>
      </c>
      <c r="H536" s="5">
        <v>15393.0</v>
      </c>
      <c r="I536" s="5">
        <v>46104.0</v>
      </c>
      <c r="J536" s="5">
        <v>7083.0</v>
      </c>
      <c r="K536" s="5">
        <v>510.0</v>
      </c>
      <c r="L536" s="5">
        <v>47288.0</v>
      </c>
      <c r="M536" s="5">
        <v>4751501.0</v>
      </c>
    </row>
    <row r="537">
      <c r="A537" s="26" t="s">
        <v>4729</v>
      </c>
      <c r="B537" s="5">
        <v>1143.0</v>
      </c>
      <c r="C537" s="5">
        <v>3960.0</v>
      </c>
      <c r="D537" s="5">
        <v>5868.0</v>
      </c>
      <c r="E537" s="5">
        <v>12476.0</v>
      </c>
      <c r="F537" s="5">
        <v>46750.0</v>
      </c>
      <c r="G537" s="5">
        <v>792.0</v>
      </c>
      <c r="H537" s="5">
        <v>7203.0</v>
      </c>
      <c r="I537" s="5">
        <v>27160.0</v>
      </c>
      <c r="J537" s="5">
        <v>3915.0</v>
      </c>
      <c r="K537" s="5">
        <v>290.0</v>
      </c>
      <c r="L537" s="5">
        <v>22568.0</v>
      </c>
      <c r="M537" s="5">
        <v>4854529.0</v>
      </c>
    </row>
    <row r="538">
      <c r="A538" s="26" t="s">
        <v>4863</v>
      </c>
      <c r="B538" s="5">
        <v>5305.0</v>
      </c>
      <c r="C538" s="5">
        <v>22306.0</v>
      </c>
      <c r="D538" s="5">
        <v>28359.0</v>
      </c>
      <c r="E538" s="5">
        <v>66992.0</v>
      </c>
      <c r="F538" s="5">
        <v>238705.0</v>
      </c>
      <c r="G538" s="5">
        <v>1986.0</v>
      </c>
      <c r="H538" s="5">
        <v>20412.0</v>
      </c>
      <c r="I538" s="5">
        <v>67616.0</v>
      </c>
      <c r="J538" s="5">
        <v>4833.0</v>
      </c>
      <c r="K538" s="5">
        <v>200.0</v>
      </c>
      <c r="L538" s="5">
        <v>102656.0</v>
      </c>
      <c r="M538" s="5">
        <v>4448975.0</v>
      </c>
    </row>
    <row r="539">
      <c r="A539" s="26" t="s">
        <v>4702</v>
      </c>
      <c r="B539" s="5">
        <v>4959.0</v>
      </c>
      <c r="C539" s="5">
        <v>21568.0</v>
      </c>
      <c r="D539" s="5">
        <v>39000.0</v>
      </c>
      <c r="E539" s="5">
        <v>92712.0</v>
      </c>
      <c r="F539" s="5">
        <v>193580.0</v>
      </c>
      <c r="G539" s="5">
        <v>1128.0</v>
      </c>
      <c r="H539" s="5">
        <v>6958.0</v>
      </c>
      <c r="I539" s="5">
        <v>23704.0</v>
      </c>
      <c r="J539" s="5">
        <v>1197.0</v>
      </c>
      <c r="K539" s="5">
        <v>80.0</v>
      </c>
      <c r="L539" s="5">
        <v>94923.0</v>
      </c>
      <c r="M539" s="5">
        <v>4054718.0</v>
      </c>
    </row>
    <row r="540">
      <c r="A540" s="26" t="s">
        <v>4743</v>
      </c>
      <c r="B540" s="5">
        <v>1406.0</v>
      </c>
      <c r="C540" s="5">
        <v>6044.0</v>
      </c>
      <c r="D540" s="5">
        <v>6621.0</v>
      </c>
      <c r="E540" s="5">
        <v>15872.0</v>
      </c>
      <c r="F540" s="5">
        <v>63825.0</v>
      </c>
      <c r="G540" s="5">
        <v>840.0</v>
      </c>
      <c r="H540" s="5">
        <v>10241.0</v>
      </c>
      <c r="I540" s="5">
        <v>32728.0</v>
      </c>
      <c r="J540" s="5">
        <v>4158.0</v>
      </c>
      <c r="K540" s="5">
        <v>280.0</v>
      </c>
      <c r="L540" s="5">
        <v>29552.0</v>
      </c>
      <c r="M540" s="5">
        <v>4805597.0</v>
      </c>
    </row>
    <row r="541">
      <c r="A541" s="26" t="s">
        <v>4894</v>
      </c>
      <c r="B541" s="5">
        <v>2449.0</v>
      </c>
      <c r="C541" s="5">
        <v>8604.0</v>
      </c>
      <c r="D541" s="5">
        <v>13425.0</v>
      </c>
      <c r="E541" s="5">
        <v>25892.0</v>
      </c>
      <c r="F541" s="5">
        <v>83445.0</v>
      </c>
      <c r="G541" s="5">
        <v>900.0</v>
      </c>
      <c r="H541" s="5">
        <v>7483.0</v>
      </c>
      <c r="I541" s="5">
        <v>19784.0</v>
      </c>
      <c r="J541" s="5">
        <v>1809.0</v>
      </c>
      <c r="K541" s="5">
        <v>180.0</v>
      </c>
      <c r="L541" s="5">
        <v>38299.0</v>
      </c>
      <c r="M541" s="5">
        <v>4281339.0</v>
      </c>
    </row>
    <row r="542">
      <c r="A542" s="26" t="s">
        <v>4693</v>
      </c>
      <c r="B542" s="5">
        <v>608.0</v>
      </c>
      <c r="C542" s="5">
        <v>2306.0</v>
      </c>
      <c r="D542" s="5">
        <v>2592.0</v>
      </c>
      <c r="E542" s="5">
        <v>6656.0</v>
      </c>
      <c r="F542" s="5">
        <v>26370.0</v>
      </c>
      <c r="G542" s="5">
        <v>372.0</v>
      </c>
      <c r="H542" s="5">
        <v>4592.0</v>
      </c>
      <c r="I542" s="5">
        <v>16000.0</v>
      </c>
      <c r="J542" s="5">
        <v>2655.0</v>
      </c>
      <c r="K542" s="5">
        <v>200.0</v>
      </c>
      <c r="L542" s="5">
        <v>12596.0</v>
      </c>
      <c r="M542" s="5">
        <v>4950064.0</v>
      </c>
    </row>
    <row r="543">
      <c r="A543" s="26" t="s">
        <v>4728</v>
      </c>
      <c r="B543" s="5">
        <v>574.0</v>
      </c>
      <c r="C543" s="5">
        <v>3146.0</v>
      </c>
      <c r="D543" s="5">
        <v>3168.0</v>
      </c>
      <c r="E543" s="5">
        <v>7784.0</v>
      </c>
      <c r="F543" s="5">
        <v>40995.0</v>
      </c>
      <c r="G543" s="5">
        <v>426.0</v>
      </c>
      <c r="H543" s="5">
        <v>5558.0</v>
      </c>
      <c r="I543" s="5">
        <v>16264.0</v>
      </c>
      <c r="J543" s="5">
        <v>2088.0</v>
      </c>
      <c r="K543" s="5">
        <v>130.0</v>
      </c>
      <c r="L543" s="5">
        <v>16478.0</v>
      </c>
      <c r="M543" s="5">
        <v>4863029.0</v>
      </c>
    </row>
    <row r="544">
      <c r="A544" s="26" t="s">
        <v>4805</v>
      </c>
      <c r="B544" s="5">
        <v>944.0</v>
      </c>
      <c r="C544" s="5">
        <v>3882.0</v>
      </c>
      <c r="D544" s="5">
        <v>4857.0</v>
      </c>
      <c r="E544" s="5">
        <v>12716.0</v>
      </c>
      <c r="F544" s="5">
        <v>45070.0</v>
      </c>
      <c r="G544" s="5">
        <v>372.0</v>
      </c>
      <c r="H544" s="5">
        <v>5117.0</v>
      </c>
      <c r="I544" s="5">
        <v>17712.0</v>
      </c>
      <c r="J544" s="5">
        <v>1602.0</v>
      </c>
      <c r="K544" s="5">
        <v>160.0</v>
      </c>
      <c r="L544" s="5">
        <v>19882.0</v>
      </c>
      <c r="M544" s="5">
        <v>4649029.0</v>
      </c>
    </row>
    <row r="545">
      <c r="A545" s="26" t="s">
        <v>4766</v>
      </c>
      <c r="B545" s="5">
        <v>2213.0</v>
      </c>
      <c r="C545" s="5">
        <v>8312.0</v>
      </c>
      <c r="D545" s="5">
        <v>8520.0</v>
      </c>
      <c r="E545" s="5">
        <v>21156.0</v>
      </c>
      <c r="F545" s="5">
        <v>86725.0</v>
      </c>
      <c r="G545" s="5">
        <v>1002.0</v>
      </c>
      <c r="H545" s="5">
        <v>12236.0</v>
      </c>
      <c r="I545" s="5">
        <v>40432.0</v>
      </c>
      <c r="J545" s="5">
        <v>5013.0</v>
      </c>
      <c r="K545" s="5">
        <v>390.0</v>
      </c>
      <c r="L545" s="5">
        <v>39408.0</v>
      </c>
      <c r="M545" s="5">
        <v>4719828.0</v>
      </c>
    </row>
    <row r="546">
      <c r="A546" s="26" t="s">
        <v>4790</v>
      </c>
      <c r="B546" s="5">
        <v>3025.0</v>
      </c>
      <c r="C546" s="5">
        <v>11654.0</v>
      </c>
      <c r="D546" s="5">
        <v>12591.0</v>
      </c>
      <c r="E546" s="5">
        <v>29380.0</v>
      </c>
      <c r="F546" s="5">
        <v>134075.0</v>
      </c>
      <c r="G546" s="5">
        <v>1632.0</v>
      </c>
      <c r="H546" s="5">
        <v>15540.0</v>
      </c>
      <c r="I546" s="5">
        <v>54848.0</v>
      </c>
      <c r="J546" s="5">
        <v>4230.0</v>
      </c>
      <c r="K546" s="5">
        <v>220.0</v>
      </c>
      <c r="L546" s="5">
        <v>57049.0</v>
      </c>
      <c r="M546" s="5">
        <v>4683605.0</v>
      </c>
    </row>
    <row r="547">
      <c r="A547" s="26" t="s">
        <v>4813</v>
      </c>
      <c r="B547" s="5">
        <v>1115.0</v>
      </c>
      <c r="C547" s="5">
        <v>6040.0</v>
      </c>
      <c r="D547" s="5">
        <v>7416.0</v>
      </c>
      <c r="E547" s="5">
        <v>16328.0</v>
      </c>
      <c r="F547" s="5">
        <v>66850.0</v>
      </c>
      <c r="G547" s="5">
        <v>930.0</v>
      </c>
      <c r="H547" s="5">
        <v>8694.0</v>
      </c>
      <c r="I547" s="5">
        <v>22648.0</v>
      </c>
      <c r="J547" s="5">
        <v>2151.0</v>
      </c>
      <c r="K547" s="5">
        <v>160.0</v>
      </c>
      <c r="L547" s="5">
        <v>28542.0</v>
      </c>
      <c r="M547" s="5">
        <v>4636395.0</v>
      </c>
    </row>
    <row r="548">
      <c r="A548" s="26" t="s">
        <v>4854</v>
      </c>
      <c r="B548" s="5">
        <v>694.0</v>
      </c>
      <c r="C548" s="5">
        <v>2108.0</v>
      </c>
      <c r="D548" s="5">
        <v>4233.0</v>
      </c>
      <c r="E548" s="5">
        <v>10456.0</v>
      </c>
      <c r="F548" s="5">
        <v>23570.0</v>
      </c>
      <c r="G548" s="5">
        <v>234.0</v>
      </c>
      <c r="H548" s="5">
        <v>1855.0</v>
      </c>
      <c r="I548" s="5">
        <v>8152.0</v>
      </c>
      <c r="J548" s="5">
        <v>522.0</v>
      </c>
      <c r="K548" s="5">
        <v>20.0</v>
      </c>
      <c r="L548" s="5">
        <v>11870.0</v>
      </c>
      <c r="M548" s="5">
        <v>436765.0</v>
      </c>
    </row>
    <row r="549">
      <c r="A549" s="26" t="s">
        <v>4843</v>
      </c>
      <c r="B549" s="5">
        <v>1291.0</v>
      </c>
      <c r="C549" s="5">
        <v>7090.0</v>
      </c>
      <c r="D549" s="5">
        <v>10089.0</v>
      </c>
      <c r="E549" s="5">
        <v>22260.0</v>
      </c>
      <c r="F549" s="5">
        <v>78815.0</v>
      </c>
      <c r="G549" s="5">
        <v>714.0</v>
      </c>
      <c r="H549" s="5">
        <v>10332.0</v>
      </c>
      <c r="I549" s="5">
        <v>23848.0</v>
      </c>
      <c r="J549" s="5">
        <v>1584.0</v>
      </c>
      <c r="K549" s="5">
        <v>130.0</v>
      </c>
      <c r="L549" s="5">
        <v>34292.0</v>
      </c>
      <c r="M549" s="5">
        <v>4553628.0</v>
      </c>
    </row>
    <row r="550">
      <c r="A550" s="26" t="s">
        <v>4798</v>
      </c>
      <c r="B550" s="5">
        <v>1772.0</v>
      </c>
      <c r="C550" s="5">
        <v>8688.0</v>
      </c>
      <c r="D550" s="5">
        <v>10647.0</v>
      </c>
      <c r="E550" s="5">
        <v>24892.0</v>
      </c>
      <c r="F550" s="5">
        <v>104455.0</v>
      </c>
      <c r="G550" s="5">
        <v>1644.0</v>
      </c>
      <c r="H550" s="5">
        <v>16016.0</v>
      </c>
      <c r="I550" s="5">
        <v>36120.0</v>
      </c>
      <c r="J550" s="5">
        <v>3735.0</v>
      </c>
      <c r="K550" s="5">
        <v>230.0</v>
      </c>
      <c r="L550" s="5">
        <v>44294.0</v>
      </c>
      <c r="M550" s="5">
        <v>4700388.0</v>
      </c>
    </row>
    <row r="551">
      <c r="A551" s="26" t="s">
        <v>4664</v>
      </c>
      <c r="B551" s="5">
        <v>1955.0</v>
      </c>
      <c r="C551" s="5">
        <v>8838.0</v>
      </c>
      <c r="D551" s="5">
        <v>11523.0</v>
      </c>
      <c r="E551" s="5">
        <v>23628.0</v>
      </c>
      <c r="F551" s="5">
        <v>96190.0</v>
      </c>
      <c r="G551" s="5">
        <v>786.0</v>
      </c>
      <c r="H551" s="5">
        <v>11382.0</v>
      </c>
      <c r="I551" s="5">
        <v>91584.0</v>
      </c>
      <c r="J551" s="5">
        <v>8829.0</v>
      </c>
      <c r="K551" s="5">
        <v>610.0</v>
      </c>
      <c r="L551" s="5">
        <v>49607.0</v>
      </c>
      <c r="M551" s="5">
        <v>5146955.0</v>
      </c>
    </row>
    <row r="552">
      <c r="A552" s="26" t="s">
        <v>4714</v>
      </c>
      <c r="B552" s="5">
        <v>3148.0</v>
      </c>
      <c r="C552" s="5">
        <v>11772.0</v>
      </c>
      <c r="D552" s="5">
        <v>19410.0</v>
      </c>
      <c r="E552" s="5">
        <v>38480.0</v>
      </c>
      <c r="F552" s="5">
        <v>120050.0</v>
      </c>
      <c r="G552" s="5">
        <v>2022.0</v>
      </c>
      <c r="H552" s="5">
        <v>25018.0</v>
      </c>
      <c r="I552" s="5">
        <v>87096.0</v>
      </c>
      <c r="J552" s="5">
        <v>12186.0</v>
      </c>
      <c r="K552" s="5">
        <v>770.0</v>
      </c>
      <c r="L552" s="5">
        <v>65363.0</v>
      </c>
      <c r="M552" s="5">
        <v>4895002.0</v>
      </c>
    </row>
    <row r="553">
      <c r="A553" s="26" t="s">
        <v>4670</v>
      </c>
      <c r="B553" s="5">
        <v>3153.0</v>
      </c>
      <c r="C553" s="5">
        <v>14472.0</v>
      </c>
      <c r="D553" s="5">
        <v>18507.0</v>
      </c>
      <c r="E553" s="5">
        <v>40188.0</v>
      </c>
      <c r="F553" s="5">
        <v>135155.0</v>
      </c>
      <c r="G553" s="5">
        <v>2256.0</v>
      </c>
      <c r="H553" s="5">
        <v>27650.0</v>
      </c>
      <c r="I553" s="5">
        <v>121808.0</v>
      </c>
      <c r="J553" s="5">
        <v>19998.0</v>
      </c>
      <c r="K553" s="5">
        <v>1140.0</v>
      </c>
      <c r="L553" s="5">
        <v>75524.0</v>
      </c>
      <c r="M553" s="5">
        <v>5088806.0</v>
      </c>
    </row>
    <row r="554">
      <c r="A554" s="26" t="s">
        <v>4759</v>
      </c>
      <c r="B554" s="5">
        <v>1551.0</v>
      </c>
      <c r="C554" s="5">
        <v>8082.0</v>
      </c>
      <c r="D554" s="5">
        <v>10524.0</v>
      </c>
      <c r="E554" s="5">
        <v>20676.0</v>
      </c>
      <c r="F554" s="5">
        <v>78960.0</v>
      </c>
      <c r="G554" s="5">
        <v>930.0</v>
      </c>
      <c r="H554" s="5">
        <v>11956.0</v>
      </c>
      <c r="I554" s="5">
        <v>42184.0</v>
      </c>
      <c r="J554" s="5">
        <v>4869.0</v>
      </c>
      <c r="K554" s="5">
        <v>330.0</v>
      </c>
      <c r="L554" s="5">
        <v>37771.0</v>
      </c>
      <c r="M554" s="5">
        <v>4767202.0</v>
      </c>
    </row>
    <row r="555">
      <c r="A555" s="26" t="s">
        <v>4738</v>
      </c>
      <c r="B555" s="5">
        <v>3006.0</v>
      </c>
      <c r="C555" s="5">
        <v>9948.0</v>
      </c>
      <c r="D555" s="5">
        <v>12513.0</v>
      </c>
      <c r="E555" s="5">
        <v>28564.0</v>
      </c>
      <c r="F555" s="5">
        <v>90580.0</v>
      </c>
      <c r="G555" s="5">
        <v>2160.0</v>
      </c>
      <c r="H555" s="5">
        <v>20447.0</v>
      </c>
      <c r="I555" s="5">
        <v>58688.0</v>
      </c>
      <c r="J555" s="5">
        <v>9090.0</v>
      </c>
      <c r="K555" s="5">
        <v>810.0</v>
      </c>
      <c r="L555" s="5">
        <v>49116.0</v>
      </c>
      <c r="M555" s="5">
        <v>4801002.0</v>
      </c>
    </row>
    <row r="556">
      <c r="A556" s="26" t="s">
        <v>4666</v>
      </c>
      <c r="B556" s="5">
        <v>2847.0</v>
      </c>
      <c r="C556" s="5">
        <v>11018.0</v>
      </c>
      <c r="D556" s="5">
        <v>12015.0</v>
      </c>
      <c r="E556" s="5">
        <v>26892.0</v>
      </c>
      <c r="F556" s="5">
        <v>121670.0</v>
      </c>
      <c r="G556" s="5">
        <v>1620.0</v>
      </c>
      <c r="H556" s="5">
        <v>18767.0</v>
      </c>
      <c r="I556" s="5">
        <v>93688.0</v>
      </c>
      <c r="J556" s="5">
        <v>15084.0</v>
      </c>
      <c r="K556" s="5">
        <v>1570.0</v>
      </c>
      <c r="L556" s="5">
        <v>59913.0</v>
      </c>
      <c r="M556" s="5">
        <v>5093569.0</v>
      </c>
    </row>
    <row r="557">
      <c r="A557" s="26" t="s">
        <v>4851</v>
      </c>
      <c r="B557" s="5">
        <v>1264.0</v>
      </c>
      <c r="C557" s="5">
        <v>5374.0</v>
      </c>
      <c r="D557" s="5">
        <v>8157.0</v>
      </c>
      <c r="E557" s="5">
        <v>15168.0</v>
      </c>
      <c r="F557" s="5">
        <v>60225.0</v>
      </c>
      <c r="G557" s="5">
        <v>774.0</v>
      </c>
      <c r="H557" s="5">
        <v>6860.0</v>
      </c>
      <c r="I557" s="5">
        <v>18624.0</v>
      </c>
      <c r="J557" s="5">
        <v>1620.0</v>
      </c>
      <c r="K557" s="5">
        <v>60.0</v>
      </c>
      <c r="L557" s="5">
        <v>26130.0</v>
      </c>
      <c r="M557" s="5">
        <v>4520704.0</v>
      </c>
    </row>
    <row r="558">
      <c r="A558" s="26" t="s">
        <v>4922</v>
      </c>
      <c r="B558" s="5">
        <v>67.0</v>
      </c>
      <c r="C558" s="5">
        <v>458.0</v>
      </c>
      <c r="D558" s="5">
        <v>2214.0</v>
      </c>
      <c r="E558" s="5">
        <v>1736.0</v>
      </c>
      <c r="F558" s="5">
        <v>3325.0</v>
      </c>
      <c r="G558" s="5">
        <v>72.0</v>
      </c>
      <c r="H558" s="5">
        <v>140.0</v>
      </c>
      <c r="I558" s="5">
        <v>616.0</v>
      </c>
      <c r="J558" s="5">
        <v>9.0</v>
      </c>
      <c r="K558" s="5">
        <v>10.0</v>
      </c>
      <c r="L558" s="5">
        <v>2243.0</v>
      </c>
      <c r="M558" s="5">
        <v>3855105.0</v>
      </c>
    </row>
    <row r="559">
      <c r="A559" s="26" t="s">
        <v>4926</v>
      </c>
      <c r="B559" s="5">
        <v>364.0</v>
      </c>
      <c r="C559" s="5">
        <v>1378.0</v>
      </c>
      <c r="D559" s="5">
        <v>6159.0</v>
      </c>
      <c r="E559" s="5">
        <v>5444.0</v>
      </c>
      <c r="F559" s="5">
        <v>7025.0</v>
      </c>
      <c r="G559" s="5">
        <v>84.0</v>
      </c>
      <c r="H559" s="5">
        <v>427.0</v>
      </c>
      <c r="I559" s="5">
        <v>1536.0</v>
      </c>
      <c r="J559" s="5">
        <v>72.0</v>
      </c>
      <c r="K559" s="5">
        <v>10.0</v>
      </c>
      <c r="L559" s="5">
        <v>6147.0</v>
      </c>
      <c r="M559" s="5">
        <v>3660159.0</v>
      </c>
    </row>
    <row r="560">
      <c r="A560" s="26" t="s">
        <v>4921</v>
      </c>
      <c r="B560" s="5">
        <v>461.0</v>
      </c>
      <c r="C560" s="5">
        <v>1282.0</v>
      </c>
      <c r="D560" s="5">
        <v>4611.0</v>
      </c>
      <c r="E560" s="5">
        <v>3544.0</v>
      </c>
      <c r="F560" s="5">
        <v>10205.0</v>
      </c>
      <c r="G560" s="5">
        <v>132.0</v>
      </c>
      <c r="H560" s="5">
        <v>721.0</v>
      </c>
      <c r="I560" s="5">
        <v>2488.0</v>
      </c>
      <c r="J560" s="5">
        <v>90.0</v>
      </c>
      <c r="K560" s="5">
        <v>0.0</v>
      </c>
      <c r="L560" s="5">
        <v>6012.0</v>
      </c>
      <c r="M560" s="5">
        <v>3914504.0</v>
      </c>
    </row>
    <row r="561">
      <c r="A561" s="26" t="s">
        <v>4928</v>
      </c>
      <c r="B561" s="5">
        <v>57.0</v>
      </c>
      <c r="C561" s="5">
        <v>738.0</v>
      </c>
      <c r="D561" s="5">
        <v>3750.0</v>
      </c>
      <c r="E561" s="5">
        <v>2120.0</v>
      </c>
      <c r="F561" s="5">
        <v>3190.0</v>
      </c>
      <c r="G561" s="5">
        <v>24.0</v>
      </c>
      <c r="H561" s="5">
        <v>175.0</v>
      </c>
      <c r="I561" s="5">
        <v>664.0</v>
      </c>
      <c r="J561" s="5">
        <v>54.0</v>
      </c>
      <c r="K561" s="5">
        <v>0.0</v>
      </c>
      <c r="L561" s="5">
        <v>2962.0</v>
      </c>
      <c r="M561" s="5">
        <v>3636732.0</v>
      </c>
    </row>
    <row r="562">
      <c r="A562" s="26" t="s">
        <v>4919</v>
      </c>
      <c r="B562" s="5">
        <v>185.0</v>
      </c>
      <c r="C562" s="5">
        <v>1324.0</v>
      </c>
      <c r="D562" s="5">
        <v>3786.0</v>
      </c>
      <c r="E562" s="5">
        <v>3152.0</v>
      </c>
      <c r="F562" s="5">
        <v>8010.0</v>
      </c>
      <c r="G562" s="5">
        <v>228.0</v>
      </c>
      <c r="H562" s="5">
        <v>679.0</v>
      </c>
      <c r="I562" s="5">
        <v>2800.0</v>
      </c>
      <c r="J562" s="5">
        <v>81.0</v>
      </c>
      <c r="K562" s="5">
        <v>0.0</v>
      </c>
      <c r="L562" s="5">
        <v>4993.0</v>
      </c>
      <c r="M562" s="5">
        <v>4054677.0</v>
      </c>
    </row>
    <row r="563">
      <c r="A563" s="26" t="s">
        <v>4925</v>
      </c>
      <c r="B563" s="5">
        <v>213.0</v>
      </c>
      <c r="C563" s="5">
        <v>330.0</v>
      </c>
      <c r="D563" s="5">
        <v>1920.0</v>
      </c>
      <c r="E563" s="5">
        <v>1488.0</v>
      </c>
      <c r="F563" s="5">
        <v>2985.0</v>
      </c>
      <c r="G563" s="5">
        <v>54.0</v>
      </c>
      <c r="H563" s="5">
        <v>140.0</v>
      </c>
      <c r="I563" s="5">
        <v>560.0</v>
      </c>
      <c r="J563" s="5">
        <v>63.0</v>
      </c>
      <c r="K563" s="5">
        <v>0.0</v>
      </c>
      <c r="L563" s="5">
        <v>2093.0</v>
      </c>
      <c r="M563" s="5">
        <v>3704252.0</v>
      </c>
    </row>
    <row r="564">
      <c r="A564" s="26" t="s">
        <v>4642</v>
      </c>
      <c r="B564" s="5">
        <v>270.0</v>
      </c>
      <c r="C564" s="5">
        <v>830.0</v>
      </c>
      <c r="D564" s="5">
        <v>627.0</v>
      </c>
      <c r="E564" s="5">
        <v>2428.0</v>
      </c>
      <c r="F564" s="5">
        <v>10855.0</v>
      </c>
      <c r="G564" s="5">
        <v>216.0</v>
      </c>
      <c r="H564" s="5">
        <v>3493.0</v>
      </c>
      <c r="I564" s="5">
        <v>13600.0</v>
      </c>
      <c r="J564" s="5">
        <v>3069.0</v>
      </c>
      <c r="K564" s="5">
        <v>270.0</v>
      </c>
      <c r="L564" s="5">
        <v>6275.0</v>
      </c>
      <c r="M564" s="5">
        <v>568255.0</v>
      </c>
    </row>
    <row r="565">
      <c r="A565" s="26" t="s">
        <v>4777</v>
      </c>
      <c r="B565" s="5">
        <v>1633.0</v>
      </c>
      <c r="C565" s="5">
        <v>6976.0</v>
      </c>
      <c r="D565" s="5">
        <v>10995.0</v>
      </c>
      <c r="E565" s="5">
        <v>23572.0</v>
      </c>
      <c r="F565" s="5">
        <v>77340.0</v>
      </c>
      <c r="G565" s="5">
        <v>744.0</v>
      </c>
      <c r="H565" s="5">
        <v>9030.0</v>
      </c>
      <c r="I565" s="5">
        <v>38952.0</v>
      </c>
      <c r="J565" s="5">
        <v>5913.0</v>
      </c>
      <c r="K565" s="5">
        <v>440.0</v>
      </c>
      <c r="L565" s="5">
        <v>37131.0</v>
      </c>
      <c r="M565" s="5">
        <v>4729067.0</v>
      </c>
    </row>
    <row r="566">
      <c r="A566" s="26" t="s">
        <v>4823</v>
      </c>
      <c r="B566" s="5">
        <v>4710.0</v>
      </c>
      <c r="C566" s="5">
        <v>21284.0</v>
      </c>
      <c r="D566" s="5">
        <v>25986.0</v>
      </c>
      <c r="E566" s="5">
        <v>64272.0</v>
      </c>
      <c r="F566" s="5">
        <v>233105.0</v>
      </c>
      <c r="G566" s="5">
        <v>2274.0</v>
      </c>
      <c r="H566" s="5">
        <v>22883.0</v>
      </c>
      <c r="I566" s="5">
        <v>79440.0</v>
      </c>
      <c r="J566" s="5">
        <v>6939.0</v>
      </c>
      <c r="K566" s="5">
        <v>360.0</v>
      </c>
      <c r="L566" s="5">
        <v>101088.0</v>
      </c>
      <c r="M566" s="5">
        <v>4562886.0</v>
      </c>
    </row>
    <row r="567">
      <c r="A567" s="26" t="s">
        <v>4730</v>
      </c>
      <c r="B567" s="5">
        <v>2196.0</v>
      </c>
      <c r="C567" s="5">
        <v>7678.0</v>
      </c>
      <c r="D567" s="5">
        <v>10641.0</v>
      </c>
      <c r="E567" s="5">
        <v>21540.0</v>
      </c>
      <c r="F567" s="5">
        <v>91705.0</v>
      </c>
      <c r="G567" s="5">
        <v>1302.0</v>
      </c>
      <c r="H567" s="5">
        <v>16359.0</v>
      </c>
      <c r="I567" s="5">
        <v>47296.0</v>
      </c>
      <c r="J567" s="5">
        <v>5940.0</v>
      </c>
      <c r="K567" s="5">
        <v>450.0</v>
      </c>
      <c r="L567" s="5">
        <v>42479.0</v>
      </c>
      <c r="M567" s="5">
        <v>4828433.0</v>
      </c>
    </row>
    <row r="568">
      <c r="A568" s="26" t="s">
        <v>4816</v>
      </c>
      <c r="B568" s="5">
        <v>1903.0</v>
      </c>
      <c r="C568" s="5">
        <v>7450.0</v>
      </c>
      <c r="D568" s="5">
        <v>9741.0</v>
      </c>
      <c r="E568" s="5">
        <v>21700.0</v>
      </c>
      <c r="F568" s="5">
        <v>93270.0</v>
      </c>
      <c r="G568" s="5">
        <v>1248.0</v>
      </c>
      <c r="H568" s="5">
        <v>11613.0</v>
      </c>
      <c r="I568" s="5">
        <v>32560.0</v>
      </c>
      <c r="J568" s="5">
        <v>2700.0</v>
      </c>
      <c r="K568" s="5">
        <v>200.0</v>
      </c>
      <c r="L568" s="5">
        <v>39211.0</v>
      </c>
      <c r="M568" s="5">
        <v>4651373.0</v>
      </c>
    </row>
    <row r="569">
      <c r="A569" s="26" t="s">
        <v>4905</v>
      </c>
      <c r="B569" s="5">
        <v>2929.0</v>
      </c>
      <c r="C569" s="5">
        <v>9376.0</v>
      </c>
      <c r="D569" s="5">
        <v>15672.0</v>
      </c>
      <c r="E569" s="5">
        <v>33420.0</v>
      </c>
      <c r="F569" s="5">
        <v>100775.0</v>
      </c>
      <c r="G569" s="5">
        <v>828.0</v>
      </c>
      <c r="H569" s="5">
        <v>8225.0</v>
      </c>
      <c r="I569" s="5">
        <v>19352.0</v>
      </c>
      <c r="J569" s="5">
        <v>1053.0</v>
      </c>
      <c r="K569" s="5">
        <v>30.0</v>
      </c>
      <c r="L569" s="5">
        <v>45203.0</v>
      </c>
      <c r="M569" s="5">
        <v>4239984.0</v>
      </c>
    </row>
    <row r="570">
      <c r="A570" s="26" t="s">
        <v>4892</v>
      </c>
      <c r="B570" s="5">
        <v>1644.0</v>
      </c>
      <c r="C570" s="5">
        <v>8070.0</v>
      </c>
      <c r="D570" s="5">
        <v>14439.0</v>
      </c>
      <c r="E570" s="5">
        <v>25868.0</v>
      </c>
      <c r="F570" s="5">
        <v>81005.0</v>
      </c>
      <c r="G570" s="5">
        <v>822.0</v>
      </c>
      <c r="H570" s="5">
        <v>9240.0</v>
      </c>
      <c r="I570" s="5">
        <v>20944.0</v>
      </c>
      <c r="J570" s="5">
        <v>1611.0</v>
      </c>
      <c r="K570" s="5">
        <v>70.0</v>
      </c>
      <c r="L570" s="5">
        <v>37421.0</v>
      </c>
      <c r="M570" s="5">
        <v>4374896.0</v>
      </c>
    </row>
    <row r="571">
      <c r="A571" s="26" t="s">
        <v>4646</v>
      </c>
      <c r="B571" s="5">
        <v>251.0</v>
      </c>
      <c r="C571" s="5">
        <v>992.0</v>
      </c>
      <c r="D571" s="5">
        <v>927.0</v>
      </c>
      <c r="E571" s="5">
        <v>2192.0</v>
      </c>
      <c r="F571" s="5">
        <v>9915.0</v>
      </c>
      <c r="G571" s="5">
        <v>216.0</v>
      </c>
      <c r="H571" s="5">
        <v>3164.0</v>
      </c>
      <c r="I571" s="5">
        <v>12888.0</v>
      </c>
      <c r="J571" s="5">
        <v>3393.0</v>
      </c>
      <c r="K571" s="5">
        <v>230.0</v>
      </c>
      <c r="L571" s="5">
        <v>6086.0</v>
      </c>
      <c r="M571" s="5">
        <v>5614197.0</v>
      </c>
    </row>
    <row r="572">
      <c r="A572" s="26" t="s">
        <v>4883</v>
      </c>
      <c r="B572" s="5">
        <v>4352.0</v>
      </c>
      <c r="C572" s="5">
        <v>14826.0</v>
      </c>
      <c r="D572" s="5">
        <v>21213.0</v>
      </c>
      <c r="E572" s="5">
        <v>55980.0</v>
      </c>
      <c r="F572" s="5">
        <v>141425.0</v>
      </c>
      <c r="G572" s="5">
        <v>1068.0</v>
      </c>
      <c r="H572" s="5">
        <v>10934.0</v>
      </c>
      <c r="I572" s="5">
        <v>36960.0</v>
      </c>
      <c r="J572" s="5">
        <v>2367.0</v>
      </c>
      <c r="K572" s="5">
        <v>100.0</v>
      </c>
      <c r="L572" s="5">
        <v>67749.0</v>
      </c>
      <c r="M572" s="5">
        <v>4269067.0</v>
      </c>
    </row>
    <row r="573">
      <c r="A573" s="26" t="s">
        <v>4879</v>
      </c>
      <c r="B573" s="5">
        <v>981.0</v>
      </c>
      <c r="C573" s="5">
        <v>4780.0</v>
      </c>
      <c r="D573" s="5">
        <v>9108.0</v>
      </c>
      <c r="E573" s="5">
        <v>16088.0</v>
      </c>
      <c r="F573" s="5">
        <v>50875.0</v>
      </c>
      <c r="G573" s="5">
        <v>540.0</v>
      </c>
      <c r="H573" s="5">
        <v>5054.0</v>
      </c>
      <c r="I573" s="5">
        <v>14416.0</v>
      </c>
      <c r="J573" s="5">
        <v>972.0</v>
      </c>
      <c r="K573" s="5">
        <v>110.0</v>
      </c>
      <c r="L573" s="5">
        <v>23337.0</v>
      </c>
      <c r="M573" s="5">
        <v>4410336.0</v>
      </c>
    </row>
    <row r="574">
      <c r="A574" s="26" t="s">
        <v>4907</v>
      </c>
      <c r="B574" s="5">
        <v>1661.0</v>
      </c>
      <c r="C574" s="5">
        <v>6038.0</v>
      </c>
      <c r="D574" s="5">
        <v>9153.0</v>
      </c>
      <c r="E574" s="5">
        <v>21280.0</v>
      </c>
      <c r="F574" s="5">
        <v>64440.0</v>
      </c>
      <c r="G574" s="5">
        <v>270.0</v>
      </c>
      <c r="H574" s="5">
        <v>3465.0</v>
      </c>
      <c r="I574" s="5">
        <v>7544.0</v>
      </c>
      <c r="J574" s="5">
        <v>261.0</v>
      </c>
      <c r="K574" s="5">
        <v>60.0</v>
      </c>
      <c r="L574" s="5">
        <v>27457.0</v>
      </c>
      <c r="M574" s="5">
        <v>4158211.0</v>
      </c>
    </row>
    <row r="575">
      <c r="A575" s="26" t="s">
        <v>4665</v>
      </c>
      <c r="B575" s="5">
        <v>1081.0</v>
      </c>
      <c r="C575" s="5">
        <v>3254.0</v>
      </c>
      <c r="D575" s="5">
        <v>3819.0</v>
      </c>
      <c r="E575" s="5">
        <v>9364.0</v>
      </c>
      <c r="F575" s="5">
        <v>43320.0</v>
      </c>
      <c r="G575" s="5">
        <v>690.0</v>
      </c>
      <c r="H575" s="5">
        <v>8169.0</v>
      </c>
      <c r="I575" s="5">
        <v>34992.0</v>
      </c>
      <c r="J575" s="5">
        <v>6336.0</v>
      </c>
      <c r="K575" s="5">
        <v>320.0</v>
      </c>
      <c r="L575" s="5">
        <v>21378.0</v>
      </c>
      <c r="M575" s="5">
        <v>5208392.0</v>
      </c>
    </row>
    <row r="576">
      <c r="A576" s="26" t="s">
        <v>4683</v>
      </c>
      <c r="B576" s="5">
        <v>1874.0</v>
      </c>
      <c r="C576" s="5">
        <v>6604.0</v>
      </c>
      <c r="D576" s="5">
        <v>10683.0</v>
      </c>
      <c r="E576" s="5">
        <v>18884.0</v>
      </c>
      <c r="F576" s="5">
        <v>83850.0</v>
      </c>
      <c r="G576" s="5">
        <v>1290.0</v>
      </c>
      <c r="H576" s="5">
        <v>15855.0</v>
      </c>
      <c r="I576" s="5">
        <v>57552.0</v>
      </c>
      <c r="J576" s="5">
        <v>8100.0</v>
      </c>
      <c r="K576" s="5">
        <v>820.0</v>
      </c>
      <c r="L576" s="5">
        <v>40884.0</v>
      </c>
      <c r="M576" s="5">
        <v>502671.0</v>
      </c>
    </row>
    <row r="577">
      <c r="A577" s="26" t="s">
        <v>4673</v>
      </c>
      <c r="B577" s="5">
        <v>1392.0</v>
      </c>
      <c r="C577" s="5">
        <v>3780.0</v>
      </c>
      <c r="D577" s="5">
        <v>4128.0</v>
      </c>
      <c r="E577" s="5">
        <v>10076.0</v>
      </c>
      <c r="F577" s="5">
        <v>53070.0</v>
      </c>
      <c r="G577" s="5">
        <v>924.0</v>
      </c>
      <c r="H577" s="5">
        <v>10094.0</v>
      </c>
      <c r="I577" s="5">
        <v>33632.0</v>
      </c>
      <c r="J577" s="5">
        <v>5778.0</v>
      </c>
      <c r="K577" s="5">
        <v>500.0</v>
      </c>
      <c r="L577" s="5">
        <v>24283.0</v>
      </c>
      <c r="M577" s="5">
        <v>5080674.0</v>
      </c>
    </row>
    <row r="578">
      <c r="A578" s="26" t="s">
        <v>4725</v>
      </c>
      <c r="B578" s="5">
        <v>222.0</v>
      </c>
      <c r="C578" s="5">
        <v>656.0</v>
      </c>
      <c r="D578" s="5">
        <v>816.0</v>
      </c>
      <c r="E578" s="5">
        <v>2372.0</v>
      </c>
      <c r="F578" s="5">
        <v>8225.0</v>
      </c>
      <c r="G578" s="5">
        <v>72.0</v>
      </c>
      <c r="H578" s="5">
        <v>903.0</v>
      </c>
      <c r="I578" s="5">
        <v>4104.0</v>
      </c>
      <c r="J578" s="5">
        <v>252.0</v>
      </c>
      <c r="K578" s="5">
        <v>30.0</v>
      </c>
      <c r="L578" s="5">
        <v>3745.0</v>
      </c>
      <c r="M578" s="5">
        <v>4713485.0</v>
      </c>
    </row>
    <row r="579">
      <c r="A579" s="26" t="s">
        <v>4910</v>
      </c>
      <c r="B579" s="5">
        <v>3011.0</v>
      </c>
      <c r="C579" s="5">
        <v>9110.0</v>
      </c>
      <c r="D579" s="5">
        <v>15318.0</v>
      </c>
      <c r="E579" s="5">
        <v>33488.0</v>
      </c>
      <c r="F579" s="5">
        <v>87135.0</v>
      </c>
      <c r="G579" s="5">
        <v>888.0</v>
      </c>
      <c r="H579" s="5">
        <v>7448.0</v>
      </c>
      <c r="I579" s="5">
        <v>20960.0</v>
      </c>
      <c r="J579" s="5">
        <v>990.0</v>
      </c>
      <c r="K579" s="5">
        <v>110.0</v>
      </c>
      <c r="L579" s="5">
        <v>42424.0</v>
      </c>
      <c r="M579" s="5">
        <v>4206534.0</v>
      </c>
    </row>
    <row r="580">
      <c r="A580" s="26" t="s">
        <v>4641</v>
      </c>
      <c r="B580" s="5">
        <v>159.0</v>
      </c>
      <c r="C580" s="5">
        <v>478.0</v>
      </c>
      <c r="D580" s="5">
        <v>489.0</v>
      </c>
      <c r="E580" s="5">
        <v>1100.0</v>
      </c>
      <c r="F580" s="5">
        <v>3885.0</v>
      </c>
      <c r="G580" s="5">
        <v>150.0</v>
      </c>
      <c r="H580" s="5">
        <v>1666.0</v>
      </c>
      <c r="I580" s="5">
        <v>7752.0</v>
      </c>
      <c r="J580" s="5">
        <v>2448.0</v>
      </c>
      <c r="K580" s="5">
        <v>250.0</v>
      </c>
      <c r="L580" s="5">
        <v>3142.0</v>
      </c>
      <c r="M580" s="5">
        <v>5848822.0</v>
      </c>
    </row>
    <row r="581">
      <c r="A581" s="26" t="s">
        <v>4915</v>
      </c>
      <c r="B581" s="5">
        <v>5962.0</v>
      </c>
      <c r="C581" s="5">
        <v>14316.0</v>
      </c>
      <c r="D581" s="5">
        <v>36309.0</v>
      </c>
      <c r="E581" s="5">
        <v>64212.0</v>
      </c>
      <c r="F581" s="5">
        <v>148095.0</v>
      </c>
      <c r="G581" s="5">
        <v>1314.0</v>
      </c>
      <c r="H581" s="5">
        <v>7399.0</v>
      </c>
      <c r="I581" s="5">
        <v>29824.0</v>
      </c>
      <c r="J581" s="5">
        <v>1530.0</v>
      </c>
      <c r="K581" s="5">
        <v>110.0</v>
      </c>
      <c r="L581" s="5">
        <v>76080.0</v>
      </c>
      <c r="M581" s="5">
        <v>4062447.0</v>
      </c>
    </row>
    <row r="582">
      <c r="A582" s="26" t="s">
        <v>4893</v>
      </c>
      <c r="B582" s="5">
        <v>3937.0</v>
      </c>
      <c r="C582" s="5">
        <v>14328.0</v>
      </c>
      <c r="D582" s="5">
        <v>25293.0</v>
      </c>
      <c r="E582" s="5">
        <v>54152.0</v>
      </c>
      <c r="F582" s="5">
        <v>170790.0</v>
      </c>
      <c r="G582" s="5">
        <v>876.0</v>
      </c>
      <c r="H582" s="5">
        <v>15183.0</v>
      </c>
      <c r="I582" s="5">
        <v>35968.0</v>
      </c>
      <c r="J582" s="5">
        <v>1827.0</v>
      </c>
      <c r="K582" s="5">
        <v>90.0</v>
      </c>
      <c r="L582" s="5">
        <v>74251.0</v>
      </c>
      <c r="M582" s="5">
        <v>4342622.0</v>
      </c>
    </row>
    <row r="583">
      <c r="A583" s="26" t="s">
        <v>4888</v>
      </c>
      <c r="B583" s="5">
        <v>1702.0</v>
      </c>
      <c r="C583" s="5">
        <v>8548.0</v>
      </c>
      <c r="D583" s="5">
        <v>13380.0</v>
      </c>
      <c r="E583" s="5">
        <v>27780.0</v>
      </c>
      <c r="F583" s="5">
        <v>85940.0</v>
      </c>
      <c r="G583" s="5">
        <v>792.0</v>
      </c>
      <c r="H583" s="5">
        <v>9051.0</v>
      </c>
      <c r="I583" s="5">
        <v>19432.0</v>
      </c>
      <c r="J583" s="5">
        <v>1251.0</v>
      </c>
      <c r="K583" s="5">
        <v>30.0</v>
      </c>
      <c r="L583" s="5">
        <v>38565.0</v>
      </c>
      <c r="M583" s="5">
        <v>4353844.0</v>
      </c>
    </row>
    <row r="584">
      <c r="A584" s="26" t="s">
        <v>4649</v>
      </c>
      <c r="B584" s="5">
        <v>155.0</v>
      </c>
      <c r="C584" s="5">
        <v>526.0</v>
      </c>
      <c r="D584" s="5">
        <v>414.0</v>
      </c>
      <c r="E584" s="5">
        <v>1096.0</v>
      </c>
      <c r="F584" s="5">
        <v>5385.0</v>
      </c>
      <c r="G584" s="5">
        <v>210.0</v>
      </c>
      <c r="H584" s="5">
        <v>1533.0</v>
      </c>
      <c r="I584" s="5">
        <v>5936.0</v>
      </c>
      <c r="J584" s="5">
        <v>1557.0</v>
      </c>
      <c r="K584" s="5">
        <v>250.0</v>
      </c>
      <c r="L584" s="5">
        <v>3101.0</v>
      </c>
      <c r="M584" s="5">
        <v>5502096.0</v>
      </c>
    </row>
    <row r="585">
      <c r="A585" s="26" t="s">
        <v>4841</v>
      </c>
      <c r="B585" s="5">
        <v>427.0</v>
      </c>
      <c r="C585" s="5">
        <v>1510.0</v>
      </c>
      <c r="D585" s="5">
        <v>2562.0</v>
      </c>
      <c r="E585" s="5">
        <v>5820.0</v>
      </c>
      <c r="F585" s="5">
        <v>15190.0</v>
      </c>
      <c r="G585" s="5">
        <v>168.0</v>
      </c>
      <c r="H585" s="5">
        <v>2016.0</v>
      </c>
      <c r="I585" s="5">
        <v>6456.0</v>
      </c>
      <c r="J585" s="5">
        <v>1044.0</v>
      </c>
      <c r="K585" s="5">
        <v>50.0</v>
      </c>
      <c r="L585" s="5">
        <v>7768.0</v>
      </c>
      <c r="M585" s="5">
        <v>4536946.0</v>
      </c>
    </row>
    <row r="586">
      <c r="A586" s="26" t="s">
        <v>4815</v>
      </c>
      <c r="B586" s="5">
        <v>1913.0</v>
      </c>
      <c r="C586" s="5">
        <v>5952.0</v>
      </c>
      <c r="D586" s="5">
        <v>7218.0</v>
      </c>
      <c r="E586" s="5">
        <v>17924.0</v>
      </c>
      <c r="F586" s="5">
        <v>84145.0</v>
      </c>
      <c r="G586" s="5">
        <v>942.0</v>
      </c>
      <c r="H586" s="5">
        <v>9765.0</v>
      </c>
      <c r="I586" s="5">
        <v>27744.0</v>
      </c>
      <c r="J586" s="5">
        <v>1827.0</v>
      </c>
      <c r="K586" s="5">
        <v>70.0</v>
      </c>
      <c r="L586" s="5">
        <v>33828.0</v>
      </c>
      <c r="M586" s="5">
        <v>4655906.0</v>
      </c>
    </row>
    <row r="587">
      <c r="A587" s="26" t="s">
        <v>4657</v>
      </c>
      <c r="B587" s="5">
        <v>201.0</v>
      </c>
      <c r="C587" s="5">
        <v>450.0</v>
      </c>
      <c r="D587" s="5">
        <v>690.0</v>
      </c>
      <c r="E587" s="5">
        <v>1804.0</v>
      </c>
      <c r="F587" s="5">
        <v>5040.0</v>
      </c>
      <c r="G587" s="5">
        <v>132.0</v>
      </c>
      <c r="H587" s="5">
        <v>1484.0</v>
      </c>
      <c r="I587" s="5">
        <v>6536.0</v>
      </c>
      <c r="J587" s="5">
        <v>891.0</v>
      </c>
      <c r="K587" s="5">
        <v>70.0</v>
      </c>
      <c r="L587" s="5">
        <v>3272.0</v>
      </c>
      <c r="M587" s="5">
        <v>5286675.0</v>
      </c>
    </row>
    <row r="588">
      <c r="A588" s="26" t="s">
        <v>4810</v>
      </c>
      <c r="B588" s="5">
        <v>940.0</v>
      </c>
      <c r="C588" s="5">
        <v>4288.0</v>
      </c>
      <c r="D588" s="5">
        <v>6552.0</v>
      </c>
      <c r="E588" s="5">
        <v>11736.0</v>
      </c>
      <c r="F588" s="5">
        <v>44800.0</v>
      </c>
      <c r="G588" s="5">
        <v>468.0</v>
      </c>
      <c r="H588" s="5">
        <v>5712.0</v>
      </c>
      <c r="I588" s="5">
        <v>20728.0</v>
      </c>
      <c r="J588" s="5">
        <v>2799.0</v>
      </c>
      <c r="K588" s="5">
        <v>250.0</v>
      </c>
      <c r="L588" s="5">
        <v>20983.0</v>
      </c>
      <c r="M588" s="5">
        <v>4683458.0</v>
      </c>
    </row>
    <row r="589">
      <c r="A589" s="26" t="s">
        <v>4752</v>
      </c>
      <c r="B589" s="5">
        <v>1100.0</v>
      </c>
      <c r="C589" s="5">
        <v>3390.0</v>
      </c>
      <c r="D589" s="5">
        <v>3681.0</v>
      </c>
      <c r="E589" s="5">
        <v>10256.0</v>
      </c>
      <c r="F589" s="5">
        <v>41170.0</v>
      </c>
      <c r="G589" s="5">
        <v>552.0</v>
      </c>
      <c r="H589" s="5">
        <v>5271.0</v>
      </c>
      <c r="I589" s="5">
        <v>18680.0</v>
      </c>
      <c r="J589" s="5">
        <v>1656.0</v>
      </c>
      <c r="K589" s="5">
        <v>30.0</v>
      </c>
      <c r="L589" s="5">
        <v>18187.0</v>
      </c>
      <c r="M589" s="5">
        <v>4716886.0</v>
      </c>
    </row>
    <row r="590">
      <c r="A590" s="26" t="s">
        <v>4755</v>
      </c>
      <c r="B590" s="5">
        <v>2176.0</v>
      </c>
      <c r="C590" s="5">
        <v>10418.0</v>
      </c>
      <c r="D590" s="5">
        <v>13008.0</v>
      </c>
      <c r="E590" s="5">
        <v>25800.0</v>
      </c>
      <c r="F590" s="5">
        <v>97445.0</v>
      </c>
      <c r="G590" s="5">
        <v>1008.0</v>
      </c>
      <c r="H590" s="5">
        <v>11361.0</v>
      </c>
      <c r="I590" s="5">
        <v>55920.0</v>
      </c>
      <c r="J590" s="5">
        <v>7038.0</v>
      </c>
      <c r="K590" s="5">
        <v>430.0</v>
      </c>
      <c r="L590" s="5">
        <v>47266.0</v>
      </c>
      <c r="M590" s="5">
        <v>4751915.0</v>
      </c>
    </row>
    <row r="591">
      <c r="A591" s="26" t="s">
        <v>4775</v>
      </c>
      <c r="B591" s="5">
        <v>2769.0</v>
      </c>
      <c r="C591" s="5">
        <v>13424.0</v>
      </c>
      <c r="D591" s="5">
        <v>14007.0</v>
      </c>
      <c r="E591" s="5">
        <v>32620.0</v>
      </c>
      <c r="F591" s="5">
        <v>138020.0</v>
      </c>
      <c r="G591" s="5">
        <v>2682.0</v>
      </c>
      <c r="H591" s="5">
        <v>22127.0</v>
      </c>
      <c r="I591" s="5">
        <v>55928.0</v>
      </c>
      <c r="J591" s="5">
        <v>5769.0</v>
      </c>
      <c r="K591" s="5">
        <v>430.0</v>
      </c>
      <c r="L591" s="5">
        <v>61192.0</v>
      </c>
      <c r="M591" s="5">
        <v>4702837.0</v>
      </c>
    </row>
    <row r="592">
      <c r="A592" s="26" t="s">
        <v>4808</v>
      </c>
      <c r="B592" s="5">
        <v>2134.0</v>
      </c>
      <c r="C592" s="5">
        <v>8318.0</v>
      </c>
      <c r="D592" s="5">
        <v>10509.0</v>
      </c>
      <c r="E592" s="5">
        <v>22684.0</v>
      </c>
      <c r="F592" s="5">
        <v>93890.0</v>
      </c>
      <c r="G592" s="5">
        <v>678.0</v>
      </c>
      <c r="H592" s="5">
        <v>7518.0</v>
      </c>
      <c r="I592" s="5">
        <v>32096.0</v>
      </c>
      <c r="J592" s="5">
        <v>2286.0</v>
      </c>
      <c r="K592" s="5">
        <v>110.0</v>
      </c>
      <c r="L592" s="5">
        <v>39709.0</v>
      </c>
      <c r="M592" s="5">
        <v>4538593.0</v>
      </c>
    </row>
    <row r="593">
      <c r="A593" s="26" t="s">
        <v>4771</v>
      </c>
      <c r="B593" s="5">
        <v>1878.0</v>
      </c>
      <c r="C593" s="5">
        <v>8722.0</v>
      </c>
      <c r="D593" s="5">
        <v>10932.0</v>
      </c>
      <c r="E593" s="5">
        <v>20756.0</v>
      </c>
      <c r="F593" s="5">
        <v>94310.0</v>
      </c>
      <c r="G593" s="5">
        <v>1284.0</v>
      </c>
      <c r="H593" s="5">
        <v>10626.0</v>
      </c>
      <c r="I593" s="5">
        <v>39584.0</v>
      </c>
      <c r="J593" s="5">
        <v>3087.0</v>
      </c>
      <c r="K593" s="5">
        <v>110.0</v>
      </c>
      <c r="L593" s="5">
        <v>40968.0</v>
      </c>
      <c r="M593" s="5">
        <v>466923.0</v>
      </c>
    </row>
    <row r="594">
      <c r="A594" s="26" t="s">
        <v>4897</v>
      </c>
      <c r="B594" s="5">
        <v>4401.0</v>
      </c>
      <c r="C594" s="5">
        <v>13360.0</v>
      </c>
      <c r="D594" s="5">
        <v>16554.0</v>
      </c>
      <c r="E594" s="5">
        <v>50124.0</v>
      </c>
      <c r="F594" s="5">
        <v>125940.0</v>
      </c>
      <c r="G594" s="5">
        <v>1134.0</v>
      </c>
      <c r="H594" s="5">
        <v>9954.0</v>
      </c>
      <c r="I594" s="5">
        <v>34656.0</v>
      </c>
      <c r="J594" s="5">
        <v>3213.0</v>
      </c>
      <c r="K594" s="5">
        <v>190.0</v>
      </c>
      <c r="L594" s="5">
        <v>60637.0</v>
      </c>
      <c r="M594" s="5">
        <v>4279994.0</v>
      </c>
    </row>
    <row r="595">
      <c r="A595" s="26" t="s">
        <v>4719</v>
      </c>
      <c r="B595" s="5">
        <v>1553.0</v>
      </c>
      <c r="C595" s="5">
        <v>4420.0</v>
      </c>
      <c r="D595" s="5">
        <v>6177.0</v>
      </c>
      <c r="E595" s="5">
        <v>13352.0</v>
      </c>
      <c r="F595" s="5">
        <v>52235.0</v>
      </c>
      <c r="G595" s="5">
        <v>744.0</v>
      </c>
      <c r="H595" s="5">
        <v>9625.0</v>
      </c>
      <c r="I595" s="5">
        <v>33480.0</v>
      </c>
      <c r="J595" s="5">
        <v>3546.0</v>
      </c>
      <c r="K595" s="5">
        <v>230.0</v>
      </c>
      <c r="L595" s="5">
        <v>25685.0</v>
      </c>
      <c r="M595" s="5">
        <v>4880748.0</v>
      </c>
    </row>
    <row r="596">
      <c r="A596" s="26" t="s">
        <v>4852</v>
      </c>
      <c r="B596" s="5">
        <v>1525.0</v>
      </c>
      <c r="C596" s="5">
        <v>6402.0</v>
      </c>
      <c r="D596" s="5">
        <v>9279.0</v>
      </c>
      <c r="E596" s="5">
        <v>19392.0</v>
      </c>
      <c r="F596" s="5">
        <v>79780.0</v>
      </c>
      <c r="G596" s="5">
        <v>738.0</v>
      </c>
      <c r="H596" s="5">
        <v>9142.0</v>
      </c>
      <c r="I596" s="5">
        <v>18552.0</v>
      </c>
      <c r="J596" s="5">
        <v>1341.0</v>
      </c>
      <c r="K596" s="5">
        <v>100.0</v>
      </c>
      <c r="L596" s="5">
        <v>32530.0</v>
      </c>
      <c r="M596" s="5">
        <v>4495881.0</v>
      </c>
    </row>
    <row r="597">
      <c r="A597" s="26" t="s">
        <v>4740</v>
      </c>
      <c r="B597" s="5">
        <v>3711.0</v>
      </c>
      <c r="C597" s="5">
        <v>13608.0</v>
      </c>
      <c r="D597" s="5">
        <v>15591.0</v>
      </c>
      <c r="E597" s="5">
        <v>44408.0</v>
      </c>
      <c r="F597" s="5">
        <v>178860.0</v>
      </c>
      <c r="G597" s="5">
        <v>1578.0</v>
      </c>
      <c r="H597" s="5">
        <v>19019.0</v>
      </c>
      <c r="I597" s="5">
        <v>86888.0</v>
      </c>
      <c r="J597" s="5">
        <v>7767.0</v>
      </c>
      <c r="K597" s="5">
        <v>470.0</v>
      </c>
      <c r="L597" s="5">
        <v>77337.0</v>
      </c>
      <c r="M597" s="5">
        <v>4808824.0</v>
      </c>
    </row>
    <row r="598">
      <c r="A598" s="26" t="s">
        <v>4812</v>
      </c>
      <c r="B598" s="5">
        <v>3580.0</v>
      </c>
      <c r="C598" s="5">
        <v>12834.0</v>
      </c>
      <c r="D598" s="5">
        <v>19527.0</v>
      </c>
      <c r="E598" s="5">
        <v>38788.0</v>
      </c>
      <c r="F598" s="5">
        <v>149950.0</v>
      </c>
      <c r="G598" s="5">
        <v>1554.0</v>
      </c>
      <c r="H598" s="5">
        <v>18074.0</v>
      </c>
      <c r="I598" s="5">
        <v>61856.0</v>
      </c>
      <c r="J598" s="5">
        <v>5805.0</v>
      </c>
      <c r="K598" s="5">
        <v>410.0</v>
      </c>
      <c r="L598" s="5">
        <v>67452.0</v>
      </c>
      <c r="M598" s="5">
        <v>4631115.0</v>
      </c>
    </row>
    <row r="599">
      <c r="A599" s="26" t="s">
        <v>4849</v>
      </c>
      <c r="B599" s="5">
        <v>1981.0</v>
      </c>
      <c r="C599" s="5">
        <v>8328.0</v>
      </c>
      <c r="D599" s="5">
        <v>9954.0</v>
      </c>
      <c r="E599" s="5">
        <v>24812.0</v>
      </c>
      <c r="F599" s="5">
        <v>98175.0</v>
      </c>
      <c r="G599" s="5">
        <v>798.0</v>
      </c>
      <c r="H599" s="5">
        <v>9779.0</v>
      </c>
      <c r="I599" s="5">
        <v>25024.0</v>
      </c>
      <c r="J599" s="5">
        <v>1386.0</v>
      </c>
      <c r="K599" s="5">
        <v>50.0</v>
      </c>
      <c r="L599" s="5">
        <v>40118.0</v>
      </c>
      <c r="M599" s="5">
        <v>4493918.0</v>
      </c>
    </row>
    <row r="600">
      <c r="A600" s="26" t="s">
        <v>4756</v>
      </c>
      <c r="B600" s="5">
        <v>888.0</v>
      </c>
      <c r="C600" s="5">
        <v>2604.0</v>
      </c>
      <c r="D600" s="5">
        <v>4422.0</v>
      </c>
      <c r="E600" s="5">
        <v>11248.0</v>
      </c>
      <c r="F600" s="5">
        <v>35240.0</v>
      </c>
      <c r="G600" s="5">
        <v>186.0</v>
      </c>
      <c r="H600" s="5">
        <v>2352.0</v>
      </c>
      <c r="I600" s="5">
        <v>14824.0</v>
      </c>
      <c r="J600" s="5">
        <v>675.0</v>
      </c>
      <c r="K600" s="5">
        <v>60.0</v>
      </c>
      <c r="L600" s="5">
        <v>15825.0</v>
      </c>
      <c r="M600" s="5">
        <v>4581295.0</v>
      </c>
    </row>
    <row r="601">
      <c r="A601" s="53" t="s">
        <v>4763</v>
      </c>
      <c r="B601" s="5">
        <v>771.0</v>
      </c>
      <c r="C601" s="5">
        <v>2194.0</v>
      </c>
      <c r="D601" s="5">
        <v>4857.0</v>
      </c>
      <c r="E601" s="5">
        <v>9348.0</v>
      </c>
      <c r="F601" s="5">
        <v>22225.0</v>
      </c>
      <c r="G601" s="5">
        <v>132.0</v>
      </c>
      <c r="H601" s="5">
        <v>1358.0</v>
      </c>
      <c r="I601" s="5">
        <v>7096.0</v>
      </c>
      <c r="J601" s="5">
        <v>315.0</v>
      </c>
      <c r="K601" s="5">
        <v>10.0</v>
      </c>
      <c r="L601" s="5">
        <v>11408.0</v>
      </c>
      <c r="M601" s="5">
        <v>4234397.0</v>
      </c>
    </row>
    <row r="602">
      <c r="A602" s="26" t="s">
        <v>4870</v>
      </c>
      <c r="B602" s="5">
        <v>1445.0</v>
      </c>
      <c r="C602" s="5">
        <v>5418.0</v>
      </c>
      <c r="D602" s="5">
        <v>11544.0</v>
      </c>
      <c r="E602" s="5">
        <v>21084.0</v>
      </c>
      <c r="F602" s="5">
        <v>61320.0</v>
      </c>
      <c r="G602" s="5">
        <v>786.0</v>
      </c>
      <c r="H602" s="5">
        <v>3927.0</v>
      </c>
      <c r="I602" s="5">
        <v>18512.0</v>
      </c>
      <c r="J602" s="5">
        <v>1107.0</v>
      </c>
      <c r="K602" s="5">
        <v>20.0</v>
      </c>
      <c r="L602" s="5">
        <v>28668.0</v>
      </c>
      <c r="M602" s="5">
        <v>4365948.0</v>
      </c>
    </row>
    <row r="603">
      <c r="A603" s="26" t="s">
        <v>4912</v>
      </c>
      <c r="B603" s="5">
        <v>2914.0</v>
      </c>
      <c r="C603" s="5">
        <v>9128.0</v>
      </c>
      <c r="D603" s="5">
        <v>19728.0</v>
      </c>
      <c r="E603" s="5">
        <v>32892.0</v>
      </c>
      <c r="F603" s="5">
        <v>84385.0</v>
      </c>
      <c r="G603" s="5">
        <v>564.0</v>
      </c>
      <c r="H603" s="5">
        <v>5796.0</v>
      </c>
      <c r="I603" s="5">
        <v>20552.0</v>
      </c>
      <c r="J603" s="5">
        <v>1188.0</v>
      </c>
      <c r="K603" s="5">
        <v>100.0</v>
      </c>
      <c r="L603" s="5">
        <v>42787.0</v>
      </c>
      <c r="M603" s="5">
        <v>4142543.0</v>
      </c>
    </row>
    <row r="604">
      <c r="A604" s="26" t="s">
        <v>4850</v>
      </c>
      <c r="B604" s="5">
        <v>796.0</v>
      </c>
      <c r="C604" s="5">
        <v>2338.0</v>
      </c>
      <c r="D604" s="5">
        <v>4452.0</v>
      </c>
      <c r="E604" s="5">
        <v>12200.0</v>
      </c>
      <c r="F604" s="5">
        <v>33125.0</v>
      </c>
      <c r="G604" s="5">
        <v>162.0</v>
      </c>
      <c r="H604" s="5">
        <v>1708.0</v>
      </c>
      <c r="I604" s="5">
        <v>8720.0</v>
      </c>
      <c r="J604" s="5">
        <v>504.0</v>
      </c>
      <c r="K604" s="5">
        <v>30.0</v>
      </c>
      <c r="L604" s="5">
        <v>14544.0</v>
      </c>
      <c r="M604" s="5">
        <v>4402847.0</v>
      </c>
    </row>
    <row r="605">
      <c r="A605" s="26" t="s">
        <v>4757</v>
      </c>
      <c r="B605" s="5">
        <v>2675.0</v>
      </c>
      <c r="C605" s="5">
        <v>9716.0</v>
      </c>
      <c r="D605" s="5">
        <v>9591.0</v>
      </c>
      <c r="E605" s="5">
        <v>20968.0</v>
      </c>
      <c r="F605" s="5">
        <v>83170.0</v>
      </c>
      <c r="G605" s="5">
        <v>1188.0</v>
      </c>
      <c r="H605" s="5">
        <v>13055.0</v>
      </c>
      <c r="I605" s="5">
        <v>48976.0</v>
      </c>
      <c r="J605" s="5">
        <v>7956.0</v>
      </c>
      <c r="K605" s="5">
        <v>700.0</v>
      </c>
      <c r="L605" s="5">
        <v>41745.0</v>
      </c>
      <c r="M605" s="5">
        <v>4742963.0</v>
      </c>
    </row>
    <row r="606">
      <c r="A606" s="26" t="s">
        <v>4656</v>
      </c>
      <c r="B606" s="5">
        <v>1718.0</v>
      </c>
      <c r="C606" s="5">
        <v>4374.0</v>
      </c>
      <c r="D606" s="5">
        <v>5295.0</v>
      </c>
      <c r="E606" s="5">
        <v>12592.0</v>
      </c>
      <c r="F606" s="5">
        <v>47130.0</v>
      </c>
      <c r="G606" s="5">
        <v>642.0</v>
      </c>
      <c r="H606" s="5">
        <v>7812.0</v>
      </c>
      <c r="I606" s="5">
        <v>55800.0</v>
      </c>
      <c r="J606" s="5">
        <v>5778.0</v>
      </c>
      <c r="K606" s="5">
        <v>310.0</v>
      </c>
      <c r="L606" s="5">
        <v>27115.0</v>
      </c>
      <c r="M606" s="5">
        <v>5216707.0</v>
      </c>
    </row>
    <row r="607">
      <c r="A607" s="26" t="s">
        <v>4654</v>
      </c>
      <c r="B607" s="5">
        <v>783.0</v>
      </c>
      <c r="C607" s="5">
        <v>3264.0</v>
      </c>
      <c r="D607" s="5">
        <v>3165.0</v>
      </c>
      <c r="E607" s="5">
        <v>8556.0</v>
      </c>
      <c r="F607" s="5">
        <v>34875.0</v>
      </c>
      <c r="G607" s="5">
        <v>630.0</v>
      </c>
      <c r="H607" s="5">
        <v>5999.0</v>
      </c>
      <c r="I607" s="5">
        <v>36736.0</v>
      </c>
      <c r="J607" s="5">
        <v>2655.0</v>
      </c>
      <c r="K607" s="5">
        <v>130.0</v>
      </c>
      <c r="L607" s="5">
        <v>18446.0</v>
      </c>
      <c r="M607" s="5">
        <v>5247371.0</v>
      </c>
    </row>
    <row r="608">
      <c r="A608" s="26" t="s">
        <v>4709</v>
      </c>
      <c r="B608" s="5">
        <v>2364.0</v>
      </c>
      <c r="C608" s="5">
        <v>7268.0</v>
      </c>
      <c r="D608" s="5">
        <v>14232.0</v>
      </c>
      <c r="E608" s="5">
        <v>31420.0</v>
      </c>
      <c r="F608" s="5">
        <v>84970.0</v>
      </c>
      <c r="G608" s="5">
        <v>624.0</v>
      </c>
      <c r="H608" s="5">
        <v>6272.0</v>
      </c>
      <c r="I608" s="5">
        <v>11512.0</v>
      </c>
      <c r="J608" s="5">
        <v>612.0</v>
      </c>
      <c r="K608" s="5">
        <v>40.0</v>
      </c>
      <c r="L608" s="5">
        <v>38102.0</v>
      </c>
      <c r="M608" s="5">
        <v>418125.0</v>
      </c>
    </row>
    <row r="609">
      <c r="A609" s="26" t="s">
        <v>4648</v>
      </c>
      <c r="B609" s="5">
        <v>812.0</v>
      </c>
      <c r="C609" s="5">
        <v>3386.0</v>
      </c>
      <c r="D609" s="5">
        <v>3153.0</v>
      </c>
      <c r="E609" s="5">
        <v>8268.0</v>
      </c>
      <c r="F609" s="5">
        <v>43095.0</v>
      </c>
      <c r="G609" s="5">
        <v>708.0</v>
      </c>
      <c r="H609" s="5">
        <v>10983.0</v>
      </c>
      <c r="I609" s="5">
        <v>47888.0</v>
      </c>
      <c r="J609" s="5">
        <v>8631.0</v>
      </c>
      <c r="K609" s="5">
        <v>750.0</v>
      </c>
      <c r="L609" s="5">
        <v>22949.0</v>
      </c>
      <c r="M609" s="5">
        <v>556338.0</v>
      </c>
    </row>
    <row r="610">
      <c r="A610" s="26" t="s">
        <v>4643</v>
      </c>
      <c r="B610" s="5">
        <v>604.0</v>
      </c>
      <c r="C610" s="5">
        <v>2972.0</v>
      </c>
      <c r="D610" s="5">
        <v>1884.0</v>
      </c>
      <c r="E610" s="5">
        <v>6192.0</v>
      </c>
      <c r="F610" s="5">
        <v>35125.0</v>
      </c>
      <c r="G610" s="5">
        <v>678.0</v>
      </c>
      <c r="H610" s="5">
        <v>10801.0</v>
      </c>
      <c r="I610" s="5">
        <v>45104.0</v>
      </c>
      <c r="J610" s="5">
        <v>8838.0</v>
      </c>
      <c r="K610" s="5">
        <v>610.0</v>
      </c>
      <c r="L610" s="5">
        <v>19628.0</v>
      </c>
      <c r="M610" s="5">
        <v>2035619.0</v>
      </c>
    </row>
    <row r="611">
      <c r="A611" s="26" t="s">
        <v>4913</v>
      </c>
      <c r="B611" s="5">
        <v>5479.0</v>
      </c>
      <c r="C611" s="5">
        <v>21970.0</v>
      </c>
      <c r="D611" s="5">
        <v>42150.0</v>
      </c>
      <c r="E611" s="5">
        <v>74044.0</v>
      </c>
      <c r="F611" s="5">
        <v>170120.0</v>
      </c>
      <c r="G611" s="5">
        <v>1260.0</v>
      </c>
      <c r="H611" s="5">
        <v>8813.0</v>
      </c>
      <c r="I611" s="5">
        <v>33616.0</v>
      </c>
      <c r="J611" s="5">
        <v>1440.0</v>
      </c>
      <c r="K611" s="5">
        <v>40.0</v>
      </c>
      <c r="L611" s="5">
        <v>88884.0</v>
      </c>
      <c r="M611" s="5">
        <v>4038207.0</v>
      </c>
    </row>
    <row r="612">
      <c r="A612" s="26" t="s">
        <v>4819</v>
      </c>
      <c r="B612" s="5">
        <v>1992.0</v>
      </c>
      <c r="C612" s="5">
        <v>6306.0</v>
      </c>
      <c r="D612" s="5">
        <v>9894.0</v>
      </c>
      <c r="E612" s="5">
        <v>19692.0</v>
      </c>
      <c r="F612" s="5">
        <v>79975.0</v>
      </c>
      <c r="G612" s="5">
        <v>996.0</v>
      </c>
      <c r="H612" s="5">
        <v>9303.0</v>
      </c>
      <c r="I612" s="5">
        <v>30896.0</v>
      </c>
      <c r="J612" s="5">
        <v>2844.0</v>
      </c>
      <c r="K612" s="5">
        <v>190.0</v>
      </c>
      <c r="L612" s="5">
        <v>35053.0</v>
      </c>
      <c r="M612" s="5">
        <v>4624084.0</v>
      </c>
    </row>
    <row r="613">
      <c r="A613" s="26" t="s">
        <v>4869</v>
      </c>
      <c r="B613" s="5">
        <v>1913.0</v>
      </c>
      <c r="C613" s="5">
        <v>11280.0</v>
      </c>
      <c r="D613" s="5">
        <v>19311.0</v>
      </c>
      <c r="E613" s="5">
        <v>31296.0</v>
      </c>
      <c r="F613" s="5">
        <v>90085.0</v>
      </c>
      <c r="G613" s="5">
        <v>1122.0</v>
      </c>
      <c r="H613" s="5">
        <v>12250.0</v>
      </c>
      <c r="I613" s="5">
        <v>36632.0</v>
      </c>
      <c r="J613" s="5">
        <v>3429.0</v>
      </c>
      <c r="K613" s="5">
        <v>320.0</v>
      </c>
      <c r="L613" s="5">
        <v>46760.0</v>
      </c>
      <c r="M613" s="5">
        <v>4440505.0</v>
      </c>
    </row>
    <row r="614">
      <c r="A614" s="26" t="s">
        <v>4685</v>
      </c>
      <c r="B614" s="5">
        <v>1701.0</v>
      </c>
      <c r="C614" s="5">
        <v>6350.0</v>
      </c>
      <c r="D614" s="5">
        <v>7287.0</v>
      </c>
      <c r="E614" s="5">
        <v>17904.0</v>
      </c>
      <c r="F614" s="5">
        <v>65140.0</v>
      </c>
      <c r="G614" s="5">
        <v>900.0</v>
      </c>
      <c r="H614" s="5">
        <v>10290.0</v>
      </c>
      <c r="I614" s="5">
        <v>42688.0</v>
      </c>
      <c r="J614" s="5">
        <v>5526.0</v>
      </c>
      <c r="K614" s="5">
        <v>410.0</v>
      </c>
      <c r="L614" s="5">
        <v>32420.0</v>
      </c>
      <c r="M614" s="5">
        <v>4879581.0</v>
      </c>
    </row>
    <row r="615">
      <c r="A615" s="26" t="s">
        <v>4895</v>
      </c>
      <c r="B615" s="5">
        <v>2281.0</v>
      </c>
      <c r="C615" s="5">
        <v>8958.0</v>
      </c>
      <c r="D615" s="5">
        <v>13455.0</v>
      </c>
      <c r="E615" s="5">
        <v>28660.0</v>
      </c>
      <c r="F615" s="5">
        <v>96940.0</v>
      </c>
      <c r="G615" s="5">
        <v>666.0</v>
      </c>
      <c r="H615" s="5">
        <v>7266.0</v>
      </c>
      <c r="I615" s="5">
        <v>19280.0</v>
      </c>
      <c r="J615" s="5">
        <v>1359.0</v>
      </c>
      <c r="K615" s="5">
        <v>50.0</v>
      </c>
      <c r="L615" s="5">
        <v>41513.0</v>
      </c>
      <c r="M615" s="5">
        <v>4309855.0</v>
      </c>
    </row>
    <row r="616">
      <c r="A616" s="26" t="s">
        <v>4887</v>
      </c>
      <c r="B616" s="5">
        <v>4625.0</v>
      </c>
      <c r="C616" s="5">
        <v>13146.0</v>
      </c>
      <c r="D616" s="5">
        <v>23505.0</v>
      </c>
      <c r="E616" s="5">
        <v>56136.0</v>
      </c>
      <c r="F616" s="5">
        <v>162780.0</v>
      </c>
      <c r="G616" s="5">
        <v>1530.0</v>
      </c>
      <c r="H616" s="5">
        <v>16380.0</v>
      </c>
      <c r="I616" s="5">
        <v>39864.0</v>
      </c>
      <c r="J616" s="5">
        <v>2718.0</v>
      </c>
      <c r="K616" s="5">
        <v>250.0</v>
      </c>
      <c r="L616" s="5">
        <v>73528.0</v>
      </c>
      <c r="M616" s="5">
        <v>4364786.0</v>
      </c>
    </row>
    <row r="617">
      <c r="A617" s="26" t="s">
        <v>4796</v>
      </c>
      <c r="B617" s="5">
        <v>1512.0</v>
      </c>
      <c r="C617" s="5">
        <v>6388.0</v>
      </c>
      <c r="D617" s="5">
        <v>8163.0</v>
      </c>
      <c r="E617" s="5">
        <v>18548.0</v>
      </c>
      <c r="F617" s="5">
        <v>69465.0</v>
      </c>
      <c r="G617" s="5">
        <v>810.0</v>
      </c>
      <c r="H617" s="5">
        <v>8393.0</v>
      </c>
      <c r="I617" s="5">
        <v>31880.0</v>
      </c>
      <c r="J617" s="5">
        <v>3078.0</v>
      </c>
      <c r="K617" s="5">
        <v>170.0</v>
      </c>
      <c r="L617" s="5">
        <v>31635.0</v>
      </c>
      <c r="M617" s="5">
        <v>4691228.0</v>
      </c>
    </row>
    <row r="618">
      <c r="A618" s="26" t="s">
        <v>4806</v>
      </c>
      <c r="B618" s="5">
        <v>2171.0</v>
      </c>
      <c r="C618" s="5">
        <v>10460.0</v>
      </c>
      <c r="D618" s="5">
        <v>9342.0</v>
      </c>
      <c r="E618" s="5">
        <v>23040.0</v>
      </c>
      <c r="F618" s="5">
        <v>100515.0</v>
      </c>
      <c r="G618" s="5">
        <v>1032.0</v>
      </c>
      <c r="H618" s="5">
        <v>11130.0</v>
      </c>
      <c r="I618" s="5">
        <v>39648.0</v>
      </c>
      <c r="J618" s="5">
        <v>3321.0</v>
      </c>
      <c r="K618" s="5">
        <v>200.0</v>
      </c>
      <c r="L618" s="5">
        <v>43485.0</v>
      </c>
      <c r="M618" s="5">
        <v>4619041.0</v>
      </c>
    </row>
    <row r="619">
      <c r="A619" s="26" t="s">
        <v>4731</v>
      </c>
      <c r="B619" s="5">
        <v>1631.0</v>
      </c>
      <c r="C619" s="5">
        <v>6342.0</v>
      </c>
      <c r="D619" s="5">
        <v>8052.0</v>
      </c>
      <c r="E619" s="5">
        <v>20520.0</v>
      </c>
      <c r="F619" s="5">
        <v>79765.0</v>
      </c>
      <c r="G619" s="5">
        <v>1128.0</v>
      </c>
      <c r="H619" s="5">
        <v>14406.0</v>
      </c>
      <c r="I619" s="5">
        <v>39408.0</v>
      </c>
      <c r="J619" s="5">
        <v>3447.0</v>
      </c>
      <c r="K619" s="5">
        <v>160.0</v>
      </c>
      <c r="L619" s="5">
        <v>36140.0</v>
      </c>
      <c r="M619" s="5">
        <v>4838379.0</v>
      </c>
    </row>
    <row r="620">
      <c r="A620" s="26" t="s">
        <v>4720</v>
      </c>
      <c r="B620" s="5">
        <v>1385.0</v>
      </c>
      <c r="C620" s="5">
        <v>5436.0</v>
      </c>
      <c r="D620" s="5">
        <v>6321.0</v>
      </c>
      <c r="E620" s="5">
        <v>14508.0</v>
      </c>
      <c r="F620" s="5">
        <v>69280.0</v>
      </c>
      <c r="G620" s="5">
        <v>846.0</v>
      </c>
      <c r="H620" s="5">
        <v>12033.0</v>
      </c>
      <c r="I620" s="5">
        <v>35784.0</v>
      </c>
      <c r="J620" s="5">
        <v>3753.0</v>
      </c>
      <c r="K620" s="5">
        <v>350.0</v>
      </c>
      <c r="L620" s="5">
        <v>30478.0</v>
      </c>
      <c r="M620" s="5">
        <v>4911608.0</v>
      </c>
    </row>
    <row r="621">
      <c r="A621" s="26" t="s">
        <v>4898</v>
      </c>
      <c r="B621" s="5">
        <v>1760.0</v>
      </c>
      <c r="C621" s="5">
        <v>7302.0</v>
      </c>
      <c r="D621" s="5">
        <v>11025.0</v>
      </c>
      <c r="E621" s="5">
        <v>23276.0</v>
      </c>
      <c r="F621" s="5">
        <v>76180.0</v>
      </c>
      <c r="G621" s="5">
        <v>480.0</v>
      </c>
      <c r="H621" s="5">
        <v>6573.0</v>
      </c>
      <c r="I621" s="5">
        <v>15088.0</v>
      </c>
      <c r="J621" s="5">
        <v>1026.0</v>
      </c>
      <c r="K621" s="5">
        <v>30.0</v>
      </c>
      <c r="L621" s="5">
        <v>33160.0</v>
      </c>
      <c r="M621" s="5">
        <v>4304584.0</v>
      </c>
    </row>
    <row r="622">
      <c r="A622" s="26" t="s">
        <v>4885</v>
      </c>
      <c r="B622" s="5">
        <v>2559.0</v>
      </c>
      <c r="C622" s="5">
        <v>9896.0</v>
      </c>
      <c r="D622" s="5">
        <v>13410.0</v>
      </c>
      <c r="E622" s="5">
        <v>34524.0</v>
      </c>
      <c r="F622" s="5">
        <v>118730.0</v>
      </c>
      <c r="G622" s="5">
        <v>846.0</v>
      </c>
      <c r="H622" s="5">
        <v>11284.0</v>
      </c>
      <c r="I622" s="5">
        <v>20128.0</v>
      </c>
      <c r="J622" s="5">
        <v>1008.0</v>
      </c>
      <c r="K622" s="5">
        <v>20.0</v>
      </c>
      <c r="L622" s="5">
        <v>48737.0</v>
      </c>
      <c r="M622" s="5">
        <v>4358188.0</v>
      </c>
    </row>
    <row r="623">
      <c r="A623" s="26" t="s">
        <v>4838</v>
      </c>
      <c r="B623" s="5">
        <v>2493.0</v>
      </c>
      <c r="C623" s="5">
        <v>9152.0</v>
      </c>
      <c r="D623" s="5">
        <v>15108.0</v>
      </c>
      <c r="E623" s="5">
        <v>31508.0</v>
      </c>
      <c r="F623" s="5">
        <v>82150.0</v>
      </c>
      <c r="G623" s="5">
        <v>864.0</v>
      </c>
      <c r="H623" s="5">
        <v>7574.0</v>
      </c>
      <c r="I623" s="5">
        <v>36464.0</v>
      </c>
      <c r="J623" s="5">
        <v>2925.0</v>
      </c>
      <c r="K623" s="5">
        <v>120.0</v>
      </c>
      <c r="L623" s="5">
        <v>42533.0</v>
      </c>
      <c r="M623" s="5">
        <v>4428514.0</v>
      </c>
    </row>
  </sheetData>
  <autoFilter ref="$A$355:$M$623">
    <sortState ref="A355:M623">
      <sortCondition ref="A355:A623"/>
    </sortState>
  </autoFilter>
  <mergeCells count="21">
    <mergeCell ref="AJ1:AM1"/>
    <mergeCell ref="AO1:AR1"/>
    <mergeCell ref="AT1:AW1"/>
    <mergeCell ref="A1:D1"/>
    <mergeCell ref="F1:I1"/>
    <mergeCell ref="K1:N1"/>
    <mergeCell ref="P1:S1"/>
    <mergeCell ref="U1:X1"/>
    <mergeCell ref="Z1:AC1"/>
    <mergeCell ref="AE1:AH1"/>
    <mergeCell ref="B320:F320"/>
    <mergeCell ref="B336:F336"/>
    <mergeCell ref="H336:L336"/>
    <mergeCell ref="A355:M355"/>
    <mergeCell ref="B272:F272"/>
    <mergeCell ref="H272:L272"/>
    <mergeCell ref="B288:F288"/>
    <mergeCell ref="H288:L288"/>
    <mergeCell ref="B304:F304"/>
    <mergeCell ref="H304:L304"/>
    <mergeCell ref="H320:L3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3.25"/>
    <col customWidth="1" min="3" max="3" width="18.25"/>
    <col customWidth="1" min="4" max="5" width="6.38"/>
    <col customWidth="1" min="9" max="9" width="6.38"/>
  </cols>
  <sheetData>
    <row r="1">
      <c r="A1" s="54" t="s">
        <v>4935</v>
      </c>
      <c r="B1" s="26"/>
      <c r="C1" s="26"/>
      <c r="D1" s="26"/>
      <c r="E1" s="26"/>
      <c r="F1" s="29" t="s">
        <v>4927</v>
      </c>
      <c r="K1" s="2" t="s">
        <v>4929</v>
      </c>
      <c r="P1" s="29" t="s">
        <v>4628</v>
      </c>
      <c r="U1" s="29" t="s">
        <v>4629</v>
      </c>
      <c r="Z1" s="29" t="s">
        <v>4630</v>
      </c>
      <c r="AD1" s="29"/>
      <c r="AE1" s="29" t="s">
        <v>4930</v>
      </c>
      <c r="AI1" s="29"/>
      <c r="AJ1" s="29" t="s">
        <v>4931</v>
      </c>
      <c r="AN1" s="29"/>
      <c r="AO1" s="29" t="s">
        <v>4633</v>
      </c>
      <c r="AS1" s="29"/>
      <c r="AT1" s="29" t="s">
        <v>4634</v>
      </c>
    </row>
    <row r="2">
      <c r="A2" s="30" t="s">
        <v>4701</v>
      </c>
      <c r="B2" s="30" t="s">
        <v>4733</v>
      </c>
      <c r="C2" s="30" t="s">
        <v>4621</v>
      </c>
      <c r="D2" s="31">
        <v>1392.0</v>
      </c>
      <c r="E2" s="28"/>
      <c r="F2" s="30" t="s">
        <v>4701</v>
      </c>
      <c r="G2" s="30" t="s">
        <v>4733</v>
      </c>
      <c r="H2" s="30" t="s">
        <v>4621</v>
      </c>
      <c r="I2" s="31">
        <v>2704.0</v>
      </c>
      <c r="K2" s="30" t="s">
        <v>4701</v>
      </c>
      <c r="L2" s="30" t="s">
        <v>4733</v>
      </c>
      <c r="M2" s="30" t="s">
        <v>4621</v>
      </c>
      <c r="N2" s="31">
        <v>3127.0</v>
      </c>
      <c r="P2" s="30" t="s">
        <v>4701</v>
      </c>
      <c r="Q2" s="30" t="s">
        <v>4733</v>
      </c>
      <c r="R2" s="30" t="s">
        <v>4621</v>
      </c>
      <c r="S2" s="31">
        <v>5825.0</v>
      </c>
      <c r="U2" s="30" t="s">
        <v>4701</v>
      </c>
      <c r="V2" s="30" t="s">
        <v>4733</v>
      </c>
      <c r="W2" s="30" t="s">
        <v>4621</v>
      </c>
      <c r="X2" s="31">
        <v>10953.0</v>
      </c>
      <c r="Z2" s="30" t="s">
        <v>4611</v>
      </c>
      <c r="AA2" s="30" t="s">
        <v>4612</v>
      </c>
      <c r="AB2" s="30" t="s">
        <v>4613</v>
      </c>
      <c r="AC2" s="30" t="s">
        <v>4615</v>
      </c>
      <c r="AD2" s="30"/>
      <c r="AE2" s="30" t="s">
        <v>4611</v>
      </c>
      <c r="AF2" s="30" t="s">
        <v>4612</v>
      </c>
      <c r="AG2" s="30" t="s">
        <v>4613</v>
      </c>
      <c r="AH2" s="30" t="s">
        <v>4615</v>
      </c>
      <c r="AI2" s="30"/>
      <c r="AJ2" s="30" t="s">
        <v>4611</v>
      </c>
      <c r="AK2" s="30" t="s">
        <v>4612</v>
      </c>
      <c r="AL2" s="30" t="s">
        <v>4613</v>
      </c>
      <c r="AM2" s="30" t="s">
        <v>4615</v>
      </c>
      <c r="AN2" s="30"/>
      <c r="AO2" s="30" t="s">
        <v>4611</v>
      </c>
      <c r="AP2" s="30" t="s">
        <v>4612</v>
      </c>
      <c r="AQ2" s="30" t="s">
        <v>4613</v>
      </c>
      <c r="AR2" s="30" t="s">
        <v>4615</v>
      </c>
      <c r="AS2" s="30"/>
      <c r="AT2" s="30" t="s">
        <v>4611</v>
      </c>
      <c r="AU2" s="30" t="s">
        <v>4612</v>
      </c>
      <c r="AV2" s="30" t="s">
        <v>4613</v>
      </c>
      <c r="AW2" s="30" t="s">
        <v>4615</v>
      </c>
    </row>
    <row r="3">
      <c r="A3" s="30" t="s">
        <v>4741</v>
      </c>
      <c r="B3" s="30" t="s">
        <v>4763</v>
      </c>
      <c r="C3" s="30" t="s">
        <v>4650</v>
      </c>
      <c r="D3" s="31">
        <v>1393.0</v>
      </c>
      <c r="E3" s="28"/>
      <c r="F3" s="30" t="s">
        <v>4741</v>
      </c>
      <c r="G3" s="30" t="s">
        <v>4763</v>
      </c>
      <c r="H3" s="30" t="s">
        <v>4650</v>
      </c>
      <c r="I3" s="31">
        <v>3585.0</v>
      </c>
      <c r="K3" s="30" t="s">
        <v>4741</v>
      </c>
      <c r="L3" s="30" t="s">
        <v>4763</v>
      </c>
      <c r="M3" s="30" t="s">
        <v>4650</v>
      </c>
      <c r="N3" s="31">
        <v>4596.0</v>
      </c>
      <c r="P3" s="30" t="s">
        <v>4741</v>
      </c>
      <c r="Q3" s="30" t="s">
        <v>4763</v>
      </c>
      <c r="R3" s="30" t="s">
        <v>4650</v>
      </c>
      <c r="S3" s="31">
        <v>7420.0</v>
      </c>
      <c r="U3" s="30" t="s">
        <v>4741</v>
      </c>
      <c r="V3" s="30" t="s">
        <v>4763</v>
      </c>
      <c r="W3" s="30" t="s">
        <v>4650</v>
      </c>
      <c r="X3" s="31">
        <v>13322.0</v>
      </c>
      <c r="Z3" s="30" t="s">
        <v>4619</v>
      </c>
      <c r="AA3" s="30" t="s">
        <v>4620</v>
      </c>
      <c r="AB3" s="30" t="s">
        <v>4921</v>
      </c>
      <c r="AC3" s="31">
        <v>22.0</v>
      </c>
      <c r="AD3" s="31"/>
      <c r="AE3" s="30" t="s">
        <v>4619</v>
      </c>
      <c r="AF3" s="30" t="s">
        <v>4620</v>
      </c>
      <c r="AG3" s="30" t="s">
        <v>4921</v>
      </c>
      <c r="AH3" s="31">
        <v>110.0</v>
      </c>
      <c r="AI3" s="31"/>
      <c r="AJ3" s="30" t="s">
        <v>4619</v>
      </c>
      <c r="AK3" s="30" t="s">
        <v>4620</v>
      </c>
      <c r="AL3" s="30" t="s">
        <v>4921</v>
      </c>
      <c r="AM3" s="31">
        <v>335.0</v>
      </c>
      <c r="AN3" s="31"/>
      <c r="AO3" s="30" t="s">
        <v>4619</v>
      </c>
      <c r="AP3" s="30" t="s">
        <v>4620</v>
      </c>
      <c r="AQ3" s="30" t="s">
        <v>4921</v>
      </c>
      <c r="AR3" s="31">
        <v>10.0</v>
      </c>
      <c r="AS3" s="31"/>
      <c r="AT3" s="30" t="s">
        <v>4619</v>
      </c>
      <c r="AU3" s="30" t="s">
        <v>4620</v>
      </c>
      <c r="AV3" s="30" t="s">
        <v>4926</v>
      </c>
      <c r="AW3" s="31">
        <v>2.0</v>
      </c>
    </row>
    <row r="4">
      <c r="A4" s="30" t="s">
        <v>4867</v>
      </c>
      <c r="B4" s="30" t="s">
        <v>4811</v>
      </c>
      <c r="C4" s="30" t="s">
        <v>4663</v>
      </c>
      <c r="D4" s="31">
        <v>877.0</v>
      </c>
      <c r="E4" s="28"/>
      <c r="F4" s="30" t="s">
        <v>4867</v>
      </c>
      <c r="G4" s="30" t="s">
        <v>4811</v>
      </c>
      <c r="H4" s="30" t="s">
        <v>4663</v>
      </c>
      <c r="I4" s="31">
        <v>3403.0</v>
      </c>
      <c r="K4" s="30" t="s">
        <v>4867</v>
      </c>
      <c r="L4" s="30" t="s">
        <v>4811</v>
      </c>
      <c r="M4" s="30" t="s">
        <v>4663</v>
      </c>
      <c r="N4" s="31">
        <v>2190.0</v>
      </c>
      <c r="P4" s="30" t="s">
        <v>4867</v>
      </c>
      <c r="Q4" s="30" t="s">
        <v>4811</v>
      </c>
      <c r="R4" s="30" t="s">
        <v>4663</v>
      </c>
      <c r="S4" s="31">
        <v>4160.0</v>
      </c>
      <c r="U4" s="30" t="s">
        <v>4867</v>
      </c>
      <c r="V4" s="30" t="s">
        <v>4811</v>
      </c>
      <c r="W4" s="30" t="s">
        <v>4663</v>
      </c>
      <c r="X4" s="31">
        <v>15408.0</v>
      </c>
      <c r="Z4" s="30" t="s">
        <v>4619</v>
      </c>
      <c r="AA4" s="30" t="s">
        <v>4620</v>
      </c>
      <c r="AB4" s="30" t="s">
        <v>4926</v>
      </c>
      <c r="AC4" s="31">
        <v>14.0</v>
      </c>
      <c r="AD4" s="31"/>
      <c r="AE4" s="30" t="s">
        <v>4619</v>
      </c>
      <c r="AF4" s="30" t="s">
        <v>4620</v>
      </c>
      <c r="AG4" s="30" t="s">
        <v>4926</v>
      </c>
      <c r="AH4" s="31">
        <v>61.0</v>
      </c>
      <c r="AI4" s="31"/>
      <c r="AJ4" s="30" t="s">
        <v>4619</v>
      </c>
      <c r="AK4" s="30" t="s">
        <v>4620</v>
      </c>
      <c r="AL4" s="30" t="s">
        <v>4926</v>
      </c>
      <c r="AM4" s="31">
        <v>199.0</v>
      </c>
      <c r="AN4" s="31"/>
      <c r="AO4" s="30" t="s">
        <v>4619</v>
      </c>
      <c r="AP4" s="30" t="s">
        <v>4620</v>
      </c>
      <c r="AQ4" s="30" t="s">
        <v>4926</v>
      </c>
      <c r="AR4" s="31">
        <v>10.0</v>
      </c>
      <c r="AS4" s="31"/>
      <c r="AT4" s="30" t="s">
        <v>4619</v>
      </c>
      <c r="AU4" s="30" t="s">
        <v>4620</v>
      </c>
      <c r="AV4" s="30" t="s">
        <v>4922</v>
      </c>
      <c r="AW4" s="31">
        <v>1.0</v>
      </c>
    </row>
    <row r="5">
      <c r="A5" s="30" t="s">
        <v>4867</v>
      </c>
      <c r="B5" s="30" t="s">
        <v>4882</v>
      </c>
      <c r="C5" s="30" t="s">
        <v>4675</v>
      </c>
      <c r="D5" s="31">
        <v>339.0</v>
      </c>
      <c r="E5" s="28"/>
      <c r="F5" s="30" t="s">
        <v>4867</v>
      </c>
      <c r="G5" s="30" t="s">
        <v>4882</v>
      </c>
      <c r="H5" s="30" t="s">
        <v>4675</v>
      </c>
      <c r="I5" s="31">
        <v>954.0</v>
      </c>
      <c r="K5" s="30" t="s">
        <v>4867</v>
      </c>
      <c r="L5" s="30" t="s">
        <v>4882</v>
      </c>
      <c r="M5" s="30" t="s">
        <v>4675</v>
      </c>
      <c r="N5" s="31">
        <v>863.0</v>
      </c>
      <c r="P5" s="30" t="s">
        <v>4867</v>
      </c>
      <c r="Q5" s="30" t="s">
        <v>4882</v>
      </c>
      <c r="R5" s="30" t="s">
        <v>4675</v>
      </c>
      <c r="S5" s="31">
        <v>1579.0</v>
      </c>
      <c r="U5" s="30" t="s">
        <v>4867</v>
      </c>
      <c r="V5" s="30" t="s">
        <v>4882</v>
      </c>
      <c r="W5" s="30" t="s">
        <v>4675</v>
      </c>
      <c r="X5" s="31">
        <v>4991.0</v>
      </c>
      <c r="Z5" s="30" t="s">
        <v>4619</v>
      </c>
      <c r="AA5" s="30" t="s">
        <v>4620</v>
      </c>
      <c r="AB5" s="30" t="s">
        <v>4922</v>
      </c>
      <c r="AC5" s="31">
        <v>12.0</v>
      </c>
      <c r="AD5" s="31"/>
      <c r="AE5" s="30" t="s">
        <v>4619</v>
      </c>
      <c r="AF5" s="30" t="s">
        <v>4620</v>
      </c>
      <c r="AG5" s="30" t="s">
        <v>4922</v>
      </c>
      <c r="AH5" s="31">
        <v>22.0</v>
      </c>
      <c r="AI5" s="31"/>
      <c r="AJ5" s="30" t="s">
        <v>4619</v>
      </c>
      <c r="AK5" s="30" t="s">
        <v>4620</v>
      </c>
      <c r="AL5" s="30" t="s">
        <v>4922</v>
      </c>
      <c r="AM5" s="31">
        <v>79.0</v>
      </c>
      <c r="AN5" s="31"/>
      <c r="AO5" s="30" t="s">
        <v>4619</v>
      </c>
      <c r="AP5" s="30" t="s">
        <v>4620</v>
      </c>
      <c r="AQ5" s="30" t="s">
        <v>4922</v>
      </c>
      <c r="AR5" s="31">
        <v>2.0</v>
      </c>
      <c r="AS5" s="31"/>
      <c r="AT5" s="30" t="s">
        <v>4644</v>
      </c>
      <c r="AU5" s="30" t="s">
        <v>4645</v>
      </c>
      <c r="AV5" s="30" t="s">
        <v>4645</v>
      </c>
      <c r="AW5" s="31">
        <v>2.0</v>
      </c>
    </row>
    <row r="6">
      <c r="A6" s="30" t="s">
        <v>4867</v>
      </c>
      <c r="B6" s="30" t="s">
        <v>4822</v>
      </c>
      <c r="C6" s="30" t="s">
        <v>4689</v>
      </c>
      <c r="D6" s="31">
        <v>1370.0</v>
      </c>
      <c r="E6" s="28"/>
      <c r="F6" s="30" t="s">
        <v>4867</v>
      </c>
      <c r="G6" s="30" t="s">
        <v>4822</v>
      </c>
      <c r="H6" s="30" t="s">
        <v>4689</v>
      </c>
      <c r="I6" s="31">
        <v>2798.0</v>
      </c>
      <c r="K6" s="30" t="s">
        <v>4867</v>
      </c>
      <c r="L6" s="30" t="s">
        <v>4822</v>
      </c>
      <c r="M6" s="30" t="s">
        <v>4689</v>
      </c>
      <c r="N6" s="31">
        <v>2440.0</v>
      </c>
      <c r="P6" s="30" t="s">
        <v>4867</v>
      </c>
      <c r="Q6" s="30" t="s">
        <v>4822</v>
      </c>
      <c r="R6" s="30" t="s">
        <v>4689</v>
      </c>
      <c r="S6" s="31">
        <v>3614.0</v>
      </c>
      <c r="U6" s="30" t="s">
        <v>4867</v>
      </c>
      <c r="V6" s="30" t="s">
        <v>4822</v>
      </c>
      <c r="W6" s="30" t="s">
        <v>4689</v>
      </c>
      <c r="X6" s="31">
        <v>12514.0</v>
      </c>
      <c r="Z6" s="30" t="s">
        <v>4619</v>
      </c>
      <c r="AA6" s="30" t="s">
        <v>4640</v>
      </c>
      <c r="AB6" s="30" t="s">
        <v>4925</v>
      </c>
      <c r="AC6" s="31">
        <v>9.0</v>
      </c>
      <c r="AD6" s="31"/>
      <c r="AE6" s="30" t="s">
        <v>4619</v>
      </c>
      <c r="AF6" s="30" t="s">
        <v>4640</v>
      </c>
      <c r="AG6" s="30" t="s">
        <v>4925</v>
      </c>
      <c r="AH6" s="31">
        <v>21.0</v>
      </c>
      <c r="AI6" s="31"/>
      <c r="AJ6" s="30" t="s">
        <v>4619</v>
      </c>
      <c r="AK6" s="30" t="s">
        <v>4640</v>
      </c>
      <c r="AL6" s="30" t="s">
        <v>4925</v>
      </c>
      <c r="AM6" s="31">
        <v>76.0</v>
      </c>
      <c r="AN6" s="31"/>
      <c r="AO6" s="30" t="s">
        <v>4619</v>
      </c>
      <c r="AP6" s="30" t="s">
        <v>4640</v>
      </c>
      <c r="AQ6" s="30" t="s">
        <v>4925</v>
      </c>
      <c r="AR6" s="31">
        <v>7.0</v>
      </c>
      <c r="AS6" s="31"/>
      <c r="AT6" s="30" t="s">
        <v>4644</v>
      </c>
      <c r="AU6" s="30" t="s">
        <v>4645</v>
      </c>
      <c r="AV6" s="30" t="s">
        <v>4682</v>
      </c>
      <c r="AW6" s="31">
        <v>21.0</v>
      </c>
    </row>
    <row r="7">
      <c r="A7" s="30" t="s">
        <v>4800</v>
      </c>
      <c r="B7" s="30" t="s">
        <v>4778</v>
      </c>
      <c r="C7" s="30" t="s">
        <v>4703</v>
      </c>
      <c r="D7" s="31">
        <v>781.0</v>
      </c>
      <c r="E7" s="28"/>
      <c r="F7" s="30" t="s">
        <v>4800</v>
      </c>
      <c r="G7" s="30" t="s">
        <v>4778</v>
      </c>
      <c r="H7" s="30" t="s">
        <v>4703</v>
      </c>
      <c r="I7" s="31">
        <v>2211.0</v>
      </c>
      <c r="K7" s="30" t="s">
        <v>4800</v>
      </c>
      <c r="L7" s="30" t="s">
        <v>4778</v>
      </c>
      <c r="M7" s="30" t="s">
        <v>4703</v>
      </c>
      <c r="N7" s="31">
        <v>2875.0</v>
      </c>
      <c r="P7" s="30" t="s">
        <v>4800</v>
      </c>
      <c r="Q7" s="30" t="s">
        <v>4778</v>
      </c>
      <c r="R7" s="30" t="s">
        <v>4703</v>
      </c>
      <c r="S7" s="31">
        <v>3358.0</v>
      </c>
      <c r="U7" s="30" t="s">
        <v>4800</v>
      </c>
      <c r="V7" s="30" t="s">
        <v>4778</v>
      </c>
      <c r="W7" s="30" t="s">
        <v>4703</v>
      </c>
      <c r="X7" s="31">
        <v>9917.0</v>
      </c>
      <c r="Z7" s="30" t="s">
        <v>4619</v>
      </c>
      <c r="AA7" s="30" t="s">
        <v>4640</v>
      </c>
      <c r="AB7" s="30" t="s">
        <v>4919</v>
      </c>
      <c r="AC7" s="31">
        <v>34.0</v>
      </c>
      <c r="AD7" s="31"/>
      <c r="AE7" s="30" t="s">
        <v>4619</v>
      </c>
      <c r="AF7" s="30" t="s">
        <v>4640</v>
      </c>
      <c r="AG7" s="30" t="s">
        <v>4919</v>
      </c>
      <c r="AH7" s="31">
        <v>98.0</v>
      </c>
      <c r="AI7" s="31"/>
      <c r="AJ7" s="30" t="s">
        <v>4619</v>
      </c>
      <c r="AK7" s="30" t="s">
        <v>4640</v>
      </c>
      <c r="AL7" s="30" t="s">
        <v>4919</v>
      </c>
      <c r="AM7" s="31">
        <v>369.0</v>
      </c>
      <c r="AN7" s="31"/>
      <c r="AO7" s="30" t="s">
        <v>4619</v>
      </c>
      <c r="AP7" s="30" t="s">
        <v>4640</v>
      </c>
      <c r="AQ7" s="30" t="s">
        <v>4919</v>
      </c>
      <c r="AR7" s="31">
        <v>8.0</v>
      </c>
      <c r="AS7" s="31"/>
      <c r="AT7" s="30" t="s">
        <v>4644</v>
      </c>
      <c r="AU7" s="30" t="s">
        <v>4645</v>
      </c>
      <c r="AV7" s="30" t="s">
        <v>4805</v>
      </c>
      <c r="AW7" s="31">
        <v>16.0</v>
      </c>
    </row>
    <row r="8">
      <c r="A8" s="30" t="s">
        <v>4867</v>
      </c>
      <c r="B8" s="30" t="s">
        <v>4896</v>
      </c>
      <c r="C8" s="30" t="s">
        <v>4715</v>
      </c>
      <c r="D8" s="31">
        <v>1341.0</v>
      </c>
      <c r="E8" s="28"/>
      <c r="F8" s="30" t="s">
        <v>4867</v>
      </c>
      <c r="G8" s="30" t="s">
        <v>4896</v>
      </c>
      <c r="H8" s="30" t="s">
        <v>4715</v>
      </c>
      <c r="I8" s="31">
        <v>2616.0</v>
      </c>
      <c r="K8" s="30" t="s">
        <v>4867</v>
      </c>
      <c r="L8" s="30" t="s">
        <v>4896</v>
      </c>
      <c r="M8" s="30" t="s">
        <v>4715</v>
      </c>
      <c r="N8" s="31">
        <v>1323.0</v>
      </c>
      <c r="P8" s="30" t="s">
        <v>4867</v>
      </c>
      <c r="Q8" s="30" t="s">
        <v>4896</v>
      </c>
      <c r="R8" s="30" t="s">
        <v>4715</v>
      </c>
      <c r="S8" s="31">
        <v>3107.0</v>
      </c>
      <c r="U8" s="30" t="s">
        <v>4867</v>
      </c>
      <c r="V8" s="30" t="s">
        <v>4896</v>
      </c>
      <c r="W8" s="30" t="s">
        <v>4715</v>
      </c>
      <c r="X8" s="31">
        <v>12543.0</v>
      </c>
      <c r="Z8" s="30" t="s">
        <v>4619</v>
      </c>
      <c r="AA8" s="30" t="s">
        <v>4640</v>
      </c>
      <c r="AB8" s="30" t="s">
        <v>4928</v>
      </c>
      <c r="AC8" s="31">
        <v>4.0</v>
      </c>
      <c r="AD8" s="31"/>
      <c r="AE8" s="30" t="s">
        <v>4619</v>
      </c>
      <c r="AF8" s="30" t="s">
        <v>4640</v>
      </c>
      <c r="AG8" s="30" t="s">
        <v>4928</v>
      </c>
      <c r="AH8" s="31">
        <v>29.0</v>
      </c>
      <c r="AI8" s="31"/>
      <c r="AJ8" s="30" t="s">
        <v>4619</v>
      </c>
      <c r="AK8" s="30" t="s">
        <v>4640</v>
      </c>
      <c r="AL8" s="30" t="s">
        <v>4928</v>
      </c>
      <c r="AM8" s="31">
        <v>90.0</v>
      </c>
      <c r="AN8" s="31"/>
      <c r="AO8" s="30" t="s">
        <v>4619</v>
      </c>
      <c r="AP8" s="30" t="s">
        <v>4640</v>
      </c>
      <c r="AQ8" s="30" t="s">
        <v>4928</v>
      </c>
      <c r="AR8" s="31">
        <v>4.0</v>
      </c>
      <c r="AS8" s="31"/>
      <c r="AT8" s="30" t="s">
        <v>4644</v>
      </c>
      <c r="AU8" s="30" t="s">
        <v>4645</v>
      </c>
      <c r="AV8" s="30" t="s">
        <v>4728</v>
      </c>
      <c r="AW8" s="31">
        <v>14.0</v>
      </c>
    </row>
    <row r="9">
      <c r="A9" s="30" t="s">
        <v>4867</v>
      </c>
      <c r="B9" s="30" t="s">
        <v>4811</v>
      </c>
      <c r="C9" s="30" t="s">
        <v>4727</v>
      </c>
      <c r="D9" s="31">
        <v>1904.0</v>
      </c>
      <c r="E9" s="28"/>
      <c r="F9" s="30" t="s">
        <v>4867</v>
      </c>
      <c r="G9" s="30" t="s">
        <v>4811</v>
      </c>
      <c r="H9" s="30" t="s">
        <v>4727</v>
      </c>
      <c r="I9" s="31">
        <v>5643.0</v>
      </c>
      <c r="K9" s="30" t="s">
        <v>4867</v>
      </c>
      <c r="L9" s="30" t="s">
        <v>4811</v>
      </c>
      <c r="M9" s="30" t="s">
        <v>4727</v>
      </c>
      <c r="N9" s="31">
        <v>3402.0</v>
      </c>
      <c r="P9" s="30" t="s">
        <v>4867</v>
      </c>
      <c r="Q9" s="30" t="s">
        <v>4811</v>
      </c>
      <c r="R9" s="30" t="s">
        <v>4727</v>
      </c>
      <c r="S9" s="31">
        <v>7025.0</v>
      </c>
      <c r="U9" s="30" t="s">
        <v>4867</v>
      </c>
      <c r="V9" s="30" t="s">
        <v>4811</v>
      </c>
      <c r="W9" s="30" t="s">
        <v>4727</v>
      </c>
      <c r="X9" s="31">
        <v>24402.0</v>
      </c>
      <c r="Z9" s="30" t="s">
        <v>4644</v>
      </c>
      <c r="AA9" s="30" t="s">
        <v>4645</v>
      </c>
      <c r="AB9" s="30" t="s">
        <v>4645</v>
      </c>
      <c r="AC9" s="31">
        <v>18.0</v>
      </c>
      <c r="AD9" s="31"/>
      <c r="AE9" s="30" t="s">
        <v>4644</v>
      </c>
      <c r="AF9" s="30" t="s">
        <v>4645</v>
      </c>
      <c r="AG9" s="30" t="s">
        <v>4645</v>
      </c>
      <c r="AH9" s="31">
        <v>157.0</v>
      </c>
      <c r="AI9" s="31"/>
      <c r="AJ9" s="30" t="s">
        <v>4644</v>
      </c>
      <c r="AK9" s="30" t="s">
        <v>4645</v>
      </c>
      <c r="AL9" s="30" t="s">
        <v>4645</v>
      </c>
      <c r="AM9" s="31">
        <v>391.0</v>
      </c>
      <c r="AN9" s="31"/>
      <c r="AO9" s="30" t="s">
        <v>4644</v>
      </c>
      <c r="AP9" s="30" t="s">
        <v>4645</v>
      </c>
      <c r="AQ9" s="30" t="s">
        <v>4645</v>
      </c>
      <c r="AR9" s="31">
        <v>35.0</v>
      </c>
      <c r="AS9" s="31"/>
      <c r="AT9" s="30" t="s">
        <v>4644</v>
      </c>
      <c r="AU9" s="30" t="s">
        <v>4645</v>
      </c>
      <c r="AV9" s="30" t="s">
        <v>4802</v>
      </c>
      <c r="AW9" s="31">
        <v>3.0</v>
      </c>
    </row>
    <row r="10">
      <c r="A10" s="30" t="s">
        <v>4644</v>
      </c>
      <c r="B10" s="30" t="s">
        <v>4687</v>
      </c>
      <c r="C10" s="30" t="s">
        <v>4672</v>
      </c>
      <c r="D10" s="31">
        <v>758.0</v>
      </c>
      <c r="E10" s="28"/>
      <c r="F10" s="30" t="s">
        <v>4644</v>
      </c>
      <c r="G10" s="30" t="s">
        <v>4687</v>
      </c>
      <c r="H10" s="30" t="s">
        <v>4672</v>
      </c>
      <c r="I10" s="31">
        <v>2553.0</v>
      </c>
      <c r="K10" s="30" t="s">
        <v>4644</v>
      </c>
      <c r="L10" s="30" t="s">
        <v>4687</v>
      </c>
      <c r="M10" s="30" t="s">
        <v>4672</v>
      </c>
      <c r="N10" s="31">
        <v>1902.0</v>
      </c>
      <c r="P10" s="30" t="s">
        <v>4644</v>
      </c>
      <c r="Q10" s="30" t="s">
        <v>4687</v>
      </c>
      <c r="R10" s="30" t="s">
        <v>4672</v>
      </c>
      <c r="S10" s="31">
        <v>2877.0</v>
      </c>
      <c r="U10" s="30" t="s">
        <v>4644</v>
      </c>
      <c r="V10" s="30" t="s">
        <v>4687</v>
      </c>
      <c r="W10" s="30" t="s">
        <v>4672</v>
      </c>
      <c r="X10" s="31">
        <v>9429.0</v>
      </c>
      <c r="Z10" s="30" t="s">
        <v>4644</v>
      </c>
      <c r="AA10" s="30" t="s">
        <v>4645</v>
      </c>
      <c r="AB10" s="30" t="s">
        <v>4682</v>
      </c>
      <c r="AC10" s="31">
        <v>49.0</v>
      </c>
      <c r="AD10" s="31"/>
      <c r="AE10" s="30" t="s">
        <v>4644</v>
      </c>
      <c r="AF10" s="30" t="s">
        <v>4645</v>
      </c>
      <c r="AG10" s="30" t="s">
        <v>4682</v>
      </c>
      <c r="AH10" s="31">
        <v>752.0</v>
      </c>
      <c r="AI10" s="31"/>
      <c r="AJ10" s="30" t="s">
        <v>4644</v>
      </c>
      <c r="AK10" s="30" t="s">
        <v>4645</v>
      </c>
      <c r="AL10" s="30" t="s">
        <v>4682</v>
      </c>
      <c r="AM10" s="31">
        <v>3206.0</v>
      </c>
      <c r="AN10" s="31"/>
      <c r="AO10" s="30" t="s">
        <v>4644</v>
      </c>
      <c r="AP10" s="30" t="s">
        <v>4645</v>
      </c>
      <c r="AQ10" s="30" t="s">
        <v>4682</v>
      </c>
      <c r="AR10" s="31">
        <v>285.0</v>
      </c>
      <c r="AS10" s="31"/>
      <c r="AT10" s="30" t="s">
        <v>4644</v>
      </c>
      <c r="AU10" s="30" t="s">
        <v>4645</v>
      </c>
      <c r="AV10" s="30" t="s">
        <v>4864</v>
      </c>
      <c r="AW10" s="31">
        <v>5.0</v>
      </c>
    </row>
    <row r="11">
      <c r="A11" s="30" t="s">
        <v>4867</v>
      </c>
      <c r="B11" s="30" t="s">
        <v>4882</v>
      </c>
      <c r="C11" s="30" t="s">
        <v>4753</v>
      </c>
      <c r="D11" s="31">
        <v>1513.0</v>
      </c>
      <c r="E11" s="28"/>
      <c r="F11" s="30" t="s">
        <v>4867</v>
      </c>
      <c r="G11" s="30" t="s">
        <v>4882</v>
      </c>
      <c r="H11" s="30" t="s">
        <v>4753</v>
      </c>
      <c r="I11" s="31">
        <v>3624.0</v>
      </c>
      <c r="K11" s="30" t="s">
        <v>4867</v>
      </c>
      <c r="L11" s="30" t="s">
        <v>4882</v>
      </c>
      <c r="M11" s="30" t="s">
        <v>4753</v>
      </c>
      <c r="N11" s="31">
        <v>3061.0</v>
      </c>
      <c r="P11" s="30" t="s">
        <v>4867</v>
      </c>
      <c r="Q11" s="30" t="s">
        <v>4882</v>
      </c>
      <c r="R11" s="30" t="s">
        <v>4753</v>
      </c>
      <c r="S11" s="31">
        <v>5385.0</v>
      </c>
      <c r="U11" s="30" t="s">
        <v>4867</v>
      </c>
      <c r="V11" s="30" t="s">
        <v>4882</v>
      </c>
      <c r="W11" s="30" t="s">
        <v>4753</v>
      </c>
      <c r="X11" s="31">
        <v>19552.0</v>
      </c>
      <c r="Z11" s="30" t="s">
        <v>4644</v>
      </c>
      <c r="AA11" s="30" t="s">
        <v>4645</v>
      </c>
      <c r="AB11" s="30" t="s">
        <v>4805</v>
      </c>
      <c r="AC11" s="31">
        <v>65.0</v>
      </c>
      <c r="AD11" s="31"/>
      <c r="AE11" s="30" t="s">
        <v>4644</v>
      </c>
      <c r="AF11" s="30" t="s">
        <v>4645</v>
      </c>
      <c r="AG11" s="30" t="s">
        <v>4805</v>
      </c>
      <c r="AH11" s="31">
        <v>735.0</v>
      </c>
      <c r="AI11" s="31"/>
      <c r="AJ11" s="30" t="s">
        <v>4644</v>
      </c>
      <c r="AK11" s="30" t="s">
        <v>4645</v>
      </c>
      <c r="AL11" s="30" t="s">
        <v>4805</v>
      </c>
      <c r="AM11" s="31">
        <v>2278.0</v>
      </c>
      <c r="AN11" s="31"/>
      <c r="AO11" s="30" t="s">
        <v>4644</v>
      </c>
      <c r="AP11" s="30" t="s">
        <v>4645</v>
      </c>
      <c r="AQ11" s="30" t="s">
        <v>4805</v>
      </c>
      <c r="AR11" s="31">
        <v>175.0</v>
      </c>
      <c r="AS11" s="31"/>
      <c r="AT11" s="30" t="s">
        <v>4644</v>
      </c>
      <c r="AU11" s="30" t="s">
        <v>4653</v>
      </c>
      <c r="AV11" s="30" t="s">
        <v>4721</v>
      </c>
      <c r="AW11" s="31">
        <v>14.0</v>
      </c>
    </row>
    <row r="12">
      <c r="A12" s="30" t="s">
        <v>4800</v>
      </c>
      <c r="B12" s="30" t="s">
        <v>4743</v>
      </c>
      <c r="C12" s="30" t="s">
        <v>4713</v>
      </c>
      <c r="D12" s="31">
        <v>2177.0</v>
      </c>
      <c r="E12" s="28"/>
      <c r="F12" s="30" t="s">
        <v>4800</v>
      </c>
      <c r="G12" s="30" t="s">
        <v>4743</v>
      </c>
      <c r="H12" s="30" t="s">
        <v>4713</v>
      </c>
      <c r="I12" s="31">
        <v>5533.0</v>
      </c>
      <c r="K12" s="30" t="s">
        <v>4800</v>
      </c>
      <c r="L12" s="30" t="s">
        <v>4743</v>
      </c>
      <c r="M12" s="30" t="s">
        <v>4713</v>
      </c>
      <c r="N12" s="31">
        <v>4285.0</v>
      </c>
      <c r="P12" s="30" t="s">
        <v>4800</v>
      </c>
      <c r="Q12" s="30" t="s">
        <v>4743</v>
      </c>
      <c r="R12" s="30" t="s">
        <v>4713</v>
      </c>
      <c r="S12" s="31">
        <v>7160.0</v>
      </c>
      <c r="U12" s="30" t="s">
        <v>4800</v>
      </c>
      <c r="V12" s="30" t="s">
        <v>4743</v>
      </c>
      <c r="W12" s="30" t="s">
        <v>4713</v>
      </c>
      <c r="X12" s="31">
        <v>24573.0</v>
      </c>
      <c r="Z12" s="30" t="s">
        <v>4644</v>
      </c>
      <c r="AA12" s="30" t="s">
        <v>4645</v>
      </c>
      <c r="AB12" s="30" t="s">
        <v>4728</v>
      </c>
      <c r="AC12" s="31">
        <v>70.0</v>
      </c>
      <c r="AD12" s="31"/>
      <c r="AE12" s="30" t="s">
        <v>4644</v>
      </c>
      <c r="AF12" s="30" t="s">
        <v>4645</v>
      </c>
      <c r="AG12" s="30" t="s">
        <v>4728</v>
      </c>
      <c r="AH12" s="31">
        <v>774.0</v>
      </c>
      <c r="AI12" s="31"/>
      <c r="AJ12" s="30" t="s">
        <v>4644</v>
      </c>
      <c r="AK12" s="30" t="s">
        <v>4645</v>
      </c>
      <c r="AL12" s="30" t="s">
        <v>4728</v>
      </c>
      <c r="AM12" s="31">
        <v>2139.0</v>
      </c>
      <c r="AN12" s="31"/>
      <c r="AO12" s="30" t="s">
        <v>4644</v>
      </c>
      <c r="AP12" s="30" t="s">
        <v>4645</v>
      </c>
      <c r="AQ12" s="30" t="s">
        <v>4728</v>
      </c>
      <c r="AR12" s="31">
        <v>243.0</v>
      </c>
      <c r="AS12" s="31"/>
      <c r="AT12" s="30" t="s">
        <v>4644</v>
      </c>
      <c r="AU12" s="30" t="s">
        <v>4653</v>
      </c>
      <c r="AV12" s="30" t="s">
        <v>4904</v>
      </c>
      <c r="AW12" s="31">
        <v>3.0</v>
      </c>
    </row>
    <row r="13">
      <c r="A13" s="30" t="s">
        <v>4800</v>
      </c>
      <c r="B13" s="30" t="s">
        <v>4801</v>
      </c>
      <c r="C13" s="30" t="s">
        <v>4772</v>
      </c>
      <c r="D13" s="31">
        <v>1303.0</v>
      </c>
      <c r="E13" s="28"/>
      <c r="F13" s="30" t="s">
        <v>4800</v>
      </c>
      <c r="G13" s="30" t="s">
        <v>4801</v>
      </c>
      <c r="H13" s="30" t="s">
        <v>4772</v>
      </c>
      <c r="I13" s="31">
        <v>3556.0</v>
      </c>
      <c r="K13" s="30" t="s">
        <v>4800</v>
      </c>
      <c r="L13" s="30" t="s">
        <v>4801</v>
      </c>
      <c r="M13" s="30" t="s">
        <v>4772</v>
      </c>
      <c r="N13" s="31">
        <v>3319.0</v>
      </c>
      <c r="P13" s="30" t="s">
        <v>4800</v>
      </c>
      <c r="Q13" s="30" t="s">
        <v>4801</v>
      </c>
      <c r="R13" s="30" t="s">
        <v>4772</v>
      </c>
      <c r="S13" s="31">
        <v>5135.0</v>
      </c>
      <c r="U13" s="30" t="s">
        <v>4800</v>
      </c>
      <c r="V13" s="30" t="s">
        <v>4801</v>
      </c>
      <c r="W13" s="30" t="s">
        <v>4772</v>
      </c>
      <c r="X13" s="31">
        <v>18482.0</v>
      </c>
      <c r="Z13" s="30" t="s">
        <v>4644</v>
      </c>
      <c r="AA13" s="30" t="s">
        <v>4645</v>
      </c>
      <c r="AB13" s="30" t="s">
        <v>4802</v>
      </c>
      <c r="AC13" s="31">
        <v>31.0</v>
      </c>
      <c r="AD13" s="31"/>
      <c r="AE13" s="30" t="s">
        <v>4644</v>
      </c>
      <c r="AF13" s="30" t="s">
        <v>4645</v>
      </c>
      <c r="AG13" s="30" t="s">
        <v>4802</v>
      </c>
      <c r="AH13" s="31">
        <v>376.0</v>
      </c>
      <c r="AI13" s="31"/>
      <c r="AJ13" s="30" t="s">
        <v>4644</v>
      </c>
      <c r="AK13" s="30" t="s">
        <v>4645</v>
      </c>
      <c r="AL13" s="30" t="s">
        <v>4802</v>
      </c>
      <c r="AM13" s="31">
        <v>1317.0</v>
      </c>
      <c r="AN13" s="31"/>
      <c r="AO13" s="30" t="s">
        <v>4644</v>
      </c>
      <c r="AP13" s="30" t="s">
        <v>4645</v>
      </c>
      <c r="AQ13" s="30" t="s">
        <v>4802</v>
      </c>
      <c r="AR13" s="31">
        <v>126.0</v>
      </c>
      <c r="AS13" s="31"/>
      <c r="AT13" s="30" t="s">
        <v>4644</v>
      </c>
      <c r="AU13" s="30" t="s">
        <v>4653</v>
      </c>
      <c r="AV13" s="30" t="s">
        <v>4875</v>
      </c>
      <c r="AW13" s="31">
        <v>6.0</v>
      </c>
    </row>
    <row r="14">
      <c r="A14" s="30" t="s">
        <v>4644</v>
      </c>
      <c r="B14" s="30" t="s">
        <v>4669</v>
      </c>
      <c r="C14" s="30" t="s">
        <v>4783</v>
      </c>
      <c r="D14" s="31">
        <v>607.0</v>
      </c>
      <c r="E14" s="28"/>
      <c r="F14" s="30" t="s">
        <v>4644</v>
      </c>
      <c r="G14" s="30" t="s">
        <v>4669</v>
      </c>
      <c r="H14" s="30" t="s">
        <v>4783</v>
      </c>
      <c r="I14" s="31">
        <v>2046.0</v>
      </c>
      <c r="K14" s="30" t="s">
        <v>4644</v>
      </c>
      <c r="L14" s="30" t="s">
        <v>4669</v>
      </c>
      <c r="M14" s="30" t="s">
        <v>4783</v>
      </c>
      <c r="N14" s="31">
        <v>1505.0</v>
      </c>
      <c r="P14" s="30" t="s">
        <v>4644</v>
      </c>
      <c r="Q14" s="30" t="s">
        <v>4669</v>
      </c>
      <c r="R14" s="30" t="s">
        <v>4783</v>
      </c>
      <c r="S14" s="31">
        <v>3041.0</v>
      </c>
      <c r="U14" s="30" t="s">
        <v>4644</v>
      </c>
      <c r="V14" s="30" t="s">
        <v>4669</v>
      </c>
      <c r="W14" s="30" t="s">
        <v>4783</v>
      </c>
      <c r="X14" s="31">
        <v>10699.0</v>
      </c>
      <c r="Z14" s="30" t="s">
        <v>4644</v>
      </c>
      <c r="AA14" s="30" t="s">
        <v>4645</v>
      </c>
      <c r="AB14" s="30" t="s">
        <v>4864</v>
      </c>
      <c r="AC14" s="31">
        <v>73.0</v>
      </c>
      <c r="AD14" s="31"/>
      <c r="AE14" s="30" t="s">
        <v>4644</v>
      </c>
      <c r="AF14" s="30" t="s">
        <v>4645</v>
      </c>
      <c r="AG14" s="30" t="s">
        <v>4864</v>
      </c>
      <c r="AH14" s="31">
        <v>506.0</v>
      </c>
      <c r="AI14" s="31"/>
      <c r="AJ14" s="30" t="s">
        <v>4644</v>
      </c>
      <c r="AK14" s="30" t="s">
        <v>4645</v>
      </c>
      <c r="AL14" s="30" t="s">
        <v>4864</v>
      </c>
      <c r="AM14" s="31">
        <v>1788.0</v>
      </c>
      <c r="AN14" s="31"/>
      <c r="AO14" s="30" t="s">
        <v>4644</v>
      </c>
      <c r="AP14" s="30" t="s">
        <v>4645</v>
      </c>
      <c r="AQ14" s="30" t="s">
        <v>4864</v>
      </c>
      <c r="AR14" s="31">
        <v>104.0</v>
      </c>
      <c r="AS14" s="31"/>
      <c r="AT14" s="30" t="s">
        <v>4644</v>
      </c>
      <c r="AU14" s="30" t="s">
        <v>4653</v>
      </c>
      <c r="AV14" s="30" t="s">
        <v>4748</v>
      </c>
      <c r="AW14" s="31">
        <v>17.0</v>
      </c>
    </row>
    <row r="15">
      <c r="A15" s="30" t="s">
        <v>4867</v>
      </c>
      <c r="B15" s="30" t="s">
        <v>4901</v>
      </c>
      <c r="C15" s="30" t="s">
        <v>4792</v>
      </c>
      <c r="D15" s="31">
        <v>2814.0</v>
      </c>
      <c r="E15" s="28"/>
      <c r="F15" s="30" t="s">
        <v>4867</v>
      </c>
      <c r="G15" s="30" t="s">
        <v>4901</v>
      </c>
      <c r="H15" s="30" t="s">
        <v>4792</v>
      </c>
      <c r="I15" s="31">
        <v>7516.0</v>
      </c>
      <c r="K15" s="30" t="s">
        <v>4867</v>
      </c>
      <c r="L15" s="30" t="s">
        <v>4901</v>
      </c>
      <c r="M15" s="30" t="s">
        <v>4792</v>
      </c>
      <c r="N15" s="31">
        <v>6676.0</v>
      </c>
      <c r="P15" s="30" t="s">
        <v>4867</v>
      </c>
      <c r="Q15" s="30" t="s">
        <v>4901</v>
      </c>
      <c r="R15" s="30" t="s">
        <v>4792</v>
      </c>
      <c r="S15" s="31">
        <v>13096.0</v>
      </c>
      <c r="U15" s="30" t="s">
        <v>4867</v>
      </c>
      <c r="V15" s="30" t="s">
        <v>4901</v>
      </c>
      <c r="W15" s="30" t="s">
        <v>4792</v>
      </c>
      <c r="X15" s="31">
        <v>30213.0</v>
      </c>
      <c r="Z15" s="30" t="s">
        <v>4644</v>
      </c>
      <c r="AA15" s="30" t="s">
        <v>4653</v>
      </c>
      <c r="AB15" s="30" t="s">
        <v>4721</v>
      </c>
      <c r="AC15" s="31">
        <v>42.0</v>
      </c>
      <c r="AD15" s="31"/>
      <c r="AE15" s="30" t="s">
        <v>4644</v>
      </c>
      <c r="AF15" s="30" t="s">
        <v>4653</v>
      </c>
      <c r="AG15" s="30" t="s">
        <v>4721</v>
      </c>
      <c r="AH15" s="31">
        <v>571.0</v>
      </c>
      <c r="AI15" s="31"/>
      <c r="AJ15" s="30" t="s">
        <v>4644</v>
      </c>
      <c r="AK15" s="30" t="s">
        <v>4653</v>
      </c>
      <c r="AL15" s="30" t="s">
        <v>4721</v>
      </c>
      <c r="AM15" s="31">
        <v>2326.0</v>
      </c>
      <c r="AN15" s="31"/>
      <c r="AO15" s="30" t="s">
        <v>4644</v>
      </c>
      <c r="AP15" s="30" t="s">
        <v>4653</v>
      </c>
      <c r="AQ15" s="30" t="s">
        <v>4721</v>
      </c>
      <c r="AR15" s="31">
        <v>181.0</v>
      </c>
      <c r="AS15" s="31"/>
      <c r="AT15" s="30" t="s">
        <v>4644</v>
      </c>
      <c r="AU15" s="30" t="s">
        <v>4653</v>
      </c>
      <c r="AV15" s="30" t="s">
        <v>4891</v>
      </c>
      <c r="AW15" s="31">
        <v>9.0</v>
      </c>
    </row>
    <row r="16">
      <c r="A16" s="30" t="s">
        <v>4867</v>
      </c>
      <c r="B16" s="30" t="s">
        <v>4901</v>
      </c>
      <c r="C16" s="30" t="s">
        <v>4804</v>
      </c>
      <c r="D16" s="31">
        <v>2348.0</v>
      </c>
      <c r="E16" s="28"/>
      <c r="F16" s="30" t="s">
        <v>4867</v>
      </c>
      <c r="G16" s="30" t="s">
        <v>4901</v>
      </c>
      <c r="H16" s="30" t="s">
        <v>4804</v>
      </c>
      <c r="I16" s="31">
        <v>7277.0</v>
      </c>
      <c r="K16" s="30" t="s">
        <v>4867</v>
      </c>
      <c r="L16" s="30" t="s">
        <v>4901</v>
      </c>
      <c r="M16" s="30" t="s">
        <v>4804</v>
      </c>
      <c r="N16" s="31">
        <v>6066.0</v>
      </c>
      <c r="P16" s="30" t="s">
        <v>4867</v>
      </c>
      <c r="Q16" s="30" t="s">
        <v>4901</v>
      </c>
      <c r="R16" s="30" t="s">
        <v>4804</v>
      </c>
      <c r="S16" s="31">
        <v>11807.0</v>
      </c>
      <c r="U16" s="30" t="s">
        <v>4867</v>
      </c>
      <c r="V16" s="30" t="s">
        <v>4901</v>
      </c>
      <c r="W16" s="30" t="s">
        <v>4804</v>
      </c>
      <c r="X16" s="31">
        <v>30131.0</v>
      </c>
      <c r="Z16" s="30" t="s">
        <v>4644</v>
      </c>
      <c r="AA16" s="30" t="s">
        <v>4653</v>
      </c>
      <c r="AB16" s="30" t="s">
        <v>4904</v>
      </c>
      <c r="AC16" s="31">
        <v>84.0</v>
      </c>
      <c r="AD16" s="31"/>
      <c r="AE16" s="30" t="s">
        <v>4644</v>
      </c>
      <c r="AF16" s="30" t="s">
        <v>4653</v>
      </c>
      <c r="AG16" s="30" t="s">
        <v>4904</v>
      </c>
      <c r="AH16" s="31">
        <v>593.0</v>
      </c>
      <c r="AI16" s="31"/>
      <c r="AJ16" s="30" t="s">
        <v>4644</v>
      </c>
      <c r="AK16" s="30" t="s">
        <v>4653</v>
      </c>
      <c r="AL16" s="30" t="s">
        <v>4904</v>
      </c>
      <c r="AM16" s="31">
        <v>1642.0</v>
      </c>
      <c r="AN16" s="31"/>
      <c r="AO16" s="30" t="s">
        <v>4644</v>
      </c>
      <c r="AP16" s="30" t="s">
        <v>4653</v>
      </c>
      <c r="AQ16" s="30" t="s">
        <v>4904</v>
      </c>
      <c r="AR16" s="31">
        <v>68.0</v>
      </c>
      <c r="AS16" s="31"/>
      <c r="AT16" s="30" t="s">
        <v>4644</v>
      </c>
      <c r="AU16" s="30" t="s">
        <v>4659</v>
      </c>
      <c r="AV16" s="30" t="s">
        <v>4659</v>
      </c>
      <c r="AW16" s="31">
        <v>8.0</v>
      </c>
    </row>
    <row r="17">
      <c r="A17" s="30" t="s">
        <v>4867</v>
      </c>
      <c r="B17" s="30" t="s">
        <v>4811</v>
      </c>
      <c r="C17" s="30" t="s">
        <v>4787</v>
      </c>
      <c r="D17" s="31">
        <v>1332.0</v>
      </c>
      <c r="E17" s="28"/>
      <c r="F17" s="30" t="s">
        <v>4867</v>
      </c>
      <c r="G17" s="30" t="s">
        <v>4811</v>
      </c>
      <c r="H17" s="30" t="s">
        <v>4787</v>
      </c>
      <c r="I17" s="31">
        <v>3653.0</v>
      </c>
      <c r="K17" s="30" t="s">
        <v>4867</v>
      </c>
      <c r="L17" s="30" t="s">
        <v>4811</v>
      </c>
      <c r="M17" s="30" t="s">
        <v>4787</v>
      </c>
      <c r="N17" s="31">
        <v>2709.0</v>
      </c>
      <c r="P17" s="30" t="s">
        <v>4867</v>
      </c>
      <c r="Q17" s="30" t="s">
        <v>4811</v>
      </c>
      <c r="R17" s="30" t="s">
        <v>4787</v>
      </c>
      <c r="S17" s="31">
        <v>4775.0</v>
      </c>
      <c r="U17" s="30" t="s">
        <v>4867</v>
      </c>
      <c r="V17" s="30" t="s">
        <v>4811</v>
      </c>
      <c r="W17" s="30" t="s">
        <v>4787</v>
      </c>
      <c r="X17" s="31">
        <v>17350.0</v>
      </c>
      <c r="Z17" s="30" t="s">
        <v>4644</v>
      </c>
      <c r="AA17" s="30" t="s">
        <v>4653</v>
      </c>
      <c r="AB17" s="30" t="s">
        <v>4875</v>
      </c>
      <c r="AC17" s="31">
        <v>62.0</v>
      </c>
      <c r="AD17" s="31"/>
      <c r="AE17" s="30" t="s">
        <v>4644</v>
      </c>
      <c r="AF17" s="30" t="s">
        <v>4653</v>
      </c>
      <c r="AG17" s="30" t="s">
        <v>4875</v>
      </c>
      <c r="AH17" s="31">
        <v>785.0</v>
      </c>
      <c r="AI17" s="31"/>
      <c r="AJ17" s="30" t="s">
        <v>4644</v>
      </c>
      <c r="AK17" s="30" t="s">
        <v>4653</v>
      </c>
      <c r="AL17" s="30" t="s">
        <v>4875</v>
      </c>
      <c r="AM17" s="31">
        <v>1971.0</v>
      </c>
      <c r="AN17" s="31"/>
      <c r="AO17" s="30" t="s">
        <v>4644</v>
      </c>
      <c r="AP17" s="30" t="s">
        <v>4653</v>
      </c>
      <c r="AQ17" s="30" t="s">
        <v>4875</v>
      </c>
      <c r="AR17" s="31">
        <v>125.0</v>
      </c>
      <c r="AS17" s="31"/>
      <c r="AT17" s="30" t="s">
        <v>4644</v>
      </c>
      <c r="AU17" s="30" t="s">
        <v>4659</v>
      </c>
      <c r="AV17" s="30" t="s">
        <v>4853</v>
      </c>
      <c r="AW17" s="31">
        <v>24.0</v>
      </c>
    </row>
    <row r="18">
      <c r="A18" s="30" t="s">
        <v>4867</v>
      </c>
      <c r="B18" s="30" t="s">
        <v>4822</v>
      </c>
      <c r="C18" s="30" t="s">
        <v>4786</v>
      </c>
      <c r="D18" s="31">
        <v>582.0</v>
      </c>
      <c r="E18" s="28"/>
      <c r="F18" s="30" t="s">
        <v>4644</v>
      </c>
      <c r="G18" s="30" t="s">
        <v>4659</v>
      </c>
      <c r="H18" s="30" t="s">
        <v>4797</v>
      </c>
      <c r="I18" s="31">
        <v>4109.0</v>
      </c>
      <c r="K18" s="30" t="s">
        <v>4644</v>
      </c>
      <c r="L18" s="30" t="s">
        <v>4659</v>
      </c>
      <c r="M18" s="30" t="s">
        <v>4797</v>
      </c>
      <c r="N18" s="31">
        <v>2740.0</v>
      </c>
      <c r="P18" s="30" t="s">
        <v>4644</v>
      </c>
      <c r="Q18" s="30" t="s">
        <v>4659</v>
      </c>
      <c r="R18" s="30" t="s">
        <v>4797</v>
      </c>
      <c r="S18" s="31">
        <v>5214.0</v>
      </c>
      <c r="U18" s="30" t="s">
        <v>4644</v>
      </c>
      <c r="V18" s="30" t="s">
        <v>4659</v>
      </c>
      <c r="W18" s="30" t="s">
        <v>4797</v>
      </c>
      <c r="X18" s="31">
        <v>17509.0</v>
      </c>
      <c r="Z18" s="30" t="s">
        <v>4644</v>
      </c>
      <c r="AA18" s="30" t="s">
        <v>4653</v>
      </c>
      <c r="AB18" s="30" t="s">
        <v>4748</v>
      </c>
      <c r="AC18" s="31">
        <v>67.0</v>
      </c>
      <c r="AD18" s="31"/>
      <c r="AE18" s="30" t="s">
        <v>4644</v>
      </c>
      <c r="AF18" s="30" t="s">
        <v>4653</v>
      </c>
      <c r="AG18" s="30" t="s">
        <v>4748</v>
      </c>
      <c r="AH18" s="31">
        <v>692.0</v>
      </c>
      <c r="AI18" s="31"/>
      <c r="AJ18" s="30" t="s">
        <v>4644</v>
      </c>
      <c r="AK18" s="30" t="s">
        <v>4653</v>
      </c>
      <c r="AL18" s="30" t="s">
        <v>4748</v>
      </c>
      <c r="AM18" s="31">
        <v>2822.0</v>
      </c>
      <c r="AN18" s="31"/>
      <c r="AO18" s="30" t="s">
        <v>4644</v>
      </c>
      <c r="AP18" s="30" t="s">
        <v>4653</v>
      </c>
      <c r="AQ18" s="30" t="s">
        <v>4748</v>
      </c>
      <c r="AR18" s="31">
        <v>216.0</v>
      </c>
      <c r="AS18" s="31"/>
      <c r="AT18" s="30" t="s">
        <v>4644</v>
      </c>
      <c r="AU18" s="30" t="s">
        <v>4659</v>
      </c>
      <c r="AV18" s="30" t="s">
        <v>4829</v>
      </c>
      <c r="AW18" s="31">
        <v>8.0</v>
      </c>
    </row>
    <row r="19">
      <c r="A19" s="30" t="s">
        <v>4644</v>
      </c>
      <c r="B19" s="30" t="s">
        <v>4659</v>
      </c>
      <c r="C19" s="30" t="s">
        <v>4797</v>
      </c>
      <c r="D19" s="31">
        <v>1467.0</v>
      </c>
      <c r="E19" s="28"/>
      <c r="F19" s="30" t="s">
        <v>4644</v>
      </c>
      <c r="G19" s="30" t="s">
        <v>4677</v>
      </c>
      <c r="H19" s="30" t="s">
        <v>4746</v>
      </c>
      <c r="I19" s="31">
        <v>4226.0</v>
      </c>
      <c r="K19" s="30" t="s">
        <v>4644</v>
      </c>
      <c r="L19" s="30" t="s">
        <v>4677</v>
      </c>
      <c r="M19" s="30" t="s">
        <v>4746</v>
      </c>
      <c r="N19" s="31">
        <v>2560.0</v>
      </c>
      <c r="P19" s="30" t="s">
        <v>4644</v>
      </c>
      <c r="Q19" s="30" t="s">
        <v>4677</v>
      </c>
      <c r="R19" s="30" t="s">
        <v>4746</v>
      </c>
      <c r="S19" s="31">
        <v>5419.0</v>
      </c>
      <c r="U19" s="30" t="s">
        <v>4644</v>
      </c>
      <c r="V19" s="30" t="s">
        <v>4677</v>
      </c>
      <c r="W19" s="30" t="s">
        <v>4746</v>
      </c>
      <c r="X19" s="31">
        <v>18034.0</v>
      </c>
      <c r="Z19" s="30" t="s">
        <v>4644</v>
      </c>
      <c r="AA19" s="30" t="s">
        <v>4653</v>
      </c>
      <c r="AB19" s="30" t="s">
        <v>4891</v>
      </c>
      <c r="AC19" s="31">
        <v>80.0</v>
      </c>
      <c r="AD19" s="31"/>
      <c r="AE19" s="30" t="s">
        <v>4644</v>
      </c>
      <c r="AF19" s="30" t="s">
        <v>4653</v>
      </c>
      <c r="AG19" s="30" t="s">
        <v>4891</v>
      </c>
      <c r="AH19" s="31">
        <v>743.0</v>
      </c>
      <c r="AI19" s="31"/>
      <c r="AJ19" s="30" t="s">
        <v>4644</v>
      </c>
      <c r="AK19" s="30" t="s">
        <v>4653</v>
      </c>
      <c r="AL19" s="30" t="s">
        <v>4891</v>
      </c>
      <c r="AM19" s="31">
        <v>1878.0</v>
      </c>
      <c r="AN19" s="31"/>
      <c r="AO19" s="30" t="s">
        <v>4644</v>
      </c>
      <c r="AP19" s="30" t="s">
        <v>4653</v>
      </c>
      <c r="AQ19" s="30" t="s">
        <v>4891</v>
      </c>
      <c r="AR19" s="31">
        <v>91.0</v>
      </c>
      <c r="AS19" s="31"/>
      <c r="AT19" s="30" t="s">
        <v>4644</v>
      </c>
      <c r="AU19" s="30" t="s">
        <v>4659</v>
      </c>
      <c r="AV19" s="30" t="s">
        <v>4815</v>
      </c>
      <c r="AW19" s="31">
        <v>8.0</v>
      </c>
    </row>
    <row r="20">
      <c r="A20" s="30" t="s">
        <v>4644</v>
      </c>
      <c r="B20" s="30" t="s">
        <v>4677</v>
      </c>
      <c r="C20" s="30" t="s">
        <v>4746</v>
      </c>
      <c r="D20" s="31">
        <v>1508.0</v>
      </c>
      <c r="E20" s="28"/>
      <c r="F20" s="30" t="s">
        <v>4644</v>
      </c>
      <c r="G20" s="30" t="s">
        <v>4677</v>
      </c>
      <c r="H20" s="30" t="s">
        <v>4662</v>
      </c>
      <c r="I20" s="31">
        <v>2646.0</v>
      </c>
      <c r="K20" s="30" t="s">
        <v>4644</v>
      </c>
      <c r="L20" s="30" t="s">
        <v>4677</v>
      </c>
      <c r="M20" s="30" t="s">
        <v>4662</v>
      </c>
      <c r="N20" s="31">
        <v>1442.0</v>
      </c>
      <c r="P20" s="30" t="s">
        <v>4644</v>
      </c>
      <c r="Q20" s="30" t="s">
        <v>4677</v>
      </c>
      <c r="R20" s="30" t="s">
        <v>4662</v>
      </c>
      <c r="S20" s="31">
        <v>3182.0</v>
      </c>
      <c r="U20" s="30" t="s">
        <v>4644</v>
      </c>
      <c r="V20" s="30" t="s">
        <v>4677</v>
      </c>
      <c r="W20" s="30" t="s">
        <v>4662</v>
      </c>
      <c r="X20" s="31">
        <v>10433.0</v>
      </c>
      <c r="Z20" s="30" t="s">
        <v>4644</v>
      </c>
      <c r="AA20" s="30" t="s">
        <v>4659</v>
      </c>
      <c r="AB20" s="30" t="s">
        <v>4659</v>
      </c>
      <c r="AC20" s="31">
        <v>53.0</v>
      </c>
      <c r="AD20" s="31"/>
      <c r="AE20" s="30" t="s">
        <v>4644</v>
      </c>
      <c r="AF20" s="30" t="s">
        <v>4659</v>
      </c>
      <c r="AG20" s="30" t="s">
        <v>4659</v>
      </c>
      <c r="AH20" s="31">
        <v>690.0</v>
      </c>
      <c r="AI20" s="31"/>
      <c r="AJ20" s="30" t="s">
        <v>4644</v>
      </c>
      <c r="AK20" s="30" t="s">
        <v>4659</v>
      </c>
      <c r="AL20" s="30" t="s">
        <v>4659</v>
      </c>
      <c r="AM20" s="31">
        <v>1931.0</v>
      </c>
      <c r="AN20" s="31"/>
      <c r="AO20" s="30" t="s">
        <v>4644</v>
      </c>
      <c r="AP20" s="30" t="s">
        <v>4659</v>
      </c>
      <c r="AQ20" s="30" t="s">
        <v>4659</v>
      </c>
      <c r="AR20" s="31">
        <v>90.0</v>
      </c>
      <c r="AS20" s="31"/>
      <c r="AT20" s="30" t="s">
        <v>4644</v>
      </c>
      <c r="AU20" s="30" t="s">
        <v>4659</v>
      </c>
      <c r="AV20" s="30" t="s">
        <v>4821</v>
      </c>
      <c r="AW20" s="31">
        <v>6.0</v>
      </c>
    </row>
    <row r="21">
      <c r="A21" s="30" t="s">
        <v>4644</v>
      </c>
      <c r="B21" s="30" t="s">
        <v>4677</v>
      </c>
      <c r="C21" s="30" t="s">
        <v>4662</v>
      </c>
      <c r="D21" s="31">
        <v>1089.0</v>
      </c>
      <c r="E21" s="28"/>
      <c r="F21" s="30" t="s">
        <v>4741</v>
      </c>
      <c r="G21" s="30" t="s">
        <v>4742</v>
      </c>
      <c r="H21" s="30" t="s">
        <v>4858</v>
      </c>
      <c r="I21" s="31">
        <v>7252.0</v>
      </c>
      <c r="K21" s="30" t="s">
        <v>4741</v>
      </c>
      <c r="L21" s="30" t="s">
        <v>4742</v>
      </c>
      <c r="M21" s="30" t="s">
        <v>4858</v>
      </c>
      <c r="N21" s="31">
        <v>8307.0</v>
      </c>
      <c r="P21" s="30" t="s">
        <v>4741</v>
      </c>
      <c r="Q21" s="30" t="s">
        <v>4742</v>
      </c>
      <c r="R21" s="30" t="s">
        <v>4858</v>
      </c>
      <c r="S21" s="31">
        <v>11406.0</v>
      </c>
      <c r="U21" s="30" t="s">
        <v>4741</v>
      </c>
      <c r="V21" s="30" t="s">
        <v>4742</v>
      </c>
      <c r="W21" s="30" t="s">
        <v>4858</v>
      </c>
      <c r="X21" s="31">
        <v>32021.0</v>
      </c>
      <c r="Z21" s="30" t="s">
        <v>4644</v>
      </c>
      <c r="AA21" s="30" t="s">
        <v>4659</v>
      </c>
      <c r="AB21" s="30" t="s">
        <v>4853</v>
      </c>
      <c r="AC21" s="31">
        <v>89.0</v>
      </c>
      <c r="AD21" s="31"/>
      <c r="AE21" s="30" t="s">
        <v>4644</v>
      </c>
      <c r="AF21" s="30" t="s">
        <v>4659</v>
      </c>
      <c r="AG21" s="30" t="s">
        <v>4853</v>
      </c>
      <c r="AH21" s="31">
        <v>1079.0</v>
      </c>
      <c r="AI21" s="31"/>
      <c r="AJ21" s="30" t="s">
        <v>4644</v>
      </c>
      <c r="AK21" s="30" t="s">
        <v>4659</v>
      </c>
      <c r="AL21" s="30" t="s">
        <v>4853</v>
      </c>
      <c r="AM21" s="31">
        <v>2807.0</v>
      </c>
      <c r="AN21" s="31"/>
      <c r="AO21" s="30" t="s">
        <v>4644</v>
      </c>
      <c r="AP21" s="30" t="s">
        <v>4659</v>
      </c>
      <c r="AQ21" s="30" t="s">
        <v>4853</v>
      </c>
      <c r="AR21" s="31">
        <v>258.0</v>
      </c>
      <c r="AS21" s="31"/>
      <c r="AT21" s="30" t="s">
        <v>4644</v>
      </c>
      <c r="AU21" s="30" t="s">
        <v>4659</v>
      </c>
      <c r="AV21" s="30" t="s">
        <v>4797</v>
      </c>
      <c r="AW21" s="31">
        <v>22.0</v>
      </c>
    </row>
    <row r="22">
      <c r="A22" s="30" t="s">
        <v>4741</v>
      </c>
      <c r="B22" s="30" t="s">
        <v>4742</v>
      </c>
      <c r="C22" s="30" t="s">
        <v>4858</v>
      </c>
      <c r="D22" s="31">
        <v>4114.0</v>
      </c>
      <c r="E22" s="28"/>
      <c r="F22" s="30" t="s">
        <v>4741</v>
      </c>
      <c r="G22" s="30" t="s">
        <v>4742</v>
      </c>
      <c r="H22" s="30" t="s">
        <v>4877</v>
      </c>
      <c r="I22" s="31">
        <v>9583.0</v>
      </c>
      <c r="K22" s="30" t="s">
        <v>4741</v>
      </c>
      <c r="L22" s="30" t="s">
        <v>4742</v>
      </c>
      <c r="M22" s="30" t="s">
        <v>4877</v>
      </c>
      <c r="N22" s="31">
        <v>10234.0</v>
      </c>
      <c r="P22" s="30" t="s">
        <v>4741</v>
      </c>
      <c r="Q22" s="30" t="s">
        <v>4742</v>
      </c>
      <c r="R22" s="30" t="s">
        <v>4877</v>
      </c>
      <c r="S22" s="31">
        <v>17100.0</v>
      </c>
      <c r="U22" s="30" t="s">
        <v>4741</v>
      </c>
      <c r="V22" s="30" t="s">
        <v>4742</v>
      </c>
      <c r="W22" s="30" t="s">
        <v>4877</v>
      </c>
      <c r="X22" s="31">
        <v>39363.0</v>
      </c>
      <c r="Z22" s="30" t="s">
        <v>4644</v>
      </c>
      <c r="AA22" s="30" t="s">
        <v>4659</v>
      </c>
      <c r="AB22" s="30" t="s">
        <v>4829</v>
      </c>
      <c r="AC22" s="31">
        <v>89.0</v>
      </c>
      <c r="AD22" s="31"/>
      <c r="AE22" s="30" t="s">
        <v>4644</v>
      </c>
      <c r="AF22" s="30" t="s">
        <v>4659</v>
      </c>
      <c r="AG22" s="30" t="s">
        <v>4829</v>
      </c>
      <c r="AH22" s="31">
        <v>1138.0</v>
      </c>
      <c r="AI22" s="31"/>
      <c r="AJ22" s="30" t="s">
        <v>4644</v>
      </c>
      <c r="AK22" s="30" t="s">
        <v>4659</v>
      </c>
      <c r="AL22" s="30" t="s">
        <v>4829</v>
      </c>
      <c r="AM22" s="31">
        <v>2602.0</v>
      </c>
      <c r="AN22" s="31"/>
      <c r="AO22" s="30" t="s">
        <v>4644</v>
      </c>
      <c r="AP22" s="30" t="s">
        <v>4659</v>
      </c>
      <c r="AQ22" s="30" t="s">
        <v>4829</v>
      </c>
      <c r="AR22" s="31">
        <v>187.0</v>
      </c>
      <c r="AS22" s="31"/>
      <c r="AT22" s="30" t="s">
        <v>4644</v>
      </c>
      <c r="AU22" s="30" t="s">
        <v>4659</v>
      </c>
      <c r="AV22" s="30" t="s">
        <v>4719</v>
      </c>
      <c r="AW22" s="31">
        <v>24.0</v>
      </c>
    </row>
    <row r="23">
      <c r="A23" s="30" t="s">
        <v>4741</v>
      </c>
      <c r="B23" s="30" t="s">
        <v>4742</v>
      </c>
      <c r="C23" s="30" t="s">
        <v>4877</v>
      </c>
      <c r="D23" s="31">
        <v>4009.0</v>
      </c>
      <c r="E23" s="28"/>
      <c r="F23" s="30" t="s">
        <v>4867</v>
      </c>
      <c r="G23" s="30" t="s">
        <v>4836</v>
      </c>
      <c r="H23" s="30" t="s">
        <v>4785</v>
      </c>
      <c r="I23" s="31">
        <v>6672.0</v>
      </c>
      <c r="K23" s="30" t="s">
        <v>4867</v>
      </c>
      <c r="L23" s="30" t="s">
        <v>4836</v>
      </c>
      <c r="M23" s="30" t="s">
        <v>4785</v>
      </c>
      <c r="N23" s="31">
        <v>5369.0</v>
      </c>
      <c r="P23" s="30" t="s">
        <v>4867</v>
      </c>
      <c r="Q23" s="30" t="s">
        <v>4836</v>
      </c>
      <c r="R23" s="30" t="s">
        <v>4785</v>
      </c>
      <c r="S23" s="31">
        <v>9022.0</v>
      </c>
      <c r="U23" s="30" t="s">
        <v>4867</v>
      </c>
      <c r="V23" s="30" t="s">
        <v>4836</v>
      </c>
      <c r="W23" s="30" t="s">
        <v>4785</v>
      </c>
      <c r="X23" s="31">
        <v>34006.0</v>
      </c>
      <c r="Z23" s="30" t="s">
        <v>4644</v>
      </c>
      <c r="AA23" s="30" t="s">
        <v>4659</v>
      </c>
      <c r="AB23" s="30" t="s">
        <v>4815</v>
      </c>
      <c r="AC23" s="31">
        <v>152.0</v>
      </c>
      <c r="AD23" s="31"/>
      <c r="AE23" s="30" t="s">
        <v>4644</v>
      </c>
      <c r="AF23" s="30" t="s">
        <v>4659</v>
      </c>
      <c r="AG23" s="30" t="s">
        <v>4815</v>
      </c>
      <c r="AH23" s="31">
        <v>1447.0</v>
      </c>
      <c r="AI23" s="31"/>
      <c r="AJ23" s="30" t="s">
        <v>4644</v>
      </c>
      <c r="AK23" s="30" t="s">
        <v>4659</v>
      </c>
      <c r="AL23" s="30" t="s">
        <v>4815</v>
      </c>
      <c r="AM23" s="31">
        <v>3697.0</v>
      </c>
      <c r="AN23" s="31"/>
      <c r="AO23" s="30" t="s">
        <v>4644</v>
      </c>
      <c r="AP23" s="30" t="s">
        <v>4659</v>
      </c>
      <c r="AQ23" s="30" t="s">
        <v>4815</v>
      </c>
      <c r="AR23" s="31">
        <v>211.0</v>
      </c>
      <c r="AS23" s="31"/>
      <c r="AT23" s="30" t="s">
        <v>4644</v>
      </c>
      <c r="AU23" s="30" t="s">
        <v>4659</v>
      </c>
      <c r="AV23" s="30" t="s">
        <v>4898</v>
      </c>
      <c r="AW23" s="31">
        <v>6.0</v>
      </c>
    </row>
    <row r="24">
      <c r="A24" s="30" t="s">
        <v>4867</v>
      </c>
      <c r="B24" s="30" t="s">
        <v>4836</v>
      </c>
      <c r="C24" s="30" t="s">
        <v>4785</v>
      </c>
      <c r="D24" s="31">
        <v>3040.0</v>
      </c>
      <c r="E24" s="28"/>
      <c r="F24" s="30" t="s">
        <v>4644</v>
      </c>
      <c r="G24" s="30" t="s">
        <v>4645</v>
      </c>
      <c r="H24" s="30" t="s">
        <v>4682</v>
      </c>
      <c r="I24" s="31">
        <v>1547.0</v>
      </c>
      <c r="K24" s="30" t="s">
        <v>4644</v>
      </c>
      <c r="L24" s="30" t="s">
        <v>4645</v>
      </c>
      <c r="M24" s="30" t="s">
        <v>4682</v>
      </c>
      <c r="N24" s="31">
        <v>899.0</v>
      </c>
      <c r="P24" s="30" t="s">
        <v>4644</v>
      </c>
      <c r="Q24" s="30" t="s">
        <v>4645</v>
      </c>
      <c r="R24" s="30" t="s">
        <v>4682</v>
      </c>
      <c r="S24" s="31">
        <v>2100.0</v>
      </c>
      <c r="U24" s="30" t="s">
        <v>4644</v>
      </c>
      <c r="V24" s="30" t="s">
        <v>4645</v>
      </c>
      <c r="W24" s="30" t="s">
        <v>4682</v>
      </c>
      <c r="X24" s="31">
        <v>8107.0</v>
      </c>
      <c r="Z24" s="30" t="s">
        <v>4644</v>
      </c>
      <c r="AA24" s="30" t="s">
        <v>4659</v>
      </c>
      <c r="AB24" s="30" t="s">
        <v>4821</v>
      </c>
      <c r="AC24" s="31">
        <v>58.0</v>
      </c>
      <c r="AD24" s="31"/>
      <c r="AE24" s="30" t="s">
        <v>4644</v>
      </c>
      <c r="AF24" s="30" t="s">
        <v>4659</v>
      </c>
      <c r="AG24" s="30" t="s">
        <v>4821</v>
      </c>
      <c r="AH24" s="31">
        <v>839.0</v>
      </c>
      <c r="AI24" s="31"/>
      <c r="AJ24" s="30" t="s">
        <v>4644</v>
      </c>
      <c r="AK24" s="30" t="s">
        <v>4659</v>
      </c>
      <c r="AL24" s="30" t="s">
        <v>4821</v>
      </c>
      <c r="AM24" s="31">
        <v>2324.0</v>
      </c>
      <c r="AN24" s="31"/>
      <c r="AO24" s="30" t="s">
        <v>4644</v>
      </c>
      <c r="AP24" s="30" t="s">
        <v>4659</v>
      </c>
      <c r="AQ24" s="30" t="s">
        <v>4821</v>
      </c>
      <c r="AR24" s="31">
        <v>141.0</v>
      </c>
      <c r="AS24" s="31"/>
      <c r="AT24" s="30" t="s">
        <v>4644</v>
      </c>
      <c r="AU24" s="30" t="s">
        <v>4669</v>
      </c>
      <c r="AV24" s="30" t="s">
        <v>4841</v>
      </c>
      <c r="AW24" s="31">
        <v>9.0</v>
      </c>
    </row>
    <row r="25">
      <c r="A25" s="30" t="s">
        <v>4644</v>
      </c>
      <c r="B25" s="30" t="s">
        <v>4645</v>
      </c>
      <c r="C25" s="30" t="s">
        <v>4682</v>
      </c>
      <c r="D25" s="31">
        <v>488.0</v>
      </c>
      <c r="E25" s="28"/>
      <c r="F25" s="30" t="s">
        <v>4800</v>
      </c>
      <c r="G25" s="30" t="s">
        <v>4760</v>
      </c>
      <c r="H25" s="30" t="s">
        <v>4793</v>
      </c>
      <c r="I25" s="31">
        <v>4416.0</v>
      </c>
      <c r="K25" s="30" t="s">
        <v>4800</v>
      </c>
      <c r="L25" s="30" t="s">
        <v>4760</v>
      </c>
      <c r="M25" s="30" t="s">
        <v>4793</v>
      </c>
      <c r="N25" s="31">
        <v>3319.0</v>
      </c>
      <c r="P25" s="30" t="s">
        <v>4800</v>
      </c>
      <c r="Q25" s="30" t="s">
        <v>4760</v>
      </c>
      <c r="R25" s="30" t="s">
        <v>4793</v>
      </c>
      <c r="S25" s="31">
        <v>5714.0</v>
      </c>
      <c r="U25" s="30" t="s">
        <v>4800</v>
      </c>
      <c r="V25" s="30" t="s">
        <v>4760</v>
      </c>
      <c r="W25" s="30" t="s">
        <v>4793</v>
      </c>
      <c r="X25" s="31">
        <v>17945.0</v>
      </c>
      <c r="Z25" s="30" t="s">
        <v>4644</v>
      </c>
      <c r="AA25" s="30" t="s">
        <v>4659</v>
      </c>
      <c r="AB25" s="30" t="s">
        <v>4797</v>
      </c>
      <c r="AC25" s="31">
        <v>187.0</v>
      </c>
      <c r="AD25" s="31"/>
      <c r="AE25" s="30" t="s">
        <v>4644</v>
      </c>
      <c r="AF25" s="30" t="s">
        <v>4659</v>
      </c>
      <c r="AG25" s="30" t="s">
        <v>4797</v>
      </c>
      <c r="AH25" s="31">
        <v>1723.0</v>
      </c>
      <c r="AI25" s="31"/>
      <c r="AJ25" s="30" t="s">
        <v>4644</v>
      </c>
      <c r="AK25" s="30" t="s">
        <v>4659</v>
      </c>
      <c r="AL25" s="30" t="s">
        <v>4797</v>
      </c>
      <c r="AM25" s="31">
        <v>4338.0</v>
      </c>
      <c r="AN25" s="31"/>
      <c r="AO25" s="30" t="s">
        <v>4644</v>
      </c>
      <c r="AP25" s="30" t="s">
        <v>4659</v>
      </c>
      <c r="AQ25" s="30" t="s">
        <v>4797</v>
      </c>
      <c r="AR25" s="31">
        <v>326.0</v>
      </c>
      <c r="AS25" s="31"/>
      <c r="AT25" s="30" t="s">
        <v>4644</v>
      </c>
      <c r="AU25" s="30" t="s">
        <v>4669</v>
      </c>
      <c r="AV25" s="30" t="s">
        <v>4717</v>
      </c>
      <c r="AW25" s="31">
        <v>20.0</v>
      </c>
    </row>
    <row r="26">
      <c r="A26" s="30" t="s">
        <v>4800</v>
      </c>
      <c r="B26" s="30" t="s">
        <v>4760</v>
      </c>
      <c r="C26" s="30" t="s">
        <v>4793</v>
      </c>
      <c r="D26" s="31">
        <v>1874.0</v>
      </c>
      <c r="E26" s="28"/>
      <c r="F26" s="30" t="s">
        <v>4867</v>
      </c>
      <c r="G26" s="30" t="s">
        <v>4896</v>
      </c>
      <c r="H26" s="30" t="s">
        <v>4809</v>
      </c>
      <c r="I26" s="31">
        <v>4539.0</v>
      </c>
      <c r="K26" s="30" t="s">
        <v>4867</v>
      </c>
      <c r="L26" s="30" t="s">
        <v>4896</v>
      </c>
      <c r="M26" s="30" t="s">
        <v>4809</v>
      </c>
      <c r="N26" s="31">
        <v>3000.0</v>
      </c>
      <c r="P26" s="30" t="s">
        <v>4867</v>
      </c>
      <c r="Q26" s="30" t="s">
        <v>4896</v>
      </c>
      <c r="R26" s="30" t="s">
        <v>4809</v>
      </c>
      <c r="S26" s="31">
        <v>6589.0</v>
      </c>
      <c r="U26" s="30" t="s">
        <v>4867</v>
      </c>
      <c r="V26" s="30" t="s">
        <v>4896</v>
      </c>
      <c r="W26" s="30" t="s">
        <v>4809</v>
      </c>
      <c r="X26" s="31">
        <v>21158.0</v>
      </c>
      <c r="Z26" s="30" t="s">
        <v>4644</v>
      </c>
      <c r="AA26" s="30" t="s">
        <v>4659</v>
      </c>
      <c r="AB26" s="30" t="s">
        <v>4719</v>
      </c>
      <c r="AC26" s="31">
        <v>127.0</v>
      </c>
      <c r="AD26" s="31"/>
      <c r="AE26" s="30" t="s">
        <v>4644</v>
      </c>
      <c r="AF26" s="30" t="s">
        <v>4659</v>
      </c>
      <c r="AG26" s="30" t="s">
        <v>4719</v>
      </c>
      <c r="AH26" s="31">
        <v>1387.0</v>
      </c>
      <c r="AI26" s="31"/>
      <c r="AJ26" s="30" t="s">
        <v>4644</v>
      </c>
      <c r="AK26" s="30" t="s">
        <v>4659</v>
      </c>
      <c r="AL26" s="30" t="s">
        <v>4719</v>
      </c>
      <c r="AM26" s="31">
        <v>4301.0</v>
      </c>
      <c r="AN26" s="31"/>
      <c r="AO26" s="30" t="s">
        <v>4644</v>
      </c>
      <c r="AP26" s="30" t="s">
        <v>4659</v>
      </c>
      <c r="AQ26" s="30" t="s">
        <v>4719</v>
      </c>
      <c r="AR26" s="31">
        <v>409.0</v>
      </c>
      <c r="AS26" s="31"/>
      <c r="AT26" s="30" t="s">
        <v>4644</v>
      </c>
      <c r="AU26" s="30" t="s">
        <v>4669</v>
      </c>
      <c r="AV26" s="30" t="s">
        <v>4745</v>
      </c>
      <c r="AW26" s="31">
        <v>28.0</v>
      </c>
    </row>
    <row r="27">
      <c r="A27" s="30" t="s">
        <v>4867</v>
      </c>
      <c r="B27" s="30" t="s">
        <v>4896</v>
      </c>
      <c r="C27" s="30" t="s">
        <v>4809</v>
      </c>
      <c r="D27" s="31">
        <v>1683.0</v>
      </c>
      <c r="E27" s="28"/>
      <c r="F27" s="30" t="s">
        <v>4644</v>
      </c>
      <c r="G27" s="30" t="s">
        <v>4681</v>
      </c>
      <c r="H27" s="30" t="s">
        <v>4695</v>
      </c>
      <c r="I27" s="31">
        <v>903.0</v>
      </c>
      <c r="K27" s="30" t="s">
        <v>4644</v>
      </c>
      <c r="L27" s="30" t="s">
        <v>4681</v>
      </c>
      <c r="M27" s="30" t="s">
        <v>4695</v>
      </c>
      <c r="N27" s="31">
        <v>552.0</v>
      </c>
      <c r="P27" s="30" t="s">
        <v>4644</v>
      </c>
      <c r="Q27" s="30" t="s">
        <v>4681</v>
      </c>
      <c r="R27" s="30" t="s">
        <v>4695</v>
      </c>
      <c r="S27" s="31">
        <v>1260.0</v>
      </c>
      <c r="U27" s="30" t="s">
        <v>4644</v>
      </c>
      <c r="V27" s="30" t="s">
        <v>4681</v>
      </c>
      <c r="W27" s="30" t="s">
        <v>4695</v>
      </c>
      <c r="X27" s="31">
        <v>4396.0</v>
      </c>
      <c r="Z27" s="30" t="s">
        <v>4644</v>
      </c>
      <c r="AA27" s="30" t="s">
        <v>4659</v>
      </c>
      <c r="AB27" s="30" t="s">
        <v>4898</v>
      </c>
      <c r="AC27" s="31">
        <v>87.0</v>
      </c>
      <c r="AD27" s="31"/>
      <c r="AE27" s="30" t="s">
        <v>4644</v>
      </c>
      <c r="AF27" s="30" t="s">
        <v>4659</v>
      </c>
      <c r="AG27" s="30" t="s">
        <v>4898</v>
      </c>
      <c r="AH27" s="31">
        <v>963.0</v>
      </c>
      <c r="AI27" s="31"/>
      <c r="AJ27" s="30" t="s">
        <v>4644</v>
      </c>
      <c r="AK27" s="30" t="s">
        <v>4659</v>
      </c>
      <c r="AL27" s="30" t="s">
        <v>4898</v>
      </c>
      <c r="AM27" s="31">
        <v>1970.0</v>
      </c>
      <c r="AN27" s="31"/>
      <c r="AO27" s="30" t="s">
        <v>4644</v>
      </c>
      <c r="AP27" s="30" t="s">
        <v>4659</v>
      </c>
      <c r="AQ27" s="30" t="s">
        <v>4898</v>
      </c>
      <c r="AR27" s="31">
        <v>117.0</v>
      </c>
      <c r="AS27" s="31"/>
      <c r="AT27" s="30" t="s">
        <v>4644</v>
      </c>
      <c r="AU27" s="30" t="s">
        <v>4669</v>
      </c>
      <c r="AV27" s="30" t="s">
        <v>4874</v>
      </c>
      <c r="AW27" s="31">
        <v>17.0</v>
      </c>
    </row>
    <row r="28">
      <c r="A28" s="30" t="s">
        <v>4644</v>
      </c>
      <c r="B28" s="30" t="s">
        <v>4681</v>
      </c>
      <c r="C28" s="30" t="s">
        <v>4695</v>
      </c>
      <c r="D28" s="31">
        <v>210.0</v>
      </c>
      <c r="E28" s="28"/>
      <c r="F28" s="30" t="s">
        <v>4800</v>
      </c>
      <c r="G28" s="30" t="s">
        <v>4776</v>
      </c>
      <c r="H28" s="30" t="s">
        <v>4722</v>
      </c>
      <c r="I28" s="31">
        <v>1152.0</v>
      </c>
      <c r="K28" s="30" t="s">
        <v>4800</v>
      </c>
      <c r="L28" s="30" t="s">
        <v>4776</v>
      </c>
      <c r="M28" s="30" t="s">
        <v>4722</v>
      </c>
      <c r="N28" s="31">
        <v>855.0</v>
      </c>
      <c r="P28" s="30" t="s">
        <v>4800</v>
      </c>
      <c r="Q28" s="30" t="s">
        <v>4776</v>
      </c>
      <c r="R28" s="30" t="s">
        <v>4722</v>
      </c>
      <c r="S28" s="31">
        <v>1435.0</v>
      </c>
      <c r="U28" s="30" t="s">
        <v>4800</v>
      </c>
      <c r="V28" s="30" t="s">
        <v>4776</v>
      </c>
      <c r="W28" s="30" t="s">
        <v>4722</v>
      </c>
      <c r="X28" s="31">
        <v>5367.0</v>
      </c>
      <c r="Z28" s="30" t="s">
        <v>4644</v>
      </c>
      <c r="AA28" s="30" t="s">
        <v>4669</v>
      </c>
      <c r="AB28" s="30" t="s">
        <v>4841</v>
      </c>
      <c r="AC28" s="31">
        <v>26.0</v>
      </c>
      <c r="AD28" s="31"/>
      <c r="AE28" s="30" t="s">
        <v>4644</v>
      </c>
      <c r="AF28" s="30" t="s">
        <v>4669</v>
      </c>
      <c r="AG28" s="30" t="s">
        <v>4841</v>
      </c>
      <c r="AH28" s="31">
        <v>272.0</v>
      </c>
      <c r="AI28" s="31"/>
      <c r="AJ28" s="30" t="s">
        <v>4644</v>
      </c>
      <c r="AK28" s="30" t="s">
        <v>4669</v>
      </c>
      <c r="AL28" s="30" t="s">
        <v>4841</v>
      </c>
      <c r="AM28" s="31">
        <v>845.0</v>
      </c>
      <c r="AN28" s="31"/>
      <c r="AO28" s="30" t="s">
        <v>4644</v>
      </c>
      <c r="AP28" s="30" t="s">
        <v>4669</v>
      </c>
      <c r="AQ28" s="30" t="s">
        <v>4841</v>
      </c>
      <c r="AR28" s="31">
        <v>133.0</v>
      </c>
      <c r="AS28" s="31"/>
      <c r="AT28" s="30" t="s">
        <v>4644</v>
      </c>
      <c r="AU28" s="30" t="s">
        <v>4669</v>
      </c>
      <c r="AV28" s="30" t="s">
        <v>4835</v>
      </c>
      <c r="AW28" s="31">
        <v>13.0</v>
      </c>
    </row>
    <row r="29">
      <c r="A29" s="30" t="s">
        <v>4800</v>
      </c>
      <c r="B29" s="30" t="s">
        <v>4776</v>
      </c>
      <c r="C29" s="30" t="s">
        <v>4722</v>
      </c>
      <c r="D29" s="31">
        <v>471.0</v>
      </c>
      <c r="E29" s="28"/>
      <c r="F29" s="30" t="s">
        <v>4800</v>
      </c>
      <c r="G29" s="30" t="s">
        <v>4834</v>
      </c>
      <c r="H29" s="30" t="s">
        <v>4680</v>
      </c>
      <c r="I29" s="31">
        <v>5391.0</v>
      </c>
      <c r="K29" s="30" t="s">
        <v>4800</v>
      </c>
      <c r="L29" s="30" t="s">
        <v>4834</v>
      </c>
      <c r="M29" s="30" t="s">
        <v>4680</v>
      </c>
      <c r="N29" s="31">
        <v>4186.0</v>
      </c>
      <c r="P29" s="30" t="s">
        <v>4800</v>
      </c>
      <c r="Q29" s="30" t="s">
        <v>4834</v>
      </c>
      <c r="R29" s="30" t="s">
        <v>4680</v>
      </c>
      <c r="S29" s="31">
        <v>6984.0</v>
      </c>
      <c r="U29" s="30" t="s">
        <v>4800</v>
      </c>
      <c r="V29" s="30" t="s">
        <v>4834</v>
      </c>
      <c r="W29" s="30" t="s">
        <v>4680</v>
      </c>
      <c r="X29" s="31">
        <v>23061.0</v>
      </c>
      <c r="Z29" s="30" t="s">
        <v>4644</v>
      </c>
      <c r="AA29" s="30" t="s">
        <v>4669</v>
      </c>
      <c r="AB29" s="30" t="s">
        <v>4717</v>
      </c>
      <c r="AC29" s="31">
        <v>54.0</v>
      </c>
      <c r="AD29" s="31"/>
      <c r="AE29" s="30" t="s">
        <v>4644</v>
      </c>
      <c r="AF29" s="30" t="s">
        <v>4669</v>
      </c>
      <c r="AG29" s="30" t="s">
        <v>4717</v>
      </c>
      <c r="AH29" s="31">
        <v>671.0</v>
      </c>
      <c r="AI29" s="31"/>
      <c r="AJ29" s="30" t="s">
        <v>4644</v>
      </c>
      <c r="AK29" s="30" t="s">
        <v>4669</v>
      </c>
      <c r="AL29" s="30" t="s">
        <v>4717</v>
      </c>
      <c r="AM29" s="31">
        <v>1560.0</v>
      </c>
      <c r="AN29" s="31"/>
      <c r="AO29" s="30" t="s">
        <v>4644</v>
      </c>
      <c r="AP29" s="30" t="s">
        <v>4669</v>
      </c>
      <c r="AQ29" s="30" t="s">
        <v>4717</v>
      </c>
      <c r="AR29" s="31">
        <v>177.0</v>
      </c>
      <c r="AS29" s="31"/>
      <c r="AT29" s="30" t="s">
        <v>4644</v>
      </c>
      <c r="AU29" s="30" t="s">
        <v>4669</v>
      </c>
      <c r="AV29" s="30" t="s">
        <v>4783</v>
      </c>
      <c r="AW29" s="31">
        <v>8.0</v>
      </c>
    </row>
    <row r="30">
      <c r="A30" s="30" t="s">
        <v>4800</v>
      </c>
      <c r="B30" s="30" t="s">
        <v>4834</v>
      </c>
      <c r="C30" s="30" t="s">
        <v>4680</v>
      </c>
      <c r="D30" s="31">
        <v>2191.0</v>
      </c>
      <c r="E30" s="28"/>
      <c r="F30" s="30" t="s">
        <v>4800</v>
      </c>
      <c r="G30" s="30" t="s">
        <v>4661</v>
      </c>
      <c r="H30" s="30" t="s">
        <v>4751</v>
      </c>
      <c r="I30" s="31">
        <v>2835.0</v>
      </c>
      <c r="K30" s="30" t="s">
        <v>4800</v>
      </c>
      <c r="L30" s="30" t="s">
        <v>4661</v>
      </c>
      <c r="M30" s="30" t="s">
        <v>4751</v>
      </c>
      <c r="N30" s="31">
        <v>1650.0</v>
      </c>
      <c r="P30" s="30" t="s">
        <v>4800</v>
      </c>
      <c r="Q30" s="30" t="s">
        <v>4661</v>
      </c>
      <c r="R30" s="30" t="s">
        <v>4751</v>
      </c>
      <c r="S30" s="31">
        <v>3312.0</v>
      </c>
      <c r="U30" s="30" t="s">
        <v>4800</v>
      </c>
      <c r="V30" s="30" t="s">
        <v>4661</v>
      </c>
      <c r="W30" s="30" t="s">
        <v>4751</v>
      </c>
      <c r="X30" s="31">
        <v>13767.0</v>
      </c>
      <c r="Z30" s="30" t="s">
        <v>4644</v>
      </c>
      <c r="AA30" s="30" t="s">
        <v>4669</v>
      </c>
      <c r="AB30" s="30" t="s">
        <v>4745</v>
      </c>
      <c r="AC30" s="31">
        <v>133.0</v>
      </c>
      <c r="AD30" s="31"/>
      <c r="AE30" s="30" t="s">
        <v>4644</v>
      </c>
      <c r="AF30" s="30" t="s">
        <v>4669</v>
      </c>
      <c r="AG30" s="30" t="s">
        <v>4745</v>
      </c>
      <c r="AH30" s="31">
        <v>1466.0</v>
      </c>
      <c r="AI30" s="31"/>
      <c r="AJ30" s="30" t="s">
        <v>4644</v>
      </c>
      <c r="AK30" s="30" t="s">
        <v>4669</v>
      </c>
      <c r="AL30" s="30" t="s">
        <v>4745</v>
      </c>
      <c r="AM30" s="31">
        <v>3390.0</v>
      </c>
      <c r="AN30" s="31"/>
      <c r="AO30" s="30" t="s">
        <v>4644</v>
      </c>
      <c r="AP30" s="30" t="s">
        <v>4669</v>
      </c>
      <c r="AQ30" s="30" t="s">
        <v>4745</v>
      </c>
      <c r="AR30" s="31">
        <v>388.0</v>
      </c>
      <c r="AS30" s="31"/>
      <c r="AT30" s="30" t="s">
        <v>4644</v>
      </c>
      <c r="AU30" s="30" t="s">
        <v>4677</v>
      </c>
      <c r="AV30" s="30" t="s">
        <v>4662</v>
      </c>
      <c r="AW30" s="31">
        <v>78.0</v>
      </c>
    </row>
    <row r="31">
      <c r="A31" s="30" t="s">
        <v>4800</v>
      </c>
      <c r="B31" s="30" t="s">
        <v>4661</v>
      </c>
      <c r="C31" s="30" t="s">
        <v>4751</v>
      </c>
      <c r="D31" s="31">
        <v>1185.0</v>
      </c>
      <c r="E31" s="28"/>
      <c r="F31" s="30" t="s">
        <v>4867</v>
      </c>
      <c r="G31" s="30" t="s">
        <v>4822</v>
      </c>
      <c r="H31" s="30" t="s">
        <v>4830</v>
      </c>
      <c r="I31" s="31">
        <v>3030.0</v>
      </c>
      <c r="K31" s="30" t="s">
        <v>4867</v>
      </c>
      <c r="L31" s="30" t="s">
        <v>4822</v>
      </c>
      <c r="M31" s="30" t="s">
        <v>4830</v>
      </c>
      <c r="N31" s="31">
        <v>2328.0</v>
      </c>
      <c r="P31" s="30" t="s">
        <v>4867</v>
      </c>
      <c r="Q31" s="30" t="s">
        <v>4822</v>
      </c>
      <c r="R31" s="30" t="s">
        <v>4830</v>
      </c>
      <c r="S31" s="31">
        <v>3761.0</v>
      </c>
      <c r="U31" s="30" t="s">
        <v>4867</v>
      </c>
      <c r="V31" s="30" t="s">
        <v>4822</v>
      </c>
      <c r="W31" s="30" t="s">
        <v>4830</v>
      </c>
      <c r="X31" s="31">
        <v>14005.0</v>
      </c>
      <c r="Z31" s="30" t="s">
        <v>4644</v>
      </c>
      <c r="AA31" s="30" t="s">
        <v>4669</v>
      </c>
      <c r="AB31" s="30" t="s">
        <v>4874</v>
      </c>
      <c r="AC31" s="31">
        <v>105.0</v>
      </c>
      <c r="AD31" s="31"/>
      <c r="AE31" s="30" t="s">
        <v>4644</v>
      </c>
      <c r="AF31" s="30" t="s">
        <v>4669</v>
      </c>
      <c r="AG31" s="30" t="s">
        <v>4874</v>
      </c>
      <c r="AH31" s="31">
        <v>997.0</v>
      </c>
      <c r="AI31" s="31"/>
      <c r="AJ31" s="30" t="s">
        <v>4644</v>
      </c>
      <c r="AK31" s="30" t="s">
        <v>4669</v>
      </c>
      <c r="AL31" s="30" t="s">
        <v>4874</v>
      </c>
      <c r="AM31" s="31">
        <v>2422.0</v>
      </c>
      <c r="AN31" s="31"/>
      <c r="AO31" s="30" t="s">
        <v>4644</v>
      </c>
      <c r="AP31" s="30" t="s">
        <v>4669</v>
      </c>
      <c r="AQ31" s="30" t="s">
        <v>4874</v>
      </c>
      <c r="AR31" s="31">
        <v>165.0</v>
      </c>
      <c r="AS31" s="31"/>
      <c r="AT31" s="30" t="s">
        <v>4644</v>
      </c>
      <c r="AU31" s="30" t="s">
        <v>4677</v>
      </c>
      <c r="AV31" s="30" t="s">
        <v>4746</v>
      </c>
      <c r="AW31" s="31">
        <v>53.0</v>
      </c>
    </row>
    <row r="32">
      <c r="A32" s="30" t="s">
        <v>4867</v>
      </c>
      <c r="B32" s="30" t="s">
        <v>4822</v>
      </c>
      <c r="C32" s="30" t="s">
        <v>4830</v>
      </c>
      <c r="D32" s="31">
        <v>1324.0</v>
      </c>
      <c r="E32" s="28"/>
      <c r="F32" s="30" t="s">
        <v>4867</v>
      </c>
      <c r="G32" s="30" t="s">
        <v>4811</v>
      </c>
      <c r="H32" s="30" t="s">
        <v>4761</v>
      </c>
      <c r="I32" s="31">
        <v>4475.0</v>
      </c>
      <c r="K32" s="30" t="s">
        <v>4867</v>
      </c>
      <c r="L32" s="30" t="s">
        <v>4811</v>
      </c>
      <c r="M32" s="30" t="s">
        <v>4761</v>
      </c>
      <c r="N32" s="31">
        <v>3185.0</v>
      </c>
      <c r="P32" s="30" t="s">
        <v>4867</v>
      </c>
      <c r="Q32" s="30" t="s">
        <v>4811</v>
      </c>
      <c r="R32" s="30" t="s">
        <v>4761</v>
      </c>
      <c r="S32" s="31">
        <v>5564.0</v>
      </c>
      <c r="U32" s="30" t="s">
        <v>4867</v>
      </c>
      <c r="V32" s="30" t="s">
        <v>4811</v>
      </c>
      <c r="W32" s="30" t="s">
        <v>4761</v>
      </c>
      <c r="X32" s="31">
        <v>22021.0</v>
      </c>
      <c r="Z32" s="30" t="s">
        <v>4644</v>
      </c>
      <c r="AA32" s="30" t="s">
        <v>4669</v>
      </c>
      <c r="AB32" s="30" t="s">
        <v>4835</v>
      </c>
      <c r="AC32" s="31">
        <v>63.0</v>
      </c>
      <c r="AD32" s="31"/>
      <c r="AE32" s="30" t="s">
        <v>4644</v>
      </c>
      <c r="AF32" s="30" t="s">
        <v>4669</v>
      </c>
      <c r="AG32" s="30" t="s">
        <v>4835</v>
      </c>
      <c r="AH32" s="31">
        <v>650.0</v>
      </c>
      <c r="AI32" s="31"/>
      <c r="AJ32" s="30" t="s">
        <v>4644</v>
      </c>
      <c r="AK32" s="30" t="s">
        <v>4669</v>
      </c>
      <c r="AL32" s="30" t="s">
        <v>4835</v>
      </c>
      <c r="AM32" s="31">
        <v>1787.0</v>
      </c>
      <c r="AN32" s="31"/>
      <c r="AO32" s="30" t="s">
        <v>4644</v>
      </c>
      <c r="AP32" s="30" t="s">
        <v>4669</v>
      </c>
      <c r="AQ32" s="30" t="s">
        <v>4835</v>
      </c>
      <c r="AR32" s="31">
        <v>179.0</v>
      </c>
      <c r="AS32" s="31"/>
      <c r="AT32" s="30" t="s">
        <v>4644</v>
      </c>
      <c r="AU32" s="30" t="s">
        <v>4677</v>
      </c>
      <c r="AV32" s="30" t="s">
        <v>4673</v>
      </c>
      <c r="AW32" s="31">
        <v>54.0</v>
      </c>
    </row>
    <row r="33">
      <c r="A33" s="30" t="s">
        <v>4867</v>
      </c>
      <c r="B33" s="30" t="s">
        <v>4811</v>
      </c>
      <c r="C33" s="30" t="s">
        <v>4761</v>
      </c>
      <c r="D33" s="31">
        <v>1353.0</v>
      </c>
      <c r="E33" s="28"/>
      <c r="F33" s="30" t="s">
        <v>4701</v>
      </c>
      <c r="G33" s="30" t="s">
        <v>4724</v>
      </c>
      <c r="H33" s="30" t="s">
        <v>4724</v>
      </c>
      <c r="I33" s="31">
        <v>5105.0</v>
      </c>
      <c r="K33" s="30" t="s">
        <v>4701</v>
      </c>
      <c r="L33" s="30" t="s">
        <v>4724</v>
      </c>
      <c r="M33" s="30" t="s">
        <v>4724</v>
      </c>
      <c r="N33" s="31">
        <v>5410.0</v>
      </c>
      <c r="P33" s="30" t="s">
        <v>4701</v>
      </c>
      <c r="Q33" s="30" t="s">
        <v>4724</v>
      </c>
      <c r="R33" s="30" t="s">
        <v>4724</v>
      </c>
      <c r="S33" s="31">
        <v>10297.0</v>
      </c>
      <c r="U33" s="30" t="s">
        <v>4701</v>
      </c>
      <c r="V33" s="30" t="s">
        <v>4724</v>
      </c>
      <c r="W33" s="30" t="s">
        <v>4724</v>
      </c>
      <c r="X33" s="31">
        <v>21766.0</v>
      </c>
      <c r="Z33" s="30" t="s">
        <v>4644</v>
      </c>
      <c r="AA33" s="30" t="s">
        <v>4669</v>
      </c>
      <c r="AB33" s="30" t="s">
        <v>4783</v>
      </c>
      <c r="AC33" s="31">
        <v>79.0</v>
      </c>
      <c r="AD33" s="31"/>
      <c r="AE33" s="30" t="s">
        <v>4644</v>
      </c>
      <c r="AF33" s="30" t="s">
        <v>4669</v>
      </c>
      <c r="AG33" s="30" t="s">
        <v>4783</v>
      </c>
      <c r="AH33" s="31">
        <v>715.0</v>
      </c>
      <c r="AI33" s="31"/>
      <c r="AJ33" s="30" t="s">
        <v>4644</v>
      </c>
      <c r="AK33" s="30" t="s">
        <v>4669</v>
      </c>
      <c r="AL33" s="30" t="s">
        <v>4783</v>
      </c>
      <c r="AM33" s="31">
        <v>1887.0</v>
      </c>
      <c r="AN33" s="31"/>
      <c r="AO33" s="30" t="s">
        <v>4644</v>
      </c>
      <c r="AP33" s="30" t="s">
        <v>4669</v>
      </c>
      <c r="AQ33" s="30" t="s">
        <v>4783</v>
      </c>
      <c r="AR33" s="31">
        <v>131.0</v>
      </c>
      <c r="AS33" s="31"/>
      <c r="AT33" s="30" t="s">
        <v>4644</v>
      </c>
      <c r="AU33" s="30" t="s">
        <v>4681</v>
      </c>
      <c r="AV33" s="30" t="s">
        <v>4681</v>
      </c>
      <c r="AW33" s="31">
        <v>59.0</v>
      </c>
    </row>
    <row r="34">
      <c r="A34" s="30" t="s">
        <v>4701</v>
      </c>
      <c r="B34" s="30" t="s">
        <v>4724</v>
      </c>
      <c r="C34" s="30" t="s">
        <v>4724</v>
      </c>
      <c r="D34" s="31">
        <v>1908.0</v>
      </c>
      <c r="E34" s="28"/>
      <c r="F34" s="30" t="s">
        <v>4867</v>
      </c>
      <c r="G34" s="30" t="s">
        <v>4822</v>
      </c>
      <c r="H34" s="30" t="s">
        <v>4822</v>
      </c>
      <c r="I34" s="31">
        <v>2825.0</v>
      </c>
      <c r="K34" s="30" t="s">
        <v>4867</v>
      </c>
      <c r="L34" s="30" t="s">
        <v>4822</v>
      </c>
      <c r="M34" s="30" t="s">
        <v>4822</v>
      </c>
      <c r="N34" s="31">
        <v>1966.0</v>
      </c>
      <c r="P34" s="30" t="s">
        <v>4867</v>
      </c>
      <c r="Q34" s="30" t="s">
        <v>4822</v>
      </c>
      <c r="R34" s="30" t="s">
        <v>4822</v>
      </c>
      <c r="S34" s="31">
        <v>3340.0</v>
      </c>
      <c r="U34" s="30" t="s">
        <v>4867</v>
      </c>
      <c r="V34" s="30" t="s">
        <v>4822</v>
      </c>
      <c r="W34" s="30" t="s">
        <v>4822</v>
      </c>
      <c r="X34" s="31">
        <v>12434.0</v>
      </c>
      <c r="Z34" s="30" t="s">
        <v>4644</v>
      </c>
      <c r="AA34" s="30" t="s">
        <v>4677</v>
      </c>
      <c r="AB34" s="30" t="s">
        <v>4662</v>
      </c>
      <c r="AC34" s="31">
        <v>111.0</v>
      </c>
      <c r="AD34" s="31"/>
      <c r="AE34" s="30" t="s">
        <v>4644</v>
      </c>
      <c r="AF34" s="30" t="s">
        <v>4677</v>
      </c>
      <c r="AG34" s="30" t="s">
        <v>4662</v>
      </c>
      <c r="AH34" s="31">
        <v>1210.0</v>
      </c>
      <c r="AI34" s="31"/>
      <c r="AJ34" s="30" t="s">
        <v>4644</v>
      </c>
      <c r="AK34" s="30" t="s">
        <v>4677</v>
      </c>
      <c r="AL34" s="30" t="s">
        <v>4662</v>
      </c>
      <c r="AM34" s="31">
        <v>5971.0</v>
      </c>
      <c r="AN34" s="31"/>
      <c r="AO34" s="30" t="s">
        <v>4644</v>
      </c>
      <c r="AP34" s="30" t="s">
        <v>4677</v>
      </c>
      <c r="AQ34" s="30" t="s">
        <v>4662</v>
      </c>
      <c r="AR34" s="31">
        <v>771.0</v>
      </c>
      <c r="AS34" s="31"/>
      <c r="AT34" s="30" t="s">
        <v>4644</v>
      </c>
      <c r="AU34" s="30" t="s">
        <v>4681</v>
      </c>
      <c r="AV34" s="30" t="s">
        <v>4817</v>
      </c>
      <c r="AW34" s="31">
        <v>46.0</v>
      </c>
    </row>
    <row r="35">
      <c r="A35" s="30" t="s">
        <v>4867</v>
      </c>
      <c r="B35" s="30" t="s">
        <v>4822</v>
      </c>
      <c r="C35" s="30" t="s">
        <v>4822</v>
      </c>
      <c r="D35" s="31">
        <v>1935.0</v>
      </c>
      <c r="E35" s="28"/>
      <c r="F35" s="30" t="s">
        <v>4800</v>
      </c>
      <c r="G35" s="30" t="s">
        <v>4760</v>
      </c>
      <c r="H35" s="30" t="s">
        <v>4807</v>
      </c>
      <c r="I35" s="31">
        <v>4580.0</v>
      </c>
      <c r="K35" s="30" t="s">
        <v>4800</v>
      </c>
      <c r="L35" s="30" t="s">
        <v>4760</v>
      </c>
      <c r="M35" s="30" t="s">
        <v>4807</v>
      </c>
      <c r="N35" s="31">
        <v>3154.0</v>
      </c>
      <c r="P35" s="30" t="s">
        <v>4800</v>
      </c>
      <c r="Q35" s="30" t="s">
        <v>4760</v>
      </c>
      <c r="R35" s="30" t="s">
        <v>4807</v>
      </c>
      <c r="S35" s="31">
        <v>5565.0</v>
      </c>
      <c r="U35" s="30" t="s">
        <v>4800</v>
      </c>
      <c r="V35" s="30" t="s">
        <v>4760</v>
      </c>
      <c r="W35" s="30" t="s">
        <v>4807</v>
      </c>
      <c r="X35" s="31">
        <v>18345.0</v>
      </c>
      <c r="Z35" s="30" t="s">
        <v>4644</v>
      </c>
      <c r="AA35" s="30" t="s">
        <v>4677</v>
      </c>
      <c r="AB35" s="30" t="s">
        <v>4746</v>
      </c>
      <c r="AC35" s="31">
        <v>353.0</v>
      </c>
      <c r="AD35" s="31"/>
      <c r="AE35" s="30" t="s">
        <v>4644</v>
      </c>
      <c r="AF35" s="30" t="s">
        <v>4677</v>
      </c>
      <c r="AG35" s="30" t="s">
        <v>4746</v>
      </c>
      <c r="AH35" s="31">
        <v>2167.0</v>
      </c>
      <c r="AI35" s="31"/>
      <c r="AJ35" s="30" t="s">
        <v>4644</v>
      </c>
      <c r="AK35" s="30" t="s">
        <v>4677</v>
      </c>
      <c r="AL35" s="30" t="s">
        <v>4746</v>
      </c>
      <c r="AM35" s="31">
        <v>5234.0</v>
      </c>
      <c r="AN35" s="31"/>
      <c r="AO35" s="30" t="s">
        <v>4644</v>
      </c>
      <c r="AP35" s="30" t="s">
        <v>4677</v>
      </c>
      <c r="AQ35" s="30" t="s">
        <v>4746</v>
      </c>
      <c r="AR35" s="31">
        <v>631.0</v>
      </c>
      <c r="AS35" s="31"/>
      <c r="AT35" s="30" t="s">
        <v>4644</v>
      </c>
      <c r="AU35" s="30" t="s">
        <v>4681</v>
      </c>
      <c r="AV35" s="30" t="s">
        <v>4695</v>
      </c>
      <c r="AW35" s="31">
        <v>13.0</v>
      </c>
    </row>
    <row r="36">
      <c r="A36" s="30" t="s">
        <v>4800</v>
      </c>
      <c r="B36" s="30" t="s">
        <v>4760</v>
      </c>
      <c r="C36" s="30" t="s">
        <v>4807</v>
      </c>
      <c r="D36" s="31">
        <v>1685.0</v>
      </c>
      <c r="E36" s="28"/>
      <c r="F36" s="30" t="s">
        <v>4800</v>
      </c>
      <c r="G36" s="30" t="s">
        <v>4834</v>
      </c>
      <c r="H36" s="30" t="s">
        <v>4688</v>
      </c>
      <c r="I36" s="31">
        <v>2854.0</v>
      </c>
      <c r="K36" s="30" t="s">
        <v>4800</v>
      </c>
      <c r="L36" s="30" t="s">
        <v>4834</v>
      </c>
      <c r="M36" s="30" t="s">
        <v>4688</v>
      </c>
      <c r="N36" s="31">
        <v>2184.0</v>
      </c>
      <c r="P36" s="30" t="s">
        <v>4800</v>
      </c>
      <c r="Q36" s="30" t="s">
        <v>4834</v>
      </c>
      <c r="R36" s="30" t="s">
        <v>4688</v>
      </c>
      <c r="S36" s="31">
        <v>3995.0</v>
      </c>
      <c r="U36" s="30" t="s">
        <v>4800</v>
      </c>
      <c r="V36" s="30" t="s">
        <v>4834</v>
      </c>
      <c r="W36" s="30" t="s">
        <v>4688</v>
      </c>
      <c r="X36" s="31">
        <v>11785.0</v>
      </c>
      <c r="Z36" s="30" t="s">
        <v>4644</v>
      </c>
      <c r="AA36" s="30" t="s">
        <v>4677</v>
      </c>
      <c r="AB36" s="30" t="s">
        <v>4673</v>
      </c>
      <c r="AC36" s="31">
        <v>155.0</v>
      </c>
      <c r="AD36" s="31"/>
      <c r="AE36" s="30" t="s">
        <v>4644</v>
      </c>
      <c r="AF36" s="30" t="s">
        <v>4677</v>
      </c>
      <c r="AG36" s="30" t="s">
        <v>4673</v>
      </c>
      <c r="AH36" s="31">
        <v>1463.0</v>
      </c>
      <c r="AI36" s="31"/>
      <c r="AJ36" s="30" t="s">
        <v>4644</v>
      </c>
      <c r="AK36" s="30" t="s">
        <v>4677</v>
      </c>
      <c r="AL36" s="30" t="s">
        <v>4673</v>
      </c>
      <c r="AM36" s="31">
        <v>4295.0</v>
      </c>
      <c r="AN36" s="31"/>
      <c r="AO36" s="30" t="s">
        <v>4644</v>
      </c>
      <c r="AP36" s="30" t="s">
        <v>4677</v>
      </c>
      <c r="AQ36" s="30" t="s">
        <v>4673</v>
      </c>
      <c r="AR36" s="31">
        <v>647.0</v>
      </c>
      <c r="AS36" s="31"/>
      <c r="AT36" s="30" t="s">
        <v>4644</v>
      </c>
      <c r="AU36" s="30" t="s">
        <v>4681</v>
      </c>
      <c r="AV36" s="30" t="s">
        <v>4639</v>
      </c>
      <c r="AW36" s="31">
        <v>49.0</v>
      </c>
    </row>
    <row r="37">
      <c r="A37" s="30" t="s">
        <v>4800</v>
      </c>
      <c r="B37" s="30" t="s">
        <v>4834</v>
      </c>
      <c r="C37" s="30" t="s">
        <v>4688</v>
      </c>
      <c r="D37" s="31">
        <v>1125.0</v>
      </c>
      <c r="E37" s="28"/>
      <c r="F37" s="30" t="s">
        <v>4800</v>
      </c>
      <c r="G37" s="30" t="s">
        <v>4840</v>
      </c>
      <c r="H37" s="30" t="s">
        <v>4818</v>
      </c>
      <c r="I37" s="31">
        <v>3931.0</v>
      </c>
      <c r="K37" s="30" t="s">
        <v>4800</v>
      </c>
      <c r="L37" s="30" t="s">
        <v>4840</v>
      </c>
      <c r="M37" s="30" t="s">
        <v>4818</v>
      </c>
      <c r="N37" s="31">
        <v>3525.0</v>
      </c>
      <c r="P37" s="30" t="s">
        <v>4800</v>
      </c>
      <c r="Q37" s="30" t="s">
        <v>4840</v>
      </c>
      <c r="R37" s="30" t="s">
        <v>4818</v>
      </c>
      <c r="S37" s="31">
        <v>5570.0</v>
      </c>
      <c r="U37" s="30" t="s">
        <v>4800</v>
      </c>
      <c r="V37" s="30" t="s">
        <v>4840</v>
      </c>
      <c r="W37" s="30" t="s">
        <v>4818</v>
      </c>
      <c r="X37" s="31">
        <v>16647.0</v>
      </c>
      <c r="Z37" s="30" t="s">
        <v>4644</v>
      </c>
      <c r="AA37" s="30" t="s">
        <v>4681</v>
      </c>
      <c r="AB37" s="30" t="s">
        <v>4681</v>
      </c>
      <c r="AC37" s="31">
        <v>90.0</v>
      </c>
      <c r="AD37" s="31"/>
      <c r="AE37" s="30" t="s">
        <v>4644</v>
      </c>
      <c r="AF37" s="30" t="s">
        <v>4681</v>
      </c>
      <c r="AG37" s="30" t="s">
        <v>4681</v>
      </c>
      <c r="AH37" s="31">
        <v>974.0</v>
      </c>
      <c r="AI37" s="31"/>
      <c r="AJ37" s="30" t="s">
        <v>4644</v>
      </c>
      <c r="AK37" s="30" t="s">
        <v>4681</v>
      </c>
      <c r="AL37" s="30" t="s">
        <v>4681</v>
      </c>
      <c r="AM37" s="31">
        <v>3555.0</v>
      </c>
      <c r="AN37" s="31"/>
      <c r="AO37" s="30" t="s">
        <v>4644</v>
      </c>
      <c r="AP37" s="30" t="s">
        <v>4681</v>
      </c>
      <c r="AQ37" s="30" t="s">
        <v>4681</v>
      </c>
      <c r="AR37" s="31">
        <v>502.0</v>
      </c>
      <c r="AS37" s="31"/>
      <c r="AT37" s="30" t="s">
        <v>4644</v>
      </c>
      <c r="AU37" s="30" t="s">
        <v>4681</v>
      </c>
      <c r="AV37" s="30" t="s">
        <v>4842</v>
      </c>
      <c r="AW37" s="31">
        <v>7.0</v>
      </c>
    </row>
    <row r="38">
      <c r="A38" s="30" t="s">
        <v>4800</v>
      </c>
      <c r="B38" s="30" t="s">
        <v>4840</v>
      </c>
      <c r="C38" s="30" t="s">
        <v>4818</v>
      </c>
      <c r="D38" s="31">
        <v>1500.0</v>
      </c>
      <c r="E38" s="28"/>
      <c r="F38" s="30" t="s">
        <v>4867</v>
      </c>
      <c r="G38" s="30" t="s">
        <v>4777</v>
      </c>
      <c r="H38" s="30" t="s">
        <v>4750</v>
      </c>
      <c r="I38" s="31">
        <v>4265.0</v>
      </c>
      <c r="K38" s="30" t="s">
        <v>4867</v>
      </c>
      <c r="L38" s="30" t="s">
        <v>4777</v>
      </c>
      <c r="M38" s="30" t="s">
        <v>4750</v>
      </c>
      <c r="N38" s="31">
        <v>3051.0</v>
      </c>
      <c r="P38" s="30" t="s">
        <v>4867</v>
      </c>
      <c r="Q38" s="30" t="s">
        <v>4777</v>
      </c>
      <c r="R38" s="30" t="s">
        <v>4750</v>
      </c>
      <c r="S38" s="31">
        <v>5867.0</v>
      </c>
      <c r="U38" s="30" t="s">
        <v>4867</v>
      </c>
      <c r="V38" s="30" t="s">
        <v>4777</v>
      </c>
      <c r="W38" s="30" t="s">
        <v>4750</v>
      </c>
      <c r="X38" s="31">
        <v>20030.0</v>
      </c>
      <c r="Z38" s="30" t="s">
        <v>4644</v>
      </c>
      <c r="AA38" s="30" t="s">
        <v>4681</v>
      </c>
      <c r="AB38" s="30" t="s">
        <v>4817</v>
      </c>
      <c r="AC38" s="31">
        <v>72.0</v>
      </c>
      <c r="AD38" s="31"/>
      <c r="AE38" s="30" t="s">
        <v>4644</v>
      </c>
      <c r="AF38" s="30" t="s">
        <v>4681</v>
      </c>
      <c r="AG38" s="30" t="s">
        <v>4817</v>
      </c>
      <c r="AH38" s="31">
        <v>1136.0</v>
      </c>
      <c r="AI38" s="31"/>
      <c r="AJ38" s="30" t="s">
        <v>4644</v>
      </c>
      <c r="AK38" s="30" t="s">
        <v>4681</v>
      </c>
      <c r="AL38" s="30" t="s">
        <v>4817</v>
      </c>
      <c r="AM38" s="31">
        <v>2786.0</v>
      </c>
      <c r="AN38" s="31"/>
      <c r="AO38" s="30" t="s">
        <v>4644</v>
      </c>
      <c r="AP38" s="30" t="s">
        <v>4681</v>
      </c>
      <c r="AQ38" s="30" t="s">
        <v>4817</v>
      </c>
      <c r="AR38" s="31">
        <v>315.0</v>
      </c>
      <c r="AS38" s="31"/>
      <c r="AT38" s="30" t="s">
        <v>4644</v>
      </c>
      <c r="AU38" s="30" t="s">
        <v>4687</v>
      </c>
      <c r="AV38" s="30" t="s">
        <v>4712</v>
      </c>
      <c r="AW38" s="31">
        <v>11.0</v>
      </c>
    </row>
    <row r="39">
      <c r="A39" s="30" t="s">
        <v>4867</v>
      </c>
      <c r="B39" s="30" t="s">
        <v>4777</v>
      </c>
      <c r="C39" s="30" t="s">
        <v>4750</v>
      </c>
      <c r="D39" s="31">
        <v>1708.0</v>
      </c>
      <c r="E39" s="28"/>
      <c r="F39" s="30" t="s">
        <v>4867</v>
      </c>
      <c r="G39" s="30" t="s">
        <v>4882</v>
      </c>
      <c r="H39" s="30" t="s">
        <v>4847</v>
      </c>
      <c r="I39" s="31">
        <v>4145.0</v>
      </c>
      <c r="K39" s="30" t="s">
        <v>4867</v>
      </c>
      <c r="L39" s="30" t="s">
        <v>4882</v>
      </c>
      <c r="M39" s="30" t="s">
        <v>4847</v>
      </c>
      <c r="N39" s="31">
        <v>4200.0</v>
      </c>
      <c r="P39" s="30" t="s">
        <v>4867</v>
      </c>
      <c r="Q39" s="30" t="s">
        <v>4882</v>
      </c>
      <c r="R39" s="30" t="s">
        <v>4847</v>
      </c>
      <c r="S39" s="31">
        <v>5951.0</v>
      </c>
      <c r="U39" s="30" t="s">
        <v>4867</v>
      </c>
      <c r="V39" s="30" t="s">
        <v>4882</v>
      </c>
      <c r="W39" s="30" t="s">
        <v>4847</v>
      </c>
      <c r="X39" s="31">
        <v>17272.0</v>
      </c>
      <c r="Z39" s="30" t="s">
        <v>4644</v>
      </c>
      <c r="AA39" s="30" t="s">
        <v>4681</v>
      </c>
      <c r="AB39" s="30" t="s">
        <v>4695</v>
      </c>
      <c r="AC39" s="31">
        <v>31.0</v>
      </c>
      <c r="AD39" s="31"/>
      <c r="AE39" s="30" t="s">
        <v>4644</v>
      </c>
      <c r="AF39" s="30" t="s">
        <v>4681</v>
      </c>
      <c r="AG39" s="30" t="s">
        <v>4695</v>
      </c>
      <c r="AH39" s="31">
        <v>479.0</v>
      </c>
      <c r="AI39" s="31"/>
      <c r="AJ39" s="30" t="s">
        <v>4644</v>
      </c>
      <c r="AK39" s="30" t="s">
        <v>4681</v>
      </c>
      <c r="AL39" s="30" t="s">
        <v>4695</v>
      </c>
      <c r="AM39" s="31">
        <v>1354.0</v>
      </c>
      <c r="AN39" s="31"/>
      <c r="AO39" s="30" t="s">
        <v>4644</v>
      </c>
      <c r="AP39" s="30" t="s">
        <v>4681</v>
      </c>
      <c r="AQ39" s="30" t="s">
        <v>4695</v>
      </c>
      <c r="AR39" s="31">
        <v>197.0</v>
      </c>
      <c r="AS39" s="31"/>
      <c r="AT39" s="30" t="s">
        <v>4644</v>
      </c>
      <c r="AU39" s="30" t="s">
        <v>4687</v>
      </c>
      <c r="AV39" s="30" t="s">
        <v>4672</v>
      </c>
      <c r="AW39" s="31">
        <v>39.0</v>
      </c>
    </row>
    <row r="40">
      <c r="A40" s="30" t="s">
        <v>4867</v>
      </c>
      <c r="B40" s="30" t="s">
        <v>4882</v>
      </c>
      <c r="C40" s="30" t="s">
        <v>4847</v>
      </c>
      <c r="D40" s="31">
        <v>1346.0</v>
      </c>
      <c r="E40" s="28"/>
      <c r="F40" s="30" t="s">
        <v>4867</v>
      </c>
      <c r="G40" s="30" t="s">
        <v>4882</v>
      </c>
      <c r="H40" s="30" t="s">
        <v>4899</v>
      </c>
      <c r="I40" s="31">
        <v>5738.0</v>
      </c>
      <c r="K40" s="30" t="s">
        <v>4867</v>
      </c>
      <c r="L40" s="30" t="s">
        <v>4882</v>
      </c>
      <c r="M40" s="30" t="s">
        <v>4899</v>
      </c>
      <c r="N40" s="31">
        <v>7756.0</v>
      </c>
      <c r="P40" s="30" t="s">
        <v>4867</v>
      </c>
      <c r="Q40" s="30" t="s">
        <v>4882</v>
      </c>
      <c r="R40" s="30" t="s">
        <v>4899</v>
      </c>
      <c r="S40" s="31">
        <v>9578.0</v>
      </c>
      <c r="U40" s="30" t="s">
        <v>4867</v>
      </c>
      <c r="V40" s="30" t="s">
        <v>4882</v>
      </c>
      <c r="W40" s="30" t="s">
        <v>4899</v>
      </c>
      <c r="X40" s="31">
        <v>22523.0</v>
      </c>
      <c r="Z40" s="30" t="s">
        <v>4644</v>
      </c>
      <c r="AA40" s="30" t="s">
        <v>4681</v>
      </c>
      <c r="AB40" s="30" t="s">
        <v>4639</v>
      </c>
      <c r="AC40" s="31">
        <v>19.0</v>
      </c>
      <c r="AD40" s="31"/>
      <c r="AE40" s="30" t="s">
        <v>4644</v>
      </c>
      <c r="AF40" s="30" t="s">
        <v>4681</v>
      </c>
      <c r="AG40" s="30" t="s">
        <v>4639</v>
      </c>
      <c r="AH40" s="31">
        <v>274.0</v>
      </c>
      <c r="AI40" s="31"/>
      <c r="AJ40" s="30" t="s">
        <v>4644</v>
      </c>
      <c r="AK40" s="30" t="s">
        <v>4681</v>
      </c>
      <c r="AL40" s="30" t="s">
        <v>4639</v>
      </c>
      <c r="AM40" s="31">
        <v>1601.0</v>
      </c>
      <c r="AN40" s="31"/>
      <c r="AO40" s="30" t="s">
        <v>4644</v>
      </c>
      <c r="AP40" s="30" t="s">
        <v>4681</v>
      </c>
      <c r="AQ40" s="30" t="s">
        <v>4639</v>
      </c>
      <c r="AR40" s="31">
        <v>337.0</v>
      </c>
      <c r="AS40" s="31"/>
      <c r="AT40" s="30" t="s">
        <v>4644</v>
      </c>
      <c r="AU40" s="30" t="s">
        <v>4687</v>
      </c>
      <c r="AV40" s="30" t="s">
        <v>4833</v>
      </c>
      <c r="AW40" s="31">
        <v>19.0</v>
      </c>
    </row>
    <row r="41">
      <c r="A41" s="30" t="s">
        <v>4867</v>
      </c>
      <c r="B41" s="30" t="s">
        <v>4882</v>
      </c>
      <c r="C41" s="30" t="s">
        <v>4899</v>
      </c>
      <c r="D41" s="31">
        <v>1592.0</v>
      </c>
      <c r="E41" s="28"/>
      <c r="F41" s="30" t="s">
        <v>4867</v>
      </c>
      <c r="G41" s="30" t="s">
        <v>4882</v>
      </c>
      <c r="H41" s="30" t="s">
        <v>4705</v>
      </c>
      <c r="I41" s="31">
        <v>3145.0</v>
      </c>
      <c r="K41" s="30" t="s">
        <v>4867</v>
      </c>
      <c r="L41" s="30" t="s">
        <v>4882</v>
      </c>
      <c r="M41" s="30" t="s">
        <v>4705</v>
      </c>
      <c r="N41" s="31">
        <v>2341.0</v>
      </c>
      <c r="P41" s="30" t="s">
        <v>4867</v>
      </c>
      <c r="Q41" s="30" t="s">
        <v>4882</v>
      </c>
      <c r="R41" s="30" t="s">
        <v>4705</v>
      </c>
      <c r="S41" s="31">
        <v>4219.0</v>
      </c>
      <c r="U41" s="30" t="s">
        <v>4867</v>
      </c>
      <c r="V41" s="30" t="s">
        <v>4882</v>
      </c>
      <c r="W41" s="30" t="s">
        <v>4705</v>
      </c>
      <c r="X41" s="31">
        <v>16704.0</v>
      </c>
      <c r="Z41" s="30" t="s">
        <v>4644</v>
      </c>
      <c r="AA41" s="30" t="s">
        <v>4681</v>
      </c>
      <c r="AB41" s="30" t="s">
        <v>4842</v>
      </c>
      <c r="AC41" s="31">
        <v>55.0</v>
      </c>
      <c r="AD41" s="31"/>
      <c r="AE41" s="30" t="s">
        <v>4644</v>
      </c>
      <c r="AF41" s="30" t="s">
        <v>4681</v>
      </c>
      <c r="AG41" s="30" t="s">
        <v>4842</v>
      </c>
      <c r="AH41" s="31">
        <v>548.0</v>
      </c>
      <c r="AI41" s="31"/>
      <c r="AJ41" s="30" t="s">
        <v>4644</v>
      </c>
      <c r="AK41" s="30" t="s">
        <v>4681</v>
      </c>
      <c r="AL41" s="30" t="s">
        <v>4842</v>
      </c>
      <c r="AM41" s="31">
        <v>1440.0</v>
      </c>
      <c r="AN41" s="31"/>
      <c r="AO41" s="30" t="s">
        <v>4644</v>
      </c>
      <c r="AP41" s="30" t="s">
        <v>4681</v>
      </c>
      <c r="AQ41" s="30" t="s">
        <v>4842</v>
      </c>
      <c r="AR41" s="31">
        <v>159.0</v>
      </c>
      <c r="AS41" s="31"/>
      <c r="AT41" s="30" t="s">
        <v>4644</v>
      </c>
      <c r="AU41" s="30" t="s">
        <v>4687</v>
      </c>
      <c r="AV41" s="30" t="s">
        <v>4894</v>
      </c>
      <c r="AW41" s="31">
        <v>22.0</v>
      </c>
    </row>
    <row r="42">
      <c r="A42" s="30" t="s">
        <v>4867</v>
      </c>
      <c r="B42" s="30" t="s">
        <v>4882</v>
      </c>
      <c r="C42" s="30" t="s">
        <v>4705</v>
      </c>
      <c r="D42" s="31">
        <v>1418.0</v>
      </c>
      <c r="E42" s="28"/>
      <c r="F42" s="30" t="s">
        <v>4867</v>
      </c>
      <c r="G42" s="30" t="s">
        <v>4779</v>
      </c>
      <c r="H42" s="30" t="s">
        <v>4692</v>
      </c>
      <c r="I42" s="31">
        <v>4490.0</v>
      </c>
      <c r="K42" s="30" t="s">
        <v>4867</v>
      </c>
      <c r="L42" s="30" t="s">
        <v>4779</v>
      </c>
      <c r="M42" s="30" t="s">
        <v>4692</v>
      </c>
      <c r="N42" s="31">
        <v>2877.0</v>
      </c>
      <c r="P42" s="30" t="s">
        <v>4867</v>
      </c>
      <c r="Q42" s="30" t="s">
        <v>4779</v>
      </c>
      <c r="R42" s="30" t="s">
        <v>4692</v>
      </c>
      <c r="S42" s="31">
        <v>5285.0</v>
      </c>
      <c r="U42" s="30" t="s">
        <v>4867</v>
      </c>
      <c r="V42" s="30" t="s">
        <v>4779</v>
      </c>
      <c r="W42" s="30" t="s">
        <v>4692</v>
      </c>
      <c r="X42" s="31">
        <v>21626.0</v>
      </c>
      <c r="Z42" s="30" t="s">
        <v>4644</v>
      </c>
      <c r="AA42" s="30" t="s">
        <v>4687</v>
      </c>
      <c r="AB42" s="30" t="s">
        <v>4712</v>
      </c>
      <c r="AC42" s="31">
        <v>16.0</v>
      </c>
      <c r="AD42" s="31"/>
      <c r="AE42" s="30" t="s">
        <v>4644</v>
      </c>
      <c r="AF42" s="30" t="s">
        <v>4687</v>
      </c>
      <c r="AG42" s="30" t="s">
        <v>4712</v>
      </c>
      <c r="AH42" s="31">
        <v>158.0</v>
      </c>
      <c r="AI42" s="31"/>
      <c r="AJ42" s="30" t="s">
        <v>4644</v>
      </c>
      <c r="AK42" s="30" t="s">
        <v>4687</v>
      </c>
      <c r="AL42" s="30" t="s">
        <v>4712</v>
      </c>
      <c r="AM42" s="31">
        <v>565.0</v>
      </c>
      <c r="AN42" s="31"/>
      <c r="AO42" s="30" t="s">
        <v>4644</v>
      </c>
      <c r="AP42" s="30" t="s">
        <v>4687</v>
      </c>
      <c r="AQ42" s="30" t="s">
        <v>4712</v>
      </c>
      <c r="AR42" s="31">
        <v>65.0</v>
      </c>
      <c r="AS42" s="31"/>
      <c r="AT42" s="30" t="s">
        <v>4644</v>
      </c>
      <c r="AU42" s="30" t="s">
        <v>4687</v>
      </c>
      <c r="AV42" s="30" t="s">
        <v>4880</v>
      </c>
      <c r="AW42" s="31">
        <v>15.0</v>
      </c>
    </row>
    <row r="43">
      <c r="A43" s="30" t="s">
        <v>4867</v>
      </c>
      <c r="B43" s="30" t="s">
        <v>4779</v>
      </c>
      <c r="C43" s="30" t="s">
        <v>4692</v>
      </c>
      <c r="D43" s="31">
        <v>1370.0</v>
      </c>
      <c r="E43" s="28"/>
      <c r="F43" s="30" t="s">
        <v>4867</v>
      </c>
      <c r="G43" s="30" t="s">
        <v>4882</v>
      </c>
      <c r="H43" s="30" t="s">
        <v>4708</v>
      </c>
      <c r="I43" s="31">
        <v>5917.0</v>
      </c>
      <c r="K43" s="30" t="s">
        <v>4867</v>
      </c>
      <c r="L43" s="30" t="s">
        <v>4882</v>
      </c>
      <c r="M43" s="30" t="s">
        <v>4708</v>
      </c>
      <c r="N43" s="31">
        <v>4701.0</v>
      </c>
      <c r="P43" s="30" t="s">
        <v>4867</v>
      </c>
      <c r="Q43" s="30" t="s">
        <v>4882</v>
      </c>
      <c r="R43" s="30" t="s">
        <v>4708</v>
      </c>
      <c r="S43" s="31">
        <v>8207.0</v>
      </c>
      <c r="U43" s="30" t="s">
        <v>4867</v>
      </c>
      <c r="V43" s="30" t="s">
        <v>4882</v>
      </c>
      <c r="W43" s="30" t="s">
        <v>4708</v>
      </c>
      <c r="X43" s="31">
        <v>25495.0</v>
      </c>
      <c r="Z43" s="30" t="s">
        <v>4644</v>
      </c>
      <c r="AA43" s="30" t="s">
        <v>4687</v>
      </c>
      <c r="AB43" s="30" t="s">
        <v>4672</v>
      </c>
      <c r="AC43" s="31">
        <v>127.0</v>
      </c>
      <c r="AD43" s="31"/>
      <c r="AE43" s="30" t="s">
        <v>4644</v>
      </c>
      <c r="AF43" s="30" t="s">
        <v>4687</v>
      </c>
      <c r="AG43" s="30" t="s">
        <v>4672</v>
      </c>
      <c r="AH43" s="31">
        <v>1392.0</v>
      </c>
      <c r="AI43" s="31"/>
      <c r="AJ43" s="30" t="s">
        <v>4644</v>
      </c>
      <c r="AK43" s="30" t="s">
        <v>4687</v>
      </c>
      <c r="AL43" s="30" t="s">
        <v>4672</v>
      </c>
      <c r="AM43" s="31">
        <v>4564.0</v>
      </c>
      <c r="AN43" s="31"/>
      <c r="AO43" s="30" t="s">
        <v>4644</v>
      </c>
      <c r="AP43" s="30" t="s">
        <v>4687</v>
      </c>
      <c r="AQ43" s="30" t="s">
        <v>4672</v>
      </c>
      <c r="AR43" s="31">
        <v>775.0</v>
      </c>
      <c r="AS43" s="31"/>
      <c r="AT43" s="30" t="s">
        <v>4644</v>
      </c>
      <c r="AU43" s="30" t="s">
        <v>4687</v>
      </c>
      <c r="AV43" s="30" t="s">
        <v>4781</v>
      </c>
      <c r="AW43" s="31">
        <v>12.0</v>
      </c>
    </row>
    <row r="44">
      <c r="A44" s="30" t="s">
        <v>4867</v>
      </c>
      <c r="B44" s="30" t="s">
        <v>4882</v>
      </c>
      <c r="C44" s="30" t="s">
        <v>4708</v>
      </c>
      <c r="D44" s="31">
        <v>1985.0</v>
      </c>
      <c r="E44" s="28"/>
      <c r="F44" s="30" t="s">
        <v>4800</v>
      </c>
      <c r="G44" s="30" t="s">
        <v>4828</v>
      </c>
      <c r="H44" s="30" t="s">
        <v>4803</v>
      </c>
      <c r="I44" s="31">
        <v>4479.0</v>
      </c>
      <c r="K44" s="30" t="s">
        <v>4800</v>
      </c>
      <c r="L44" s="30" t="s">
        <v>4828</v>
      </c>
      <c r="M44" s="30" t="s">
        <v>4803</v>
      </c>
      <c r="N44" s="31">
        <v>3818.0</v>
      </c>
      <c r="P44" s="30" t="s">
        <v>4800</v>
      </c>
      <c r="Q44" s="30" t="s">
        <v>4828</v>
      </c>
      <c r="R44" s="30" t="s">
        <v>4803</v>
      </c>
      <c r="S44" s="31">
        <v>6059.0</v>
      </c>
      <c r="U44" s="30" t="s">
        <v>4800</v>
      </c>
      <c r="V44" s="30" t="s">
        <v>4828</v>
      </c>
      <c r="W44" s="30" t="s">
        <v>4803</v>
      </c>
      <c r="X44" s="31">
        <v>20634.0</v>
      </c>
      <c r="Z44" s="30" t="s">
        <v>4644</v>
      </c>
      <c r="AA44" s="30" t="s">
        <v>4687</v>
      </c>
      <c r="AB44" s="30" t="s">
        <v>4833</v>
      </c>
      <c r="AC44" s="31">
        <v>128.0</v>
      </c>
      <c r="AD44" s="31"/>
      <c r="AE44" s="30" t="s">
        <v>4644</v>
      </c>
      <c r="AF44" s="30" t="s">
        <v>4687</v>
      </c>
      <c r="AG44" s="30" t="s">
        <v>4833</v>
      </c>
      <c r="AH44" s="31">
        <v>738.0</v>
      </c>
      <c r="AI44" s="31"/>
      <c r="AJ44" s="30" t="s">
        <v>4644</v>
      </c>
      <c r="AK44" s="30" t="s">
        <v>4687</v>
      </c>
      <c r="AL44" s="30" t="s">
        <v>4833</v>
      </c>
      <c r="AM44" s="31">
        <v>2257.0</v>
      </c>
      <c r="AN44" s="31"/>
      <c r="AO44" s="30" t="s">
        <v>4644</v>
      </c>
      <c r="AP44" s="30" t="s">
        <v>4687</v>
      </c>
      <c r="AQ44" s="30" t="s">
        <v>4833</v>
      </c>
      <c r="AR44" s="31">
        <v>315.0</v>
      </c>
      <c r="AS44" s="31"/>
      <c r="AT44" s="30" t="s">
        <v>4644</v>
      </c>
      <c r="AU44" s="30" t="s">
        <v>4687</v>
      </c>
      <c r="AV44" s="30" t="s">
        <v>4872</v>
      </c>
      <c r="AW44" s="31">
        <v>7.0</v>
      </c>
    </row>
    <row r="45">
      <c r="A45" s="30" t="s">
        <v>4800</v>
      </c>
      <c r="B45" s="30" t="s">
        <v>4828</v>
      </c>
      <c r="C45" s="30" t="s">
        <v>4803</v>
      </c>
      <c r="D45" s="31">
        <v>1325.0</v>
      </c>
      <c r="E45" s="28"/>
      <c r="F45" s="30" t="s">
        <v>4867</v>
      </c>
      <c r="G45" s="30" t="s">
        <v>4836</v>
      </c>
      <c r="H45" s="30" t="s">
        <v>4836</v>
      </c>
      <c r="I45" s="31">
        <v>7059.0</v>
      </c>
      <c r="K45" s="30" t="s">
        <v>4867</v>
      </c>
      <c r="L45" s="30" t="s">
        <v>4836</v>
      </c>
      <c r="M45" s="30" t="s">
        <v>4836</v>
      </c>
      <c r="N45" s="31">
        <v>5278.0</v>
      </c>
      <c r="P45" s="30" t="s">
        <v>4867</v>
      </c>
      <c r="Q45" s="30" t="s">
        <v>4836</v>
      </c>
      <c r="R45" s="30" t="s">
        <v>4836</v>
      </c>
      <c r="S45" s="31">
        <v>10865.0</v>
      </c>
      <c r="U45" s="30" t="s">
        <v>4867</v>
      </c>
      <c r="V45" s="30" t="s">
        <v>4836</v>
      </c>
      <c r="W45" s="30" t="s">
        <v>4836</v>
      </c>
      <c r="X45" s="31">
        <v>34881.0</v>
      </c>
      <c r="Z45" s="30" t="s">
        <v>4644</v>
      </c>
      <c r="AA45" s="30" t="s">
        <v>4687</v>
      </c>
      <c r="AB45" s="30" t="s">
        <v>4894</v>
      </c>
      <c r="AC45" s="31">
        <v>153.0</v>
      </c>
      <c r="AD45" s="31"/>
      <c r="AE45" s="30" t="s">
        <v>4644</v>
      </c>
      <c r="AF45" s="30" t="s">
        <v>4687</v>
      </c>
      <c r="AG45" s="30" t="s">
        <v>4894</v>
      </c>
      <c r="AH45" s="31">
        <v>1065.0</v>
      </c>
      <c r="AI45" s="31"/>
      <c r="AJ45" s="30" t="s">
        <v>4644</v>
      </c>
      <c r="AK45" s="30" t="s">
        <v>4687</v>
      </c>
      <c r="AL45" s="30" t="s">
        <v>4894</v>
      </c>
      <c r="AM45" s="31">
        <v>2527.0</v>
      </c>
      <c r="AN45" s="31"/>
      <c r="AO45" s="30" t="s">
        <v>4644</v>
      </c>
      <c r="AP45" s="30" t="s">
        <v>4687</v>
      </c>
      <c r="AQ45" s="30" t="s">
        <v>4894</v>
      </c>
      <c r="AR45" s="31">
        <v>205.0</v>
      </c>
      <c r="AS45" s="31"/>
      <c r="AT45" s="30" t="s">
        <v>4644</v>
      </c>
      <c r="AU45" s="30" t="s">
        <v>4696</v>
      </c>
      <c r="AV45" s="30" t="s">
        <v>4696</v>
      </c>
      <c r="AW45" s="31">
        <v>35.0</v>
      </c>
    </row>
    <row r="46">
      <c r="A46" s="30" t="s">
        <v>4867</v>
      </c>
      <c r="B46" s="30" t="s">
        <v>4836</v>
      </c>
      <c r="C46" s="30" t="s">
        <v>4836</v>
      </c>
      <c r="D46" s="31">
        <v>2737.0</v>
      </c>
      <c r="E46" s="28"/>
      <c r="F46" s="30" t="s">
        <v>4867</v>
      </c>
      <c r="G46" s="30" t="s">
        <v>4811</v>
      </c>
      <c r="H46" s="30" t="s">
        <v>4791</v>
      </c>
      <c r="I46" s="31">
        <v>3062.0</v>
      </c>
      <c r="K46" s="30" t="s">
        <v>4867</v>
      </c>
      <c r="L46" s="30" t="s">
        <v>4811</v>
      </c>
      <c r="M46" s="30" t="s">
        <v>4791</v>
      </c>
      <c r="N46" s="31">
        <v>2415.0</v>
      </c>
      <c r="P46" s="30" t="s">
        <v>4867</v>
      </c>
      <c r="Q46" s="30" t="s">
        <v>4811</v>
      </c>
      <c r="R46" s="30" t="s">
        <v>4791</v>
      </c>
      <c r="S46" s="31">
        <v>3650.0</v>
      </c>
      <c r="U46" s="30" t="s">
        <v>4867</v>
      </c>
      <c r="V46" s="30" t="s">
        <v>4811</v>
      </c>
      <c r="W46" s="30" t="s">
        <v>4791</v>
      </c>
      <c r="X46" s="31">
        <v>12189.0</v>
      </c>
      <c r="Z46" s="30" t="s">
        <v>4644</v>
      </c>
      <c r="AA46" s="30" t="s">
        <v>4687</v>
      </c>
      <c r="AB46" s="30" t="s">
        <v>4880</v>
      </c>
      <c r="AC46" s="31">
        <v>146.0</v>
      </c>
      <c r="AD46" s="31"/>
      <c r="AE46" s="30" t="s">
        <v>4644</v>
      </c>
      <c r="AF46" s="30" t="s">
        <v>4687</v>
      </c>
      <c r="AG46" s="30" t="s">
        <v>4880</v>
      </c>
      <c r="AH46" s="31">
        <v>989.0</v>
      </c>
      <c r="AI46" s="31"/>
      <c r="AJ46" s="30" t="s">
        <v>4644</v>
      </c>
      <c r="AK46" s="30" t="s">
        <v>4687</v>
      </c>
      <c r="AL46" s="30" t="s">
        <v>4880</v>
      </c>
      <c r="AM46" s="31">
        <v>2606.0</v>
      </c>
      <c r="AN46" s="31"/>
      <c r="AO46" s="30" t="s">
        <v>4644</v>
      </c>
      <c r="AP46" s="30" t="s">
        <v>4687</v>
      </c>
      <c r="AQ46" s="30" t="s">
        <v>4880</v>
      </c>
      <c r="AR46" s="31">
        <v>278.0</v>
      </c>
      <c r="AS46" s="31"/>
      <c r="AT46" s="30" t="s">
        <v>4644</v>
      </c>
      <c r="AU46" s="30" t="s">
        <v>4696</v>
      </c>
      <c r="AV46" s="30" t="s">
        <v>4902</v>
      </c>
      <c r="AW46" s="31">
        <v>4.0</v>
      </c>
    </row>
    <row r="47">
      <c r="A47" s="30" t="s">
        <v>4867</v>
      </c>
      <c r="B47" s="30" t="s">
        <v>4811</v>
      </c>
      <c r="C47" s="30" t="s">
        <v>4791</v>
      </c>
      <c r="D47" s="31">
        <v>865.0</v>
      </c>
      <c r="E47" s="28"/>
      <c r="F47" s="30" t="s">
        <v>4867</v>
      </c>
      <c r="G47" s="30" t="s">
        <v>4678</v>
      </c>
      <c r="H47" s="30" t="s">
        <v>4678</v>
      </c>
      <c r="I47" s="31">
        <v>6875.0</v>
      </c>
      <c r="K47" s="30" t="s">
        <v>4867</v>
      </c>
      <c r="L47" s="30" t="s">
        <v>4678</v>
      </c>
      <c r="M47" s="30" t="s">
        <v>4678</v>
      </c>
      <c r="N47" s="31">
        <v>5737.0</v>
      </c>
      <c r="P47" s="30" t="s">
        <v>4867</v>
      </c>
      <c r="Q47" s="30" t="s">
        <v>4678</v>
      </c>
      <c r="R47" s="30" t="s">
        <v>4678</v>
      </c>
      <c r="S47" s="31">
        <v>8278.0</v>
      </c>
      <c r="U47" s="30" t="s">
        <v>4867</v>
      </c>
      <c r="V47" s="30" t="s">
        <v>4678</v>
      </c>
      <c r="W47" s="30" t="s">
        <v>4678</v>
      </c>
      <c r="X47" s="31">
        <v>25630.0</v>
      </c>
      <c r="Z47" s="30" t="s">
        <v>4644</v>
      </c>
      <c r="AA47" s="30" t="s">
        <v>4687</v>
      </c>
      <c r="AB47" s="30" t="s">
        <v>4781</v>
      </c>
      <c r="AC47" s="31">
        <v>131.0</v>
      </c>
      <c r="AD47" s="31"/>
      <c r="AE47" s="30" t="s">
        <v>4644</v>
      </c>
      <c r="AF47" s="30" t="s">
        <v>4687</v>
      </c>
      <c r="AG47" s="30" t="s">
        <v>4781</v>
      </c>
      <c r="AH47" s="31">
        <v>1095.0</v>
      </c>
      <c r="AI47" s="31"/>
      <c r="AJ47" s="30" t="s">
        <v>4644</v>
      </c>
      <c r="AK47" s="30" t="s">
        <v>4687</v>
      </c>
      <c r="AL47" s="30" t="s">
        <v>4781</v>
      </c>
      <c r="AM47" s="31">
        <v>2853.0</v>
      </c>
      <c r="AN47" s="31"/>
      <c r="AO47" s="30" t="s">
        <v>4644</v>
      </c>
      <c r="AP47" s="30" t="s">
        <v>4687</v>
      </c>
      <c r="AQ47" s="30" t="s">
        <v>4781</v>
      </c>
      <c r="AR47" s="31">
        <v>250.0</v>
      </c>
      <c r="AS47" s="31"/>
      <c r="AT47" s="30" t="s">
        <v>4644</v>
      </c>
      <c r="AU47" s="30" t="s">
        <v>4696</v>
      </c>
      <c r="AV47" s="30" t="s">
        <v>4903</v>
      </c>
      <c r="AW47" s="31">
        <v>6.0</v>
      </c>
    </row>
    <row r="48">
      <c r="A48" s="30" t="s">
        <v>4867</v>
      </c>
      <c r="B48" s="30" t="s">
        <v>4678</v>
      </c>
      <c r="C48" s="30" t="s">
        <v>4678</v>
      </c>
      <c r="D48" s="31">
        <v>2379.0</v>
      </c>
      <c r="E48" s="28"/>
      <c r="F48" s="30" t="s">
        <v>4800</v>
      </c>
      <c r="G48" s="30" t="s">
        <v>4776</v>
      </c>
      <c r="H48" s="30" t="s">
        <v>4732</v>
      </c>
      <c r="I48" s="31">
        <v>2790.0</v>
      </c>
      <c r="K48" s="30" t="s">
        <v>4800</v>
      </c>
      <c r="L48" s="30" t="s">
        <v>4776</v>
      </c>
      <c r="M48" s="30" t="s">
        <v>4732</v>
      </c>
      <c r="N48" s="31">
        <v>2643.0</v>
      </c>
      <c r="P48" s="30" t="s">
        <v>4800</v>
      </c>
      <c r="Q48" s="30" t="s">
        <v>4776</v>
      </c>
      <c r="R48" s="30" t="s">
        <v>4732</v>
      </c>
      <c r="S48" s="31">
        <v>4127.0</v>
      </c>
      <c r="U48" s="30" t="s">
        <v>4800</v>
      </c>
      <c r="V48" s="30" t="s">
        <v>4776</v>
      </c>
      <c r="W48" s="30" t="s">
        <v>4732</v>
      </c>
      <c r="X48" s="31">
        <v>13142.0</v>
      </c>
      <c r="Z48" s="30" t="s">
        <v>4644</v>
      </c>
      <c r="AA48" s="30" t="s">
        <v>4687</v>
      </c>
      <c r="AB48" s="30" t="s">
        <v>4872</v>
      </c>
      <c r="AC48" s="31">
        <v>32.0</v>
      </c>
      <c r="AD48" s="31"/>
      <c r="AE48" s="30" t="s">
        <v>4644</v>
      </c>
      <c r="AF48" s="30" t="s">
        <v>4687</v>
      </c>
      <c r="AG48" s="30" t="s">
        <v>4872</v>
      </c>
      <c r="AH48" s="31">
        <v>375.0</v>
      </c>
      <c r="AI48" s="31"/>
      <c r="AJ48" s="30" t="s">
        <v>4644</v>
      </c>
      <c r="AK48" s="30" t="s">
        <v>4687</v>
      </c>
      <c r="AL48" s="30" t="s">
        <v>4872</v>
      </c>
      <c r="AM48" s="31">
        <v>1005.0</v>
      </c>
      <c r="AN48" s="31"/>
      <c r="AO48" s="30" t="s">
        <v>4644</v>
      </c>
      <c r="AP48" s="30" t="s">
        <v>4687</v>
      </c>
      <c r="AQ48" s="30" t="s">
        <v>4872</v>
      </c>
      <c r="AR48" s="31">
        <v>90.0</v>
      </c>
      <c r="AS48" s="31"/>
      <c r="AT48" s="30" t="s">
        <v>4644</v>
      </c>
      <c r="AU48" s="30" t="s">
        <v>4696</v>
      </c>
      <c r="AV48" s="30" t="s">
        <v>4912</v>
      </c>
      <c r="AW48" s="31">
        <v>10.0</v>
      </c>
    </row>
    <row r="49">
      <c r="A49" s="30" t="s">
        <v>4800</v>
      </c>
      <c r="B49" s="30" t="s">
        <v>4776</v>
      </c>
      <c r="C49" s="30" t="s">
        <v>4732</v>
      </c>
      <c r="D49" s="31">
        <v>1495.0</v>
      </c>
      <c r="E49" s="28"/>
      <c r="F49" s="30" t="s">
        <v>4741</v>
      </c>
      <c r="G49" s="30" t="s">
        <v>4747</v>
      </c>
      <c r="H49" s="30" t="s">
        <v>4716</v>
      </c>
      <c r="I49" s="31">
        <v>6139.0</v>
      </c>
      <c r="K49" s="30" t="s">
        <v>4741</v>
      </c>
      <c r="L49" s="30" t="s">
        <v>4747</v>
      </c>
      <c r="M49" s="30" t="s">
        <v>4716</v>
      </c>
      <c r="N49" s="31">
        <v>7021.0</v>
      </c>
      <c r="P49" s="30" t="s">
        <v>4741</v>
      </c>
      <c r="Q49" s="30" t="s">
        <v>4747</v>
      </c>
      <c r="R49" s="30" t="s">
        <v>4716</v>
      </c>
      <c r="S49" s="31">
        <v>9970.0</v>
      </c>
      <c r="U49" s="30" t="s">
        <v>4741</v>
      </c>
      <c r="V49" s="30" t="s">
        <v>4747</v>
      </c>
      <c r="W49" s="30" t="s">
        <v>4716</v>
      </c>
      <c r="X49" s="31">
        <v>25468.0</v>
      </c>
      <c r="Z49" s="30" t="s">
        <v>4644</v>
      </c>
      <c r="AA49" s="30" t="s">
        <v>4696</v>
      </c>
      <c r="AB49" s="30" t="s">
        <v>4696</v>
      </c>
      <c r="AC49" s="31">
        <v>222.0</v>
      </c>
      <c r="AD49" s="31"/>
      <c r="AE49" s="30" t="s">
        <v>4644</v>
      </c>
      <c r="AF49" s="30" t="s">
        <v>4696</v>
      </c>
      <c r="AG49" s="30" t="s">
        <v>4696</v>
      </c>
      <c r="AH49" s="31">
        <v>1974.0</v>
      </c>
      <c r="AI49" s="31"/>
      <c r="AJ49" s="30" t="s">
        <v>4644</v>
      </c>
      <c r="AK49" s="30" t="s">
        <v>4696</v>
      </c>
      <c r="AL49" s="30" t="s">
        <v>4696</v>
      </c>
      <c r="AM49" s="31">
        <v>4997.0</v>
      </c>
      <c r="AN49" s="31"/>
      <c r="AO49" s="30" t="s">
        <v>4644</v>
      </c>
      <c r="AP49" s="30" t="s">
        <v>4696</v>
      </c>
      <c r="AQ49" s="30" t="s">
        <v>4696</v>
      </c>
      <c r="AR49" s="31">
        <v>485.0</v>
      </c>
      <c r="AS49" s="31"/>
      <c r="AT49" s="30" t="s">
        <v>4701</v>
      </c>
      <c r="AU49" s="30" t="s">
        <v>4702</v>
      </c>
      <c r="AV49" s="30" t="s">
        <v>4702</v>
      </c>
      <c r="AW49" s="31">
        <v>8.0</v>
      </c>
    </row>
    <row r="50">
      <c r="A50" s="30" t="s">
        <v>4741</v>
      </c>
      <c r="B50" s="30" t="s">
        <v>4747</v>
      </c>
      <c r="C50" s="30" t="s">
        <v>4716</v>
      </c>
      <c r="D50" s="31">
        <v>2342.0</v>
      </c>
      <c r="E50" s="28"/>
      <c r="F50" s="30" t="s">
        <v>4741</v>
      </c>
      <c r="G50" s="30" t="s">
        <v>4742</v>
      </c>
      <c r="H50" s="30" t="s">
        <v>4855</v>
      </c>
      <c r="I50" s="31">
        <v>9619.0</v>
      </c>
      <c r="K50" s="30" t="s">
        <v>4741</v>
      </c>
      <c r="L50" s="30" t="s">
        <v>4742</v>
      </c>
      <c r="M50" s="30" t="s">
        <v>4855</v>
      </c>
      <c r="N50" s="31">
        <v>8011.0</v>
      </c>
      <c r="P50" s="30" t="s">
        <v>4741</v>
      </c>
      <c r="Q50" s="30" t="s">
        <v>4742</v>
      </c>
      <c r="R50" s="30" t="s">
        <v>4855</v>
      </c>
      <c r="S50" s="31">
        <v>13651.0</v>
      </c>
      <c r="U50" s="30" t="s">
        <v>4741</v>
      </c>
      <c r="V50" s="30" t="s">
        <v>4742</v>
      </c>
      <c r="W50" s="30" t="s">
        <v>4855</v>
      </c>
      <c r="X50" s="31">
        <v>38295.0</v>
      </c>
      <c r="Z50" s="30" t="s">
        <v>4644</v>
      </c>
      <c r="AA50" s="30" t="s">
        <v>4696</v>
      </c>
      <c r="AB50" s="30" t="s">
        <v>4902</v>
      </c>
      <c r="AC50" s="31">
        <v>67.0</v>
      </c>
      <c r="AD50" s="31"/>
      <c r="AE50" s="30" t="s">
        <v>4644</v>
      </c>
      <c r="AF50" s="30" t="s">
        <v>4696</v>
      </c>
      <c r="AG50" s="30" t="s">
        <v>4902</v>
      </c>
      <c r="AH50" s="31">
        <v>698.0</v>
      </c>
      <c r="AI50" s="31"/>
      <c r="AJ50" s="30" t="s">
        <v>4644</v>
      </c>
      <c r="AK50" s="30" t="s">
        <v>4696</v>
      </c>
      <c r="AL50" s="30" t="s">
        <v>4902</v>
      </c>
      <c r="AM50" s="31">
        <v>1592.0</v>
      </c>
      <c r="AN50" s="31"/>
      <c r="AO50" s="30" t="s">
        <v>4644</v>
      </c>
      <c r="AP50" s="30" t="s">
        <v>4696</v>
      </c>
      <c r="AQ50" s="30" t="s">
        <v>4902</v>
      </c>
      <c r="AR50" s="31">
        <v>116.0</v>
      </c>
      <c r="AS50" s="31"/>
      <c r="AT50" s="30" t="s">
        <v>4701</v>
      </c>
      <c r="AU50" s="30" t="s">
        <v>4702</v>
      </c>
      <c r="AV50" s="30" t="s">
        <v>4876</v>
      </c>
      <c r="AW50" s="31">
        <v>7.0</v>
      </c>
    </row>
    <row r="51">
      <c r="A51" s="30" t="s">
        <v>4741</v>
      </c>
      <c r="B51" s="30" t="s">
        <v>4742</v>
      </c>
      <c r="C51" s="30" t="s">
        <v>4855</v>
      </c>
      <c r="D51" s="31">
        <v>3939.0</v>
      </c>
      <c r="E51" s="28"/>
      <c r="F51" s="30" t="s">
        <v>4644</v>
      </c>
      <c r="G51" s="30" t="s">
        <v>4645</v>
      </c>
      <c r="H51" s="30" t="s">
        <v>4864</v>
      </c>
      <c r="I51" s="31">
        <v>2271.0</v>
      </c>
      <c r="K51" s="30" t="s">
        <v>4644</v>
      </c>
      <c r="L51" s="30" t="s">
        <v>4645</v>
      </c>
      <c r="M51" s="30" t="s">
        <v>4864</v>
      </c>
      <c r="N51" s="31">
        <v>2265.0</v>
      </c>
      <c r="P51" s="30" t="s">
        <v>4644</v>
      </c>
      <c r="Q51" s="30" t="s">
        <v>4645</v>
      </c>
      <c r="R51" s="30" t="s">
        <v>4864</v>
      </c>
      <c r="S51" s="31">
        <v>3798.0</v>
      </c>
      <c r="U51" s="30" t="s">
        <v>4644</v>
      </c>
      <c r="V51" s="30" t="s">
        <v>4645</v>
      </c>
      <c r="W51" s="30" t="s">
        <v>4864</v>
      </c>
      <c r="X51" s="31">
        <v>11303.0</v>
      </c>
      <c r="Z51" s="30" t="s">
        <v>4644</v>
      </c>
      <c r="AA51" s="30" t="s">
        <v>4696</v>
      </c>
      <c r="AB51" s="30" t="s">
        <v>4903</v>
      </c>
      <c r="AC51" s="31">
        <v>49.0</v>
      </c>
      <c r="AD51" s="31"/>
      <c r="AE51" s="30" t="s">
        <v>4644</v>
      </c>
      <c r="AF51" s="30" t="s">
        <v>4696</v>
      </c>
      <c r="AG51" s="30" t="s">
        <v>4903</v>
      </c>
      <c r="AH51" s="31">
        <v>541.0</v>
      </c>
      <c r="AI51" s="31"/>
      <c r="AJ51" s="30" t="s">
        <v>4644</v>
      </c>
      <c r="AK51" s="30" t="s">
        <v>4696</v>
      </c>
      <c r="AL51" s="30" t="s">
        <v>4903</v>
      </c>
      <c r="AM51" s="31">
        <v>1182.0</v>
      </c>
      <c r="AN51" s="31"/>
      <c r="AO51" s="30" t="s">
        <v>4644</v>
      </c>
      <c r="AP51" s="30" t="s">
        <v>4696</v>
      </c>
      <c r="AQ51" s="30" t="s">
        <v>4903</v>
      </c>
      <c r="AR51" s="31">
        <v>82.0</v>
      </c>
      <c r="AS51" s="31"/>
      <c r="AT51" s="30" t="s">
        <v>4701</v>
      </c>
      <c r="AU51" s="30" t="s">
        <v>4702</v>
      </c>
      <c r="AV51" s="30" t="s">
        <v>4848</v>
      </c>
      <c r="AW51" s="31">
        <v>9.0</v>
      </c>
    </row>
    <row r="52">
      <c r="A52" s="30" t="s">
        <v>4644</v>
      </c>
      <c r="B52" s="30" t="s">
        <v>4645</v>
      </c>
      <c r="C52" s="30" t="s">
        <v>4864</v>
      </c>
      <c r="D52" s="31">
        <v>744.0</v>
      </c>
      <c r="E52" s="28"/>
      <c r="F52" s="30" t="s">
        <v>4741</v>
      </c>
      <c r="G52" s="30" t="s">
        <v>4763</v>
      </c>
      <c r="H52" s="30" t="s">
        <v>4873</v>
      </c>
      <c r="I52" s="31">
        <v>1568.0</v>
      </c>
      <c r="K52" s="30" t="s">
        <v>4741</v>
      </c>
      <c r="L52" s="30" t="s">
        <v>4763</v>
      </c>
      <c r="M52" s="30" t="s">
        <v>4873</v>
      </c>
      <c r="N52" s="31">
        <v>1977.0</v>
      </c>
      <c r="P52" s="30" t="s">
        <v>4741</v>
      </c>
      <c r="Q52" s="30" t="s">
        <v>4763</v>
      </c>
      <c r="R52" s="30" t="s">
        <v>4873</v>
      </c>
      <c r="S52" s="31">
        <v>3140.0</v>
      </c>
      <c r="U52" s="30" t="s">
        <v>4741</v>
      </c>
      <c r="V52" s="30" t="s">
        <v>4763</v>
      </c>
      <c r="W52" s="30" t="s">
        <v>4873</v>
      </c>
      <c r="X52" s="31">
        <v>6964.0</v>
      </c>
      <c r="Z52" s="30" t="s">
        <v>4644</v>
      </c>
      <c r="AA52" s="30" t="s">
        <v>4696</v>
      </c>
      <c r="AB52" s="30" t="s">
        <v>4912</v>
      </c>
      <c r="AC52" s="31">
        <v>91.0</v>
      </c>
      <c r="AD52" s="31"/>
      <c r="AE52" s="30" t="s">
        <v>4644</v>
      </c>
      <c r="AF52" s="30" t="s">
        <v>4696</v>
      </c>
      <c r="AG52" s="30" t="s">
        <v>4912</v>
      </c>
      <c r="AH52" s="31">
        <v>845.0</v>
      </c>
      <c r="AI52" s="31"/>
      <c r="AJ52" s="30" t="s">
        <v>4644</v>
      </c>
      <c r="AK52" s="30" t="s">
        <v>4696</v>
      </c>
      <c r="AL52" s="30" t="s">
        <v>4912</v>
      </c>
      <c r="AM52" s="31">
        <v>2601.0</v>
      </c>
      <c r="AN52" s="31"/>
      <c r="AO52" s="30" t="s">
        <v>4644</v>
      </c>
      <c r="AP52" s="30" t="s">
        <v>4696</v>
      </c>
      <c r="AQ52" s="30" t="s">
        <v>4912</v>
      </c>
      <c r="AR52" s="31">
        <v>137.0</v>
      </c>
      <c r="AS52" s="31"/>
      <c r="AT52" s="30" t="s">
        <v>4701</v>
      </c>
      <c r="AU52" s="30" t="s">
        <v>4702</v>
      </c>
      <c r="AV52" s="30" t="s">
        <v>4889</v>
      </c>
      <c r="AW52" s="31">
        <v>12.0</v>
      </c>
    </row>
    <row r="53">
      <c r="A53" s="30" t="s">
        <v>4741</v>
      </c>
      <c r="B53" s="30" t="s">
        <v>4763</v>
      </c>
      <c r="C53" s="30" t="s">
        <v>4873</v>
      </c>
      <c r="D53" s="31">
        <v>527.0</v>
      </c>
      <c r="E53" s="28"/>
      <c r="F53" s="30" t="s">
        <v>4741</v>
      </c>
      <c r="G53" s="30" t="s">
        <v>4763</v>
      </c>
      <c r="H53" s="30" t="s">
        <v>4909</v>
      </c>
      <c r="I53" s="31">
        <v>2283.0</v>
      </c>
      <c r="K53" s="30" t="s">
        <v>4741</v>
      </c>
      <c r="L53" s="30" t="s">
        <v>4763</v>
      </c>
      <c r="M53" s="30" t="s">
        <v>4909</v>
      </c>
      <c r="N53" s="31">
        <v>3211.0</v>
      </c>
      <c r="P53" s="30" t="s">
        <v>4741</v>
      </c>
      <c r="Q53" s="30" t="s">
        <v>4763</v>
      </c>
      <c r="R53" s="30" t="s">
        <v>4909</v>
      </c>
      <c r="S53" s="31">
        <v>5023.0</v>
      </c>
      <c r="U53" s="30" t="s">
        <v>4741</v>
      </c>
      <c r="V53" s="30" t="s">
        <v>4763</v>
      </c>
      <c r="W53" s="30" t="s">
        <v>4909</v>
      </c>
      <c r="X53" s="31">
        <v>9505.0</v>
      </c>
      <c r="Z53" s="30" t="s">
        <v>4701</v>
      </c>
      <c r="AA53" s="30" t="s">
        <v>4702</v>
      </c>
      <c r="AB53" s="30" t="s">
        <v>4702</v>
      </c>
      <c r="AC53" s="31">
        <v>191.0</v>
      </c>
      <c r="AD53" s="31"/>
      <c r="AE53" s="30" t="s">
        <v>4701</v>
      </c>
      <c r="AF53" s="30" t="s">
        <v>4702</v>
      </c>
      <c r="AG53" s="30" t="s">
        <v>4702</v>
      </c>
      <c r="AH53" s="31">
        <v>1028.0</v>
      </c>
      <c r="AI53" s="31"/>
      <c r="AJ53" s="30" t="s">
        <v>4701</v>
      </c>
      <c r="AK53" s="30" t="s">
        <v>4702</v>
      </c>
      <c r="AL53" s="30" t="s">
        <v>4702</v>
      </c>
      <c r="AM53" s="31">
        <v>3175.0</v>
      </c>
      <c r="AN53" s="31"/>
      <c r="AO53" s="30" t="s">
        <v>4701</v>
      </c>
      <c r="AP53" s="30" t="s">
        <v>4702</v>
      </c>
      <c r="AQ53" s="30" t="s">
        <v>4702</v>
      </c>
      <c r="AR53" s="31">
        <v>146.0</v>
      </c>
      <c r="AS53" s="31"/>
      <c r="AT53" s="30" t="s">
        <v>4701</v>
      </c>
      <c r="AU53" s="30" t="s">
        <v>4702</v>
      </c>
      <c r="AV53" s="30" t="s">
        <v>4664</v>
      </c>
      <c r="AW53" s="31">
        <v>63.0</v>
      </c>
    </row>
    <row r="54">
      <c r="A54" s="30" t="s">
        <v>4741</v>
      </c>
      <c r="B54" s="30" t="s">
        <v>4763</v>
      </c>
      <c r="C54" s="30" t="s">
        <v>4909</v>
      </c>
      <c r="D54" s="31">
        <v>715.0</v>
      </c>
      <c r="E54" s="28"/>
      <c r="F54" s="30" t="s">
        <v>4644</v>
      </c>
      <c r="G54" s="30" t="s">
        <v>4696</v>
      </c>
      <c r="H54" s="30" t="s">
        <v>4903</v>
      </c>
      <c r="I54" s="31">
        <v>2286.0</v>
      </c>
      <c r="K54" s="30" t="s">
        <v>4644</v>
      </c>
      <c r="L54" s="30" t="s">
        <v>4696</v>
      </c>
      <c r="M54" s="30" t="s">
        <v>4903</v>
      </c>
      <c r="N54" s="31">
        <v>2803.0</v>
      </c>
      <c r="P54" s="30" t="s">
        <v>4644</v>
      </c>
      <c r="Q54" s="30" t="s">
        <v>4696</v>
      </c>
      <c r="R54" s="30" t="s">
        <v>4903</v>
      </c>
      <c r="S54" s="31">
        <v>3682.0</v>
      </c>
      <c r="U54" s="30" t="s">
        <v>4644</v>
      </c>
      <c r="V54" s="30" t="s">
        <v>4696</v>
      </c>
      <c r="W54" s="30" t="s">
        <v>4903</v>
      </c>
      <c r="X54" s="31">
        <v>9306.0</v>
      </c>
      <c r="Z54" s="30" t="s">
        <v>4701</v>
      </c>
      <c r="AA54" s="30" t="s">
        <v>4702</v>
      </c>
      <c r="AB54" s="30" t="s">
        <v>4876</v>
      </c>
      <c r="AC54" s="31">
        <v>34.0</v>
      </c>
      <c r="AD54" s="31"/>
      <c r="AE54" s="30" t="s">
        <v>4701</v>
      </c>
      <c r="AF54" s="30" t="s">
        <v>4702</v>
      </c>
      <c r="AG54" s="30" t="s">
        <v>4876</v>
      </c>
      <c r="AH54" s="31">
        <v>232.0</v>
      </c>
      <c r="AI54" s="31"/>
      <c r="AJ54" s="30" t="s">
        <v>4701</v>
      </c>
      <c r="AK54" s="30" t="s">
        <v>4702</v>
      </c>
      <c r="AL54" s="30" t="s">
        <v>4876</v>
      </c>
      <c r="AM54" s="31">
        <v>2141.0</v>
      </c>
      <c r="AN54" s="31"/>
      <c r="AO54" s="30" t="s">
        <v>4701</v>
      </c>
      <c r="AP54" s="30" t="s">
        <v>4702</v>
      </c>
      <c r="AQ54" s="30" t="s">
        <v>4876</v>
      </c>
      <c r="AR54" s="31">
        <v>179.0</v>
      </c>
      <c r="AS54" s="31"/>
      <c r="AT54" s="30" t="s">
        <v>4701</v>
      </c>
      <c r="AU54" s="30" t="s">
        <v>4709</v>
      </c>
      <c r="AV54" s="30" t="s">
        <v>4709</v>
      </c>
      <c r="AW54" s="31">
        <v>5.0</v>
      </c>
    </row>
    <row r="55">
      <c r="A55" s="30" t="s">
        <v>4644</v>
      </c>
      <c r="B55" s="30" t="s">
        <v>4696</v>
      </c>
      <c r="C55" s="30" t="s">
        <v>4903</v>
      </c>
      <c r="D55" s="31">
        <v>870.0</v>
      </c>
      <c r="E55" s="28"/>
      <c r="F55" s="30" t="s">
        <v>4644</v>
      </c>
      <c r="G55" s="30" t="s">
        <v>4645</v>
      </c>
      <c r="H55" s="30" t="s">
        <v>4645</v>
      </c>
      <c r="I55" s="31">
        <v>243.0</v>
      </c>
      <c r="K55" s="30" t="s">
        <v>4644</v>
      </c>
      <c r="L55" s="30" t="s">
        <v>4645</v>
      </c>
      <c r="M55" s="30" t="s">
        <v>4645</v>
      </c>
      <c r="N55" s="31">
        <v>238.0</v>
      </c>
      <c r="P55" s="30" t="s">
        <v>4644</v>
      </c>
      <c r="Q55" s="30" t="s">
        <v>4645</v>
      </c>
      <c r="R55" s="30" t="s">
        <v>4645</v>
      </c>
      <c r="S55" s="31">
        <v>384.0</v>
      </c>
      <c r="U55" s="30" t="s">
        <v>4644</v>
      </c>
      <c r="V55" s="30" t="s">
        <v>4645</v>
      </c>
      <c r="W55" s="30" t="s">
        <v>4645</v>
      </c>
      <c r="X55" s="31">
        <v>1309.0</v>
      </c>
      <c r="Z55" s="30" t="s">
        <v>4701</v>
      </c>
      <c r="AA55" s="30" t="s">
        <v>4702</v>
      </c>
      <c r="AB55" s="30" t="s">
        <v>4848</v>
      </c>
      <c r="AC55" s="31">
        <v>71.0</v>
      </c>
      <c r="AD55" s="31"/>
      <c r="AE55" s="30" t="s">
        <v>4701</v>
      </c>
      <c r="AF55" s="30" t="s">
        <v>4702</v>
      </c>
      <c r="AG55" s="30" t="s">
        <v>4848</v>
      </c>
      <c r="AH55" s="31">
        <v>741.0</v>
      </c>
      <c r="AI55" s="31"/>
      <c r="AJ55" s="30" t="s">
        <v>4701</v>
      </c>
      <c r="AK55" s="30" t="s">
        <v>4702</v>
      </c>
      <c r="AL55" s="30" t="s">
        <v>4848</v>
      </c>
      <c r="AM55" s="31">
        <v>5286.0</v>
      </c>
      <c r="AN55" s="31"/>
      <c r="AO55" s="30" t="s">
        <v>4701</v>
      </c>
      <c r="AP55" s="30" t="s">
        <v>4702</v>
      </c>
      <c r="AQ55" s="30" t="s">
        <v>4848</v>
      </c>
      <c r="AR55" s="31">
        <v>328.0</v>
      </c>
      <c r="AS55" s="31"/>
      <c r="AT55" s="30" t="s">
        <v>4701</v>
      </c>
      <c r="AU55" s="30" t="s">
        <v>4709</v>
      </c>
      <c r="AV55" s="30" t="s">
        <v>4812</v>
      </c>
      <c r="AW55" s="31">
        <v>43.0</v>
      </c>
    </row>
    <row r="56">
      <c r="A56" s="30" t="s">
        <v>4644</v>
      </c>
      <c r="B56" s="30" t="s">
        <v>4645</v>
      </c>
      <c r="C56" s="30" t="s">
        <v>4645</v>
      </c>
      <c r="D56" s="31">
        <v>136.0</v>
      </c>
      <c r="E56" s="28"/>
      <c r="F56" s="30" t="s">
        <v>4800</v>
      </c>
      <c r="G56" s="30" t="s">
        <v>4834</v>
      </c>
      <c r="H56" s="30" t="s">
        <v>4735</v>
      </c>
      <c r="I56" s="31">
        <v>2174.0</v>
      </c>
      <c r="K56" s="30" t="s">
        <v>4800</v>
      </c>
      <c r="L56" s="30" t="s">
        <v>4834</v>
      </c>
      <c r="M56" s="30" t="s">
        <v>4735</v>
      </c>
      <c r="N56" s="31">
        <v>2039.0</v>
      </c>
      <c r="P56" s="30" t="s">
        <v>4800</v>
      </c>
      <c r="Q56" s="30" t="s">
        <v>4834</v>
      </c>
      <c r="R56" s="30" t="s">
        <v>4735</v>
      </c>
      <c r="S56" s="31">
        <v>3193.0</v>
      </c>
      <c r="U56" s="30" t="s">
        <v>4800</v>
      </c>
      <c r="V56" s="30" t="s">
        <v>4834</v>
      </c>
      <c r="W56" s="30" t="s">
        <v>4735</v>
      </c>
      <c r="X56" s="31">
        <v>10329.0</v>
      </c>
      <c r="Z56" s="30" t="s">
        <v>4701</v>
      </c>
      <c r="AA56" s="30" t="s">
        <v>4702</v>
      </c>
      <c r="AB56" s="30" t="s">
        <v>4889</v>
      </c>
      <c r="AC56" s="31">
        <v>134.0</v>
      </c>
      <c r="AD56" s="31"/>
      <c r="AE56" s="30" t="s">
        <v>4701</v>
      </c>
      <c r="AF56" s="30" t="s">
        <v>4702</v>
      </c>
      <c r="AG56" s="30" t="s">
        <v>4889</v>
      </c>
      <c r="AH56" s="31">
        <v>860.0</v>
      </c>
      <c r="AI56" s="31"/>
      <c r="AJ56" s="30" t="s">
        <v>4701</v>
      </c>
      <c r="AK56" s="30" t="s">
        <v>4702</v>
      </c>
      <c r="AL56" s="30" t="s">
        <v>4889</v>
      </c>
      <c r="AM56" s="31">
        <v>5236.0</v>
      </c>
      <c r="AN56" s="31"/>
      <c r="AO56" s="30" t="s">
        <v>4701</v>
      </c>
      <c r="AP56" s="30" t="s">
        <v>4702</v>
      </c>
      <c r="AQ56" s="30" t="s">
        <v>4889</v>
      </c>
      <c r="AR56" s="31">
        <v>199.0</v>
      </c>
      <c r="AS56" s="31"/>
      <c r="AT56" s="30" t="s">
        <v>4701</v>
      </c>
      <c r="AU56" s="30" t="s">
        <v>4709</v>
      </c>
      <c r="AV56" s="30" t="s">
        <v>4890</v>
      </c>
      <c r="AW56" s="31">
        <v>7.0</v>
      </c>
    </row>
    <row r="57">
      <c r="A57" s="30" t="s">
        <v>4800</v>
      </c>
      <c r="B57" s="30" t="s">
        <v>4834</v>
      </c>
      <c r="C57" s="30" t="s">
        <v>4735</v>
      </c>
      <c r="D57" s="31">
        <v>1329.0</v>
      </c>
      <c r="E57" s="28"/>
      <c r="F57" s="30" t="s">
        <v>4800</v>
      </c>
      <c r="G57" s="30" t="s">
        <v>4840</v>
      </c>
      <c r="H57" s="30" t="s">
        <v>4704</v>
      </c>
      <c r="I57" s="31">
        <v>3984.0</v>
      </c>
      <c r="K57" s="30" t="s">
        <v>4800</v>
      </c>
      <c r="L57" s="30" t="s">
        <v>4840</v>
      </c>
      <c r="M57" s="30" t="s">
        <v>4704</v>
      </c>
      <c r="N57" s="31">
        <v>2935.0</v>
      </c>
      <c r="P57" s="30" t="s">
        <v>4800</v>
      </c>
      <c r="Q57" s="30" t="s">
        <v>4840</v>
      </c>
      <c r="R57" s="30" t="s">
        <v>4704</v>
      </c>
      <c r="S57" s="31">
        <v>5214.0</v>
      </c>
      <c r="U57" s="30" t="s">
        <v>4800</v>
      </c>
      <c r="V57" s="30" t="s">
        <v>4840</v>
      </c>
      <c r="W57" s="30" t="s">
        <v>4704</v>
      </c>
      <c r="X57" s="31">
        <v>20566.0</v>
      </c>
      <c r="Z57" s="30" t="s">
        <v>4701</v>
      </c>
      <c r="AA57" s="30" t="s">
        <v>4702</v>
      </c>
      <c r="AB57" s="30" t="s">
        <v>4664</v>
      </c>
      <c r="AC57" s="31">
        <v>129.0</v>
      </c>
      <c r="AD57" s="31"/>
      <c r="AE57" s="30" t="s">
        <v>4701</v>
      </c>
      <c r="AF57" s="30" t="s">
        <v>4702</v>
      </c>
      <c r="AG57" s="30" t="s">
        <v>4664</v>
      </c>
      <c r="AH57" s="31">
        <v>1657.0</v>
      </c>
      <c r="AI57" s="31"/>
      <c r="AJ57" s="30" t="s">
        <v>4701</v>
      </c>
      <c r="AK57" s="30" t="s">
        <v>4702</v>
      </c>
      <c r="AL57" s="30" t="s">
        <v>4664</v>
      </c>
      <c r="AM57" s="31">
        <v>11942.0</v>
      </c>
      <c r="AN57" s="31"/>
      <c r="AO57" s="30" t="s">
        <v>4701</v>
      </c>
      <c r="AP57" s="30" t="s">
        <v>4702</v>
      </c>
      <c r="AQ57" s="30" t="s">
        <v>4664</v>
      </c>
      <c r="AR57" s="31">
        <v>1045.0</v>
      </c>
      <c r="AS57" s="31"/>
      <c r="AT57" s="30" t="s">
        <v>4701</v>
      </c>
      <c r="AU57" s="30" t="s">
        <v>4709</v>
      </c>
      <c r="AV57" s="30" t="s">
        <v>4852</v>
      </c>
      <c r="AW57" s="31">
        <v>10.0</v>
      </c>
    </row>
    <row r="58">
      <c r="A58" s="30" t="s">
        <v>4800</v>
      </c>
      <c r="B58" s="30" t="s">
        <v>4840</v>
      </c>
      <c r="C58" s="30" t="s">
        <v>4704</v>
      </c>
      <c r="D58" s="31">
        <v>1655.0</v>
      </c>
      <c r="E58" s="28"/>
      <c r="F58" s="30" t="s">
        <v>4867</v>
      </c>
      <c r="G58" s="30" t="s">
        <v>4896</v>
      </c>
      <c r="H58" s="30" t="s">
        <v>4736</v>
      </c>
      <c r="I58" s="31">
        <v>4144.0</v>
      </c>
      <c r="K58" s="30" t="s">
        <v>4867</v>
      </c>
      <c r="L58" s="30" t="s">
        <v>4896</v>
      </c>
      <c r="M58" s="30" t="s">
        <v>4736</v>
      </c>
      <c r="N58" s="31">
        <v>2978.0</v>
      </c>
      <c r="P58" s="30" t="s">
        <v>4867</v>
      </c>
      <c r="Q58" s="30" t="s">
        <v>4896</v>
      </c>
      <c r="R58" s="30" t="s">
        <v>4736</v>
      </c>
      <c r="S58" s="31">
        <v>4893.0</v>
      </c>
      <c r="U58" s="30" t="s">
        <v>4867</v>
      </c>
      <c r="V58" s="30" t="s">
        <v>4896</v>
      </c>
      <c r="W58" s="30" t="s">
        <v>4736</v>
      </c>
      <c r="X58" s="31">
        <v>18209.0</v>
      </c>
      <c r="Z58" s="30" t="s">
        <v>4701</v>
      </c>
      <c r="AA58" s="30" t="s">
        <v>4709</v>
      </c>
      <c r="AB58" s="30" t="s">
        <v>4709</v>
      </c>
      <c r="AC58" s="31">
        <v>106.0</v>
      </c>
      <c r="AD58" s="31"/>
      <c r="AE58" s="30" t="s">
        <v>4701</v>
      </c>
      <c r="AF58" s="30" t="s">
        <v>4709</v>
      </c>
      <c r="AG58" s="30" t="s">
        <v>4709</v>
      </c>
      <c r="AH58" s="31">
        <v>945.0</v>
      </c>
      <c r="AI58" s="31"/>
      <c r="AJ58" s="30" t="s">
        <v>4701</v>
      </c>
      <c r="AK58" s="30" t="s">
        <v>4709</v>
      </c>
      <c r="AL58" s="30" t="s">
        <v>4709</v>
      </c>
      <c r="AM58" s="31">
        <v>1566.0</v>
      </c>
      <c r="AN58" s="31"/>
      <c r="AO58" s="30" t="s">
        <v>4701</v>
      </c>
      <c r="AP58" s="30" t="s">
        <v>4709</v>
      </c>
      <c r="AQ58" s="30" t="s">
        <v>4709</v>
      </c>
      <c r="AR58" s="31">
        <v>85.0</v>
      </c>
      <c r="AS58" s="31"/>
      <c r="AT58" s="30" t="s">
        <v>4701</v>
      </c>
      <c r="AU58" s="30" t="s">
        <v>4709</v>
      </c>
      <c r="AV58" s="30" t="s">
        <v>4845</v>
      </c>
      <c r="AW58" s="31">
        <v>17.0</v>
      </c>
    </row>
    <row r="59">
      <c r="A59" s="30" t="s">
        <v>4867</v>
      </c>
      <c r="B59" s="30" t="s">
        <v>4896</v>
      </c>
      <c r="C59" s="30" t="s">
        <v>4736</v>
      </c>
      <c r="D59" s="31">
        <v>1143.0</v>
      </c>
      <c r="E59" s="28"/>
      <c r="F59" s="30" t="s">
        <v>4644</v>
      </c>
      <c r="G59" s="30" t="s">
        <v>4687</v>
      </c>
      <c r="H59" s="30" t="s">
        <v>4712</v>
      </c>
      <c r="I59" s="31">
        <v>374.0</v>
      </c>
      <c r="K59" s="30" t="s">
        <v>4644</v>
      </c>
      <c r="L59" s="30" t="s">
        <v>4687</v>
      </c>
      <c r="M59" s="30" t="s">
        <v>4712</v>
      </c>
      <c r="N59" s="31">
        <v>238.0</v>
      </c>
      <c r="P59" s="30" t="s">
        <v>4644</v>
      </c>
      <c r="Q59" s="30" t="s">
        <v>4687</v>
      </c>
      <c r="R59" s="30" t="s">
        <v>4712</v>
      </c>
      <c r="S59" s="31">
        <v>422.0</v>
      </c>
      <c r="U59" s="30" t="s">
        <v>4644</v>
      </c>
      <c r="V59" s="30" t="s">
        <v>4687</v>
      </c>
      <c r="W59" s="30" t="s">
        <v>4712</v>
      </c>
      <c r="X59" s="31">
        <v>1628.0</v>
      </c>
      <c r="Z59" s="30" t="s">
        <v>4701</v>
      </c>
      <c r="AA59" s="30" t="s">
        <v>4709</v>
      </c>
      <c r="AB59" s="30" t="s">
        <v>4812</v>
      </c>
      <c r="AC59" s="31">
        <v>268.0</v>
      </c>
      <c r="AD59" s="31"/>
      <c r="AE59" s="30" t="s">
        <v>4701</v>
      </c>
      <c r="AF59" s="30" t="s">
        <v>4709</v>
      </c>
      <c r="AG59" s="30" t="s">
        <v>4812</v>
      </c>
      <c r="AH59" s="31">
        <v>2662.0</v>
      </c>
      <c r="AI59" s="31"/>
      <c r="AJ59" s="30" t="s">
        <v>4701</v>
      </c>
      <c r="AK59" s="30" t="s">
        <v>4709</v>
      </c>
      <c r="AL59" s="30" t="s">
        <v>4812</v>
      </c>
      <c r="AM59" s="31">
        <v>8226.0</v>
      </c>
      <c r="AN59" s="31"/>
      <c r="AO59" s="30" t="s">
        <v>4701</v>
      </c>
      <c r="AP59" s="30" t="s">
        <v>4709</v>
      </c>
      <c r="AQ59" s="30" t="s">
        <v>4812</v>
      </c>
      <c r="AR59" s="31">
        <v>700.0</v>
      </c>
      <c r="AS59" s="31"/>
      <c r="AT59" s="30" t="s">
        <v>4701</v>
      </c>
      <c r="AU59" s="30" t="s">
        <v>4709</v>
      </c>
      <c r="AV59" s="30" t="s">
        <v>4740</v>
      </c>
      <c r="AW59" s="31">
        <v>54.0</v>
      </c>
    </row>
    <row r="60">
      <c r="A60" s="30" t="s">
        <v>4644</v>
      </c>
      <c r="B60" s="30" t="s">
        <v>4687</v>
      </c>
      <c r="C60" s="30" t="s">
        <v>4712</v>
      </c>
      <c r="D60" s="31">
        <v>105.0</v>
      </c>
      <c r="E60" s="28"/>
      <c r="F60" s="30" t="s">
        <v>4741</v>
      </c>
      <c r="G60" s="30" t="s">
        <v>4756</v>
      </c>
      <c r="H60" s="30" t="s">
        <v>4694</v>
      </c>
      <c r="I60" s="31">
        <v>690.0</v>
      </c>
      <c r="K60" s="30" t="s">
        <v>4741</v>
      </c>
      <c r="L60" s="30" t="s">
        <v>4756</v>
      </c>
      <c r="M60" s="30" t="s">
        <v>4694</v>
      </c>
      <c r="N60" s="31">
        <v>613.0</v>
      </c>
      <c r="P60" s="30" t="s">
        <v>4741</v>
      </c>
      <c r="Q60" s="30" t="s">
        <v>4756</v>
      </c>
      <c r="R60" s="30" t="s">
        <v>4694</v>
      </c>
      <c r="S60" s="31">
        <v>1440.0</v>
      </c>
      <c r="U60" s="30" t="s">
        <v>4741</v>
      </c>
      <c r="V60" s="30" t="s">
        <v>4756</v>
      </c>
      <c r="W60" s="30" t="s">
        <v>4694</v>
      </c>
      <c r="X60" s="31">
        <v>3747.0</v>
      </c>
      <c r="Z60" s="30" t="s">
        <v>4701</v>
      </c>
      <c r="AA60" s="30" t="s">
        <v>4709</v>
      </c>
      <c r="AB60" s="30" t="s">
        <v>4890</v>
      </c>
      <c r="AC60" s="31">
        <v>136.0</v>
      </c>
      <c r="AD60" s="31"/>
      <c r="AE60" s="30" t="s">
        <v>4701</v>
      </c>
      <c r="AF60" s="30" t="s">
        <v>4709</v>
      </c>
      <c r="AG60" s="30" t="s">
        <v>4890</v>
      </c>
      <c r="AH60" s="31">
        <v>1229.0</v>
      </c>
      <c r="AI60" s="31"/>
      <c r="AJ60" s="30" t="s">
        <v>4701</v>
      </c>
      <c r="AK60" s="30" t="s">
        <v>4709</v>
      </c>
      <c r="AL60" s="30" t="s">
        <v>4890</v>
      </c>
      <c r="AM60" s="31">
        <v>2869.0</v>
      </c>
      <c r="AN60" s="31"/>
      <c r="AO60" s="30" t="s">
        <v>4701</v>
      </c>
      <c r="AP60" s="30" t="s">
        <v>4709</v>
      </c>
      <c r="AQ60" s="30" t="s">
        <v>4890</v>
      </c>
      <c r="AR60" s="31">
        <v>166.0</v>
      </c>
      <c r="AS60" s="31"/>
      <c r="AT60" s="30" t="s">
        <v>4701</v>
      </c>
      <c r="AU60" s="30" t="s">
        <v>4709</v>
      </c>
      <c r="AV60" s="30" t="s">
        <v>4885</v>
      </c>
      <c r="AW60" s="31">
        <v>3.0</v>
      </c>
    </row>
    <row r="61">
      <c r="A61" s="30" t="s">
        <v>4741</v>
      </c>
      <c r="B61" s="30" t="s">
        <v>4756</v>
      </c>
      <c r="C61" s="30" t="s">
        <v>4694</v>
      </c>
      <c r="D61" s="31">
        <v>107.0</v>
      </c>
      <c r="E61" s="28"/>
      <c r="F61" s="30" t="s">
        <v>4644</v>
      </c>
      <c r="G61" s="30" t="s">
        <v>4681</v>
      </c>
      <c r="H61" s="30" t="s">
        <v>4639</v>
      </c>
      <c r="I61" s="31">
        <v>341.0</v>
      </c>
      <c r="K61" s="30" t="s">
        <v>4644</v>
      </c>
      <c r="L61" s="30" t="s">
        <v>4681</v>
      </c>
      <c r="M61" s="30" t="s">
        <v>4639</v>
      </c>
      <c r="N61" s="31">
        <v>109.0</v>
      </c>
      <c r="P61" s="30" t="s">
        <v>4644</v>
      </c>
      <c r="Q61" s="30" t="s">
        <v>4681</v>
      </c>
      <c r="R61" s="30" t="s">
        <v>4639</v>
      </c>
      <c r="S61" s="31">
        <v>352.0</v>
      </c>
      <c r="U61" s="30" t="s">
        <v>4644</v>
      </c>
      <c r="V61" s="30" t="s">
        <v>4681</v>
      </c>
      <c r="W61" s="30" t="s">
        <v>4639</v>
      </c>
      <c r="X61" s="31">
        <v>1285.0</v>
      </c>
      <c r="Z61" s="30" t="s">
        <v>4701</v>
      </c>
      <c r="AA61" s="30" t="s">
        <v>4709</v>
      </c>
      <c r="AB61" s="30" t="s">
        <v>4852</v>
      </c>
      <c r="AC61" s="31">
        <v>126.0</v>
      </c>
      <c r="AD61" s="31"/>
      <c r="AE61" s="30" t="s">
        <v>4701</v>
      </c>
      <c r="AF61" s="30" t="s">
        <v>4709</v>
      </c>
      <c r="AG61" s="30" t="s">
        <v>4852</v>
      </c>
      <c r="AH61" s="31">
        <v>1352.0</v>
      </c>
      <c r="AI61" s="31"/>
      <c r="AJ61" s="30" t="s">
        <v>4701</v>
      </c>
      <c r="AK61" s="30" t="s">
        <v>4709</v>
      </c>
      <c r="AL61" s="30" t="s">
        <v>4852</v>
      </c>
      <c r="AM61" s="31">
        <v>2493.0</v>
      </c>
      <c r="AN61" s="31"/>
      <c r="AO61" s="30" t="s">
        <v>4701</v>
      </c>
      <c r="AP61" s="30" t="s">
        <v>4709</v>
      </c>
      <c r="AQ61" s="30" t="s">
        <v>4852</v>
      </c>
      <c r="AR61" s="31">
        <v>161.0</v>
      </c>
      <c r="AS61" s="31"/>
      <c r="AT61" s="30" t="s">
        <v>4701</v>
      </c>
      <c r="AU61" s="30" t="s">
        <v>4718</v>
      </c>
      <c r="AV61" s="30" t="s">
        <v>4718</v>
      </c>
      <c r="AW61" s="31">
        <v>1.0</v>
      </c>
    </row>
    <row r="62">
      <c r="A62" s="30" t="s">
        <v>4644</v>
      </c>
      <c r="B62" s="30" t="s">
        <v>4681</v>
      </c>
      <c r="C62" s="30" t="s">
        <v>4639</v>
      </c>
      <c r="D62" s="31">
        <v>155.0</v>
      </c>
      <c r="E62" s="28"/>
      <c r="F62" s="30" t="s">
        <v>4741</v>
      </c>
      <c r="G62" s="30" t="s">
        <v>4749</v>
      </c>
      <c r="H62" s="30" t="s">
        <v>4707</v>
      </c>
      <c r="I62" s="31">
        <v>1821.0</v>
      </c>
      <c r="K62" s="30" t="s">
        <v>4741</v>
      </c>
      <c r="L62" s="30" t="s">
        <v>4749</v>
      </c>
      <c r="M62" s="30" t="s">
        <v>4707</v>
      </c>
      <c r="N62" s="31">
        <v>1542.0</v>
      </c>
      <c r="P62" s="30" t="s">
        <v>4741</v>
      </c>
      <c r="Q62" s="30" t="s">
        <v>4749</v>
      </c>
      <c r="R62" s="30" t="s">
        <v>4707</v>
      </c>
      <c r="S62" s="31">
        <v>2794.0</v>
      </c>
      <c r="U62" s="30" t="s">
        <v>4741</v>
      </c>
      <c r="V62" s="30" t="s">
        <v>4749</v>
      </c>
      <c r="W62" s="30" t="s">
        <v>4707</v>
      </c>
      <c r="X62" s="31">
        <v>7970.0</v>
      </c>
      <c r="Z62" s="30" t="s">
        <v>4701</v>
      </c>
      <c r="AA62" s="30" t="s">
        <v>4709</v>
      </c>
      <c r="AB62" s="30" t="s">
        <v>4845</v>
      </c>
      <c r="AC62" s="31">
        <v>292.0</v>
      </c>
      <c r="AD62" s="31"/>
      <c r="AE62" s="30" t="s">
        <v>4701</v>
      </c>
      <c r="AF62" s="30" t="s">
        <v>4709</v>
      </c>
      <c r="AG62" s="30" t="s">
        <v>4845</v>
      </c>
      <c r="AH62" s="31">
        <v>2989.0</v>
      </c>
      <c r="AI62" s="31"/>
      <c r="AJ62" s="30" t="s">
        <v>4701</v>
      </c>
      <c r="AK62" s="30" t="s">
        <v>4709</v>
      </c>
      <c r="AL62" s="30" t="s">
        <v>4845</v>
      </c>
      <c r="AM62" s="31">
        <v>4735.0</v>
      </c>
      <c r="AN62" s="31"/>
      <c r="AO62" s="30" t="s">
        <v>4701</v>
      </c>
      <c r="AP62" s="30" t="s">
        <v>4709</v>
      </c>
      <c r="AQ62" s="30" t="s">
        <v>4845</v>
      </c>
      <c r="AR62" s="31">
        <v>280.0</v>
      </c>
      <c r="AS62" s="31"/>
      <c r="AT62" s="30" t="s">
        <v>4701</v>
      </c>
      <c r="AU62" s="30" t="s">
        <v>4718</v>
      </c>
      <c r="AV62" s="30" t="s">
        <v>4887</v>
      </c>
      <c r="AW62" s="31">
        <v>23.0</v>
      </c>
    </row>
    <row r="63">
      <c r="A63" s="30" t="s">
        <v>4741</v>
      </c>
      <c r="B63" s="30" t="s">
        <v>4749</v>
      </c>
      <c r="C63" s="30" t="s">
        <v>4707</v>
      </c>
      <c r="D63" s="31">
        <v>731.0</v>
      </c>
      <c r="E63" s="28"/>
      <c r="F63" s="30" t="s">
        <v>4800</v>
      </c>
      <c r="G63" s="30" t="s">
        <v>4828</v>
      </c>
      <c r="H63" s="30" t="s">
        <v>4814</v>
      </c>
      <c r="I63" s="31">
        <v>5010.0</v>
      </c>
      <c r="K63" s="30" t="s">
        <v>4800</v>
      </c>
      <c r="L63" s="30" t="s">
        <v>4828</v>
      </c>
      <c r="M63" s="30" t="s">
        <v>4814</v>
      </c>
      <c r="N63" s="31">
        <v>5227.0</v>
      </c>
      <c r="P63" s="30" t="s">
        <v>4800</v>
      </c>
      <c r="Q63" s="30" t="s">
        <v>4828</v>
      </c>
      <c r="R63" s="30" t="s">
        <v>4814</v>
      </c>
      <c r="S63" s="31">
        <v>7715.0</v>
      </c>
      <c r="U63" s="30" t="s">
        <v>4800</v>
      </c>
      <c r="V63" s="30" t="s">
        <v>4828</v>
      </c>
      <c r="W63" s="30" t="s">
        <v>4814</v>
      </c>
      <c r="X63" s="31">
        <v>20335.0</v>
      </c>
      <c r="Z63" s="30" t="s">
        <v>4701</v>
      </c>
      <c r="AA63" s="30" t="s">
        <v>4709</v>
      </c>
      <c r="AB63" s="30" t="s">
        <v>4740</v>
      </c>
      <c r="AC63" s="31">
        <v>268.0</v>
      </c>
      <c r="AD63" s="31"/>
      <c r="AE63" s="30" t="s">
        <v>4701</v>
      </c>
      <c r="AF63" s="30" t="s">
        <v>4709</v>
      </c>
      <c r="AG63" s="30" t="s">
        <v>4740</v>
      </c>
      <c r="AH63" s="31">
        <v>2782.0</v>
      </c>
      <c r="AI63" s="31"/>
      <c r="AJ63" s="30" t="s">
        <v>4701</v>
      </c>
      <c r="AK63" s="30" t="s">
        <v>4709</v>
      </c>
      <c r="AL63" s="30" t="s">
        <v>4740</v>
      </c>
      <c r="AM63" s="31">
        <v>11327.0</v>
      </c>
      <c r="AN63" s="31"/>
      <c r="AO63" s="30" t="s">
        <v>4701</v>
      </c>
      <c r="AP63" s="30" t="s">
        <v>4709</v>
      </c>
      <c r="AQ63" s="30" t="s">
        <v>4740</v>
      </c>
      <c r="AR63" s="31">
        <v>922.0</v>
      </c>
      <c r="AS63" s="31"/>
      <c r="AT63" s="30" t="s">
        <v>4701</v>
      </c>
      <c r="AU63" s="30" t="s">
        <v>4718</v>
      </c>
      <c r="AV63" s="30" t="s">
        <v>4911</v>
      </c>
      <c r="AW63" s="31">
        <v>7.0</v>
      </c>
    </row>
    <row r="64">
      <c r="A64" s="30" t="s">
        <v>4800</v>
      </c>
      <c r="B64" s="30" t="s">
        <v>4828</v>
      </c>
      <c r="C64" s="30" t="s">
        <v>4814</v>
      </c>
      <c r="D64" s="31">
        <v>1893.0</v>
      </c>
      <c r="E64" s="28"/>
      <c r="F64" s="30" t="s">
        <v>4800</v>
      </c>
      <c r="G64" s="30" t="s">
        <v>4828</v>
      </c>
      <c r="H64" s="30" t="s">
        <v>4789</v>
      </c>
      <c r="I64" s="31">
        <v>4478.0</v>
      </c>
      <c r="K64" s="30" t="s">
        <v>4800</v>
      </c>
      <c r="L64" s="30" t="s">
        <v>4828</v>
      </c>
      <c r="M64" s="30" t="s">
        <v>4789</v>
      </c>
      <c r="N64" s="31">
        <v>4556.0</v>
      </c>
      <c r="P64" s="30" t="s">
        <v>4800</v>
      </c>
      <c r="Q64" s="30" t="s">
        <v>4828</v>
      </c>
      <c r="R64" s="30" t="s">
        <v>4789</v>
      </c>
      <c r="S64" s="31">
        <v>6558.0</v>
      </c>
      <c r="U64" s="30" t="s">
        <v>4800</v>
      </c>
      <c r="V64" s="30" t="s">
        <v>4828</v>
      </c>
      <c r="W64" s="30" t="s">
        <v>4789</v>
      </c>
      <c r="X64" s="31">
        <v>21515.0</v>
      </c>
      <c r="Z64" s="30" t="s">
        <v>4701</v>
      </c>
      <c r="AA64" s="30" t="s">
        <v>4709</v>
      </c>
      <c r="AB64" s="30" t="s">
        <v>4885</v>
      </c>
      <c r="AC64" s="31">
        <v>145.0</v>
      </c>
      <c r="AD64" s="31"/>
      <c r="AE64" s="30" t="s">
        <v>4701</v>
      </c>
      <c r="AF64" s="30" t="s">
        <v>4709</v>
      </c>
      <c r="AG64" s="30" t="s">
        <v>4885</v>
      </c>
      <c r="AH64" s="31">
        <v>1645.0</v>
      </c>
      <c r="AI64" s="31"/>
      <c r="AJ64" s="30" t="s">
        <v>4701</v>
      </c>
      <c r="AK64" s="30" t="s">
        <v>4709</v>
      </c>
      <c r="AL64" s="30" t="s">
        <v>4885</v>
      </c>
      <c r="AM64" s="31">
        <v>2631.0</v>
      </c>
      <c r="AN64" s="31"/>
      <c r="AO64" s="30" t="s">
        <v>4701</v>
      </c>
      <c r="AP64" s="30" t="s">
        <v>4709</v>
      </c>
      <c r="AQ64" s="30" t="s">
        <v>4885</v>
      </c>
      <c r="AR64" s="31">
        <v>117.0</v>
      </c>
      <c r="AS64" s="31"/>
      <c r="AT64" s="30" t="s">
        <v>4701</v>
      </c>
      <c r="AU64" s="30" t="s">
        <v>4718</v>
      </c>
      <c r="AV64" s="30" t="s">
        <v>4892</v>
      </c>
      <c r="AW64" s="31">
        <v>10.0</v>
      </c>
    </row>
    <row r="65">
      <c r="A65" s="30" t="s">
        <v>4800</v>
      </c>
      <c r="B65" s="30" t="s">
        <v>4828</v>
      </c>
      <c r="C65" s="30" t="s">
        <v>4789</v>
      </c>
      <c r="D65" s="31">
        <v>2095.0</v>
      </c>
      <c r="E65" s="28"/>
      <c r="F65" s="30" t="s">
        <v>4800</v>
      </c>
      <c r="G65" s="30" t="s">
        <v>4657</v>
      </c>
      <c r="H65" s="30" t="s">
        <v>4651</v>
      </c>
      <c r="I65" s="31">
        <v>348.0</v>
      </c>
      <c r="K65" s="30" t="s">
        <v>4800</v>
      </c>
      <c r="L65" s="30" t="s">
        <v>4657</v>
      </c>
      <c r="M65" s="30" t="s">
        <v>4651</v>
      </c>
      <c r="N65" s="31">
        <v>255.0</v>
      </c>
      <c r="P65" s="30" t="s">
        <v>4800</v>
      </c>
      <c r="Q65" s="30" t="s">
        <v>4657</v>
      </c>
      <c r="R65" s="30" t="s">
        <v>4651</v>
      </c>
      <c r="S65" s="31">
        <v>489.0</v>
      </c>
      <c r="U65" s="30" t="s">
        <v>4800</v>
      </c>
      <c r="V65" s="30" t="s">
        <v>4657</v>
      </c>
      <c r="W65" s="30" t="s">
        <v>4651</v>
      </c>
      <c r="X65" s="31">
        <v>1616.0</v>
      </c>
      <c r="Z65" s="30" t="s">
        <v>4701</v>
      </c>
      <c r="AA65" s="30" t="s">
        <v>4718</v>
      </c>
      <c r="AB65" s="30" t="s">
        <v>4718</v>
      </c>
      <c r="AC65" s="31">
        <v>102.0</v>
      </c>
      <c r="AD65" s="31"/>
      <c r="AE65" s="30" t="s">
        <v>4701</v>
      </c>
      <c r="AF65" s="30" t="s">
        <v>4718</v>
      </c>
      <c r="AG65" s="30" t="s">
        <v>4718</v>
      </c>
      <c r="AH65" s="31">
        <v>864.0</v>
      </c>
      <c r="AI65" s="31"/>
      <c r="AJ65" s="30" t="s">
        <v>4701</v>
      </c>
      <c r="AK65" s="30" t="s">
        <v>4718</v>
      </c>
      <c r="AL65" s="30" t="s">
        <v>4718</v>
      </c>
      <c r="AM65" s="31">
        <v>1403.0</v>
      </c>
      <c r="AN65" s="31"/>
      <c r="AO65" s="30" t="s">
        <v>4701</v>
      </c>
      <c r="AP65" s="30" t="s">
        <v>4718</v>
      </c>
      <c r="AQ65" s="30" t="s">
        <v>4718</v>
      </c>
      <c r="AR65" s="31">
        <v>43.0</v>
      </c>
      <c r="AS65" s="31"/>
      <c r="AT65" s="30" t="s">
        <v>4701</v>
      </c>
      <c r="AU65" s="30" t="s">
        <v>4718</v>
      </c>
      <c r="AV65" s="30" t="s">
        <v>4895</v>
      </c>
      <c r="AW65" s="31">
        <v>5.0</v>
      </c>
    </row>
    <row r="66">
      <c r="A66" s="30" t="s">
        <v>4800</v>
      </c>
      <c r="B66" s="30" t="s">
        <v>4657</v>
      </c>
      <c r="C66" s="30" t="s">
        <v>4651</v>
      </c>
      <c r="D66" s="31">
        <v>91.0</v>
      </c>
      <c r="E66" s="28"/>
      <c r="F66" s="30" t="s">
        <v>4800</v>
      </c>
      <c r="G66" s="30" t="s">
        <v>4840</v>
      </c>
      <c r="H66" s="30" t="s">
        <v>4655</v>
      </c>
      <c r="I66" s="31">
        <v>870.0</v>
      </c>
      <c r="K66" s="30" t="s">
        <v>4800</v>
      </c>
      <c r="L66" s="30" t="s">
        <v>4840</v>
      </c>
      <c r="M66" s="30" t="s">
        <v>4655</v>
      </c>
      <c r="N66" s="31">
        <v>672.0</v>
      </c>
      <c r="P66" s="30" t="s">
        <v>4800</v>
      </c>
      <c r="Q66" s="30" t="s">
        <v>4840</v>
      </c>
      <c r="R66" s="30" t="s">
        <v>4655</v>
      </c>
      <c r="S66" s="31">
        <v>1177.0</v>
      </c>
      <c r="U66" s="30" t="s">
        <v>4800</v>
      </c>
      <c r="V66" s="30" t="s">
        <v>4840</v>
      </c>
      <c r="W66" s="30" t="s">
        <v>4655</v>
      </c>
      <c r="X66" s="31">
        <v>3827.0</v>
      </c>
      <c r="Z66" s="30" t="s">
        <v>4701</v>
      </c>
      <c r="AA66" s="30" t="s">
        <v>4718</v>
      </c>
      <c r="AB66" s="30" t="s">
        <v>4887</v>
      </c>
      <c r="AC66" s="31">
        <v>260.0</v>
      </c>
      <c r="AD66" s="31"/>
      <c r="AE66" s="30" t="s">
        <v>4701</v>
      </c>
      <c r="AF66" s="30" t="s">
        <v>4718</v>
      </c>
      <c r="AG66" s="30" t="s">
        <v>4887</v>
      </c>
      <c r="AH66" s="31">
        <v>2399.0</v>
      </c>
      <c r="AI66" s="31"/>
      <c r="AJ66" s="30" t="s">
        <v>4701</v>
      </c>
      <c r="AK66" s="30" t="s">
        <v>4718</v>
      </c>
      <c r="AL66" s="30" t="s">
        <v>4887</v>
      </c>
      <c r="AM66" s="31">
        <v>5199.0</v>
      </c>
      <c r="AN66" s="31"/>
      <c r="AO66" s="30" t="s">
        <v>4701</v>
      </c>
      <c r="AP66" s="30" t="s">
        <v>4718</v>
      </c>
      <c r="AQ66" s="30" t="s">
        <v>4887</v>
      </c>
      <c r="AR66" s="31">
        <v>324.0</v>
      </c>
      <c r="AS66" s="31"/>
      <c r="AT66" s="30" t="s">
        <v>4701</v>
      </c>
      <c r="AU66" s="30" t="s">
        <v>4718</v>
      </c>
      <c r="AV66" s="30" t="s">
        <v>4905</v>
      </c>
      <c r="AW66" s="31">
        <v>2.0</v>
      </c>
    </row>
    <row r="67">
      <c r="A67" s="30" t="s">
        <v>4800</v>
      </c>
      <c r="B67" s="30" t="s">
        <v>4840</v>
      </c>
      <c r="C67" s="30" t="s">
        <v>4655</v>
      </c>
      <c r="D67" s="31">
        <v>344.0</v>
      </c>
      <c r="E67" s="28"/>
      <c r="F67" s="30" t="s">
        <v>4644</v>
      </c>
      <c r="G67" s="30" t="s">
        <v>4659</v>
      </c>
      <c r="H67" s="30" t="s">
        <v>4821</v>
      </c>
      <c r="I67" s="31">
        <v>2194.0</v>
      </c>
      <c r="K67" s="30" t="s">
        <v>4644</v>
      </c>
      <c r="L67" s="30" t="s">
        <v>4659</v>
      </c>
      <c r="M67" s="30" t="s">
        <v>4821</v>
      </c>
      <c r="N67" s="31">
        <v>1532.0</v>
      </c>
      <c r="P67" s="30" t="s">
        <v>4644</v>
      </c>
      <c r="Q67" s="30" t="s">
        <v>4659</v>
      </c>
      <c r="R67" s="30" t="s">
        <v>4821</v>
      </c>
      <c r="S67" s="31">
        <v>3394.0</v>
      </c>
      <c r="U67" s="30" t="s">
        <v>4644</v>
      </c>
      <c r="V67" s="30" t="s">
        <v>4659</v>
      </c>
      <c r="W67" s="30" t="s">
        <v>4821</v>
      </c>
      <c r="X67" s="31">
        <v>10746.0</v>
      </c>
      <c r="Z67" s="30" t="s">
        <v>4701</v>
      </c>
      <c r="AA67" s="30" t="s">
        <v>4718</v>
      </c>
      <c r="AB67" s="30" t="s">
        <v>4911</v>
      </c>
      <c r="AC67" s="31">
        <v>205.0</v>
      </c>
      <c r="AD67" s="31"/>
      <c r="AE67" s="30" t="s">
        <v>4701</v>
      </c>
      <c r="AF67" s="30" t="s">
        <v>4718</v>
      </c>
      <c r="AG67" s="30" t="s">
        <v>4911</v>
      </c>
      <c r="AH67" s="31">
        <v>1761.0</v>
      </c>
      <c r="AI67" s="31"/>
      <c r="AJ67" s="30" t="s">
        <v>4701</v>
      </c>
      <c r="AK67" s="30" t="s">
        <v>4718</v>
      </c>
      <c r="AL67" s="30" t="s">
        <v>4911</v>
      </c>
      <c r="AM67" s="31">
        <v>3154.0</v>
      </c>
      <c r="AN67" s="31"/>
      <c r="AO67" s="30" t="s">
        <v>4701</v>
      </c>
      <c r="AP67" s="30" t="s">
        <v>4718</v>
      </c>
      <c r="AQ67" s="30" t="s">
        <v>4911</v>
      </c>
      <c r="AR67" s="31">
        <v>138.0</v>
      </c>
      <c r="AS67" s="31"/>
      <c r="AT67" s="30" t="s">
        <v>4701</v>
      </c>
      <c r="AU67" s="30" t="s">
        <v>4724</v>
      </c>
      <c r="AV67" s="30" t="s">
        <v>4724</v>
      </c>
      <c r="AW67" s="31">
        <v>4.0</v>
      </c>
    </row>
    <row r="68">
      <c r="A68" s="30" t="s">
        <v>4644</v>
      </c>
      <c r="B68" s="30" t="s">
        <v>4659</v>
      </c>
      <c r="C68" s="30" t="s">
        <v>4821</v>
      </c>
      <c r="D68" s="31">
        <v>765.0</v>
      </c>
      <c r="E68" s="28"/>
      <c r="F68" s="30" t="s">
        <v>4644</v>
      </c>
      <c r="G68" s="30" t="s">
        <v>4653</v>
      </c>
      <c r="H68" s="30" t="s">
        <v>4748</v>
      </c>
      <c r="I68" s="31">
        <v>1704.0</v>
      </c>
      <c r="K68" s="30" t="s">
        <v>4644</v>
      </c>
      <c r="L68" s="30" t="s">
        <v>4653</v>
      </c>
      <c r="M68" s="30" t="s">
        <v>4748</v>
      </c>
      <c r="N68" s="31">
        <v>1474.0</v>
      </c>
      <c r="P68" s="30" t="s">
        <v>4644</v>
      </c>
      <c r="Q68" s="30" t="s">
        <v>4653</v>
      </c>
      <c r="R68" s="30" t="s">
        <v>4748</v>
      </c>
      <c r="S68" s="31">
        <v>2964.0</v>
      </c>
      <c r="U68" s="30" t="s">
        <v>4644</v>
      </c>
      <c r="V68" s="30" t="s">
        <v>4653</v>
      </c>
      <c r="W68" s="30" t="s">
        <v>4748</v>
      </c>
      <c r="X68" s="31">
        <v>8558.0</v>
      </c>
      <c r="Z68" s="30" t="s">
        <v>4701</v>
      </c>
      <c r="AA68" s="30" t="s">
        <v>4718</v>
      </c>
      <c r="AB68" s="30" t="s">
        <v>4892</v>
      </c>
      <c r="AC68" s="31">
        <v>136.0</v>
      </c>
      <c r="AD68" s="31"/>
      <c r="AE68" s="30" t="s">
        <v>4701</v>
      </c>
      <c r="AF68" s="30" t="s">
        <v>4718</v>
      </c>
      <c r="AG68" s="30" t="s">
        <v>4892</v>
      </c>
      <c r="AH68" s="31">
        <v>1386.0</v>
      </c>
      <c r="AI68" s="31"/>
      <c r="AJ68" s="30" t="s">
        <v>4701</v>
      </c>
      <c r="AK68" s="30" t="s">
        <v>4718</v>
      </c>
      <c r="AL68" s="30" t="s">
        <v>4892</v>
      </c>
      <c r="AM68" s="31">
        <v>2843.0</v>
      </c>
      <c r="AN68" s="31"/>
      <c r="AO68" s="30" t="s">
        <v>4701</v>
      </c>
      <c r="AP68" s="30" t="s">
        <v>4718</v>
      </c>
      <c r="AQ68" s="30" t="s">
        <v>4892</v>
      </c>
      <c r="AR68" s="31">
        <v>206.0</v>
      </c>
      <c r="AS68" s="31"/>
      <c r="AT68" s="30" t="s">
        <v>4701</v>
      </c>
      <c r="AU68" s="30" t="s">
        <v>4724</v>
      </c>
      <c r="AV68" s="30" t="s">
        <v>4897</v>
      </c>
      <c r="AW68" s="31">
        <v>20.0</v>
      </c>
    </row>
    <row r="69">
      <c r="A69" s="30" t="s">
        <v>4644</v>
      </c>
      <c r="B69" s="30" t="s">
        <v>4653</v>
      </c>
      <c r="C69" s="30" t="s">
        <v>4748</v>
      </c>
      <c r="D69" s="31">
        <v>501.0</v>
      </c>
      <c r="E69" s="28"/>
      <c r="F69" s="30" t="s">
        <v>4867</v>
      </c>
      <c r="G69" s="30" t="s">
        <v>4779</v>
      </c>
      <c r="H69" s="30" t="s">
        <v>4684</v>
      </c>
      <c r="I69" s="31">
        <v>3158.0</v>
      </c>
      <c r="K69" s="30" t="s">
        <v>4867</v>
      </c>
      <c r="L69" s="30" t="s">
        <v>4779</v>
      </c>
      <c r="M69" s="30" t="s">
        <v>4684</v>
      </c>
      <c r="N69" s="31">
        <v>1315.0</v>
      </c>
      <c r="P69" s="30" t="s">
        <v>4867</v>
      </c>
      <c r="Q69" s="30" t="s">
        <v>4779</v>
      </c>
      <c r="R69" s="30" t="s">
        <v>4684</v>
      </c>
      <c r="S69" s="31">
        <v>2652.0</v>
      </c>
      <c r="U69" s="30" t="s">
        <v>4867</v>
      </c>
      <c r="V69" s="30" t="s">
        <v>4779</v>
      </c>
      <c r="W69" s="30" t="s">
        <v>4684</v>
      </c>
      <c r="X69" s="31">
        <v>16185.0</v>
      </c>
      <c r="Z69" s="30" t="s">
        <v>4701</v>
      </c>
      <c r="AA69" s="30" t="s">
        <v>4718</v>
      </c>
      <c r="AB69" s="30" t="s">
        <v>4895</v>
      </c>
      <c r="AC69" s="31">
        <v>127.0</v>
      </c>
      <c r="AD69" s="31"/>
      <c r="AE69" s="30" t="s">
        <v>4701</v>
      </c>
      <c r="AF69" s="30" t="s">
        <v>4718</v>
      </c>
      <c r="AG69" s="30" t="s">
        <v>4895</v>
      </c>
      <c r="AH69" s="31">
        <v>1079.0</v>
      </c>
      <c r="AI69" s="31"/>
      <c r="AJ69" s="30" t="s">
        <v>4701</v>
      </c>
      <c r="AK69" s="30" t="s">
        <v>4718</v>
      </c>
      <c r="AL69" s="30" t="s">
        <v>4895</v>
      </c>
      <c r="AM69" s="31">
        <v>2585.0</v>
      </c>
      <c r="AN69" s="31"/>
      <c r="AO69" s="30" t="s">
        <v>4701</v>
      </c>
      <c r="AP69" s="30" t="s">
        <v>4718</v>
      </c>
      <c r="AQ69" s="30" t="s">
        <v>4895</v>
      </c>
      <c r="AR69" s="31">
        <v>164.0</v>
      </c>
      <c r="AS69" s="31"/>
      <c r="AT69" s="30" t="s">
        <v>4701</v>
      </c>
      <c r="AU69" s="30" t="s">
        <v>4724</v>
      </c>
      <c r="AV69" s="30" t="s">
        <v>4920</v>
      </c>
      <c r="AW69" s="31">
        <v>4.0</v>
      </c>
    </row>
    <row r="70">
      <c r="A70" s="30" t="s">
        <v>4867</v>
      </c>
      <c r="B70" s="30" t="s">
        <v>4779</v>
      </c>
      <c r="C70" s="30" t="s">
        <v>4684</v>
      </c>
      <c r="D70" s="31">
        <v>946.0</v>
      </c>
      <c r="E70" s="28"/>
      <c r="F70" s="30" t="s">
        <v>4644</v>
      </c>
      <c r="G70" s="30" t="s">
        <v>4659</v>
      </c>
      <c r="H70" s="30" t="s">
        <v>4829</v>
      </c>
      <c r="I70" s="31">
        <v>2896.0</v>
      </c>
      <c r="K70" s="30" t="s">
        <v>4644</v>
      </c>
      <c r="L70" s="30" t="s">
        <v>4659</v>
      </c>
      <c r="M70" s="30" t="s">
        <v>4829</v>
      </c>
      <c r="N70" s="31">
        <v>2296.0</v>
      </c>
      <c r="P70" s="30" t="s">
        <v>4644</v>
      </c>
      <c r="Q70" s="30" t="s">
        <v>4659</v>
      </c>
      <c r="R70" s="30" t="s">
        <v>4829</v>
      </c>
      <c r="S70" s="31">
        <v>3299.0</v>
      </c>
      <c r="U70" s="30" t="s">
        <v>4644</v>
      </c>
      <c r="V70" s="30" t="s">
        <v>4659</v>
      </c>
      <c r="W70" s="30" t="s">
        <v>4829</v>
      </c>
      <c r="X70" s="31">
        <v>12806.0</v>
      </c>
      <c r="Z70" s="30" t="s">
        <v>4701</v>
      </c>
      <c r="AA70" s="30" t="s">
        <v>4718</v>
      </c>
      <c r="AB70" s="30" t="s">
        <v>4905</v>
      </c>
      <c r="AC70" s="31">
        <v>144.0</v>
      </c>
      <c r="AD70" s="31"/>
      <c r="AE70" s="30" t="s">
        <v>4701</v>
      </c>
      <c r="AF70" s="30" t="s">
        <v>4718</v>
      </c>
      <c r="AG70" s="30" t="s">
        <v>4905</v>
      </c>
      <c r="AH70" s="31">
        <v>1238.0</v>
      </c>
      <c r="AI70" s="31"/>
      <c r="AJ70" s="30" t="s">
        <v>4701</v>
      </c>
      <c r="AK70" s="30" t="s">
        <v>4718</v>
      </c>
      <c r="AL70" s="30" t="s">
        <v>4905</v>
      </c>
      <c r="AM70" s="31">
        <v>2632.0</v>
      </c>
      <c r="AN70" s="31"/>
      <c r="AO70" s="30" t="s">
        <v>4701</v>
      </c>
      <c r="AP70" s="30" t="s">
        <v>4718</v>
      </c>
      <c r="AQ70" s="30" t="s">
        <v>4905</v>
      </c>
      <c r="AR70" s="31">
        <v>132.0</v>
      </c>
      <c r="AS70" s="31"/>
      <c r="AT70" s="30" t="s">
        <v>4701</v>
      </c>
      <c r="AU70" s="30" t="s">
        <v>4724</v>
      </c>
      <c r="AV70" s="30" t="s">
        <v>4924</v>
      </c>
      <c r="AW70" s="31">
        <v>4.0</v>
      </c>
    </row>
    <row r="71">
      <c r="A71" s="30" t="s">
        <v>4644</v>
      </c>
      <c r="B71" s="30" t="s">
        <v>4659</v>
      </c>
      <c r="C71" s="30" t="s">
        <v>4829</v>
      </c>
      <c r="D71" s="31">
        <v>766.0</v>
      </c>
      <c r="E71" s="28"/>
      <c r="F71" s="30" t="s">
        <v>4800</v>
      </c>
      <c r="G71" s="30" t="s">
        <v>4760</v>
      </c>
      <c r="H71" s="30" t="s">
        <v>4760</v>
      </c>
      <c r="I71" s="31">
        <v>6931.0</v>
      </c>
      <c r="K71" s="30" t="s">
        <v>4800</v>
      </c>
      <c r="L71" s="30" t="s">
        <v>4760</v>
      </c>
      <c r="M71" s="30" t="s">
        <v>4760</v>
      </c>
      <c r="N71" s="31">
        <v>5453.0</v>
      </c>
      <c r="P71" s="30" t="s">
        <v>4800</v>
      </c>
      <c r="Q71" s="30" t="s">
        <v>4760</v>
      </c>
      <c r="R71" s="30" t="s">
        <v>4760</v>
      </c>
      <c r="S71" s="31">
        <v>8141.0</v>
      </c>
      <c r="U71" s="30" t="s">
        <v>4800</v>
      </c>
      <c r="V71" s="30" t="s">
        <v>4760</v>
      </c>
      <c r="W71" s="30" t="s">
        <v>4760</v>
      </c>
      <c r="X71" s="31">
        <v>30601.0</v>
      </c>
      <c r="Z71" s="30" t="s">
        <v>4701</v>
      </c>
      <c r="AA71" s="30" t="s">
        <v>4724</v>
      </c>
      <c r="AB71" s="30" t="s">
        <v>4724</v>
      </c>
      <c r="AC71" s="31">
        <v>87.0</v>
      </c>
      <c r="AD71" s="31"/>
      <c r="AE71" s="30" t="s">
        <v>4701</v>
      </c>
      <c r="AF71" s="30" t="s">
        <v>4724</v>
      </c>
      <c r="AG71" s="30" t="s">
        <v>4724</v>
      </c>
      <c r="AH71" s="31">
        <v>1040.0</v>
      </c>
      <c r="AI71" s="31"/>
      <c r="AJ71" s="30" t="s">
        <v>4701</v>
      </c>
      <c r="AK71" s="30" t="s">
        <v>4724</v>
      </c>
      <c r="AL71" s="30" t="s">
        <v>4724</v>
      </c>
      <c r="AM71" s="31">
        <v>2301.0</v>
      </c>
      <c r="AN71" s="31"/>
      <c r="AO71" s="30" t="s">
        <v>4701</v>
      </c>
      <c r="AP71" s="30" t="s">
        <v>4724</v>
      </c>
      <c r="AQ71" s="30" t="s">
        <v>4724</v>
      </c>
      <c r="AR71" s="31">
        <v>115.0</v>
      </c>
      <c r="AS71" s="31"/>
      <c r="AT71" s="30" t="s">
        <v>4701</v>
      </c>
      <c r="AU71" s="30" t="s">
        <v>4724</v>
      </c>
      <c r="AV71" s="30" t="s">
        <v>4888</v>
      </c>
      <c r="AW71" s="31">
        <v>2.0</v>
      </c>
    </row>
    <row r="72">
      <c r="A72" s="30" t="s">
        <v>4800</v>
      </c>
      <c r="B72" s="30" t="s">
        <v>4760</v>
      </c>
      <c r="C72" s="30" t="s">
        <v>4760</v>
      </c>
      <c r="D72" s="31">
        <v>2410.0</v>
      </c>
      <c r="E72" s="28"/>
      <c r="F72" s="30" t="s">
        <v>4867</v>
      </c>
      <c r="G72" s="30" t="s">
        <v>4777</v>
      </c>
      <c r="H72" s="30" t="s">
        <v>4660</v>
      </c>
      <c r="I72" s="31">
        <v>3325.0</v>
      </c>
      <c r="K72" s="30" t="s">
        <v>4867</v>
      </c>
      <c r="L72" s="30" t="s">
        <v>4777</v>
      </c>
      <c r="M72" s="30" t="s">
        <v>4660</v>
      </c>
      <c r="N72" s="31">
        <v>2696.0</v>
      </c>
      <c r="P72" s="30" t="s">
        <v>4867</v>
      </c>
      <c r="Q72" s="30" t="s">
        <v>4777</v>
      </c>
      <c r="R72" s="30" t="s">
        <v>4660</v>
      </c>
      <c r="S72" s="31">
        <v>3902.0</v>
      </c>
      <c r="U72" s="30" t="s">
        <v>4867</v>
      </c>
      <c r="V72" s="30" t="s">
        <v>4777</v>
      </c>
      <c r="W72" s="30" t="s">
        <v>4660</v>
      </c>
      <c r="X72" s="31">
        <v>13593.0</v>
      </c>
      <c r="Z72" s="30" t="s">
        <v>4701</v>
      </c>
      <c r="AA72" s="30" t="s">
        <v>4724</v>
      </c>
      <c r="AB72" s="30" t="s">
        <v>4897</v>
      </c>
      <c r="AC72" s="31">
        <v>187.0</v>
      </c>
      <c r="AD72" s="31"/>
      <c r="AE72" s="30" t="s">
        <v>4701</v>
      </c>
      <c r="AF72" s="30" t="s">
        <v>4724</v>
      </c>
      <c r="AG72" s="30" t="s">
        <v>4897</v>
      </c>
      <c r="AH72" s="31">
        <v>1444.0</v>
      </c>
      <c r="AI72" s="31"/>
      <c r="AJ72" s="30" t="s">
        <v>4701</v>
      </c>
      <c r="AK72" s="30" t="s">
        <v>4724</v>
      </c>
      <c r="AL72" s="30" t="s">
        <v>4897</v>
      </c>
      <c r="AM72" s="31">
        <v>4523.0</v>
      </c>
      <c r="AN72" s="31"/>
      <c r="AO72" s="30" t="s">
        <v>4701</v>
      </c>
      <c r="AP72" s="30" t="s">
        <v>4724</v>
      </c>
      <c r="AQ72" s="30" t="s">
        <v>4897</v>
      </c>
      <c r="AR72" s="31">
        <v>367.0</v>
      </c>
      <c r="AS72" s="31"/>
      <c r="AT72" s="30" t="s">
        <v>4701</v>
      </c>
      <c r="AU72" s="30" t="s">
        <v>4724</v>
      </c>
      <c r="AV72" s="30" t="s">
        <v>4910</v>
      </c>
      <c r="AW72" s="31">
        <v>11.0</v>
      </c>
    </row>
    <row r="73">
      <c r="A73" s="30" t="s">
        <v>4867</v>
      </c>
      <c r="B73" s="30" t="s">
        <v>4777</v>
      </c>
      <c r="C73" s="30" t="s">
        <v>4660</v>
      </c>
      <c r="D73" s="31">
        <v>1049.0</v>
      </c>
      <c r="E73" s="28"/>
      <c r="F73" s="30" t="s">
        <v>4800</v>
      </c>
      <c r="G73" s="30" t="s">
        <v>4661</v>
      </c>
      <c r="H73" s="30" t="s">
        <v>4700</v>
      </c>
      <c r="I73" s="31">
        <v>3833.0</v>
      </c>
      <c r="K73" s="30" t="s">
        <v>4800</v>
      </c>
      <c r="L73" s="30" t="s">
        <v>4661</v>
      </c>
      <c r="M73" s="30" t="s">
        <v>4700</v>
      </c>
      <c r="N73" s="31">
        <v>3331.0</v>
      </c>
      <c r="P73" s="30" t="s">
        <v>4800</v>
      </c>
      <c r="Q73" s="30" t="s">
        <v>4661</v>
      </c>
      <c r="R73" s="30" t="s">
        <v>4700</v>
      </c>
      <c r="S73" s="31">
        <v>4765.0</v>
      </c>
      <c r="U73" s="30" t="s">
        <v>4800</v>
      </c>
      <c r="V73" s="30" t="s">
        <v>4661</v>
      </c>
      <c r="W73" s="30" t="s">
        <v>4700</v>
      </c>
      <c r="X73" s="31">
        <v>17986.0</v>
      </c>
      <c r="Z73" s="30" t="s">
        <v>4701</v>
      </c>
      <c r="AA73" s="30" t="s">
        <v>4724</v>
      </c>
      <c r="AB73" s="30" t="s">
        <v>4920</v>
      </c>
      <c r="AC73" s="31">
        <v>62.0</v>
      </c>
      <c r="AD73" s="31"/>
      <c r="AE73" s="30" t="s">
        <v>4701</v>
      </c>
      <c r="AF73" s="30" t="s">
        <v>4724</v>
      </c>
      <c r="AG73" s="30" t="s">
        <v>4920</v>
      </c>
      <c r="AH73" s="31">
        <v>508.0</v>
      </c>
      <c r="AI73" s="31"/>
      <c r="AJ73" s="30" t="s">
        <v>4701</v>
      </c>
      <c r="AK73" s="30" t="s">
        <v>4724</v>
      </c>
      <c r="AL73" s="30" t="s">
        <v>4920</v>
      </c>
      <c r="AM73" s="31">
        <v>891.0</v>
      </c>
      <c r="AN73" s="31"/>
      <c r="AO73" s="30" t="s">
        <v>4701</v>
      </c>
      <c r="AP73" s="30" t="s">
        <v>4724</v>
      </c>
      <c r="AQ73" s="30" t="s">
        <v>4920</v>
      </c>
      <c r="AR73" s="31">
        <v>69.0</v>
      </c>
      <c r="AS73" s="31"/>
      <c r="AT73" s="30" t="s">
        <v>4701</v>
      </c>
      <c r="AU73" s="30" t="s">
        <v>4724</v>
      </c>
      <c r="AV73" s="30" t="s">
        <v>4893</v>
      </c>
      <c r="AW73" s="31">
        <v>11.0</v>
      </c>
    </row>
    <row r="74">
      <c r="A74" s="30" t="s">
        <v>4800</v>
      </c>
      <c r="B74" s="30" t="s">
        <v>4661</v>
      </c>
      <c r="C74" s="30" t="s">
        <v>4700</v>
      </c>
      <c r="D74" s="31">
        <v>1681.0</v>
      </c>
      <c r="E74" s="28"/>
      <c r="F74" s="30" t="s">
        <v>4867</v>
      </c>
      <c r="G74" s="30" t="s">
        <v>4901</v>
      </c>
      <c r="H74" s="30" t="s">
        <v>4882</v>
      </c>
      <c r="I74" s="31">
        <v>10804.0</v>
      </c>
      <c r="K74" s="30" t="s">
        <v>4867</v>
      </c>
      <c r="L74" s="30" t="s">
        <v>4901</v>
      </c>
      <c r="M74" s="30" t="s">
        <v>4882</v>
      </c>
      <c r="N74" s="31">
        <v>7511.0</v>
      </c>
      <c r="P74" s="30" t="s">
        <v>4867</v>
      </c>
      <c r="Q74" s="30" t="s">
        <v>4901</v>
      </c>
      <c r="R74" s="30" t="s">
        <v>4882</v>
      </c>
      <c r="S74" s="31">
        <v>16935.0</v>
      </c>
      <c r="U74" s="30" t="s">
        <v>4867</v>
      </c>
      <c r="V74" s="30" t="s">
        <v>4901</v>
      </c>
      <c r="W74" s="30" t="s">
        <v>4882</v>
      </c>
      <c r="X74" s="31">
        <v>47040.0</v>
      </c>
      <c r="Z74" s="30" t="s">
        <v>4701</v>
      </c>
      <c r="AA74" s="30" t="s">
        <v>4724</v>
      </c>
      <c r="AB74" s="30" t="s">
        <v>4924</v>
      </c>
      <c r="AC74" s="31">
        <v>103.0</v>
      </c>
      <c r="AD74" s="31"/>
      <c r="AE74" s="30" t="s">
        <v>4701</v>
      </c>
      <c r="AF74" s="30" t="s">
        <v>4724</v>
      </c>
      <c r="AG74" s="30" t="s">
        <v>4924</v>
      </c>
      <c r="AH74" s="31">
        <v>615.0</v>
      </c>
      <c r="AI74" s="31"/>
      <c r="AJ74" s="30" t="s">
        <v>4701</v>
      </c>
      <c r="AK74" s="30" t="s">
        <v>4724</v>
      </c>
      <c r="AL74" s="30" t="s">
        <v>4924</v>
      </c>
      <c r="AM74" s="31">
        <v>1263.0</v>
      </c>
      <c r="AN74" s="31"/>
      <c r="AO74" s="30" t="s">
        <v>4701</v>
      </c>
      <c r="AP74" s="30" t="s">
        <v>4724</v>
      </c>
      <c r="AQ74" s="30" t="s">
        <v>4924</v>
      </c>
      <c r="AR74" s="31">
        <v>46.0</v>
      </c>
      <c r="AS74" s="31"/>
      <c r="AT74" s="30" t="s">
        <v>4701</v>
      </c>
      <c r="AU74" s="30" t="s">
        <v>4733</v>
      </c>
      <c r="AV74" s="30" t="s">
        <v>4844</v>
      </c>
      <c r="AW74" s="31">
        <v>7.0</v>
      </c>
    </row>
    <row r="75">
      <c r="A75" s="30" t="s">
        <v>4867</v>
      </c>
      <c r="B75" s="30" t="s">
        <v>4901</v>
      </c>
      <c r="C75" s="30" t="s">
        <v>4882</v>
      </c>
      <c r="D75" s="31">
        <v>3783.0</v>
      </c>
      <c r="E75" s="28"/>
      <c r="F75" s="30" t="s">
        <v>4867</v>
      </c>
      <c r="G75" s="30" t="s">
        <v>4777</v>
      </c>
      <c r="H75" s="30" t="s">
        <v>4871</v>
      </c>
      <c r="I75" s="31">
        <v>2955.0</v>
      </c>
      <c r="K75" s="30" t="s">
        <v>4867</v>
      </c>
      <c r="L75" s="30" t="s">
        <v>4777</v>
      </c>
      <c r="M75" s="30" t="s">
        <v>4871</v>
      </c>
      <c r="N75" s="31">
        <v>2649.0</v>
      </c>
      <c r="P75" s="30" t="s">
        <v>4867</v>
      </c>
      <c r="Q75" s="30" t="s">
        <v>4777</v>
      </c>
      <c r="R75" s="30" t="s">
        <v>4871</v>
      </c>
      <c r="S75" s="31">
        <v>4618.0</v>
      </c>
      <c r="U75" s="30" t="s">
        <v>4867</v>
      </c>
      <c r="V75" s="30" t="s">
        <v>4777</v>
      </c>
      <c r="W75" s="30" t="s">
        <v>4871</v>
      </c>
      <c r="X75" s="31">
        <v>13027.0</v>
      </c>
      <c r="Z75" s="30" t="s">
        <v>4701</v>
      </c>
      <c r="AA75" s="30" t="s">
        <v>4724</v>
      </c>
      <c r="AB75" s="30" t="s">
        <v>4888</v>
      </c>
      <c r="AC75" s="31">
        <v>136.0</v>
      </c>
      <c r="AD75" s="31"/>
      <c r="AE75" s="30" t="s">
        <v>4701</v>
      </c>
      <c r="AF75" s="30" t="s">
        <v>4724</v>
      </c>
      <c r="AG75" s="30" t="s">
        <v>4888</v>
      </c>
      <c r="AH75" s="31">
        <v>1334.0</v>
      </c>
      <c r="AI75" s="31"/>
      <c r="AJ75" s="30" t="s">
        <v>4701</v>
      </c>
      <c r="AK75" s="30" t="s">
        <v>4724</v>
      </c>
      <c r="AL75" s="30" t="s">
        <v>4888</v>
      </c>
      <c r="AM75" s="31">
        <v>2534.0</v>
      </c>
      <c r="AN75" s="31"/>
      <c r="AO75" s="30" t="s">
        <v>4701</v>
      </c>
      <c r="AP75" s="30" t="s">
        <v>4724</v>
      </c>
      <c r="AQ75" s="30" t="s">
        <v>4888</v>
      </c>
      <c r="AR75" s="31">
        <v>141.0</v>
      </c>
      <c r="AS75" s="31"/>
      <c r="AT75" s="30" t="s">
        <v>4701</v>
      </c>
      <c r="AU75" s="30" t="s">
        <v>4733</v>
      </c>
      <c r="AV75" s="30" t="s">
        <v>4908</v>
      </c>
      <c r="AW75" s="31">
        <v>6.0</v>
      </c>
    </row>
    <row r="76">
      <c r="A76" s="30" t="s">
        <v>4867</v>
      </c>
      <c r="B76" s="30" t="s">
        <v>4777</v>
      </c>
      <c r="C76" s="30" t="s">
        <v>4871</v>
      </c>
      <c r="D76" s="31">
        <v>952.0</v>
      </c>
      <c r="E76" s="28"/>
      <c r="F76" s="30" t="s">
        <v>4741</v>
      </c>
      <c r="G76" s="30" t="s">
        <v>4788</v>
      </c>
      <c r="H76" s="30" t="s">
        <v>4856</v>
      </c>
      <c r="I76" s="31">
        <v>3410.0</v>
      </c>
      <c r="K76" s="30" t="s">
        <v>4741</v>
      </c>
      <c r="L76" s="30" t="s">
        <v>4788</v>
      </c>
      <c r="M76" s="30" t="s">
        <v>4856</v>
      </c>
      <c r="N76" s="31">
        <v>4009.0</v>
      </c>
      <c r="P76" s="30" t="s">
        <v>4741</v>
      </c>
      <c r="Q76" s="30" t="s">
        <v>4788</v>
      </c>
      <c r="R76" s="30" t="s">
        <v>4856</v>
      </c>
      <c r="S76" s="31">
        <v>5648.0</v>
      </c>
      <c r="U76" s="30" t="s">
        <v>4741</v>
      </c>
      <c r="V76" s="30" t="s">
        <v>4788</v>
      </c>
      <c r="W76" s="30" t="s">
        <v>4856</v>
      </c>
      <c r="X76" s="31">
        <v>13291.0</v>
      </c>
      <c r="Z76" s="30" t="s">
        <v>4701</v>
      </c>
      <c r="AA76" s="30" t="s">
        <v>4724</v>
      </c>
      <c r="AB76" s="30" t="s">
        <v>4910</v>
      </c>
      <c r="AC76" s="31">
        <v>155.0</v>
      </c>
      <c r="AD76" s="31"/>
      <c r="AE76" s="30" t="s">
        <v>4701</v>
      </c>
      <c r="AF76" s="30" t="s">
        <v>4724</v>
      </c>
      <c r="AG76" s="30" t="s">
        <v>4910</v>
      </c>
      <c r="AH76" s="31">
        <v>1130.0</v>
      </c>
      <c r="AI76" s="31"/>
      <c r="AJ76" s="30" t="s">
        <v>4701</v>
      </c>
      <c r="AK76" s="30" t="s">
        <v>4724</v>
      </c>
      <c r="AL76" s="30" t="s">
        <v>4910</v>
      </c>
      <c r="AM76" s="31">
        <v>2875.0</v>
      </c>
      <c r="AN76" s="31"/>
      <c r="AO76" s="30" t="s">
        <v>4701</v>
      </c>
      <c r="AP76" s="30" t="s">
        <v>4724</v>
      </c>
      <c r="AQ76" s="30" t="s">
        <v>4910</v>
      </c>
      <c r="AR76" s="31">
        <v>131.0</v>
      </c>
      <c r="AS76" s="31"/>
      <c r="AT76" s="30" t="s">
        <v>4701</v>
      </c>
      <c r="AU76" s="30" t="s">
        <v>4733</v>
      </c>
      <c r="AV76" s="30" t="s">
        <v>4621</v>
      </c>
      <c r="AW76" s="31">
        <v>7.0</v>
      </c>
    </row>
    <row r="77">
      <c r="A77" s="30" t="s">
        <v>4741</v>
      </c>
      <c r="B77" s="30" t="s">
        <v>4788</v>
      </c>
      <c r="C77" s="30" t="s">
        <v>4856</v>
      </c>
      <c r="D77" s="31">
        <v>1307.0</v>
      </c>
      <c r="E77" s="28"/>
      <c r="F77" s="30" t="s">
        <v>4741</v>
      </c>
      <c r="G77" s="30" t="s">
        <v>4749</v>
      </c>
      <c r="H77" s="30" t="s">
        <v>4686</v>
      </c>
      <c r="I77" s="31">
        <v>3237.0</v>
      </c>
      <c r="K77" s="30" t="s">
        <v>4741</v>
      </c>
      <c r="L77" s="30" t="s">
        <v>4749</v>
      </c>
      <c r="M77" s="30" t="s">
        <v>4686</v>
      </c>
      <c r="N77" s="31">
        <v>2233.0</v>
      </c>
      <c r="P77" s="30" t="s">
        <v>4741</v>
      </c>
      <c r="Q77" s="30" t="s">
        <v>4749</v>
      </c>
      <c r="R77" s="30" t="s">
        <v>4686</v>
      </c>
      <c r="S77" s="31">
        <v>4285.0</v>
      </c>
      <c r="U77" s="30" t="s">
        <v>4741</v>
      </c>
      <c r="V77" s="30" t="s">
        <v>4749</v>
      </c>
      <c r="W77" s="30" t="s">
        <v>4686</v>
      </c>
      <c r="X77" s="31">
        <v>14934.0</v>
      </c>
      <c r="Z77" s="30" t="s">
        <v>4701</v>
      </c>
      <c r="AA77" s="30" t="s">
        <v>4724</v>
      </c>
      <c r="AB77" s="30" t="s">
        <v>4893</v>
      </c>
      <c r="AC77" s="31">
        <v>157.0</v>
      </c>
      <c r="AD77" s="31"/>
      <c r="AE77" s="30" t="s">
        <v>4701</v>
      </c>
      <c r="AF77" s="30" t="s">
        <v>4724</v>
      </c>
      <c r="AG77" s="30" t="s">
        <v>4893</v>
      </c>
      <c r="AH77" s="31">
        <v>2240.0</v>
      </c>
      <c r="AI77" s="31"/>
      <c r="AJ77" s="30" t="s">
        <v>4701</v>
      </c>
      <c r="AK77" s="30" t="s">
        <v>4724</v>
      </c>
      <c r="AL77" s="30" t="s">
        <v>4893</v>
      </c>
      <c r="AM77" s="31">
        <v>4768.0</v>
      </c>
      <c r="AN77" s="31"/>
      <c r="AO77" s="30" t="s">
        <v>4701</v>
      </c>
      <c r="AP77" s="30" t="s">
        <v>4724</v>
      </c>
      <c r="AQ77" s="30" t="s">
        <v>4893</v>
      </c>
      <c r="AR77" s="31">
        <v>215.0</v>
      </c>
      <c r="AS77" s="31"/>
      <c r="AT77" s="30" t="s">
        <v>4701</v>
      </c>
      <c r="AU77" s="30" t="s">
        <v>4737</v>
      </c>
      <c r="AV77" s="30" t="s">
        <v>4647</v>
      </c>
      <c r="AW77" s="31">
        <v>88.0</v>
      </c>
    </row>
    <row r="78">
      <c r="A78" s="30" t="s">
        <v>4741</v>
      </c>
      <c r="B78" s="30" t="s">
        <v>4749</v>
      </c>
      <c r="C78" s="30" t="s">
        <v>4686</v>
      </c>
      <c r="D78" s="31">
        <v>1127.0</v>
      </c>
      <c r="E78" s="28"/>
      <c r="F78" s="30" t="s">
        <v>4741</v>
      </c>
      <c r="G78" s="30" t="s">
        <v>4749</v>
      </c>
      <c r="H78" s="30" t="s">
        <v>4824</v>
      </c>
      <c r="I78" s="31">
        <v>4260.0</v>
      </c>
      <c r="K78" s="30" t="s">
        <v>4741</v>
      </c>
      <c r="L78" s="30" t="s">
        <v>4749</v>
      </c>
      <c r="M78" s="30" t="s">
        <v>4824</v>
      </c>
      <c r="N78" s="31">
        <v>3421.0</v>
      </c>
      <c r="P78" s="30" t="s">
        <v>4741</v>
      </c>
      <c r="Q78" s="30" t="s">
        <v>4749</v>
      </c>
      <c r="R78" s="30" t="s">
        <v>4824</v>
      </c>
      <c r="S78" s="31">
        <v>7494.0</v>
      </c>
      <c r="U78" s="30" t="s">
        <v>4741</v>
      </c>
      <c r="V78" s="30" t="s">
        <v>4749</v>
      </c>
      <c r="W78" s="30" t="s">
        <v>4824</v>
      </c>
      <c r="X78" s="31">
        <v>20113.0</v>
      </c>
      <c r="Z78" s="30" t="s">
        <v>4701</v>
      </c>
      <c r="AA78" s="30" t="s">
        <v>4733</v>
      </c>
      <c r="AB78" s="30" t="s">
        <v>4844</v>
      </c>
      <c r="AC78" s="31">
        <v>121.0</v>
      </c>
      <c r="AD78" s="31"/>
      <c r="AE78" s="30" t="s">
        <v>4701</v>
      </c>
      <c r="AF78" s="30" t="s">
        <v>4733</v>
      </c>
      <c r="AG78" s="30" t="s">
        <v>4844</v>
      </c>
      <c r="AH78" s="31">
        <v>1072.0</v>
      </c>
      <c r="AI78" s="31"/>
      <c r="AJ78" s="30" t="s">
        <v>4701</v>
      </c>
      <c r="AK78" s="30" t="s">
        <v>4733</v>
      </c>
      <c r="AL78" s="30" t="s">
        <v>4844</v>
      </c>
      <c r="AM78" s="31">
        <v>3871.0</v>
      </c>
      <c r="AN78" s="31"/>
      <c r="AO78" s="30" t="s">
        <v>4701</v>
      </c>
      <c r="AP78" s="30" t="s">
        <v>4733</v>
      </c>
      <c r="AQ78" s="30" t="s">
        <v>4844</v>
      </c>
      <c r="AR78" s="31">
        <v>227.0</v>
      </c>
      <c r="AS78" s="31"/>
      <c r="AT78" s="30" t="s">
        <v>4701</v>
      </c>
      <c r="AU78" s="30" t="s">
        <v>4737</v>
      </c>
      <c r="AV78" s="30" t="s">
        <v>4668</v>
      </c>
      <c r="AW78" s="31">
        <v>65.0</v>
      </c>
    </row>
    <row r="79">
      <c r="A79" s="30" t="s">
        <v>4741</v>
      </c>
      <c r="B79" s="30" t="s">
        <v>4749</v>
      </c>
      <c r="C79" s="30" t="s">
        <v>4824</v>
      </c>
      <c r="D79" s="31">
        <v>1858.0</v>
      </c>
      <c r="E79" s="28"/>
      <c r="F79" s="30" t="s">
        <v>4741</v>
      </c>
      <c r="G79" s="30" t="s">
        <v>4763</v>
      </c>
      <c r="H79" s="30" t="s">
        <v>4917</v>
      </c>
      <c r="I79" s="31">
        <v>3475.0</v>
      </c>
      <c r="K79" s="30" t="s">
        <v>4741</v>
      </c>
      <c r="L79" s="30" t="s">
        <v>4763</v>
      </c>
      <c r="M79" s="30" t="s">
        <v>4917</v>
      </c>
      <c r="N79" s="31">
        <v>4402.0</v>
      </c>
      <c r="P79" s="30" t="s">
        <v>4741</v>
      </c>
      <c r="Q79" s="30" t="s">
        <v>4763</v>
      </c>
      <c r="R79" s="30" t="s">
        <v>4917</v>
      </c>
      <c r="S79" s="31">
        <v>8886.0</v>
      </c>
      <c r="U79" s="30" t="s">
        <v>4741</v>
      </c>
      <c r="V79" s="30" t="s">
        <v>4763</v>
      </c>
      <c r="W79" s="30" t="s">
        <v>4917</v>
      </c>
      <c r="X79" s="31">
        <v>13750.0</v>
      </c>
      <c r="Z79" s="30" t="s">
        <v>4701</v>
      </c>
      <c r="AA79" s="30" t="s">
        <v>4733</v>
      </c>
      <c r="AB79" s="30" t="s">
        <v>4908</v>
      </c>
      <c r="AC79" s="31">
        <v>126.0</v>
      </c>
      <c r="AD79" s="31"/>
      <c r="AE79" s="30" t="s">
        <v>4701</v>
      </c>
      <c r="AF79" s="30" t="s">
        <v>4733</v>
      </c>
      <c r="AG79" s="30" t="s">
        <v>4908</v>
      </c>
      <c r="AH79" s="31">
        <v>1267.0</v>
      </c>
      <c r="AI79" s="31"/>
      <c r="AJ79" s="30" t="s">
        <v>4701</v>
      </c>
      <c r="AK79" s="30" t="s">
        <v>4733</v>
      </c>
      <c r="AL79" s="30" t="s">
        <v>4908</v>
      </c>
      <c r="AM79" s="31">
        <v>3282.0</v>
      </c>
      <c r="AN79" s="31"/>
      <c r="AO79" s="30" t="s">
        <v>4701</v>
      </c>
      <c r="AP79" s="30" t="s">
        <v>4733</v>
      </c>
      <c r="AQ79" s="30" t="s">
        <v>4908</v>
      </c>
      <c r="AR79" s="31">
        <v>149.0</v>
      </c>
      <c r="AS79" s="31"/>
      <c r="AT79" s="30" t="s">
        <v>4701</v>
      </c>
      <c r="AU79" s="30" t="s">
        <v>4737</v>
      </c>
      <c r="AV79" s="30" t="s">
        <v>4658</v>
      </c>
      <c r="AW79" s="31">
        <v>81.0</v>
      </c>
    </row>
    <row r="80">
      <c r="A80" s="30" t="s">
        <v>4741</v>
      </c>
      <c r="B80" s="30" t="s">
        <v>4763</v>
      </c>
      <c r="C80" s="30" t="s">
        <v>4917</v>
      </c>
      <c r="D80" s="31">
        <v>1471.0</v>
      </c>
      <c r="E80" s="28"/>
      <c r="F80" s="30" t="s">
        <v>4741</v>
      </c>
      <c r="G80" s="30" t="s">
        <v>4763</v>
      </c>
      <c r="H80" s="30" t="s">
        <v>4900</v>
      </c>
      <c r="I80" s="31">
        <v>2886.0</v>
      </c>
      <c r="K80" s="30" t="s">
        <v>4741</v>
      </c>
      <c r="L80" s="30" t="s">
        <v>4763</v>
      </c>
      <c r="M80" s="30" t="s">
        <v>4900</v>
      </c>
      <c r="N80" s="31">
        <v>3123.0</v>
      </c>
      <c r="P80" s="30" t="s">
        <v>4741</v>
      </c>
      <c r="Q80" s="30" t="s">
        <v>4763</v>
      </c>
      <c r="R80" s="30" t="s">
        <v>4900</v>
      </c>
      <c r="S80" s="31">
        <v>4957.0</v>
      </c>
      <c r="U80" s="30" t="s">
        <v>4741</v>
      </c>
      <c r="V80" s="30" t="s">
        <v>4763</v>
      </c>
      <c r="W80" s="30" t="s">
        <v>4900</v>
      </c>
      <c r="X80" s="31">
        <v>9693.0</v>
      </c>
      <c r="Z80" s="30" t="s">
        <v>4701</v>
      </c>
      <c r="AA80" s="30" t="s">
        <v>4733</v>
      </c>
      <c r="AB80" s="30" t="s">
        <v>4621</v>
      </c>
      <c r="AC80" s="31">
        <v>71.0</v>
      </c>
      <c r="AD80" s="31"/>
      <c r="AE80" s="30" t="s">
        <v>4701</v>
      </c>
      <c r="AF80" s="30" t="s">
        <v>4733</v>
      </c>
      <c r="AG80" s="30" t="s">
        <v>4621</v>
      </c>
      <c r="AH80" s="31">
        <v>488.0</v>
      </c>
      <c r="AI80" s="31"/>
      <c r="AJ80" s="30" t="s">
        <v>4701</v>
      </c>
      <c r="AK80" s="30" t="s">
        <v>4733</v>
      </c>
      <c r="AL80" s="30" t="s">
        <v>4621</v>
      </c>
      <c r="AM80" s="31">
        <v>1956.0</v>
      </c>
      <c r="AN80" s="31"/>
      <c r="AO80" s="30" t="s">
        <v>4701</v>
      </c>
      <c r="AP80" s="30" t="s">
        <v>4733</v>
      </c>
      <c r="AQ80" s="30" t="s">
        <v>4621</v>
      </c>
      <c r="AR80" s="31">
        <v>226.0</v>
      </c>
      <c r="AS80" s="31"/>
      <c r="AT80" s="30" t="s">
        <v>4741</v>
      </c>
      <c r="AU80" s="30" t="s">
        <v>4742</v>
      </c>
      <c r="AV80" s="30" t="s">
        <v>4858</v>
      </c>
      <c r="AW80" s="31">
        <v>7.0</v>
      </c>
    </row>
    <row r="81">
      <c r="A81" s="30" t="s">
        <v>4741</v>
      </c>
      <c r="B81" s="30" t="s">
        <v>4763</v>
      </c>
      <c r="C81" s="30" t="s">
        <v>4900</v>
      </c>
      <c r="D81" s="31">
        <v>848.0</v>
      </c>
      <c r="E81" s="28"/>
      <c r="F81" s="30" t="s">
        <v>4741</v>
      </c>
      <c r="G81" s="30" t="s">
        <v>4794</v>
      </c>
      <c r="H81" s="30" t="s">
        <v>4768</v>
      </c>
      <c r="I81" s="31">
        <v>4762.0</v>
      </c>
      <c r="K81" s="30" t="s">
        <v>4741</v>
      </c>
      <c r="L81" s="30" t="s">
        <v>4794</v>
      </c>
      <c r="M81" s="30" t="s">
        <v>4768</v>
      </c>
      <c r="N81" s="31">
        <v>4226.0</v>
      </c>
      <c r="P81" s="30" t="s">
        <v>4741</v>
      </c>
      <c r="Q81" s="30" t="s">
        <v>4794</v>
      </c>
      <c r="R81" s="30" t="s">
        <v>4768</v>
      </c>
      <c r="S81" s="31">
        <v>5932.0</v>
      </c>
      <c r="U81" s="30" t="s">
        <v>4741</v>
      </c>
      <c r="V81" s="30" t="s">
        <v>4794</v>
      </c>
      <c r="W81" s="30" t="s">
        <v>4768</v>
      </c>
      <c r="X81" s="31">
        <v>18041.0</v>
      </c>
      <c r="Z81" s="30" t="s">
        <v>4701</v>
      </c>
      <c r="AA81" s="30" t="s">
        <v>4737</v>
      </c>
      <c r="AB81" s="30" t="s">
        <v>4647</v>
      </c>
      <c r="AC81" s="31">
        <v>207.0</v>
      </c>
      <c r="AD81" s="31"/>
      <c r="AE81" s="30" t="s">
        <v>4701</v>
      </c>
      <c r="AF81" s="30" t="s">
        <v>4737</v>
      </c>
      <c r="AG81" s="30" t="s">
        <v>4647</v>
      </c>
      <c r="AH81" s="31">
        <v>2516.0</v>
      </c>
      <c r="AI81" s="31"/>
      <c r="AJ81" s="30" t="s">
        <v>4701</v>
      </c>
      <c r="AK81" s="30" t="s">
        <v>4737</v>
      </c>
      <c r="AL81" s="30" t="s">
        <v>4647</v>
      </c>
      <c r="AM81" s="31">
        <v>11930.0</v>
      </c>
      <c r="AN81" s="31"/>
      <c r="AO81" s="30" t="s">
        <v>4701</v>
      </c>
      <c r="AP81" s="30" t="s">
        <v>4737</v>
      </c>
      <c r="AQ81" s="30" t="s">
        <v>4647</v>
      </c>
      <c r="AR81" s="31">
        <v>1613.0</v>
      </c>
      <c r="AS81" s="31"/>
      <c r="AT81" s="30" t="s">
        <v>4741</v>
      </c>
      <c r="AU81" s="30" t="s">
        <v>4742</v>
      </c>
      <c r="AV81" s="30" t="s">
        <v>4855</v>
      </c>
      <c r="AW81" s="31">
        <v>17.0</v>
      </c>
    </row>
    <row r="82">
      <c r="A82" s="30" t="s">
        <v>4741</v>
      </c>
      <c r="B82" s="30" t="s">
        <v>4794</v>
      </c>
      <c r="C82" s="30" t="s">
        <v>4768</v>
      </c>
      <c r="D82" s="31">
        <v>2297.0</v>
      </c>
      <c r="E82" s="28"/>
      <c r="F82" s="30" t="s">
        <v>4644</v>
      </c>
      <c r="G82" s="30" t="s">
        <v>4696</v>
      </c>
      <c r="H82" s="30" t="s">
        <v>4696</v>
      </c>
      <c r="I82" s="31">
        <v>4572.0</v>
      </c>
      <c r="K82" s="30" t="s">
        <v>4644</v>
      </c>
      <c r="L82" s="30" t="s">
        <v>4696</v>
      </c>
      <c r="M82" s="30" t="s">
        <v>4696</v>
      </c>
      <c r="N82" s="31">
        <v>3652.0</v>
      </c>
      <c r="P82" s="30" t="s">
        <v>4644</v>
      </c>
      <c r="Q82" s="30" t="s">
        <v>4696</v>
      </c>
      <c r="R82" s="30" t="s">
        <v>4696</v>
      </c>
      <c r="S82" s="31">
        <v>6216.0</v>
      </c>
      <c r="U82" s="30" t="s">
        <v>4644</v>
      </c>
      <c r="V82" s="30" t="s">
        <v>4696</v>
      </c>
      <c r="W82" s="30" t="s">
        <v>4696</v>
      </c>
      <c r="X82" s="31">
        <v>18092.0</v>
      </c>
      <c r="Z82" s="30" t="s">
        <v>4701</v>
      </c>
      <c r="AA82" s="30" t="s">
        <v>4737</v>
      </c>
      <c r="AB82" s="30" t="s">
        <v>4668</v>
      </c>
      <c r="AC82" s="31">
        <v>206.0</v>
      </c>
      <c r="AD82" s="31"/>
      <c r="AE82" s="30" t="s">
        <v>4701</v>
      </c>
      <c r="AF82" s="30" t="s">
        <v>4737</v>
      </c>
      <c r="AG82" s="30" t="s">
        <v>4668</v>
      </c>
      <c r="AH82" s="31">
        <v>2857.0</v>
      </c>
      <c r="AI82" s="31"/>
      <c r="AJ82" s="30" t="s">
        <v>4701</v>
      </c>
      <c r="AK82" s="30" t="s">
        <v>4737</v>
      </c>
      <c r="AL82" s="30" t="s">
        <v>4668</v>
      </c>
      <c r="AM82" s="31">
        <v>11804.0</v>
      </c>
      <c r="AN82" s="31"/>
      <c r="AO82" s="30" t="s">
        <v>4701</v>
      </c>
      <c r="AP82" s="30" t="s">
        <v>4737</v>
      </c>
      <c r="AQ82" s="30" t="s">
        <v>4668</v>
      </c>
      <c r="AR82" s="31">
        <v>1352.0</v>
      </c>
      <c r="AS82" s="31"/>
      <c r="AT82" s="30" t="s">
        <v>4741</v>
      </c>
      <c r="AU82" s="30" t="s">
        <v>4742</v>
      </c>
      <c r="AV82" s="30" t="s">
        <v>4883</v>
      </c>
      <c r="AW82" s="31">
        <v>11.0</v>
      </c>
    </row>
    <row r="83">
      <c r="A83" s="30" t="s">
        <v>4644</v>
      </c>
      <c r="B83" s="30" t="s">
        <v>4696</v>
      </c>
      <c r="C83" s="30" t="s">
        <v>4696</v>
      </c>
      <c r="D83" s="31">
        <v>1722.0</v>
      </c>
      <c r="E83" s="28"/>
      <c r="F83" s="30" t="s">
        <v>4741</v>
      </c>
      <c r="G83" s="30" t="s">
        <v>4763</v>
      </c>
      <c r="H83" s="30" t="s">
        <v>4914</v>
      </c>
      <c r="I83" s="31">
        <v>2871.0</v>
      </c>
      <c r="K83" s="30" t="s">
        <v>4741</v>
      </c>
      <c r="L83" s="30" t="s">
        <v>4763</v>
      </c>
      <c r="M83" s="30" t="s">
        <v>4914</v>
      </c>
      <c r="N83" s="31">
        <v>3628.0</v>
      </c>
      <c r="P83" s="30" t="s">
        <v>4741</v>
      </c>
      <c r="Q83" s="30" t="s">
        <v>4763</v>
      </c>
      <c r="R83" s="30" t="s">
        <v>4914</v>
      </c>
      <c r="S83" s="31">
        <v>6178.0</v>
      </c>
      <c r="U83" s="30" t="s">
        <v>4741</v>
      </c>
      <c r="V83" s="30" t="s">
        <v>4763</v>
      </c>
      <c r="W83" s="30" t="s">
        <v>4914</v>
      </c>
      <c r="X83" s="31">
        <v>12077.0</v>
      </c>
      <c r="Z83" s="30" t="s">
        <v>4701</v>
      </c>
      <c r="AA83" s="30" t="s">
        <v>4737</v>
      </c>
      <c r="AB83" s="30" t="s">
        <v>4658</v>
      </c>
      <c r="AC83" s="31">
        <v>199.0</v>
      </c>
      <c r="AD83" s="31"/>
      <c r="AE83" s="30" t="s">
        <v>4701</v>
      </c>
      <c r="AF83" s="30" t="s">
        <v>4737</v>
      </c>
      <c r="AG83" s="30" t="s">
        <v>4658</v>
      </c>
      <c r="AH83" s="31">
        <v>2489.0</v>
      </c>
      <c r="AI83" s="31"/>
      <c r="AJ83" s="30" t="s">
        <v>4701</v>
      </c>
      <c r="AK83" s="30" t="s">
        <v>4737</v>
      </c>
      <c r="AL83" s="30" t="s">
        <v>4658</v>
      </c>
      <c r="AM83" s="31">
        <v>9326.0</v>
      </c>
      <c r="AN83" s="31"/>
      <c r="AO83" s="30" t="s">
        <v>4701</v>
      </c>
      <c r="AP83" s="30" t="s">
        <v>4737</v>
      </c>
      <c r="AQ83" s="30" t="s">
        <v>4658</v>
      </c>
      <c r="AR83" s="31">
        <v>1307.0</v>
      </c>
      <c r="AS83" s="31"/>
      <c r="AT83" s="30" t="s">
        <v>4741</v>
      </c>
      <c r="AU83" s="30" t="s">
        <v>4742</v>
      </c>
      <c r="AV83" s="30" t="s">
        <v>4886</v>
      </c>
      <c r="AW83" s="31">
        <v>11.0</v>
      </c>
    </row>
    <row r="84">
      <c r="A84" s="30" t="s">
        <v>4741</v>
      </c>
      <c r="B84" s="30" t="s">
        <v>4763</v>
      </c>
      <c r="C84" s="30" t="s">
        <v>4914</v>
      </c>
      <c r="D84" s="31">
        <v>1229.0</v>
      </c>
      <c r="E84" s="28"/>
      <c r="F84" s="30" t="s">
        <v>4701</v>
      </c>
      <c r="G84" s="30" t="s">
        <v>4724</v>
      </c>
      <c r="H84" s="30" t="s">
        <v>4924</v>
      </c>
      <c r="I84" s="31">
        <v>8747.0</v>
      </c>
      <c r="K84" s="30" t="s">
        <v>4701</v>
      </c>
      <c r="L84" s="30" t="s">
        <v>4724</v>
      </c>
      <c r="M84" s="30" t="s">
        <v>4924</v>
      </c>
      <c r="N84" s="31">
        <v>16296.0</v>
      </c>
      <c r="P84" s="30" t="s">
        <v>4701</v>
      </c>
      <c r="Q84" s="30" t="s">
        <v>4724</v>
      </c>
      <c r="R84" s="30" t="s">
        <v>4924</v>
      </c>
      <c r="S84" s="31">
        <v>19958.0</v>
      </c>
      <c r="U84" s="30" t="s">
        <v>4701</v>
      </c>
      <c r="V84" s="30" t="s">
        <v>4724</v>
      </c>
      <c r="W84" s="30" t="s">
        <v>4924</v>
      </c>
      <c r="X84" s="31">
        <v>24558.0</v>
      </c>
      <c r="Z84" s="30" t="s">
        <v>4741</v>
      </c>
      <c r="AA84" s="30" t="s">
        <v>4742</v>
      </c>
      <c r="AB84" s="30" t="s">
        <v>4858</v>
      </c>
      <c r="AC84" s="31">
        <v>251.0</v>
      </c>
      <c r="AD84" s="31"/>
      <c r="AE84" s="30" t="s">
        <v>4741</v>
      </c>
      <c r="AF84" s="30" t="s">
        <v>4742</v>
      </c>
      <c r="AG84" s="30" t="s">
        <v>4858</v>
      </c>
      <c r="AH84" s="31">
        <v>1818.0</v>
      </c>
      <c r="AI84" s="31"/>
      <c r="AJ84" s="30" t="s">
        <v>4741</v>
      </c>
      <c r="AK84" s="30" t="s">
        <v>4742</v>
      </c>
      <c r="AL84" s="30" t="s">
        <v>4858</v>
      </c>
      <c r="AM84" s="31">
        <v>6975.0</v>
      </c>
      <c r="AN84" s="31"/>
      <c r="AO84" s="30" t="s">
        <v>4741</v>
      </c>
      <c r="AP84" s="30" t="s">
        <v>4742</v>
      </c>
      <c r="AQ84" s="30" t="s">
        <v>4858</v>
      </c>
      <c r="AR84" s="31">
        <v>298.0</v>
      </c>
      <c r="AS84" s="31"/>
      <c r="AT84" s="30" t="s">
        <v>4741</v>
      </c>
      <c r="AU84" s="30" t="s">
        <v>4742</v>
      </c>
      <c r="AV84" s="30" t="s">
        <v>4918</v>
      </c>
      <c r="AW84" s="31">
        <v>10.0</v>
      </c>
    </row>
    <row r="85">
      <c r="A85" s="30" t="s">
        <v>4701</v>
      </c>
      <c r="B85" s="30" t="s">
        <v>4724</v>
      </c>
      <c r="C85" s="30" t="s">
        <v>4924</v>
      </c>
      <c r="D85" s="31">
        <v>3709.0</v>
      </c>
      <c r="E85" s="28"/>
      <c r="F85" s="30" t="s">
        <v>4800</v>
      </c>
      <c r="G85" s="30" t="s">
        <v>4776</v>
      </c>
      <c r="H85" s="30" t="s">
        <v>4784</v>
      </c>
      <c r="I85" s="31">
        <v>4619.0</v>
      </c>
      <c r="K85" s="30" t="s">
        <v>4800</v>
      </c>
      <c r="L85" s="30" t="s">
        <v>4776</v>
      </c>
      <c r="M85" s="30" t="s">
        <v>4784</v>
      </c>
      <c r="N85" s="31">
        <v>3662.0</v>
      </c>
      <c r="P85" s="30" t="s">
        <v>4800</v>
      </c>
      <c r="Q85" s="30" t="s">
        <v>4776</v>
      </c>
      <c r="R85" s="30" t="s">
        <v>4784</v>
      </c>
      <c r="S85" s="31">
        <v>6104.0</v>
      </c>
      <c r="U85" s="30" t="s">
        <v>4800</v>
      </c>
      <c r="V85" s="30" t="s">
        <v>4776</v>
      </c>
      <c r="W85" s="30" t="s">
        <v>4784</v>
      </c>
      <c r="X85" s="31">
        <v>20959.0</v>
      </c>
      <c r="Z85" s="30" t="s">
        <v>4741</v>
      </c>
      <c r="AA85" s="30" t="s">
        <v>4742</v>
      </c>
      <c r="AB85" s="30" t="s">
        <v>4855</v>
      </c>
      <c r="AC85" s="31">
        <v>374.0</v>
      </c>
      <c r="AD85" s="31"/>
      <c r="AE85" s="30" t="s">
        <v>4741</v>
      </c>
      <c r="AF85" s="30" t="s">
        <v>4742</v>
      </c>
      <c r="AG85" s="30" t="s">
        <v>4855</v>
      </c>
      <c r="AH85" s="31">
        <v>2259.0</v>
      </c>
      <c r="AI85" s="31"/>
      <c r="AJ85" s="30" t="s">
        <v>4741</v>
      </c>
      <c r="AK85" s="30" t="s">
        <v>4742</v>
      </c>
      <c r="AL85" s="30" t="s">
        <v>4855</v>
      </c>
      <c r="AM85" s="31">
        <v>7995.0</v>
      </c>
      <c r="AN85" s="31"/>
      <c r="AO85" s="30" t="s">
        <v>4741</v>
      </c>
      <c r="AP85" s="30" t="s">
        <v>4742</v>
      </c>
      <c r="AQ85" s="30" t="s">
        <v>4855</v>
      </c>
      <c r="AR85" s="31">
        <v>441.0</v>
      </c>
      <c r="AS85" s="31"/>
      <c r="AT85" s="30" t="s">
        <v>4741</v>
      </c>
      <c r="AU85" s="30" t="s">
        <v>4742</v>
      </c>
      <c r="AV85" s="30" t="s">
        <v>4877</v>
      </c>
      <c r="AW85" s="31">
        <v>13.0</v>
      </c>
    </row>
    <row r="86">
      <c r="A86" s="30" t="s">
        <v>4800</v>
      </c>
      <c r="B86" s="30" t="s">
        <v>4776</v>
      </c>
      <c r="C86" s="30" t="s">
        <v>4784</v>
      </c>
      <c r="D86" s="31">
        <v>2106.0</v>
      </c>
      <c r="E86" s="28"/>
      <c r="F86" s="30" t="s">
        <v>4741</v>
      </c>
      <c r="G86" s="30" t="s">
        <v>4782</v>
      </c>
      <c r="H86" s="30" t="s">
        <v>4859</v>
      </c>
      <c r="I86" s="31">
        <v>8975.0</v>
      </c>
      <c r="K86" s="30" t="s">
        <v>4741</v>
      </c>
      <c r="L86" s="30" t="s">
        <v>4782</v>
      </c>
      <c r="M86" s="30" t="s">
        <v>4859</v>
      </c>
      <c r="N86" s="31">
        <v>7995.0</v>
      </c>
      <c r="P86" s="30" t="s">
        <v>4741</v>
      </c>
      <c r="Q86" s="30" t="s">
        <v>4782</v>
      </c>
      <c r="R86" s="30" t="s">
        <v>4859</v>
      </c>
      <c r="S86" s="31">
        <v>13521.0</v>
      </c>
      <c r="U86" s="30" t="s">
        <v>4741</v>
      </c>
      <c r="V86" s="30" t="s">
        <v>4782</v>
      </c>
      <c r="W86" s="30" t="s">
        <v>4859</v>
      </c>
      <c r="X86" s="31">
        <v>35659.0</v>
      </c>
      <c r="Z86" s="30" t="s">
        <v>4741</v>
      </c>
      <c r="AA86" s="30" t="s">
        <v>4742</v>
      </c>
      <c r="AB86" s="30" t="s">
        <v>4883</v>
      </c>
      <c r="AC86" s="31">
        <v>192.0</v>
      </c>
      <c r="AD86" s="31"/>
      <c r="AE86" s="30" t="s">
        <v>4741</v>
      </c>
      <c r="AF86" s="30" t="s">
        <v>4742</v>
      </c>
      <c r="AG86" s="30" t="s">
        <v>4883</v>
      </c>
      <c r="AH86" s="31">
        <v>1594.0</v>
      </c>
      <c r="AI86" s="31"/>
      <c r="AJ86" s="30" t="s">
        <v>4741</v>
      </c>
      <c r="AK86" s="30" t="s">
        <v>4742</v>
      </c>
      <c r="AL86" s="30" t="s">
        <v>4883</v>
      </c>
      <c r="AM86" s="31">
        <v>4993.0</v>
      </c>
      <c r="AN86" s="31"/>
      <c r="AO86" s="30" t="s">
        <v>4741</v>
      </c>
      <c r="AP86" s="30" t="s">
        <v>4742</v>
      </c>
      <c r="AQ86" s="30" t="s">
        <v>4883</v>
      </c>
      <c r="AR86" s="31">
        <v>280.0</v>
      </c>
      <c r="AS86" s="31"/>
      <c r="AT86" s="30" t="s">
        <v>4741</v>
      </c>
      <c r="AU86" s="30" t="s">
        <v>4749</v>
      </c>
      <c r="AV86" s="30" t="s">
        <v>4707</v>
      </c>
      <c r="AW86" s="31">
        <v>14.0</v>
      </c>
    </row>
    <row r="87">
      <c r="A87" s="30" t="s">
        <v>4741</v>
      </c>
      <c r="B87" s="30" t="s">
        <v>4782</v>
      </c>
      <c r="C87" s="30" t="s">
        <v>4859</v>
      </c>
      <c r="D87" s="31">
        <v>3512.0</v>
      </c>
      <c r="E87" s="28"/>
      <c r="F87" s="30" t="s">
        <v>4867</v>
      </c>
      <c r="G87" s="30" t="s">
        <v>4896</v>
      </c>
      <c r="H87" s="30" t="s">
        <v>4723</v>
      </c>
      <c r="I87" s="31">
        <v>4675.0</v>
      </c>
      <c r="K87" s="30" t="s">
        <v>4867</v>
      </c>
      <c r="L87" s="30" t="s">
        <v>4896</v>
      </c>
      <c r="M87" s="30" t="s">
        <v>4723</v>
      </c>
      <c r="N87" s="31">
        <v>2791.0</v>
      </c>
      <c r="P87" s="30" t="s">
        <v>4867</v>
      </c>
      <c r="Q87" s="30" t="s">
        <v>4896</v>
      </c>
      <c r="R87" s="30" t="s">
        <v>4723</v>
      </c>
      <c r="S87" s="31">
        <v>5564.0</v>
      </c>
      <c r="U87" s="30" t="s">
        <v>4867</v>
      </c>
      <c r="V87" s="30" t="s">
        <v>4896</v>
      </c>
      <c r="W87" s="30" t="s">
        <v>4723</v>
      </c>
      <c r="X87" s="31">
        <v>21767.0</v>
      </c>
      <c r="Z87" s="30" t="s">
        <v>4741</v>
      </c>
      <c r="AA87" s="30" t="s">
        <v>4742</v>
      </c>
      <c r="AB87" s="30" t="s">
        <v>4886</v>
      </c>
      <c r="AC87" s="31">
        <v>84.0</v>
      </c>
      <c r="AD87" s="31"/>
      <c r="AE87" s="30" t="s">
        <v>4741</v>
      </c>
      <c r="AF87" s="30" t="s">
        <v>4742</v>
      </c>
      <c r="AG87" s="30" t="s">
        <v>4886</v>
      </c>
      <c r="AH87" s="31">
        <v>611.0</v>
      </c>
      <c r="AI87" s="31"/>
      <c r="AJ87" s="30" t="s">
        <v>4741</v>
      </c>
      <c r="AK87" s="30" t="s">
        <v>4742</v>
      </c>
      <c r="AL87" s="30" t="s">
        <v>4886</v>
      </c>
      <c r="AM87" s="31">
        <v>2346.0</v>
      </c>
      <c r="AN87" s="31"/>
      <c r="AO87" s="30" t="s">
        <v>4741</v>
      </c>
      <c r="AP87" s="30" t="s">
        <v>4742</v>
      </c>
      <c r="AQ87" s="30" t="s">
        <v>4886</v>
      </c>
      <c r="AR87" s="31">
        <v>107.0</v>
      </c>
      <c r="AS87" s="31"/>
      <c r="AT87" s="30" t="s">
        <v>4741</v>
      </c>
      <c r="AU87" s="30" t="s">
        <v>4749</v>
      </c>
      <c r="AV87" s="30" t="s">
        <v>4654</v>
      </c>
      <c r="AW87" s="31">
        <v>13.0</v>
      </c>
    </row>
    <row r="88">
      <c r="A88" s="30" t="s">
        <v>4867</v>
      </c>
      <c r="B88" s="30" t="s">
        <v>4896</v>
      </c>
      <c r="C88" s="30" t="s">
        <v>4723</v>
      </c>
      <c r="D88" s="31">
        <v>1596.0</v>
      </c>
      <c r="E88" s="28"/>
      <c r="F88" s="30" t="s">
        <v>4741</v>
      </c>
      <c r="G88" s="30" t="s">
        <v>4782</v>
      </c>
      <c r="H88" s="30" t="s">
        <v>4923</v>
      </c>
      <c r="I88" s="31">
        <v>7134.0</v>
      </c>
      <c r="K88" s="30" t="s">
        <v>4741</v>
      </c>
      <c r="L88" s="30" t="s">
        <v>4782</v>
      </c>
      <c r="M88" s="30" t="s">
        <v>4923</v>
      </c>
      <c r="N88" s="31">
        <v>11740.0</v>
      </c>
      <c r="P88" s="30" t="s">
        <v>4741</v>
      </c>
      <c r="Q88" s="30" t="s">
        <v>4782</v>
      </c>
      <c r="R88" s="30" t="s">
        <v>4923</v>
      </c>
      <c r="S88" s="31">
        <v>13665.0</v>
      </c>
      <c r="U88" s="30" t="s">
        <v>4741</v>
      </c>
      <c r="V88" s="30" t="s">
        <v>4782</v>
      </c>
      <c r="W88" s="30" t="s">
        <v>4923</v>
      </c>
      <c r="X88" s="31">
        <v>19586.0</v>
      </c>
      <c r="Z88" s="30" t="s">
        <v>4741</v>
      </c>
      <c r="AA88" s="30" t="s">
        <v>4742</v>
      </c>
      <c r="AB88" s="30" t="s">
        <v>4918</v>
      </c>
      <c r="AC88" s="31">
        <v>283.0</v>
      </c>
      <c r="AD88" s="31"/>
      <c r="AE88" s="30" t="s">
        <v>4741</v>
      </c>
      <c r="AF88" s="30" t="s">
        <v>4742</v>
      </c>
      <c r="AG88" s="30" t="s">
        <v>4918</v>
      </c>
      <c r="AH88" s="31">
        <v>1581.0</v>
      </c>
      <c r="AI88" s="31"/>
      <c r="AJ88" s="30" t="s">
        <v>4741</v>
      </c>
      <c r="AK88" s="30" t="s">
        <v>4742</v>
      </c>
      <c r="AL88" s="30" t="s">
        <v>4918</v>
      </c>
      <c r="AM88" s="31">
        <v>5092.0</v>
      </c>
      <c r="AN88" s="31"/>
      <c r="AO88" s="30" t="s">
        <v>4741</v>
      </c>
      <c r="AP88" s="30" t="s">
        <v>4742</v>
      </c>
      <c r="AQ88" s="30" t="s">
        <v>4918</v>
      </c>
      <c r="AR88" s="31">
        <v>203.0</v>
      </c>
      <c r="AS88" s="31"/>
      <c r="AT88" s="30" t="s">
        <v>4741</v>
      </c>
      <c r="AU88" s="30" t="s">
        <v>4749</v>
      </c>
      <c r="AV88" s="30" t="s">
        <v>4685</v>
      </c>
      <c r="AW88" s="31">
        <v>42.0</v>
      </c>
    </row>
    <row r="89">
      <c r="A89" s="30" t="s">
        <v>4741</v>
      </c>
      <c r="B89" s="30" t="s">
        <v>4782</v>
      </c>
      <c r="C89" s="30" t="s">
        <v>4923</v>
      </c>
      <c r="D89" s="31">
        <v>3385.0</v>
      </c>
      <c r="E89" s="28"/>
      <c r="F89" s="30" t="s">
        <v>4701</v>
      </c>
      <c r="G89" s="30" t="s">
        <v>4702</v>
      </c>
      <c r="H89" s="30" t="s">
        <v>4876</v>
      </c>
      <c r="I89" s="31">
        <v>1711.0</v>
      </c>
      <c r="K89" s="30" t="s">
        <v>4701</v>
      </c>
      <c r="L89" s="30" t="s">
        <v>4702</v>
      </c>
      <c r="M89" s="30" t="s">
        <v>4876</v>
      </c>
      <c r="N89" s="31">
        <v>2426.0</v>
      </c>
      <c r="P89" s="30" t="s">
        <v>4701</v>
      </c>
      <c r="Q89" s="30" t="s">
        <v>4702</v>
      </c>
      <c r="R89" s="30" t="s">
        <v>4876</v>
      </c>
      <c r="S89" s="31">
        <v>2460.0</v>
      </c>
      <c r="U89" s="30" t="s">
        <v>4701</v>
      </c>
      <c r="V89" s="30" t="s">
        <v>4702</v>
      </c>
      <c r="W89" s="30" t="s">
        <v>4876</v>
      </c>
      <c r="X89" s="31">
        <v>4041.0</v>
      </c>
      <c r="Z89" s="30" t="s">
        <v>4741</v>
      </c>
      <c r="AA89" s="30" t="s">
        <v>4742</v>
      </c>
      <c r="AB89" s="30" t="s">
        <v>4877</v>
      </c>
      <c r="AC89" s="31">
        <v>273.0</v>
      </c>
      <c r="AD89" s="31"/>
      <c r="AE89" s="30" t="s">
        <v>4741</v>
      </c>
      <c r="AF89" s="30" t="s">
        <v>4742</v>
      </c>
      <c r="AG89" s="30" t="s">
        <v>4877</v>
      </c>
      <c r="AH89" s="31">
        <v>1896.0</v>
      </c>
      <c r="AI89" s="31"/>
      <c r="AJ89" s="30" t="s">
        <v>4741</v>
      </c>
      <c r="AK89" s="30" t="s">
        <v>4742</v>
      </c>
      <c r="AL89" s="30" t="s">
        <v>4877</v>
      </c>
      <c r="AM89" s="31">
        <v>6197.0</v>
      </c>
      <c r="AN89" s="31"/>
      <c r="AO89" s="30" t="s">
        <v>4741</v>
      </c>
      <c r="AP89" s="30" t="s">
        <v>4742</v>
      </c>
      <c r="AQ89" s="30" t="s">
        <v>4877</v>
      </c>
      <c r="AR89" s="31">
        <v>296.0</v>
      </c>
      <c r="AS89" s="31"/>
      <c r="AT89" s="30" t="s">
        <v>4741</v>
      </c>
      <c r="AU89" s="30" t="s">
        <v>4749</v>
      </c>
      <c r="AV89" s="30" t="s">
        <v>4686</v>
      </c>
      <c r="AW89" s="31">
        <v>25.0</v>
      </c>
    </row>
    <row r="90">
      <c r="A90" s="30" t="s">
        <v>4701</v>
      </c>
      <c r="B90" s="30" t="s">
        <v>4702</v>
      </c>
      <c r="C90" s="30" t="s">
        <v>4876</v>
      </c>
      <c r="D90" s="31">
        <v>349.0</v>
      </c>
      <c r="E90" s="28"/>
      <c r="F90" s="30" t="s">
        <v>4644</v>
      </c>
      <c r="G90" s="30" t="s">
        <v>4687</v>
      </c>
      <c r="H90" s="30" t="s">
        <v>4872</v>
      </c>
      <c r="I90" s="31">
        <v>1359.0</v>
      </c>
      <c r="K90" s="30" t="s">
        <v>4644</v>
      </c>
      <c r="L90" s="30" t="s">
        <v>4687</v>
      </c>
      <c r="M90" s="30" t="s">
        <v>4872</v>
      </c>
      <c r="N90" s="31">
        <v>1243.0</v>
      </c>
      <c r="P90" s="30" t="s">
        <v>4644</v>
      </c>
      <c r="Q90" s="30" t="s">
        <v>4687</v>
      </c>
      <c r="R90" s="30" t="s">
        <v>4872</v>
      </c>
      <c r="S90" s="31">
        <v>2162.0</v>
      </c>
      <c r="U90" s="30" t="s">
        <v>4644</v>
      </c>
      <c r="V90" s="30" t="s">
        <v>4687</v>
      </c>
      <c r="W90" s="30" t="s">
        <v>4872</v>
      </c>
      <c r="X90" s="31">
        <v>6321.0</v>
      </c>
      <c r="Z90" s="30" t="s">
        <v>4741</v>
      </c>
      <c r="AA90" s="30" t="s">
        <v>4749</v>
      </c>
      <c r="AB90" s="30" t="s">
        <v>4707</v>
      </c>
      <c r="AC90" s="31">
        <v>91.0</v>
      </c>
      <c r="AD90" s="31"/>
      <c r="AE90" s="30" t="s">
        <v>4741</v>
      </c>
      <c r="AF90" s="30" t="s">
        <v>4749</v>
      </c>
      <c r="AG90" s="30" t="s">
        <v>4707</v>
      </c>
      <c r="AH90" s="31">
        <v>730.0</v>
      </c>
      <c r="AI90" s="31"/>
      <c r="AJ90" s="30" t="s">
        <v>4741</v>
      </c>
      <c r="AK90" s="30" t="s">
        <v>4749</v>
      </c>
      <c r="AL90" s="30" t="s">
        <v>4707</v>
      </c>
      <c r="AM90" s="31">
        <v>3031.0</v>
      </c>
      <c r="AN90" s="31"/>
      <c r="AO90" s="30" t="s">
        <v>4741</v>
      </c>
      <c r="AP90" s="30" t="s">
        <v>4749</v>
      </c>
      <c r="AQ90" s="30" t="s">
        <v>4707</v>
      </c>
      <c r="AR90" s="31">
        <v>232.0</v>
      </c>
      <c r="AS90" s="31"/>
      <c r="AT90" s="30" t="s">
        <v>4741</v>
      </c>
      <c r="AU90" s="30" t="s">
        <v>4749</v>
      </c>
      <c r="AV90" s="30" t="s">
        <v>4656</v>
      </c>
      <c r="AW90" s="31">
        <v>33.0</v>
      </c>
    </row>
    <row r="91">
      <c r="A91" s="30" t="s">
        <v>4644</v>
      </c>
      <c r="B91" s="30" t="s">
        <v>4687</v>
      </c>
      <c r="C91" s="30" t="s">
        <v>4872</v>
      </c>
      <c r="D91" s="31">
        <v>668.0</v>
      </c>
      <c r="E91" s="28"/>
      <c r="F91" s="30" t="s">
        <v>4867</v>
      </c>
      <c r="G91" s="30" t="s">
        <v>4882</v>
      </c>
      <c r="H91" s="30" t="s">
        <v>4906</v>
      </c>
      <c r="I91" s="31">
        <v>3061.0</v>
      </c>
      <c r="K91" s="30" t="s">
        <v>4867</v>
      </c>
      <c r="L91" s="30" t="s">
        <v>4882</v>
      </c>
      <c r="M91" s="30" t="s">
        <v>4906</v>
      </c>
      <c r="N91" s="31">
        <v>3823.0</v>
      </c>
      <c r="P91" s="30" t="s">
        <v>4867</v>
      </c>
      <c r="Q91" s="30" t="s">
        <v>4882</v>
      </c>
      <c r="R91" s="30" t="s">
        <v>4906</v>
      </c>
      <c r="S91" s="31">
        <v>5027.0</v>
      </c>
      <c r="U91" s="30" t="s">
        <v>4867</v>
      </c>
      <c r="V91" s="30" t="s">
        <v>4882</v>
      </c>
      <c r="W91" s="30" t="s">
        <v>4906</v>
      </c>
      <c r="X91" s="31">
        <v>13252.0</v>
      </c>
      <c r="Z91" s="30" t="s">
        <v>4741</v>
      </c>
      <c r="AA91" s="30" t="s">
        <v>4749</v>
      </c>
      <c r="AB91" s="30" t="s">
        <v>4654</v>
      </c>
      <c r="AC91" s="31">
        <v>104.0</v>
      </c>
      <c r="AD91" s="31"/>
      <c r="AE91" s="30" t="s">
        <v>4741</v>
      </c>
      <c r="AF91" s="30" t="s">
        <v>4749</v>
      </c>
      <c r="AG91" s="30" t="s">
        <v>4654</v>
      </c>
      <c r="AH91" s="31">
        <v>874.0</v>
      </c>
      <c r="AI91" s="31"/>
      <c r="AJ91" s="30" t="s">
        <v>4741</v>
      </c>
      <c r="AK91" s="30" t="s">
        <v>4749</v>
      </c>
      <c r="AL91" s="30" t="s">
        <v>4654</v>
      </c>
      <c r="AM91" s="31">
        <v>4767.0</v>
      </c>
      <c r="AN91" s="31"/>
      <c r="AO91" s="30" t="s">
        <v>4741</v>
      </c>
      <c r="AP91" s="30" t="s">
        <v>4749</v>
      </c>
      <c r="AQ91" s="30" t="s">
        <v>4654</v>
      </c>
      <c r="AR91" s="31">
        <v>312.0</v>
      </c>
      <c r="AS91" s="31"/>
      <c r="AT91" s="30" t="s">
        <v>4741</v>
      </c>
      <c r="AU91" s="30" t="s">
        <v>4749</v>
      </c>
      <c r="AV91" s="30" t="s">
        <v>4824</v>
      </c>
      <c r="AW91" s="31">
        <v>12.0</v>
      </c>
    </row>
    <row r="92">
      <c r="A92" s="30" t="s">
        <v>4867</v>
      </c>
      <c r="B92" s="30" t="s">
        <v>4882</v>
      </c>
      <c r="C92" s="30" t="s">
        <v>4906</v>
      </c>
      <c r="D92" s="31">
        <v>857.0</v>
      </c>
      <c r="E92" s="28"/>
      <c r="F92" s="30" t="s">
        <v>4644</v>
      </c>
      <c r="G92" s="30" t="s">
        <v>4696</v>
      </c>
      <c r="H92" s="30" t="s">
        <v>4902</v>
      </c>
      <c r="I92" s="31">
        <v>2803.0</v>
      </c>
      <c r="K92" s="30" t="s">
        <v>4644</v>
      </c>
      <c r="L92" s="30" t="s">
        <v>4696</v>
      </c>
      <c r="M92" s="30" t="s">
        <v>4902</v>
      </c>
      <c r="N92" s="31">
        <v>3176.0</v>
      </c>
      <c r="P92" s="30" t="s">
        <v>4644</v>
      </c>
      <c r="Q92" s="30" t="s">
        <v>4696</v>
      </c>
      <c r="R92" s="30" t="s">
        <v>4902</v>
      </c>
      <c r="S92" s="31">
        <v>4573.0</v>
      </c>
      <c r="U92" s="30" t="s">
        <v>4644</v>
      </c>
      <c r="V92" s="30" t="s">
        <v>4696</v>
      </c>
      <c r="W92" s="30" t="s">
        <v>4902</v>
      </c>
      <c r="X92" s="31">
        <v>10567.0</v>
      </c>
      <c r="Z92" s="30" t="s">
        <v>4741</v>
      </c>
      <c r="AA92" s="30" t="s">
        <v>4749</v>
      </c>
      <c r="AB92" s="30" t="s">
        <v>4685</v>
      </c>
      <c r="AC92" s="31">
        <v>151.0</v>
      </c>
      <c r="AD92" s="31"/>
      <c r="AE92" s="30" t="s">
        <v>4741</v>
      </c>
      <c r="AF92" s="30" t="s">
        <v>4749</v>
      </c>
      <c r="AG92" s="30" t="s">
        <v>4685</v>
      </c>
      <c r="AH92" s="31">
        <v>1486.0</v>
      </c>
      <c r="AI92" s="31"/>
      <c r="AJ92" s="30" t="s">
        <v>4741</v>
      </c>
      <c r="AK92" s="30" t="s">
        <v>4749</v>
      </c>
      <c r="AL92" s="30" t="s">
        <v>4685</v>
      </c>
      <c r="AM92" s="31">
        <v>5463.0</v>
      </c>
      <c r="AN92" s="31"/>
      <c r="AO92" s="30" t="s">
        <v>4741</v>
      </c>
      <c r="AP92" s="30" t="s">
        <v>4749</v>
      </c>
      <c r="AQ92" s="30" t="s">
        <v>4685</v>
      </c>
      <c r="AR92" s="31">
        <v>626.0</v>
      </c>
      <c r="AS92" s="31"/>
      <c r="AT92" s="30" t="s">
        <v>4741</v>
      </c>
      <c r="AU92" s="30" t="s">
        <v>4749</v>
      </c>
      <c r="AV92" s="30" t="s">
        <v>4838</v>
      </c>
      <c r="AW92" s="31">
        <v>12.0</v>
      </c>
    </row>
    <row r="93">
      <c r="A93" s="30" t="s">
        <v>4644</v>
      </c>
      <c r="B93" s="30" t="s">
        <v>4696</v>
      </c>
      <c r="C93" s="30" t="s">
        <v>4902</v>
      </c>
      <c r="D93" s="31">
        <v>869.0</v>
      </c>
      <c r="E93" s="28"/>
      <c r="F93" s="30" t="s">
        <v>4741</v>
      </c>
      <c r="G93" s="30" t="s">
        <v>4742</v>
      </c>
      <c r="H93" s="30" t="s">
        <v>4918</v>
      </c>
      <c r="I93" s="31">
        <v>17344.0</v>
      </c>
      <c r="K93" s="30" t="s">
        <v>4741</v>
      </c>
      <c r="L93" s="30" t="s">
        <v>4742</v>
      </c>
      <c r="M93" s="30" t="s">
        <v>4918</v>
      </c>
      <c r="N93" s="31">
        <v>22237.0</v>
      </c>
      <c r="P93" s="30" t="s">
        <v>4741</v>
      </c>
      <c r="Q93" s="30" t="s">
        <v>4742</v>
      </c>
      <c r="R93" s="30" t="s">
        <v>4918</v>
      </c>
      <c r="S93" s="31">
        <v>36411.0</v>
      </c>
      <c r="U93" s="30" t="s">
        <v>4741</v>
      </c>
      <c r="V93" s="30" t="s">
        <v>4742</v>
      </c>
      <c r="W93" s="30" t="s">
        <v>4918</v>
      </c>
      <c r="X93" s="31">
        <v>59044.0</v>
      </c>
      <c r="Z93" s="30" t="s">
        <v>4741</v>
      </c>
      <c r="AA93" s="30" t="s">
        <v>4749</v>
      </c>
      <c r="AB93" s="30" t="s">
        <v>4686</v>
      </c>
      <c r="AC93" s="31">
        <v>128.0</v>
      </c>
      <c r="AD93" s="31"/>
      <c r="AE93" s="30" t="s">
        <v>4741</v>
      </c>
      <c r="AF93" s="30" t="s">
        <v>4749</v>
      </c>
      <c r="AG93" s="30" t="s">
        <v>4686</v>
      </c>
      <c r="AH93" s="31">
        <v>1435.0</v>
      </c>
      <c r="AI93" s="31"/>
      <c r="AJ93" s="30" t="s">
        <v>4741</v>
      </c>
      <c r="AK93" s="30" t="s">
        <v>4749</v>
      </c>
      <c r="AL93" s="30" t="s">
        <v>4686</v>
      </c>
      <c r="AM93" s="31">
        <v>5699.0</v>
      </c>
      <c r="AN93" s="31"/>
      <c r="AO93" s="30" t="s">
        <v>4741</v>
      </c>
      <c r="AP93" s="30" t="s">
        <v>4749</v>
      </c>
      <c r="AQ93" s="30" t="s">
        <v>4686</v>
      </c>
      <c r="AR93" s="31">
        <v>454.0</v>
      </c>
      <c r="AS93" s="31"/>
      <c r="AT93" s="30" t="s">
        <v>4741</v>
      </c>
      <c r="AU93" s="30" t="s">
        <v>4756</v>
      </c>
      <c r="AV93" s="30" t="s">
        <v>4756</v>
      </c>
      <c r="AW93" s="31">
        <v>6.0</v>
      </c>
    </row>
    <row r="94">
      <c r="A94" s="30" t="s">
        <v>4741</v>
      </c>
      <c r="B94" s="30" t="s">
        <v>4742</v>
      </c>
      <c r="C94" s="30" t="s">
        <v>4918</v>
      </c>
      <c r="D94" s="31">
        <v>5896.0</v>
      </c>
      <c r="E94" s="28"/>
      <c r="F94" s="30" t="s">
        <v>4701</v>
      </c>
      <c r="G94" s="30" t="s">
        <v>4702</v>
      </c>
      <c r="H94" s="30" t="s">
        <v>4848</v>
      </c>
      <c r="I94" s="31">
        <v>4719.0</v>
      </c>
      <c r="K94" s="30" t="s">
        <v>4701</v>
      </c>
      <c r="L94" s="30" t="s">
        <v>4702</v>
      </c>
      <c r="M94" s="30" t="s">
        <v>4848</v>
      </c>
      <c r="N94" s="31">
        <v>4787.0</v>
      </c>
      <c r="P94" s="30" t="s">
        <v>4701</v>
      </c>
      <c r="Q94" s="30" t="s">
        <v>4702</v>
      </c>
      <c r="R94" s="30" t="s">
        <v>4848</v>
      </c>
      <c r="S94" s="31">
        <v>6786.0</v>
      </c>
      <c r="U94" s="30" t="s">
        <v>4701</v>
      </c>
      <c r="V94" s="30" t="s">
        <v>4702</v>
      </c>
      <c r="W94" s="30" t="s">
        <v>4848</v>
      </c>
      <c r="X94" s="31">
        <v>14434.0</v>
      </c>
      <c r="Z94" s="30" t="s">
        <v>4741</v>
      </c>
      <c r="AA94" s="30" t="s">
        <v>4749</v>
      </c>
      <c r="AB94" s="30" t="s">
        <v>4656</v>
      </c>
      <c r="AC94" s="31">
        <v>118.0</v>
      </c>
      <c r="AD94" s="31"/>
      <c r="AE94" s="30" t="s">
        <v>4741</v>
      </c>
      <c r="AF94" s="30" t="s">
        <v>4749</v>
      </c>
      <c r="AG94" s="30" t="s">
        <v>4656</v>
      </c>
      <c r="AH94" s="31">
        <v>1149.0</v>
      </c>
      <c r="AI94" s="31"/>
      <c r="AJ94" s="30" t="s">
        <v>4741</v>
      </c>
      <c r="AK94" s="30" t="s">
        <v>4749</v>
      </c>
      <c r="AL94" s="30" t="s">
        <v>4656</v>
      </c>
      <c r="AM94" s="31">
        <v>7125.0</v>
      </c>
      <c r="AN94" s="31"/>
      <c r="AO94" s="30" t="s">
        <v>4741</v>
      </c>
      <c r="AP94" s="30" t="s">
        <v>4749</v>
      </c>
      <c r="AQ94" s="30" t="s">
        <v>4656</v>
      </c>
      <c r="AR94" s="31">
        <v>666.0</v>
      </c>
      <c r="AS94" s="31"/>
      <c r="AT94" s="30" t="s">
        <v>4741</v>
      </c>
      <c r="AU94" s="30" t="s">
        <v>4756</v>
      </c>
      <c r="AV94" s="30" t="s">
        <v>4866</v>
      </c>
      <c r="AW94" s="31">
        <v>5.0</v>
      </c>
    </row>
    <row r="95">
      <c r="A95" s="30" t="s">
        <v>4701</v>
      </c>
      <c r="B95" s="30" t="s">
        <v>4702</v>
      </c>
      <c r="C95" s="30" t="s">
        <v>4848</v>
      </c>
      <c r="D95" s="31">
        <v>1620.0</v>
      </c>
      <c r="E95" s="28"/>
      <c r="F95" s="30" t="s">
        <v>4644</v>
      </c>
      <c r="G95" s="30" t="s">
        <v>4653</v>
      </c>
      <c r="H95" s="30" t="s">
        <v>4904</v>
      </c>
      <c r="I95" s="31">
        <v>3187.0</v>
      </c>
      <c r="K95" s="30" t="s">
        <v>4644</v>
      </c>
      <c r="L95" s="30" t="s">
        <v>4653</v>
      </c>
      <c r="M95" s="30" t="s">
        <v>4904</v>
      </c>
      <c r="N95" s="31">
        <v>4287.0</v>
      </c>
      <c r="P95" s="30" t="s">
        <v>4644</v>
      </c>
      <c r="Q95" s="30" t="s">
        <v>4653</v>
      </c>
      <c r="R95" s="30" t="s">
        <v>4904</v>
      </c>
      <c r="S95" s="31">
        <v>5999.0</v>
      </c>
      <c r="U95" s="30" t="s">
        <v>4644</v>
      </c>
      <c r="V95" s="30" t="s">
        <v>4653</v>
      </c>
      <c r="W95" s="30" t="s">
        <v>4904</v>
      </c>
      <c r="X95" s="31">
        <v>13015.0</v>
      </c>
      <c r="Z95" s="30" t="s">
        <v>4741</v>
      </c>
      <c r="AA95" s="30" t="s">
        <v>4749</v>
      </c>
      <c r="AB95" s="30" t="s">
        <v>4824</v>
      </c>
      <c r="AC95" s="31">
        <v>82.0</v>
      </c>
      <c r="AD95" s="31"/>
      <c r="AE95" s="30" t="s">
        <v>4741</v>
      </c>
      <c r="AF95" s="30" t="s">
        <v>4749</v>
      </c>
      <c r="AG95" s="30" t="s">
        <v>4824</v>
      </c>
      <c r="AH95" s="31">
        <v>858.0</v>
      </c>
      <c r="AI95" s="31"/>
      <c r="AJ95" s="30" t="s">
        <v>4741</v>
      </c>
      <c r="AK95" s="30" t="s">
        <v>4749</v>
      </c>
      <c r="AL95" s="30" t="s">
        <v>4824</v>
      </c>
      <c r="AM95" s="31">
        <v>4233.0</v>
      </c>
      <c r="AN95" s="31"/>
      <c r="AO95" s="30" t="s">
        <v>4741</v>
      </c>
      <c r="AP95" s="30" t="s">
        <v>4749</v>
      </c>
      <c r="AQ95" s="30" t="s">
        <v>4824</v>
      </c>
      <c r="AR95" s="31">
        <v>155.0</v>
      </c>
      <c r="AS95" s="31"/>
      <c r="AT95" s="30" t="s">
        <v>4741</v>
      </c>
      <c r="AU95" s="30" t="s">
        <v>4756</v>
      </c>
      <c r="AV95" s="30" t="s">
        <v>4827</v>
      </c>
      <c r="AW95" s="31">
        <v>9.0</v>
      </c>
    </row>
    <row r="96">
      <c r="A96" s="30" t="s">
        <v>4644</v>
      </c>
      <c r="B96" s="30" t="s">
        <v>4653</v>
      </c>
      <c r="C96" s="30" t="s">
        <v>4904</v>
      </c>
      <c r="D96" s="31">
        <v>1164.0</v>
      </c>
      <c r="E96" s="28"/>
      <c r="F96" s="30" t="s">
        <v>4800</v>
      </c>
      <c r="G96" s="30" t="s">
        <v>4657</v>
      </c>
      <c r="H96" s="30" t="s">
        <v>4706</v>
      </c>
      <c r="I96" s="31">
        <v>983.0</v>
      </c>
      <c r="K96" s="30" t="s">
        <v>4800</v>
      </c>
      <c r="L96" s="30" t="s">
        <v>4657</v>
      </c>
      <c r="M96" s="30" t="s">
        <v>4706</v>
      </c>
      <c r="N96" s="31">
        <v>862.0</v>
      </c>
      <c r="P96" s="30" t="s">
        <v>4800</v>
      </c>
      <c r="Q96" s="30" t="s">
        <v>4657</v>
      </c>
      <c r="R96" s="30" t="s">
        <v>4706</v>
      </c>
      <c r="S96" s="31">
        <v>1373.0</v>
      </c>
      <c r="U96" s="30" t="s">
        <v>4800</v>
      </c>
      <c r="V96" s="30" t="s">
        <v>4657</v>
      </c>
      <c r="W96" s="30" t="s">
        <v>4706</v>
      </c>
      <c r="X96" s="31">
        <v>4229.0</v>
      </c>
      <c r="Z96" s="30" t="s">
        <v>4741</v>
      </c>
      <c r="AA96" s="30" t="s">
        <v>4749</v>
      </c>
      <c r="AB96" s="30" t="s">
        <v>4838</v>
      </c>
      <c r="AC96" s="31">
        <v>140.0</v>
      </c>
      <c r="AD96" s="31"/>
      <c r="AE96" s="30" t="s">
        <v>4741</v>
      </c>
      <c r="AF96" s="30" t="s">
        <v>4749</v>
      </c>
      <c r="AG96" s="30" t="s">
        <v>4838</v>
      </c>
      <c r="AH96" s="31">
        <v>1113.0</v>
      </c>
      <c r="AI96" s="31"/>
      <c r="AJ96" s="30" t="s">
        <v>4741</v>
      </c>
      <c r="AK96" s="30" t="s">
        <v>4749</v>
      </c>
      <c r="AL96" s="30" t="s">
        <v>4838</v>
      </c>
      <c r="AM96" s="31">
        <v>4627.0</v>
      </c>
      <c r="AN96" s="31"/>
      <c r="AO96" s="30" t="s">
        <v>4741</v>
      </c>
      <c r="AP96" s="30" t="s">
        <v>4749</v>
      </c>
      <c r="AQ96" s="30" t="s">
        <v>4838</v>
      </c>
      <c r="AR96" s="31">
        <v>327.0</v>
      </c>
      <c r="AS96" s="31"/>
      <c r="AT96" s="30" t="s">
        <v>4741</v>
      </c>
      <c r="AU96" s="30" t="s">
        <v>4756</v>
      </c>
      <c r="AV96" s="30" t="s">
        <v>4850</v>
      </c>
      <c r="AW96" s="31">
        <v>4.0</v>
      </c>
    </row>
    <row r="97">
      <c r="A97" s="30" t="s">
        <v>4800</v>
      </c>
      <c r="B97" s="30" t="s">
        <v>4657</v>
      </c>
      <c r="C97" s="30" t="s">
        <v>4706</v>
      </c>
      <c r="D97" s="31">
        <v>543.0</v>
      </c>
      <c r="E97" s="28"/>
      <c r="F97" s="30" t="s">
        <v>4800</v>
      </c>
      <c r="G97" s="30" t="s">
        <v>4657</v>
      </c>
      <c r="H97" s="30" t="s">
        <v>4831</v>
      </c>
      <c r="I97" s="31">
        <v>1602.0</v>
      </c>
      <c r="K97" s="30" t="s">
        <v>4800</v>
      </c>
      <c r="L97" s="30" t="s">
        <v>4657</v>
      </c>
      <c r="M97" s="30" t="s">
        <v>4831</v>
      </c>
      <c r="N97" s="31">
        <v>1973.0</v>
      </c>
      <c r="P97" s="30" t="s">
        <v>4800</v>
      </c>
      <c r="Q97" s="30" t="s">
        <v>4657</v>
      </c>
      <c r="R97" s="30" t="s">
        <v>4831</v>
      </c>
      <c r="S97" s="31">
        <v>2645.0</v>
      </c>
      <c r="U97" s="30" t="s">
        <v>4800</v>
      </c>
      <c r="V97" s="30" t="s">
        <v>4657</v>
      </c>
      <c r="W97" s="30" t="s">
        <v>4831</v>
      </c>
      <c r="X97" s="31">
        <v>7719.0</v>
      </c>
      <c r="Z97" s="30" t="s">
        <v>4741</v>
      </c>
      <c r="AA97" s="30" t="s">
        <v>4756</v>
      </c>
      <c r="AB97" s="30" t="s">
        <v>4756</v>
      </c>
      <c r="AC97" s="31">
        <v>33.0</v>
      </c>
      <c r="AD97" s="31"/>
      <c r="AE97" s="30" t="s">
        <v>4741</v>
      </c>
      <c r="AF97" s="30" t="s">
        <v>4756</v>
      </c>
      <c r="AG97" s="30" t="s">
        <v>4756</v>
      </c>
      <c r="AH97" s="31">
        <v>347.0</v>
      </c>
      <c r="AI97" s="31"/>
      <c r="AJ97" s="30" t="s">
        <v>4741</v>
      </c>
      <c r="AK97" s="30" t="s">
        <v>4756</v>
      </c>
      <c r="AL97" s="30" t="s">
        <v>4756</v>
      </c>
      <c r="AM97" s="31">
        <v>1990.0</v>
      </c>
      <c r="AN97" s="31"/>
      <c r="AO97" s="30" t="s">
        <v>4741</v>
      </c>
      <c r="AP97" s="30" t="s">
        <v>4756</v>
      </c>
      <c r="AQ97" s="30" t="s">
        <v>4756</v>
      </c>
      <c r="AR97" s="31">
        <v>84.0</v>
      </c>
      <c r="AS97" s="31"/>
      <c r="AT97" s="30" t="s">
        <v>4741</v>
      </c>
      <c r="AU97" s="30" t="s">
        <v>4756</v>
      </c>
      <c r="AV97" s="30" t="s">
        <v>4767</v>
      </c>
      <c r="AW97" s="31">
        <v>3.0</v>
      </c>
    </row>
    <row r="98">
      <c r="A98" s="30" t="s">
        <v>4800</v>
      </c>
      <c r="B98" s="30" t="s">
        <v>4657</v>
      </c>
      <c r="C98" s="30" t="s">
        <v>4831</v>
      </c>
      <c r="D98" s="31">
        <v>632.0</v>
      </c>
      <c r="E98" s="28"/>
      <c r="F98" s="30" t="s">
        <v>4800</v>
      </c>
      <c r="G98" s="30" t="s">
        <v>4657</v>
      </c>
      <c r="H98" s="30" t="s">
        <v>4674</v>
      </c>
      <c r="I98" s="31">
        <v>252.0</v>
      </c>
      <c r="K98" s="30" t="s">
        <v>4800</v>
      </c>
      <c r="L98" s="30" t="s">
        <v>4657</v>
      </c>
      <c r="M98" s="30" t="s">
        <v>4674</v>
      </c>
      <c r="N98" s="31">
        <v>196.0</v>
      </c>
      <c r="P98" s="30" t="s">
        <v>4800</v>
      </c>
      <c r="Q98" s="30" t="s">
        <v>4657</v>
      </c>
      <c r="R98" s="30" t="s">
        <v>4674</v>
      </c>
      <c r="S98" s="31">
        <v>373.0</v>
      </c>
      <c r="U98" s="30" t="s">
        <v>4800</v>
      </c>
      <c r="V98" s="30" t="s">
        <v>4657</v>
      </c>
      <c r="W98" s="30" t="s">
        <v>4674</v>
      </c>
      <c r="X98" s="31">
        <v>1093.0</v>
      </c>
      <c r="Z98" s="30" t="s">
        <v>4741</v>
      </c>
      <c r="AA98" s="30" t="s">
        <v>4756</v>
      </c>
      <c r="AB98" s="30" t="s">
        <v>4866</v>
      </c>
      <c r="AC98" s="31">
        <v>51.0</v>
      </c>
      <c r="AD98" s="31"/>
      <c r="AE98" s="30" t="s">
        <v>4741</v>
      </c>
      <c r="AF98" s="30" t="s">
        <v>4756</v>
      </c>
      <c r="AG98" s="30" t="s">
        <v>4866</v>
      </c>
      <c r="AH98" s="31">
        <v>427.0</v>
      </c>
      <c r="AI98" s="31"/>
      <c r="AJ98" s="30" t="s">
        <v>4741</v>
      </c>
      <c r="AK98" s="30" t="s">
        <v>4756</v>
      </c>
      <c r="AL98" s="30" t="s">
        <v>4866</v>
      </c>
      <c r="AM98" s="31">
        <v>1569.0</v>
      </c>
      <c r="AN98" s="31"/>
      <c r="AO98" s="30" t="s">
        <v>4741</v>
      </c>
      <c r="AP98" s="30" t="s">
        <v>4756</v>
      </c>
      <c r="AQ98" s="30" t="s">
        <v>4866</v>
      </c>
      <c r="AR98" s="31">
        <v>60.0</v>
      </c>
      <c r="AS98" s="31"/>
      <c r="AT98" s="30" t="s">
        <v>4741</v>
      </c>
      <c r="AU98" s="30" t="s">
        <v>4756</v>
      </c>
      <c r="AV98" s="30" t="s">
        <v>4862</v>
      </c>
      <c r="AW98" s="31">
        <v>6.0</v>
      </c>
    </row>
    <row r="99">
      <c r="A99" s="30" t="s">
        <v>4800</v>
      </c>
      <c r="B99" s="30" t="s">
        <v>4657</v>
      </c>
      <c r="C99" s="30" t="s">
        <v>4674</v>
      </c>
      <c r="D99" s="31">
        <v>92.0</v>
      </c>
      <c r="E99" s="28"/>
      <c r="F99" s="30" t="s">
        <v>4644</v>
      </c>
      <c r="G99" s="30" t="s">
        <v>4687</v>
      </c>
      <c r="H99" s="30" t="s">
        <v>4833</v>
      </c>
      <c r="I99" s="31">
        <v>2523.0</v>
      </c>
      <c r="K99" s="30" t="s">
        <v>4644</v>
      </c>
      <c r="L99" s="30" t="s">
        <v>4687</v>
      </c>
      <c r="M99" s="30" t="s">
        <v>4833</v>
      </c>
      <c r="N99" s="31">
        <v>2202.0</v>
      </c>
      <c r="P99" s="30" t="s">
        <v>4644</v>
      </c>
      <c r="Q99" s="30" t="s">
        <v>4687</v>
      </c>
      <c r="R99" s="30" t="s">
        <v>4833</v>
      </c>
      <c r="S99" s="31">
        <v>3343.0</v>
      </c>
      <c r="U99" s="30" t="s">
        <v>4644</v>
      </c>
      <c r="V99" s="30" t="s">
        <v>4687</v>
      </c>
      <c r="W99" s="30" t="s">
        <v>4833</v>
      </c>
      <c r="X99" s="31">
        <v>9495.0</v>
      </c>
      <c r="Z99" s="30" t="s">
        <v>4741</v>
      </c>
      <c r="AA99" s="30" t="s">
        <v>4756</v>
      </c>
      <c r="AB99" s="30" t="s">
        <v>4827</v>
      </c>
      <c r="AC99" s="31">
        <v>41.0</v>
      </c>
      <c r="AD99" s="31"/>
      <c r="AE99" s="30" t="s">
        <v>4741</v>
      </c>
      <c r="AF99" s="30" t="s">
        <v>4756</v>
      </c>
      <c r="AG99" s="30" t="s">
        <v>4827</v>
      </c>
      <c r="AH99" s="31">
        <v>610.0</v>
      </c>
      <c r="AI99" s="31"/>
      <c r="AJ99" s="30" t="s">
        <v>4741</v>
      </c>
      <c r="AK99" s="30" t="s">
        <v>4756</v>
      </c>
      <c r="AL99" s="30" t="s">
        <v>4827</v>
      </c>
      <c r="AM99" s="31">
        <v>1646.0</v>
      </c>
      <c r="AN99" s="31"/>
      <c r="AO99" s="30" t="s">
        <v>4741</v>
      </c>
      <c r="AP99" s="30" t="s">
        <v>4756</v>
      </c>
      <c r="AQ99" s="30" t="s">
        <v>4827</v>
      </c>
      <c r="AR99" s="31">
        <v>109.0</v>
      </c>
      <c r="AS99" s="31"/>
      <c r="AT99" s="30" t="s">
        <v>4741</v>
      </c>
      <c r="AU99" s="30" t="s">
        <v>4756</v>
      </c>
      <c r="AV99" s="30" t="s">
        <v>4694</v>
      </c>
      <c r="AW99" s="31">
        <v>4.0</v>
      </c>
    </row>
    <row r="100">
      <c r="A100" s="30" t="s">
        <v>4644</v>
      </c>
      <c r="B100" s="30" t="s">
        <v>4687</v>
      </c>
      <c r="C100" s="30" t="s">
        <v>4833</v>
      </c>
      <c r="D100" s="31">
        <v>653.0</v>
      </c>
      <c r="E100" s="28"/>
      <c r="F100" s="30" t="s">
        <v>4644</v>
      </c>
      <c r="G100" s="30" t="s">
        <v>4653</v>
      </c>
      <c r="H100" s="30" t="s">
        <v>4875</v>
      </c>
      <c r="I100" s="31">
        <v>2600.0</v>
      </c>
      <c r="K100" s="30" t="s">
        <v>4644</v>
      </c>
      <c r="L100" s="30" t="s">
        <v>4653</v>
      </c>
      <c r="M100" s="30" t="s">
        <v>4875</v>
      </c>
      <c r="N100" s="31">
        <v>2995.0</v>
      </c>
      <c r="P100" s="30" t="s">
        <v>4644</v>
      </c>
      <c r="Q100" s="30" t="s">
        <v>4653</v>
      </c>
      <c r="R100" s="30" t="s">
        <v>4875</v>
      </c>
      <c r="S100" s="31">
        <v>4709.0</v>
      </c>
      <c r="U100" s="30" t="s">
        <v>4644</v>
      </c>
      <c r="V100" s="30" t="s">
        <v>4653</v>
      </c>
      <c r="W100" s="30" t="s">
        <v>4875</v>
      </c>
      <c r="X100" s="31">
        <v>11501.0</v>
      </c>
      <c r="Z100" s="30" t="s">
        <v>4741</v>
      </c>
      <c r="AA100" s="30" t="s">
        <v>4756</v>
      </c>
      <c r="AB100" s="30" t="s">
        <v>4850</v>
      </c>
      <c r="AC100" s="31">
        <v>26.0</v>
      </c>
      <c r="AD100" s="31"/>
      <c r="AE100" s="30" t="s">
        <v>4741</v>
      </c>
      <c r="AF100" s="30" t="s">
        <v>4756</v>
      </c>
      <c r="AG100" s="30" t="s">
        <v>4850</v>
      </c>
      <c r="AH100" s="31">
        <v>245.0</v>
      </c>
      <c r="AI100" s="31"/>
      <c r="AJ100" s="30" t="s">
        <v>4741</v>
      </c>
      <c r="AK100" s="30" t="s">
        <v>4756</v>
      </c>
      <c r="AL100" s="30" t="s">
        <v>4850</v>
      </c>
      <c r="AM100" s="31">
        <v>1151.0</v>
      </c>
      <c r="AN100" s="31"/>
      <c r="AO100" s="30" t="s">
        <v>4741</v>
      </c>
      <c r="AP100" s="30" t="s">
        <v>4756</v>
      </c>
      <c r="AQ100" s="30" t="s">
        <v>4850</v>
      </c>
      <c r="AR100" s="31">
        <v>56.0</v>
      </c>
      <c r="AS100" s="31"/>
      <c r="AT100" s="30" t="s">
        <v>4741</v>
      </c>
      <c r="AU100" s="30" t="s">
        <v>4756</v>
      </c>
      <c r="AV100" s="30" t="s">
        <v>4854</v>
      </c>
      <c r="AW100" s="31">
        <v>3.0</v>
      </c>
    </row>
    <row r="101">
      <c r="A101" s="30" t="s">
        <v>4644</v>
      </c>
      <c r="B101" s="30" t="s">
        <v>4653</v>
      </c>
      <c r="C101" s="30" t="s">
        <v>4875</v>
      </c>
      <c r="D101" s="31">
        <v>844.0</v>
      </c>
      <c r="E101" s="28"/>
      <c r="F101" s="30" t="s">
        <v>4867</v>
      </c>
      <c r="G101" s="30" t="s">
        <v>4868</v>
      </c>
      <c r="H101" s="30" t="s">
        <v>4773</v>
      </c>
      <c r="I101" s="31">
        <v>2770.0</v>
      </c>
      <c r="K101" s="30" t="s">
        <v>4867</v>
      </c>
      <c r="L101" s="30" t="s">
        <v>4868</v>
      </c>
      <c r="M101" s="30" t="s">
        <v>4773</v>
      </c>
      <c r="N101" s="31">
        <v>1828.0</v>
      </c>
      <c r="P101" s="30" t="s">
        <v>4867</v>
      </c>
      <c r="Q101" s="30" t="s">
        <v>4868</v>
      </c>
      <c r="R101" s="30" t="s">
        <v>4773</v>
      </c>
      <c r="S101" s="31">
        <v>3509.0</v>
      </c>
      <c r="U101" s="30" t="s">
        <v>4867</v>
      </c>
      <c r="V101" s="30" t="s">
        <v>4868</v>
      </c>
      <c r="W101" s="30" t="s">
        <v>4773</v>
      </c>
      <c r="X101" s="31">
        <v>13796.0</v>
      </c>
      <c r="Z101" s="30" t="s">
        <v>4741</v>
      </c>
      <c r="AA101" s="30" t="s">
        <v>4756</v>
      </c>
      <c r="AB101" s="30" t="s">
        <v>4767</v>
      </c>
      <c r="AC101" s="31">
        <v>14.0</v>
      </c>
      <c r="AD101" s="31"/>
      <c r="AE101" s="30" t="s">
        <v>4741</v>
      </c>
      <c r="AF101" s="30" t="s">
        <v>4756</v>
      </c>
      <c r="AG101" s="30" t="s">
        <v>4767</v>
      </c>
      <c r="AH101" s="31">
        <v>220.0</v>
      </c>
      <c r="AI101" s="31"/>
      <c r="AJ101" s="30" t="s">
        <v>4741</v>
      </c>
      <c r="AK101" s="30" t="s">
        <v>4756</v>
      </c>
      <c r="AL101" s="30" t="s">
        <v>4767</v>
      </c>
      <c r="AM101" s="31">
        <v>1082.0</v>
      </c>
      <c r="AN101" s="31"/>
      <c r="AO101" s="30" t="s">
        <v>4741</v>
      </c>
      <c r="AP101" s="30" t="s">
        <v>4756</v>
      </c>
      <c r="AQ101" s="30" t="s">
        <v>4767</v>
      </c>
      <c r="AR101" s="31">
        <v>66.0</v>
      </c>
      <c r="AS101" s="31"/>
      <c r="AT101" s="30" t="s">
        <v>4741</v>
      </c>
      <c r="AU101" s="30" t="s">
        <v>4763</v>
      </c>
      <c r="AV101" s="30" t="s">
        <v>4763</v>
      </c>
      <c r="AW101" s="31">
        <v>1.0</v>
      </c>
    </row>
    <row r="102">
      <c r="A102" s="30" t="s">
        <v>4867</v>
      </c>
      <c r="B102" s="30" t="s">
        <v>4868</v>
      </c>
      <c r="C102" s="30" t="s">
        <v>4773</v>
      </c>
      <c r="D102" s="31">
        <v>863.0</v>
      </c>
      <c r="E102" s="28"/>
      <c r="F102" s="30" t="s">
        <v>4867</v>
      </c>
      <c r="G102" s="30" t="s">
        <v>4777</v>
      </c>
      <c r="H102" s="30" t="s">
        <v>4676</v>
      </c>
      <c r="I102" s="31">
        <v>4246.0</v>
      </c>
      <c r="K102" s="30" t="s">
        <v>4867</v>
      </c>
      <c r="L102" s="30" t="s">
        <v>4777</v>
      </c>
      <c r="M102" s="30" t="s">
        <v>4676</v>
      </c>
      <c r="N102" s="31">
        <v>3391.0</v>
      </c>
      <c r="P102" s="30" t="s">
        <v>4867</v>
      </c>
      <c r="Q102" s="30" t="s">
        <v>4777</v>
      </c>
      <c r="R102" s="30" t="s">
        <v>4676</v>
      </c>
      <c r="S102" s="31">
        <v>6020.0</v>
      </c>
      <c r="U102" s="30" t="s">
        <v>4867</v>
      </c>
      <c r="V102" s="30" t="s">
        <v>4777</v>
      </c>
      <c r="W102" s="30" t="s">
        <v>4676</v>
      </c>
      <c r="X102" s="31">
        <v>16632.0</v>
      </c>
      <c r="Z102" s="30" t="s">
        <v>4741</v>
      </c>
      <c r="AA102" s="30" t="s">
        <v>4756</v>
      </c>
      <c r="AB102" s="30" t="s">
        <v>4862</v>
      </c>
      <c r="AC102" s="31">
        <v>81.0</v>
      </c>
      <c r="AD102" s="31"/>
      <c r="AE102" s="30" t="s">
        <v>4741</v>
      </c>
      <c r="AF102" s="30" t="s">
        <v>4756</v>
      </c>
      <c r="AG102" s="30" t="s">
        <v>4862</v>
      </c>
      <c r="AH102" s="31">
        <v>433.0</v>
      </c>
      <c r="AI102" s="31"/>
      <c r="AJ102" s="30" t="s">
        <v>4741</v>
      </c>
      <c r="AK102" s="30" t="s">
        <v>4756</v>
      </c>
      <c r="AL102" s="30" t="s">
        <v>4862</v>
      </c>
      <c r="AM102" s="31">
        <v>1334.0</v>
      </c>
      <c r="AN102" s="31"/>
      <c r="AO102" s="30" t="s">
        <v>4741</v>
      </c>
      <c r="AP102" s="30" t="s">
        <v>4756</v>
      </c>
      <c r="AQ102" s="30" t="s">
        <v>4862</v>
      </c>
      <c r="AR102" s="31">
        <v>84.0</v>
      </c>
      <c r="AS102" s="31"/>
      <c r="AT102" s="30" t="s">
        <v>4741</v>
      </c>
      <c r="AU102" s="30" t="s">
        <v>4763</v>
      </c>
      <c r="AV102" s="30" t="s">
        <v>4909</v>
      </c>
      <c r="AW102" s="31">
        <v>2.0</v>
      </c>
    </row>
    <row r="103">
      <c r="A103" s="30" t="s">
        <v>4867</v>
      </c>
      <c r="B103" s="30" t="s">
        <v>4777</v>
      </c>
      <c r="C103" s="30" t="s">
        <v>4676</v>
      </c>
      <c r="D103" s="31">
        <v>1628.0</v>
      </c>
      <c r="E103" s="28"/>
      <c r="F103" s="30" t="s">
        <v>4741</v>
      </c>
      <c r="G103" s="30" t="s">
        <v>4756</v>
      </c>
      <c r="H103" s="30" t="s">
        <v>4862</v>
      </c>
      <c r="I103" s="31">
        <v>1895.0</v>
      </c>
      <c r="K103" s="30" t="s">
        <v>4741</v>
      </c>
      <c r="L103" s="30" t="s">
        <v>4756</v>
      </c>
      <c r="M103" s="30" t="s">
        <v>4862</v>
      </c>
      <c r="N103" s="31">
        <v>2148.0</v>
      </c>
      <c r="P103" s="30" t="s">
        <v>4741</v>
      </c>
      <c r="Q103" s="30" t="s">
        <v>4756</v>
      </c>
      <c r="R103" s="30" t="s">
        <v>4862</v>
      </c>
      <c r="S103" s="31">
        <v>3779.0</v>
      </c>
      <c r="U103" s="30" t="s">
        <v>4741</v>
      </c>
      <c r="V103" s="30" t="s">
        <v>4756</v>
      </c>
      <c r="W103" s="30" t="s">
        <v>4862</v>
      </c>
      <c r="X103" s="31">
        <v>9012.0</v>
      </c>
      <c r="Z103" s="30" t="s">
        <v>4741</v>
      </c>
      <c r="AA103" s="30" t="s">
        <v>4756</v>
      </c>
      <c r="AB103" s="30" t="s">
        <v>4694</v>
      </c>
      <c r="AC103" s="31">
        <v>22.0</v>
      </c>
      <c r="AD103" s="31"/>
      <c r="AE103" s="30" t="s">
        <v>4741</v>
      </c>
      <c r="AF103" s="30" t="s">
        <v>4756</v>
      </c>
      <c r="AG103" s="30" t="s">
        <v>4694</v>
      </c>
      <c r="AH103" s="31">
        <v>276.0</v>
      </c>
      <c r="AI103" s="31"/>
      <c r="AJ103" s="30" t="s">
        <v>4741</v>
      </c>
      <c r="AK103" s="30" t="s">
        <v>4756</v>
      </c>
      <c r="AL103" s="30" t="s">
        <v>4694</v>
      </c>
      <c r="AM103" s="31">
        <v>1493.0</v>
      </c>
      <c r="AN103" s="31"/>
      <c r="AO103" s="30" t="s">
        <v>4741</v>
      </c>
      <c r="AP103" s="30" t="s">
        <v>4756</v>
      </c>
      <c r="AQ103" s="30" t="s">
        <v>4694</v>
      </c>
      <c r="AR103" s="31">
        <v>65.0</v>
      </c>
      <c r="AS103" s="31"/>
      <c r="AT103" s="30" t="s">
        <v>4741</v>
      </c>
      <c r="AU103" s="30" t="s">
        <v>4763</v>
      </c>
      <c r="AV103" s="30" t="s">
        <v>4870</v>
      </c>
      <c r="AW103" s="31">
        <v>2.0</v>
      </c>
    </row>
    <row r="104">
      <c r="A104" s="30" t="s">
        <v>4741</v>
      </c>
      <c r="B104" s="30" t="s">
        <v>4756</v>
      </c>
      <c r="C104" s="30" t="s">
        <v>4862</v>
      </c>
      <c r="D104" s="31">
        <v>560.0</v>
      </c>
      <c r="E104" s="28"/>
      <c r="F104" s="30" t="s">
        <v>4800</v>
      </c>
      <c r="G104" s="30" t="s">
        <v>4661</v>
      </c>
      <c r="H104" s="30" t="s">
        <v>4820</v>
      </c>
      <c r="I104" s="31">
        <v>5224.0</v>
      </c>
      <c r="K104" s="30" t="s">
        <v>4800</v>
      </c>
      <c r="L104" s="30" t="s">
        <v>4661</v>
      </c>
      <c r="M104" s="30" t="s">
        <v>4820</v>
      </c>
      <c r="N104" s="31">
        <v>4109.0</v>
      </c>
      <c r="P104" s="30" t="s">
        <v>4800</v>
      </c>
      <c r="Q104" s="30" t="s">
        <v>4661</v>
      </c>
      <c r="R104" s="30" t="s">
        <v>4820</v>
      </c>
      <c r="S104" s="31">
        <v>6014.0</v>
      </c>
      <c r="U104" s="30" t="s">
        <v>4800</v>
      </c>
      <c r="V104" s="30" t="s">
        <v>4661</v>
      </c>
      <c r="W104" s="30" t="s">
        <v>4820</v>
      </c>
      <c r="X104" s="31">
        <v>22959.0</v>
      </c>
      <c r="Z104" s="30" t="s">
        <v>4741</v>
      </c>
      <c r="AA104" s="30" t="s">
        <v>4756</v>
      </c>
      <c r="AB104" s="30" t="s">
        <v>4854</v>
      </c>
      <c r="AC104" s="31">
        <v>45.0</v>
      </c>
      <c r="AD104" s="31"/>
      <c r="AE104" s="30" t="s">
        <v>4741</v>
      </c>
      <c r="AF104" s="30" t="s">
        <v>4756</v>
      </c>
      <c r="AG104" s="30" t="s">
        <v>4854</v>
      </c>
      <c r="AH104" s="31">
        <v>274.0</v>
      </c>
      <c r="AI104" s="31"/>
      <c r="AJ104" s="30" t="s">
        <v>4741</v>
      </c>
      <c r="AK104" s="30" t="s">
        <v>4756</v>
      </c>
      <c r="AL104" s="30" t="s">
        <v>4854</v>
      </c>
      <c r="AM104" s="31">
        <v>1075.0</v>
      </c>
      <c r="AN104" s="31"/>
      <c r="AO104" s="30" t="s">
        <v>4741</v>
      </c>
      <c r="AP104" s="30" t="s">
        <v>4756</v>
      </c>
      <c r="AQ104" s="30" t="s">
        <v>4854</v>
      </c>
      <c r="AR104" s="31">
        <v>62.0</v>
      </c>
      <c r="AS104" s="31"/>
      <c r="AT104" s="30" t="s">
        <v>4741</v>
      </c>
      <c r="AU104" s="30" t="s">
        <v>4763</v>
      </c>
      <c r="AV104" s="30" t="s">
        <v>4916</v>
      </c>
      <c r="AW104" s="31">
        <v>1.0</v>
      </c>
    </row>
    <row r="105">
      <c r="A105" s="30" t="s">
        <v>4800</v>
      </c>
      <c r="B105" s="30" t="s">
        <v>4661</v>
      </c>
      <c r="C105" s="30" t="s">
        <v>4820</v>
      </c>
      <c r="D105" s="31">
        <v>2036.0</v>
      </c>
      <c r="E105" s="28"/>
      <c r="F105" s="30" t="s">
        <v>4800</v>
      </c>
      <c r="G105" s="30" t="s">
        <v>4828</v>
      </c>
      <c r="H105" s="30" t="s">
        <v>4765</v>
      </c>
      <c r="I105" s="31">
        <v>4584.0</v>
      </c>
      <c r="K105" s="30" t="s">
        <v>4800</v>
      </c>
      <c r="L105" s="30" t="s">
        <v>4828</v>
      </c>
      <c r="M105" s="30" t="s">
        <v>4765</v>
      </c>
      <c r="N105" s="31">
        <v>3757.0</v>
      </c>
      <c r="P105" s="30" t="s">
        <v>4800</v>
      </c>
      <c r="Q105" s="30" t="s">
        <v>4828</v>
      </c>
      <c r="R105" s="30" t="s">
        <v>4765</v>
      </c>
      <c r="S105" s="31">
        <v>6026.0</v>
      </c>
      <c r="U105" s="30" t="s">
        <v>4800</v>
      </c>
      <c r="V105" s="30" t="s">
        <v>4828</v>
      </c>
      <c r="W105" s="30" t="s">
        <v>4765</v>
      </c>
      <c r="X105" s="31">
        <v>20486.0</v>
      </c>
      <c r="Z105" s="30" t="s">
        <v>4741</v>
      </c>
      <c r="AA105" s="30" t="s">
        <v>4763</v>
      </c>
      <c r="AB105" s="30" t="s">
        <v>4763</v>
      </c>
      <c r="AC105" s="31">
        <v>22.0</v>
      </c>
      <c r="AD105" s="31"/>
      <c r="AE105" s="30" t="s">
        <v>4741</v>
      </c>
      <c r="AF105" s="30" t="s">
        <v>4763</v>
      </c>
      <c r="AG105" s="30" t="s">
        <v>4763</v>
      </c>
      <c r="AH105" s="31">
        <v>194.0</v>
      </c>
      <c r="AI105" s="31"/>
      <c r="AJ105" s="30" t="s">
        <v>4741</v>
      </c>
      <c r="AK105" s="30" t="s">
        <v>4763</v>
      </c>
      <c r="AL105" s="30" t="s">
        <v>4763</v>
      </c>
      <c r="AM105" s="31">
        <v>912.0</v>
      </c>
      <c r="AN105" s="31"/>
      <c r="AO105" s="30" t="s">
        <v>4741</v>
      </c>
      <c r="AP105" s="30" t="s">
        <v>4763</v>
      </c>
      <c r="AQ105" s="30" t="s">
        <v>4763</v>
      </c>
      <c r="AR105" s="31">
        <v>39.0</v>
      </c>
      <c r="AS105" s="31"/>
      <c r="AT105" s="30" t="s">
        <v>4741</v>
      </c>
      <c r="AU105" s="30" t="s">
        <v>4763</v>
      </c>
      <c r="AV105" s="30" t="s">
        <v>4917</v>
      </c>
      <c r="AW105" s="31">
        <v>6.0</v>
      </c>
    </row>
    <row r="106">
      <c r="A106" s="30" t="s">
        <v>4800</v>
      </c>
      <c r="B106" s="30" t="s">
        <v>4828</v>
      </c>
      <c r="C106" s="30" t="s">
        <v>4765</v>
      </c>
      <c r="D106" s="31">
        <v>1812.0</v>
      </c>
      <c r="E106" s="28"/>
      <c r="F106" s="30" t="s">
        <v>4800</v>
      </c>
      <c r="G106" s="30" t="s">
        <v>4828</v>
      </c>
      <c r="H106" s="30" t="s">
        <v>4774</v>
      </c>
      <c r="I106" s="31">
        <v>4775.0</v>
      </c>
      <c r="K106" s="30" t="s">
        <v>4800</v>
      </c>
      <c r="L106" s="30" t="s">
        <v>4828</v>
      </c>
      <c r="M106" s="30" t="s">
        <v>4774</v>
      </c>
      <c r="N106" s="31">
        <v>4226.0</v>
      </c>
      <c r="P106" s="30" t="s">
        <v>4800</v>
      </c>
      <c r="Q106" s="30" t="s">
        <v>4828</v>
      </c>
      <c r="R106" s="30" t="s">
        <v>4774</v>
      </c>
      <c r="S106" s="31">
        <v>6600.0</v>
      </c>
      <c r="U106" s="30" t="s">
        <v>4800</v>
      </c>
      <c r="V106" s="30" t="s">
        <v>4828</v>
      </c>
      <c r="W106" s="30" t="s">
        <v>4774</v>
      </c>
      <c r="X106" s="31">
        <v>20729.0</v>
      </c>
      <c r="Z106" s="30" t="s">
        <v>4741</v>
      </c>
      <c r="AA106" s="30" t="s">
        <v>4763</v>
      </c>
      <c r="AB106" s="30" t="s">
        <v>4914</v>
      </c>
      <c r="AC106" s="31">
        <v>31.0</v>
      </c>
      <c r="AD106" s="31"/>
      <c r="AE106" s="30" t="s">
        <v>4741</v>
      </c>
      <c r="AF106" s="30" t="s">
        <v>4763</v>
      </c>
      <c r="AG106" s="30" t="s">
        <v>4914</v>
      </c>
      <c r="AH106" s="31">
        <v>258.0</v>
      </c>
      <c r="AI106" s="31"/>
      <c r="AJ106" s="30" t="s">
        <v>4741</v>
      </c>
      <c r="AK106" s="30" t="s">
        <v>4763</v>
      </c>
      <c r="AL106" s="30" t="s">
        <v>4914</v>
      </c>
      <c r="AM106" s="31">
        <v>784.0</v>
      </c>
      <c r="AN106" s="31"/>
      <c r="AO106" s="30" t="s">
        <v>4741</v>
      </c>
      <c r="AP106" s="30" t="s">
        <v>4763</v>
      </c>
      <c r="AQ106" s="30" t="s">
        <v>4914</v>
      </c>
      <c r="AR106" s="31">
        <v>35.0</v>
      </c>
      <c r="AS106" s="31"/>
      <c r="AT106" s="30" t="s">
        <v>4741</v>
      </c>
      <c r="AU106" s="30" t="s">
        <v>4763</v>
      </c>
      <c r="AV106" s="30" t="s">
        <v>4650</v>
      </c>
      <c r="AW106" s="31">
        <v>4.0</v>
      </c>
    </row>
    <row r="107">
      <c r="A107" s="30" t="s">
        <v>4800</v>
      </c>
      <c r="B107" s="30" t="s">
        <v>4828</v>
      </c>
      <c r="C107" s="30" t="s">
        <v>4774</v>
      </c>
      <c r="D107" s="31">
        <v>2056.0</v>
      </c>
      <c r="E107" s="28"/>
      <c r="F107" s="30" t="s">
        <v>4800</v>
      </c>
      <c r="G107" s="30" t="s">
        <v>4801</v>
      </c>
      <c r="H107" s="30" t="s">
        <v>4754</v>
      </c>
      <c r="I107" s="31">
        <v>4007.0</v>
      </c>
      <c r="K107" s="30" t="s">
        <v>4800</v>
      </c>
      <c r="L107" s="30" t="s">
        <v>4801</v>
      </c>
      <c r="M107" s="30" t="s">
        <v>4754</v>
      </c>
      <c r="N107" s="31">
        <v>3403.0</v>
      </c>
      <c r="P107" s="30" t="s">
        <v>4800</v>
      </c>
      <c r="Q107" s="30" t="s">
        <v>4801</v>
      </c>
      <c r="R107" s="30" t="s">
        <v>4754</v>
      </c>
      <c r="S107" s="31">
        <v>4915.0</v>
      </c>
      <c r="U107" s="30" t="s">
        <v>4800</v>
      </c>
      <c r="V107" s="30" t="s">
        <v>4801</v>
      </c>
      <c r="W107" s="30" t="s">
        <v>4754</v>
      </c>
      <c r="X107" s="31">
        <v>17428.0</v>
      </c>
      <c r="Z107" s="30" t="s">
        <v>4741</v>
      </c>
      <c r="AA107" s="30" t="s">
        <v>4763</v>
      </c>
      <c r="AB107" s="30" t="s">
        <v>4909</v>
      </c>
      <c r="AC107" s="31">
        <v>44.0</v>
      </c>
      <c r="AD107" s="31"/>
      <c r="AE107" s="30" t="s">
        <v>4741</v>
      </c>
      <c r="AF107" s="30" t="s">
        <v>4763</v>
      </c>
      <c r="AG107" s="30" t="s">
        <v>4909</v>
      </c>
      <c r="AH107" s="31">
        <v>281.0</v>
      </c>
      <c r="AI107" s="31"/>
      <c r="AJ107" s="30" t="s">
        <v>4741</v>
      </c>
      <c r="AK107" s="30" t="s">
        <v>4763</v>
      </c>
      <c r="AL107" s="30" t="s">
        <v>4909</v>
      </c>
      <c r="AM107" s="31">
        <v>1080.0</v>
      </c>
      <c r="AN107" s="31"/>
      <c r="AO107" s="30" t="s">
        <v>4741</v>
      </c>
      <c r="AP107" s="30" t="s">
        <v>4763</v>
      </c>
      <c r="AQ107" s="30" t="s">
        <v>4909</v>
      </c>
      <c r="AR107" s="31">
        <v>44.0</v>
      </c>
      <c r="AS107" s="31"/>
      <c r="AT107" s="30" t="s">
        <v>4741</v>
      </c>
      <c r="AU107" s="30" t="s">
        <v>4763</v>
      </c>
      <c r="AV107" s="30" t="s">
        <v>4900</v>
      </c>
      <c r="AW107" s="31">
        <v>5.0</v>
      </c>
    </row>
    <row r="108">
      <c r="A108" s="30" t="s">
        <v>4800</v>
      </c>
      <c r="B108" s="30" t="s">
        <v>4801</v>
      </c>
      <c r="C108" s="30" t="s">
        <v>4754</v>
      </c>
      <c r="D108" s="31">
        <v>1319.0</v>
      </c>
      <c r="E108" s="28"/>
      <c r="F108" s="30" t="s">
        <v>4701</v>
      </c>
      <c r="G108" s="30" t="s">
        <v>4709</v>
      </c>
      <c r="H108" s="30" t="s">
        <v>4845</v>
      </c>
      <c r="I108" s="31">
        <v>5569.0</v>
      </c>
      <c r="K108" s="30" t="s">
        <v>4701</v>
      </c>
      <c r="L108" s="30" t="s">
        <v>4709</v>
      </c>
      <c r="M108" s="30" t="s">
        <v>4845</v>
      </c>
      <c r="N108" s="31">
        <v>4247.0</v>
      </c>
      <c r="P108" s="30" t="s">
        <v>4701</v>
      </c>
      <c r="Q108" s="30" t="s">
        <v>4709</v>
      </c>
      <c r="R108" s="30" t="s">
        <v>4845</v>
      </c>
      <c r="S108" s="31">
        <v>8167.0</v>
      </c>
      <c r="U108" s="30" t="s">
        <v>4701</v>
      </c>
      <c r="V108" s="30" t="s">
        <v>4709</v>
      </c>
      <c r="W108" s="30" t="s">
        <v>4845</v>
      </c>
      <c r="X108" s="31">
        <v>28802.0</v>
      </c>
      <c r="Z108" s="30" t="s">
        <v>4741</v>
      </c>
      <c r="AA108" s="30" t="s">
        <v>4763</v>
      </c>
      <c r="AB108" s="30" t="s">
        <v>4870</v>
      </c>
      <c r="AC108" s="31">
        <v>125.0</v>
      </c>
      <c r="AD108" s="31"/>
      <c r="AE108" s="30" t="s">
        <v>4741</v>
      </c>
      <c r="AF108" s="30" t="s">
        <v>4763</v>
      </c>
      <c r="AG108" s="30" t="s">
        <v>4870</v>
      </c>
      <c r="AH108" s="31">
        <v>573.0</v>
      </c>
      <c r="AI108" s="31"/>
      <c r="AJ108" s="30" t="s">
        <v>4741</v>
      </c>
      <c r="AK108" s="30" t="s">
        <v>4763</v>
      </c>
      <c r="AL108" s="30" t="s">
        <v>4870</v>
      </c>
      <c r="AM108" s="31">
        <v>2433.0</v>
      </c>
      <c r="AN108" s="31"/>
      <c r="AO108" s="30" t="s">
        <v>4741</v>
      </c>
      <c r="AP108" s="30" t="s">
        <v>4763</v>
      </c>
      <c r="AQ108" s="30" t="s">
        <v>4870</v>
      </c>
      <c r="AR108" s="31">
        <v>131.0</v>
      </c>
      <c r="AS108" s="31"/>
      <c r="AT108" s="30" t="s">
        <v>4741</v>
      </c>
      <c r="AU108" s="30" t="s">
        <v>4763</v>
      </c>
      <c r="AV108" s="30" t="s">
        <v>4857</v>
      </c>
      <c r="AW108" s="31">
        <v>6.0</v>
      </c>
    </row>
    <row r="109">
      <c r="A109" s="30" t="s">
        <v>4701</v>
      </c>
      <c r="B109" s="30" t="s">
        <v>4709</v>
      </c>
      <c r="C109" s="30" t="s">
        <v>4845</v>
      </c>
      <c r="D109" s="31">
        <v>2189.0</v>
      </c>
      <c r="E109" s="28"/>
      <c r="F109" s="30" t="s">
        <v>4741</v>
      </c>
      <c r="G109" s="30" t="s">
        <v>4747</v>
      </c>
      <c r="H109" s="30" t="s">
        <v>4747</v>
      </c>
      <c r="I109" s="31">
        <v>6803.0</v>
      </c>
      <c r="K109" s="30" t="s">
        <v>4741</v>
      </c>
      <c r="L109" s="30" t="s">
        <v>4747</v>
      </c>
      <c r="M109" s="30" t="s">
        <v>4747</v>
      </c>
      <c r="N109" s="31">
        <v>4964.0</v>
      </c>
      <c r="P109" s="30" t="s">
        <v>4741</v>
      </c>
      <c r="Q109" s="30" t="s">
        <v>4747</v>
      </c>
      <c r="R109" s="30" t="s">
        <v>4747</v>
      </c>
      <c r="S109" s="31">
        <v>8060.0</v>
      </c>
      <c r="U109" s="30" t="s">
        <v>4741</v>
      </c>
      <c r="V109" s="30" t="s">
        <v>4747</v>
      </c>
      <c r="W109" s="30" t="s">
        <v>4747</v>
      </c>
      <c r="X109" s="31">
        <v>24768.0</v>
      </c>
      <c r="Z109" s="30" t="s">
        <v>4741</v>
      </c>
      <c r="AA109" s="30" t="s">
        <v>4763</v>
      </c>
      <c r="AB109" s="30" t="s">
        <v>4916</v>
      </c>
      <c r="AC109" s="31">
        <v>42.0</v>
      </c>
      <c r="AD109" s="31"/>
      <c r="AE109" s="30" t="s">
        <v>4741</v>
      </c>
      <c r="AF109" s="30" t="s">
        <v>4763</v>
      </c>
      <c r="AG109" s="30" t="s">
        <v>4916</v>
      </c>
      <c r="AH109" s="31">
        <v>239.0</v>
      </c>
      <c r="AI109" s="31"/>
      <c r="AJ109" s="30" t="s">
        <v>4741</v>
      </c>
      <c r="AK109" s="30" t="s">
        <v>4763</v>
      </c>
      <c r="AL109" s="30" t="s">
        <v>4916</v>
      </c>
      <c r="AM109" s="31">
        <v>882.0</v>
      </c>
      <c r="AN109" s="31"/>
      <c r="AO109" s="30" t="s">
        <v>4741</v>
      </c>
      <c r="AP109" s="30" t="s">
        <v>4763</v>
      </c>
      <c r="AQ109" s="30" t="s">
        <v>4916</v>
      </c>
      <c r="AR109" s="31">
        <v>35.0</v>
      </c>
      <c r="AS109" s="31"/>
      <c r="AT109" s="30" t="s">
        <v>4741</v>
      </c>
      <c r="AU109" s="30" t="s">
        <v>4763</v>
      </c>
      <c r="AV109" s="30" t="s">
        <v>4725</v>
      </c>
      <c r="AW109" s="31">
        <v>4.0</v>
      </c>
    </row>
    <row r="110">
      <c r="A110" s="30" t="s">
        <v>4741</v>
      </c>
      <c r="B110" s="30" t="s">
        <v>4747</v>
      </c>
      <c r="C110" s="30" t="s">
        <v>4747</v>
      </c>
      <c r="D110" s="31">
        <v>2259.0</v>
      </c>
      <c r="E110" s="28"/>
      <c r="F110" s="30" t="s">
        <v>4644</v>
      </c>
      <c r="G110" s="30" t="s">
        <v>4687</v>
      </c>
      <c r="H110" s="30" t="s">
        <v>4781</v>
      </c>
      <c r="I110" s="31">
        <v>2615.0</v>
      </c>
      <c r="K110" s="30" t="s">
        <v>4644</v>
      </c>
      <c r="L110" s="30" t="s">
        <v>4687</v>
      </c>
      <c r="M110" s="30" t="s">
        <v>4781</v>
      </c>
      <c r="N110" s="31">
        <v>2017.0</v>
      </c>
      <c r="P110" s="30" t="s">
        <v>4644</v>
      </c>
      <c r="Q110" s="30" t="s">
        <v>4687</v>
      </c>
      <c r="R110" s="30" t="s">
        <v>4781</v>
      </c>
      <c r="S110" s="31">
        <v>3418.0</v>
      </c>
      <c r="U110" s="30" t="s">
        <v>4644</v>
      </c>
      <c r="V110" s="30" t="s">
        <v>4687</v>
      </c>
      <c r="W110" s="30" t="s">
        <v>4781</v>
      </c>
      <c r="X110" s="31">
        <v>11211.0</v>
      </c>
      <c r="Z110" s="30" t="s">
        <v>4741</v>
      </c>
      <c r="AA110" s="30" t="s">
        <v>4763</v>
      </c>
      <c r="AB110" s="30" t="s">
        <v>4917</v>
      </c>
      <c r="AC110" s="31">
        <v>69.0</v>
      </c>
      <c r="AD110" s="31"/>
      <c r="AE110" s="30" t="s">
        <v>4741</v>
      </c>
      <c r="AF110" s="30" t="s">
        <v>4763</v>
      </c>
      <c r="AG110" s="30" t="s">
        <v>4917</v>
      </c>
      <c r="AH110" s="31">
        <v>292.0</v>
      </c>
      <c r="AI110" s="31"/>
      <c r="AJ110" s="30" t="s">
        <v>4741</v>
      </c>
      <c r="AK110" s="30" t="s">
        <v>4763</v>
      </c>
      <c r="AL110" s="30" t="s">
        <v>4917</v>
      </c>
      <c r="AM110" s="31">
        <v>1020.0</v>
      </c>
      <c r="AN110" s="31"/>
      <c r="AO110" s="30" t="s">
        <v>4741</v>
      </c>
      <c r="AP110" s="30" t="s">
        <v>4763</v>
      </c>
      <c r="AQ110" s="30" t="s">
        <v>4917</v>
      </c>
      <c r="AR110" s="31">
        <v>42.0</v>
      </c>
      <c r="AS110" s="31"/>
      <c r="AT110" s="30" t="s">
        <v>4741</v>
      </c>
      <c r="AU110" s="30" t="s">
        <v>4763</v>
      </c>
      <c r="AV110" s="30" t="s">
        <v>4873</v>
      </c>
      <c r="AW110" s="31">
        <v>3.0</v>
      </c>
    </row>
    <row r="111">
      <c r="A111" s="30" t="s">
        <v>4644</v>
      </c>
      <c r="B111" s="30" t="s">
        <v>4687</v>
      </c>
      <c r="C111" s="30" t="s">
        <v>4781</v>
      </c>
      <c r="D111" s="31">
        <v>853.0</v>
      </c>
      <c r="E111" s="28"/>
      <c r="F111" s="30" t="s">
        <v>4644</v>
      </c>
      <c r="G111" s="30" t="s">
        <v>4645</v>
      </c>
      <c r="H111" s="30" t="s">
        <v>4802</v>
      </c>
      <c r="I111" s="31">
        <v>1153.0</v>
      </c>
      <c r="K111" s="30" t="s">
        <v>4644</v>
      </c>
      <c r="L111" s="30" t="s">
        <v>4645</v>
      </c>
      <c r="M111" s="30" t="s">
        <v>4802</v>
      </c>
      <c r="N111" s="31">
        <v>955.0</v>
      </c>
      <c r="P111" s="30" t="s">
        <v>4644</v>
      </c>
      <c r="Q111" s="30" t="s">
        <v>4645</v>
      </c>
      <c r="R111" s="30" t="s">
        <v>4802</v>
      </c>
      <c r="S111" s="31">
        <v>1833.0</v>
      </c>
      <c r="U111" s="30" t="s">
        <v>4644</v>
      </c>
      <c r="V111" s="30" t="s">
        <v>4645</v>
      </c>
      <c r="W111" s="30" t="s">
        <v>4802</v>
      </c>
      <c r="X111" s="31">
        <v>5544.0</v>
      </c>
      <c r="Z111" s="30" t="s">
        <v>4741</v>
      </c>
      <c r="AA111" s="30" t="s">
        <v>4763</v>
      </c>
      <c r="AB111" s="30" t="s">
        <v>4650</v>
      </c>
      <c r="AC111" s="31">
        <v>73.0</v>
      </c>
      <c r="AD111" s="31"/>
      <c r="AE111" s="30" t="s">
        <v>4741</v>
      </c>
      <c r="AF111" s="30" t="s">
        <v>4763</v>
      </c>
      <c r="AG111" s="30" t="s">
        <v>4650</v>
      </c>
      <c r="AH111" s="31">
        <v>376.0</v>
      </c>
      <c r="AI111" s="31"/>
      <c r="AJ111" s="30" t="s">
        <v>4741</v>
      </c>
      <c r="AK111" s="30" t="s">
        <v>4763</v>
      </c>
      <c r="AL111" s="30" t="s">
        <v>4650</v>
      </c>
      <c r="AM111" s="31">
        <v>1967.0</v>
      </c>
      <c r="AN111" s="31"/>
      <c r="AO111" s="30" t="s">
        <v>4741</v>
      </c>
      <c r="AP111" s="30" t="s">
        <v>4763</v>
      </c>
      <c r="AQ111" s="30" t="s">
        <v>4650</v>
      </c>
      <c r="AR111" s="31">
        <v>49.0</v>
      </c>
      <c r="AS111" s="31"/>
      <c r="AT111" s="30" t="s">
        <v>4741</v>
      </c>
      <c r="AU111" s="30" t="s">
        <v>4747</v>
      </c>
      <c r="AV111" s="30" t="s">
        <v>4747</v>
      </c>
      <c r="AW111" s="31">
        <v>50.0</v>
      </c>
    </row>
    <row r="112">
      <c r="A112" s="30" t="s">
        <v>4644</v>
      </c>
      <c r="B112" s="30" t="s">
        <v>4645</v>
      </c>
      <c r="C112" s="30" t="s">
        <v>4802</v>
      </c>
      <c r="D112" s="31">
        <v>367.0</v>
      </c>
      <c r="E112" s="28"/>
      <c r="F112" s="30" t="s">
        <v>4644</v>
      </c>
      <c r="G112" s="30" t="s">
        <v>4659</v>
      </c>
      <c r="H112" s="30" t="s">
        <v>4853</v>
      </c>
      <c r="I112" s="31">
        <v>3827.0</v>
      </c>
      <c r="K112" s="30" t="s">
        <v>4644</v>
      </c>
      <c r="L112" s="30" t="s">
        <v>4659</v>
      </c>
      <c r="M112" s="30" t="s">
        <v>4853</v>
      </c>
      <c r="N112" s="31">
        <v>2941.0</v>
      </c>
      <c r="P112" s="30" t="s">
        <v>4644</v>
      </c>
      <c r="Q112" s="30" t="s">
        <v>4659</v>
      </c>
      <c r="R112" s="30" t="s">
        <v>4853</v>
      </c>
      <c r="S112" s="31">
        <v>4848.0</v>
      </c>
      <c r="U112" s="30" t="s">
        <v>4644</v>
      </c>
      <c r="V112" s="30" t="s">
        <v>4659</v>
      </c>
      <c r="W112" s="30" t="s">
        <v>4853</v>
      </c>
      <c r="X112" s="31">
        <v>16560.0</v>
      </c>
      <c r="Z112" s="30" t="s">
        <v>4741</v>
      </c>
      <c r="AA112" s="30" t="s">
        <v>4763</v>
      </c>
      <c r="AB112" s="30" t="s">
        <v>4900</v>
      </c>
      <c r="AC112" s="31">
        <v>53.0</v>
      </c>
      <c r="AD112" s="31"/>
      <c r="AE112" s="30" t="s">
        <v>4741</v>
      </c>
      <c r="AF112" s="30" t="s">
        <v>4763</v>
      </c>
      <c r="AG112" s="30" t="s">
        <v>4900</v>
      </c>
      <c r="AH112" s="31">
        <v>389.0</v>
      </c>
      <c r="AI112" s="31"/>
      <c r="AJ112" s="30" t="s">
        <v>4741</v>
      </c>
      <c r="AK112" s="30" t="s">
        <v>4763</v>
      </c>
      <c r="AL112" s="30" t="s">
        <v>4900</v>
      </c>
      <c r="AM112" s="31">
        <v>1453.0</v>
      </c>
      <c r="AN112" s="31"/>
      <c r="AO112" s="30" t="s">
        <v>4741</v>
      </c>
      <c r="AP112" s="30" t="s">
        <v>4763</v>
      </c>
      <c r="AQ112" s="30" t="s">
        <v>4900</v>
      </c>
      <c r="AR112" s="31">
        <v>66.0</v>
      </c>
      <c r="AS112" s="31"/>
      <c r="AT112" s="30" t="s">
        <v>4741</v>
      </c>
      <c r="AU112" s="30" t="s">
        <v>4747</v>
      </c>
      <c r="AV112" s="30" t="s">
        <v>4771</v>
      </c>
      <c r="AW112" s="31">
        <v>18.0</v>
      </c>
    </row>
    <row r="113">
      <c r="A113" s="30" t="s">
        <v>4644</v>
      </c>
      <c r="B113" s="30" t="s">
        <v>4659</v>
      </c>
      <c r="C113" s="30" t="s">
        <v>4853</v>
      </c>
      <c r="D113" s="31">
        <v>1263.0</v>
      </c>
      <c r="E113" s="28"/>
      <c r="F113" s="30" t="s">
        <v>4867</v>
      </c>
      <c r="G113" s="30" t="s">
        <v>4868</v>
      </c>
      <c r="H113" s="30" t="s">
        <v>4698</v>
      </c>
      <c r="I113" s="31">
        <v>1679.0</v>
      </c>
      <c r="K113" s="30" t="s">
        <v>4867</v>
      </c>
      <c r="L113" s="30" t="s">
        <v>4868</v>
      </c>
      <c r="M113" s="30" t="s">
        <v>4698</v>
      </c>
      <c r="N113" s="31">
        <v>932.0</v>
      </c>
      <c r="P113" s="30" t="s">
        <v>4867</v>
      </c>
      <c r="Q113" s="30" t="s">
        <v>4868</v>
      </c>
      <c r="R113" s="30" t="s">
        <v>4698</v>
      </c>
      <c r="S113" s="31">
        <v>1964.0</v>
      </c>
      <c r="U113" s="30" t="s">
        <v>4867</v>
      </c>
      <c r="V113" s="30" t="s">
        <v>4868</v>
      </c>
      <c r="W113" s="30" t="s">
        <v>4698</v>
      </c>
      <c r="X113" s="31">
        <v>9502.0</v>
      </c>
      <c r="Z113" s="30" t="s">
        <v>4741</v>
      </c>
      <c r="AA113" s="30" t="s">
        <v>4763</v>
      </c>
      <c r="AB113" s="30" t="s">
        <v>4857</v>
      </c>
      <c r="AC113" s="31">
        <v>84.0</v>
      </c>
      <c r="AD113" s="31"/>
      <c r="AE113" s="30" t="s">
        <v>4741</v>
      </c>
      <c r="AF113" s="30" t="s">
        <v>4763</v>
      </c>
      <c r="AG113" s="30" t="s">
        <v>4857</v>
      </c>
      <c r="AH113" s="31">
        <v>571.0</v>
      </c>
      <c r="AI113" s="31"/>
      <c r="AJ113" s="30" t="s">
        <v>4741</v>
      </c>
      <c r="AK113" s="30" t="s">
        <v>4763</v>
      </c>
      <c r="AL113" s="30" t="s">
        <v>4857</v>
      </c>
      <c r="AM113" s="31">
        <v>1903.0</v>
      </c>
      <c r="AN113" s="31"/>
      <c r="AO113" s="30" t="s">
        <v>4741</v>
      </c>
      <c r="AP113" s="30" t="s">
        <v>4763</v>
      </c>
      <c r="AQ113" s="30" t="s">
        <v>4857</v>
      </c>
      <c r="AR113" s="31">
        <v>97.0</v>
      </c>
      <c r="AS113" s="31"/>
      <c r="AT113" s="30" t="s">
        <v>4741</v>
      </c>
      <c r="AU113" s="30" t="s">
        <v>4747</v>
      </c>
      <c r="AV113" s="30" t="s">
        <v>4808</v>
      </c>
      <c r="AW113" s="31">
        <v>11.0</v>
      </c>
    </row>
    <row r="114">
      <c r="A114" s="30" t="s">
        <v>4867</v>
      </c>
      <c r="B114" s="30" t="s">
        <v>4868</v>
      </c>
      <c r="C114" s="30" t="s">
        <v>4698</v>
      </c>
      <c r="D114" s="31">
        <v>313.0</v>
      </c>
      <c r="E114" s="28"/>
      <c r="F114" s="30" t="s">
        <v>4644</v>
      </c>
      <c r="G114" s="30" t="s">
        <v>4687</v>
      </c>
      <c r="H114" s="30" t="s">
        <v>4880</v>
      </c>
      <c r="I114" s="31">
        <v>3955.0</v>
      </c>
      <c r="K114" s="30" t="s">
        <v>4644</v>
      </c>
      <c r="L114" s="30" t="s">
        <v>4687</v>
      </c>
      <c r="M114" s="30" t="s">
        <v>4880</v>
      </c>
      <c r="N114" s="31">
        <v>3765.0</v>
      </c>
      <c r="P114" s="30" t="s">
        <v>4644</v>
      </c>
      <c r="Q114" s="30" t="s">
        <v>4687</v>
      </c>
      <c r="R114" s="30" t="s">
        <v>4880</v>
      </c>
      <c r="S114" s="31">
        <v>5659.0</v>
      </c>
      <c r="U114" s="30" t="s">
        <v>4644</v>
      </c>
      <c r="V114" s="30" t="s">
        <v>4687</v>
      </c>
      <c r="W114" s="30" t="s">
        <v>4880</v>
      </c>
      <c r="X114" s="31">
        <v>17355.0</v>
      </c>
      <c r="Z114" s="30" t="s">
        <v>4741</v>
      </c>
      <c r="AA114" s="30" t="s">
        <v>4763</v>
      </c>
      <c r="AB114" s="30" t="s">
        <v>4725</v>
      </c>
      <c r="AC114" s="31">
        <v>13.0</v>
      </c>
      <c r="AD114" s="31"/>
      <c r="AE114" s="30" t="s">
        <v>4741</v>
      </c>
      <c r="AF114" s="30" t="s">
        <v>4763</v>
      </c>
      <c r="AG114" s="30" t="s">
        <v>4725</v>
      </c>
      <c r="AH114" s="31">
        <v>135.0</v>
      </c>
      <c r="AI114" s="31"/>
      <c r="AJ114" s="30" t="s">
        <v>4741</v>
      </c>
      <c r="AK114" s="30" t="s">
        <v>4763</v>
      </c>
      <c r="AL114" s="30" t="s">
        <v>4725</v>
      </c>
      <c r="AM114" s="31">
        <v>532.0</v>
      </c>
      <c r="AN114" s="31"/>
      <c r="AO114" s="30" t="s">
        <v>4741</v>
      </c>
      <c r="AP114" s="30" t="s">
        <v>4763</v>
      </c>
      <c r="AQ114" s="30" t="s">
        <v>4725</v>
      </c>
      <c r="AR114" s="31">
        <v>24.0</v>
      </c>
      <c r="AS114" s="31"/>
      <c r="AT114" s="30" t="s">
        <v>4741</v>
      </c>
      <c r="AU114" s="30" t="s">
        <v>4747</v>
      </c>
      <c r="AV114" s="30" t="s">
        <v>4710</v>
      </c>
      <c r="AW114" s="31">
        <v>17.0</v>
      </c>
    </row>
    <row r="115">
      <c r="A115" s="30" t="s">
        <v>4644</v>
      </c>
      <c r="B115" s="30" t="s">
        <v>4687</v>
      </c>
      <c r="C115" s="30" t="s">
        <v>4880</v>
      </c>
      <c r="D115" s="31">
        <v>1633.0</v>
      </c>
      <c r="E115" s="28"/>
      <c r="F115" s="30" t="s">
        <v>4867</v>
      </c>
      <c r="G115" s="30" t="s">
        <v>4779</v>
      </c>
      <c r="H115" s="30" t="s">
        <v>4764</v>
      </c>
      <c r="I115" s="31">
        <v>5179.0</v>
      </c>
      <c r="K115" s="30" t="s">
        <v>4867</v>
      </c>
      <c r="L115" s="30" t="s">
        <v>4779</v>
      </c>
      <c r="M115" s="30" t="s">
        <v>4764</v>
      </c>
      <c r="N115" s="31">
        <v>3854.0</v>
      </c>
      <c r="P115" s="30" t="s">
        <v>4867</v>
      </c>
      <c r="Q115" s="30" t="s">
        <v>4779</v>
      </c>
      <c r="R115" s="30" t="s">
        <v>4764</v>
      </c>
      <c r="S115" s="31">
        <v>6495.0</v>
      </c>
      <c r="U115" s="30" t="s">
        <v>4867</v>
      </c>
      <c r="V115" s="30" t="s">
        <v>4779</v>
      </c>
      <c r="W115" s="30" t="s">
        <v>4764</v>
      </c>
      <c r="X115" s="31">
        <v>24875.0</v>
      </c>
      <c r="Z115" s="30" t="s">
        <v>4741</v>
      </c>
      <c r="AA115" s="30" t="s">
        <v>4763</v>
      </c>
      <c r="AB115" s="30" t="s">
        <v>4873</v>
      </c>
      <c r="AC115" s="31">
        <v>53.0</v>
      </c>
      <c r="AD115" s="31"/>
      <c r="AE115" s="30" t="s">
        <v>4741</v>
      </c>
      <c r="AF115" s="30" t="s">
        <v>4763</v>
      </c>
      <c r="AG115" s="30" t="s">
        <v>4873</v>
      </c>
      <c r="AH115" s="31">
        <v>332.0</v>
      </c>
      <c r="AI115" s="31"/>
      <c r="AJ115" s="30" t="s">
        <v>4741</v>
      </c>
      <c r="AK115" s="30" t="s">
        <v>4763</v>
      </c>
      <c r="AL115" s="30" t="s">
        <v>4873</v>
      </c>
      <c r="AM115" s="31">
        <v>1268.0</v>
      </c>
      <c r="AN115" s="31"/>
      <c r="AO115" s="30" t="s">
        <v>4741</v>
      </c>
      <c r="AP115" s="30" t="s">
        <v>4763</v>
      </c>
      <c r="AQ115" s="30" t="s">
        <v>4873</v>
      </c>
      <c r="AR115" s="31">
        <v>50.0</v>
      </c>
      <c r="AS115" s="31"/>
      <c r="AT115" s="30" t="s">
        <v>4741</v>
      </c>
      <c r="AU115" s="30" t="s">
        <v>4747</v>
      </c>
      <c r="AV115" s="30" t="s">
        <v>4716</v>
      </c>
      <c r="AW115" s="31">
        <v>30.0</v>
      </c>
    </row>
    <row r="116">
      <c r="A116" s="30" t="s">
        <v>4867</v>
      </c>
      <c r="B116" s="30" t="s">
        <v>4779</v>
      </c>
      <c r="C116" s="30" t="s">
        <v>4764</v>
      </c>
      <c r="D116" s="31">
        <v>1830.0</v>
      </c>
      <c r="E116" s="28"/>
      <c r="F116" s="30" t="s">
        <v>4644</v>
      </c>
      <c r="G116" s="30" t="s">
        <v>4681</v>
      </c>
      <c r="H116" s="30" t="s">
        <v>4842</v>
      </c>
      <c r="I116" s="31">
        <v>1482.0</v>
      </c>
      <c r="K116" s="30" t="s">
        <v>4644</v>
      </c>
      <c r="L116" s="30" t="s">
        <v>4681</v>
      </c>
      <c r="M116" s="30" t="s">
        <v>4842</v>
      </c>
      <c r="N116" s="31">
        <v>1448.0</v>
      </c>
      <c r="P116" s="30" t="s">
        <v>4644</v>
      </c>
      <c r="Q116" s="30" t="s">
        <v>4681</v>
      </c>
      <c r="R116" s="30" t="s">
        <v>4842</v>
      </c>
      <c r="S116" s="31">
        <v>2208.0</v>
      </c>
      <c r="U116" s="30" t="s">
        <v>4644</v>
      </c>
      <c r="V116" s="30" t="s">
        <v>4681</v>
      </c>
      <c r="W116" s="30" t="s">
        <v>4842</v>
      </c>
      <c r="X116" s="31">
        <v>6426.0</v>
      </c>
      <c r="Z116" s="30" t="s">
        <v>4741</v>
      </c>
      <c r="AA116" s="30" t="s">
        <v>4747</v>
      </c>
      <c r="AB116" s="30" t="s">
        <v>4747</v>
      </c>
      <c r="AC116" s="31">
        <v>371.0</v>
      </c>
      <c r="AD116" s="31"/>
      <c r="AE116" s="30" t="s">
        <v>4741</v>
      </c>
      <c r="AF116" s="30" t="s">
        <v>4747</v>
      </c>
      <c r="AG116" s="30" t="s">
        <v>4747</v>
      </c>
      <c r="AH116" s="31">
        <v>2311.0</v>
      </c>
      <c r="AI116" s="31"/>
      <c r="AJ116" s="30" t="s">
        <v>4741</v>
      </c>
      <c r="AK116" s="30" t="s">
        <v>4747</v>
      </c>
      <c r="AL116" s="30" t="s">
        <v>4747</v>
      </c>
      <c r="AM116" s="31">
        <v>8240.0</v>
      </c>
      <c r="AN116" s="31"/>
      <c r="AO116" s="30" t="s">
        <v>4741</v>
      </c>
      <c r="AP116" s="30" t="s">
        <v>4747</v>
      </c>
      <c r="AQ116" s="30" t="s">
        <v>4747</v>
      </c>
      <c r="AR116" s="31">
        <v>934.0</v>
      </c>
      <c r="AS116" s="31"/>
      <c r="AT116" s="30" t="s">
        <v>4741</v>
      </c>
      <c r="AU116" s="30" t="s">
        <v>4747</v>
      </c>
      <c r="AV116" s="30" t="s">
        <v>4734</v>
      </c>
      <c r="AW116" s="31">
        <v>35.0</v>
      </c>
    </row>
    <row r="117">
      <c r="A117" s="30" t="s">
        <v>4644</v>
      </c>
      <c r="B117" s="30" t="s">
        <v>4681</v>
      </c>
      <c r="C117" s="30" t="s">
        <v>4842</v>
      </c>
      <c r="D117" s="31">
        <v>352.0</v>
      </c>
      <c r="E117" s="28"/>
      <c r="F117" s="30" t="s">
        <v>4741</v>
      </c>
      <c r="G117" s="30" t="s">
        <v>4742</v>
      </c>
      <c r="H117" s="30" t="s">
        <v>4886</v>
      </c>
      <c r="I117" s="31">
        <v>3663.0</v>
      </c>
      <c r="K117" s="30" t="s">
        <v>4741</v>
      </c>
      <c r="L117" s="30" t="s">
        <v>4742</v>
      </c>
      <c r="M117" s="30" t="s">
        <v>4886</v>
      </c>
      <c r="N117" s="31">
        <v>4131.0</v>
      </c>
      <c r="P117" s="30" t="s">
        <v>4741</v>
      </c>
      <c r="Q117" s="30" t="s">
        <v>4742</v>
      </c>
      <c r="R117" s="30" t="s">
        <v>4886</v>
      </c>
      <c r="S117" s="31">
        <v>6899.0</v>
      </c>
      <c r="U117" s="30" t="s">
        <v>4741</v>
      </c>
      <c r="V117" s="30" t="s">
        <v>4742</v>
      </c>
      <c r="W117" s="30" t="s">
        <v>4886</v>
      </c>
      <c r="X117" s="31">
        <v>16893.0</v>
      </c>
      <c r="Z117" s="30" t="s">
        <v>4741</v>
      </c>
      <c r="AA117" s="30" t="s">
        <v>4747</v>
      </c>
      <c r="AB117" s="30" t="s">
        <v>4771</v>
      </c>
      <c r="AC117" s="31">
        <v>213.0</v>
      </c>
      <c r="AD117" s="31"/>
      <c r="AE117" s="30" t="s">
        <v>4741</v>
      </c>
      <c r="AF117" s="30" t="s">
        <v>4747</v>
      </c>
      <c r="AG117" s="30" t="s">
        <v>4771</v>
      </c>
      <c r="AH117" s="31">
        <v>1521.0</v>
      </c>
      <c r="AI117" s="31"/>
      <c r="AJ117" s="30" t="s">
        <v>4741</v>
      </c>
      <c r="AK117" s="30" t="s">
        <v>4747</v>
      </c>
      <c r="AL117" s="30" t="s">
        <v>4771</v>
      </c>
      <c r="AM117" s="31">
        <v>5245.0</v>
      </c>
      <c r="AN117" s="31"/>
      <c r="AO117" s="30" t="s">
        <v>4741</v>
      </c>
      <c r="AP117" s="30" t="s">
        <v>4747</v>
      </c>
      <c r="AQ117" s="30" t="s">
        <v>4771</v>
      </c>
      <c r="AR117" s="31">
        <v>376.0</v>
      </c>
      <c r="AS117" s="31"/>
      <c r="AT117" s="30" t="s">
        <v>4741</v>
      </c>
      <c r="AU117" s="30" t="s">
        <v>4747</v>
      </c>
      <c r="AV117" s="30" t="s">
        <v>4758</v>
      </c>
      <c r="AW117" s="31">
        <v>22.0</v>
      </c>
    </row>
    <row r="118">
      <c r="A118" s="30" t="s">
        <v>4741</v>
      </c>
      <c r="B118" s="30" t="s">
        <v>4742</v>
      </c>
      <c r="C118" s="30" t="s">
        <v>4886</v>
      </c>
      <c r="D118" s="31">
        <v>1414.0</v>
      </c>
      <c r="E118" s="28"/>
      <c r="F118" s="30" t="s">
        <v>4741</v>
      </c>
      <c r="G118" s="30" t="s">
        <v>4747</v>
      </c>
      <c r="H118" s="30" t="s">
        <v>4758</v>
      </c>
      <c r="I118" s="31">
        <v>3497.0</v>
      </c>
      <c r="K118" s="30" t="s">
        <v>4741</v>
      </c>
      <c r="L118" s="30" t="s">
        <v>4747</v>
      </c>
      <c r="M118" s="30" t="s">
        <v>4758</v>
      </c>
      <c r="N118" s="31">
        <v>3696.0</v>
      </c>
      <c r="P118" s="30" t="s">
        <v>4741</v>
      </c>
      <c r="Q118" s="30" t="s">
        <v>4747</v>
      </c>
      <c r="R118" s="30" t="s">
        <v>4758</v>
      </c>
      <c r="S118" s="31">
        <v>5238.0</v>
      </c>
      <c r="U118" s="30" t="s">
        <v>4741</v>
      </c>
      <c r="V118" s="30" t="s">
        <v>4747</v>
      </c>
      <c r="W118" s="30" t="s">
        <v>4758</v>
      </c>
      <c r="X118" s="31">
        <v>13992.0</v>
      </c>
      <c r="Z118" s="30" t="s">
        <v>4741</v>
      </c>
      <c r="AA118" s="30" t="s">
        <v>4747</v>
      </c>
      <c r="AB118" s="30" t="s">
        <v>4808</v>
      </c>
      <c r="AC118" s="31">
        <v>119.0</v>
      </c>
      <c r="AD118" s="31"/>
      <c r="AE118" s="30" t="s">
        <v>4741</v>
      </c>
      <c r="AF118" s="30" t="s">
        <v>4747</v>
      </c>
      <c r="AG118" s="30" t="s">
        <v>4808</v>
      </c>
      <c r="AH118" s="31">
        <v>1114.0</v>
      </c>
      <c r="AI118" s="31"/>
      <c r="AJ118" s="30" t="s">
        <v>4741</v>
      </c>
      <c r="AK118" s="30" t="s">
        <v>4747</v>
      </c>
      <c r="AL118" s="30" t="s">
        <v>4808</v>
      </c>
      <c r="AM118" s="31">
        <v>4269.0</v>
      </c>
      <c r="AN118" s="31"/>
      <c r="AO118" s="30" t="s">
        <v>4741</v>
      </c>
      <c r="AP118" s="30" t="s">
        <v>4747</v>
      </c>
      <c r="AQ118" s="30" t="s">
        <v>4808</v>
      </c>
      <c r="AR118" s="31">
        <v>276.0</v>
      </c>
      <c r="AS118" s="31"/>
      <c r="AT118" s="30" t="s">
        <v>4741</v>
      </c>
      <c r="AU118" s="30" t="s">
        <v>4782</v>
      </c>
      <c r="AV118" s="30" t="s">
        <v>4859</v>
      </c>
      <c r="AW118" s="31">
        <v>12.0</v>
      </c>
    </row>
    <row r="119">
      <c r="A119" s="30" t="s">
        <v>4741</v>
      </c>
      <c r="B119" s="30" t="s">
        <v>4747</v>
      </c>
      <c r="C119" s="30" t="s">
        <v>4758</v>
      </c>
      <c r="D119" s="31">
        <v>1603.0</v>
      </c>
      <c r="E119" s="28"/>
      <c r="F119" s="30" t="s">
        <v>4741</v>
      </c>
      <c r="G119" s="30" t="s">
        <v>4747</v>
      </c>
      <c r="H119" s="30" t="s">
        <v>4734</v>
      </c>
      <c r="I119" s="31">
        <v>4730.0</v>
      </c>
      <c r="K119" s="30" t="s">
        <v>4741</v>
      </c>
      <c r="L119" s="30" t="s">
        <v>4747</v>
      </c>
      <c r="M119" s="30" t="s">
        <v>4734</v>
      </c>
      <c r="N119" s="31">
        <v>4771.0</v>
      </c>
      <c r="P119" s="30" t="s">
        <v>4741</v>
      </c>
      <c r="Q119" s="30" t="s">
        <v>4747</v>
      </c>
      <c r="R119" s="30" t="s">
        <v>4734</v>
      </c>
      <c r="S119" s="31">
        <v>7822.0</v>
      </c>
      <c r="U119" s="30" t="s">
        <v>4741</v>
      </c>
      <c r="V119" s="30" t="s">
        <v>4747</v>
      </c>
      <c r="W119" s="30" t="s">
        <v>4734</v>
      </c>
      <c r="X119" s="31">
        <v>20932.0</v>
      </c>
      <c r="Z119" s="30" t="s">
        <v>4741</v>
      </c>
      <c r="AA119" s="30" t="s">
        <v>4747</v>
      </c>
      <c r="AB119" s="30" t="s">
        <v>4710</v>
      </c>
      <c r="AC119" s="31">
        <v>159.0</v>
      </c>
      <c r="AD119" s="31"/>
      <c r="AE119" s="30" t="s">
        <v>4741</v>
      </c>
      <c r="AF119" s="30" t="s">
        <v>4747</v>
      </c>
      <c r="AG119" s="30" t="s">
        <v>4710</v>
      </c>
      <c r="AH119" s="31">
        <v>1038.0</v>
      </c>
      <c r="AI119" s="31"/>
      <c r="AJ119" s="30" t="s">
        <v>4741</v>
      </c>
      <c r="AK119" s="30" t="s">
        <v>4747</v>
      </c>
      <c r="AL119" s="30" t="s">
        <v>4710</v>
      </c>
      <c r="AM119" s="31">
        <v>3989.0</v>
      </c>
      <c r="AN119" s="31"/>
      <c r="AO119" s="30" t="s">
        <v>4741</v>
      </c>
      <c r="AP119" s="30" t="s">
        <v>4747</v>
      </c>
      <c r="AQ119" s="30" t="s">
        <v>4710</v>
      </c>
      <c r="AR119" s="31">
        <v>422.0</v>
      </c>
      <c r="AS119" s="31"/>
      <c r="AT119" s="30" t="s">
        <v>4741</v>
      </c>
      <c r="AU119" s="30" t="s">
        <v>4782</v>
      </c>
      <c r="AV119" s="30" t="s">
        <v>4915</v>
      </c>
      <c r="AW119" s="31">
        <v>12.0</v>
      </c>
    </row>
    <row r="120">
      <c r="A120" s="30" t="s">
        <v>4741</v>
      </c>
      <c r="B120" s="30" t="s">
        <v>4747</v>
      </c>
      <c r="C120" s="30" t="s">
        <v>4734</v>
      </c>
      <c r="D120" s="31">
        <v>1610.0</v>
      </c>
      <c r="E120" s="28"/>
      <c r="F120" s="30" t="s">
        <v>4741</v>
      </c>
      <c r="G120" s="30" t="s">
        <v>4747</v>
      </c>
      <c r="H120" s="30" t="s">
        <v>4710</v>
      </c>
      <c r="I120" s="31">
        <v>2724.0</v>
      </c>
      <c r="K120" s="30" t="s">
        <v>4741</v>
      </c>
      <c r="L120" s="30" t="s">
        <v>4747</v>
      </c>
      <c r="M120" s="30" t="s">
        <v>4710</v>
      </c>
      <c r="N120" s="31">
        <v>2030.0</v>
      </c>
      <c r="P120" s="30" t="s">
        <v>4741</v>
      </c>
      <c r="Q120" s="30" t="s">
        <v>4747</v>
      </c>
      <c r="R120" s="30" t="s">
        <v>4710</v>
      </c>
      <c r="S120" s="31">
        <v>2945.0</v>
      </c>
      <c r="U120" s="30" t="s">
        <v>4741</v>
      </c>
      <c r="V120" s="30" t="s">
        <v>4747</v>
      </c>
      <c r="W120" s="30" t="s">
        <v>4710</v>
      </c>
      <c r="X120" s="31">
        <v>11360.0</v>
      </c>
      <c r="Z120" s="30" t="s">
        <v>4741</v>
      </c>
      <c r="AA120" s="30" t="s">
        <v>4747</v>
      </c>
      <c r="AB120" s="30" t="s">
        <v>4716</v>
      </c>
      <c r="AC120" s="31">
        <v>212.0</v>
      </c>
      <c r="AD120" s="31"/>
      <c r="AE120" s="30" t="s">
        <v>4741</v>
      </c>
      <c r="AF120" s="30" t="s">
        <v>4747</v>
      </c>
      <c r="AG120" s="30" t="s">
        <v>4716</v>
      </c>
      <c r="AH120" s="31">
        <v>2049.0</v>
      </c>
      <c r="AI120" s="31"/>
      <c r="AJ120" s="30" t="s">
        <v>4741</v>
      </c>
      <c r="AK120" s="30" t="s">
        <v>4747</v>
      </c>
      <c r="AL120" s="30" t="s">
        <v>4716</v>
      </c>
      <c r="AM120" s="31">
        <v>11688.0</v>
      </c>
      <c r="AN120" s="31"/>
      <c r="AO120" s="30" t="s">
        <v>4741</v>
      </c>
      <c r="AP120" s="30" t="s">
        <v>4747</v>
      </c>
      <c r="AQ120" s="30" t="s">
        <v>4716</v>
      </c>
      <c r="AR120" s="31">
        <v>815.0</v>
      </c>
      <c r="AS120" s="31"/>
      <c r="AT120" s="30" t="s">
        <v>4741</v>
      </c>
      <c r="AU120" s="30" t="s">
        <v>4782</v>
      </c>
      <c r="AV120" s="30" t="s">
        <v>4913</v>
      </c>
      <c r="AW120" s="31">
        <v>4.0</v>
      </c>
    </row>
    <row r="121">
      <c r="A121" s="30" t="s">
        <v>4741</v>
      </c>
      <c r="B121" s="30" t="s">
        <v>4747</v>
      </c>
      <c r="C121" s="30" t="s">
        <v>4710</v>
      </c>
      <c r="D121" s="31">
        <v>1122.0</v>
      </c>
      <c r="E121" s="28"/>
      <c r="F121" s="30" t="s">
        <v>4867</v>
      </c>
      <c r="G121" s="30" t="s">
        <v>4836</v>
      </c>
      <c r="H121" s="30" t="s">
        <v>4739</v>
      </c>
      <c r="I121" s="31">
        <v>4790.0</v>
      </c>
      <c r="K121" s="30" t="s">
        <v>4867</v>
      </c>
      <c r="L121" s="30" t="s">
        <v>4836</v>
      </c>
      <c r="M121" s="30" t="s">
        <v>4739</v>
      </c>
      <c r="N121" s="31">
        <v>3168.0</v>
      </c>
      <c r="P121" s="30" t="s">
        <v>4867</v>
      </c>
      <c r="Q121" s="30" t="s">
        <v>4836</v>
      </c>
      <c r="R121" s="30" t="s">
        <v>4739</v>
      </c>
      <c r="S121" s="31">
        <v>6502.0</v>
      </c>
      <c r="U121" s="30" t="s">
        <v>4867</v>
      </c>
      <c r="V121" s="30" t="s">
        <v>4836</v>
      </c>
      <c r="W121" s="30" t="s">
        <v>4739</v>
      </c>
      <c r="X121" s="31">
        <v>23207.0</v>
      </c>
      <c r="Z121" s="30" t="s">
        <v>4741</v>
      </c>
      <c r="AA121" s="30" t="s">
        <v>4747</v>
      </c>
      <c r="AB121" s="30" t="s">
        <v>4734</v>
      </c>
      <c r="AC121" s="31">
        <v>161.0</v>
      </c>
      <c r="AD121" s="31"/>
      <c r="AE121" s="30" t="s">
        <v>4741</v>
      </c>
      <c r="AF121" s="30" t="s">
        <v>4747</v>
      </c>
      <c r="AG121" s="30" t="s">
        <v>4734</v>
      </c>
      <c r="AH121" s="31">
        <v>1408.0</v>
      </c>
      <c r="AI121" s="31"/>
      <c r="AJ121" s="30" t="s">
        <v>4741</v>
      </c>
      <c r="AK121" s="30" t="s">
        <v>4747</v>
      </c>
      <c r="AL121" s="30" t="s">
        <v>4734</v>
      </c>
      <c r="AM121" s="31">
        <v>7899.0</v>
      </c>
      <c r="AN121" s="31"/>
      <c r="AO121" s="30" t="s">
        <v>4741</v>
      </c>
      <c r="AP121" s="30" t="s">
        <v>4747</v>
      </c>
      <c r="AQ121" s="30" t="s">
        <v>4734</v>
      </c>
      <c r="AR121" s="31">
        <v>560.0</v>
      </c>
      <c r="AS121" s="31"/>
      <c r="AT121" s="30" t="s">
        <v>4741</v>
      </c>
      <c r="AU121" s="30" t="s">
        <v>4782</v>
      </c>
      <c r="AV121" s="30" t="s">
        <v>4923</v>
      </c>
      <c r="AW121" s="31">
        <v>5.0</v>
      </c>
    </row>
    <row r="122">
      <c r="A122" s="30" t="s">
        <v>4867</v>
      </c>
      <c r="B122" s="30" t="s">
        <v>4836</v>
      </c>
      <c r="C122" s="30" t="s">
        <v>4739</v>
      </c>
      <c r="D122" s="31">
        <v>2392.0</v>
      </c>
      <c r="E122" s="28"/>
      <c r="F122" s="30" t="s">
        <v>4701</v>
      </c>
      <c r="G122" s="30" t="s">
        <v>4737</v>
      </c>
      <c r="H122" s="30" t="s">
        <v>4658</v>
      </c>
      <c r="I122" s="31">
        <v>3771.0</v>
      </c>
      <c r="K122" s="30" t="s">
        <v>4701</v>
      </c>
      <c r="L122" s="30" t="s">
        <v>4737</v>
      </c>
      <c r="M122" s="30" t="s">
        <v>4658</v>
      </c>
      <c r="N122" s="31">
        <v>1721.0</v>
      </c>
      <c r="P122" s="30" t="s">
        <v>4701</v>
      </c>
      <c r="Q122" s="30" t="s">
        <v>4737</v>
      </c>
      <c r="R122" s="30" t="s">
        <v>4658</v>
      </c>
      <c r="S122" s="31">
        <v>3806.0</v>
      </c>
      <c r="U122" s="30" t="s">
        <v>4701</v>
      </c>
      <c r="V122" s="30" t="s">
        <v>4737</v>
      </c>
      <c r="W122" s="30" t="s">
        <v>4658</v>
      </c>
      <c r="X122" s="31">
        <v>14678.0</v>
      </c>
      <c r="Z122" s="30" t="s">
        <v>4741</v>
      </c>
      <c r="AA122" s="30" t="s">
        <v>4747</v>
      </c>
      <c r="AB122" s="30" t="s">
        <v>4758</v>
      </c>
      <c r="AC122" s="31">
        <v>134.0</v>
      </c>
      <c r="AD122" s="31"/>
      <c r="AE122" s="30" t="s">
        <v>4741</v>
      </c>
      <c r="AF122" s="30" t="s">
        <v>4747</v>
      </c>
      <c r="AG122" s="30" t="s">
        <v>4758</v>
      </c>
      <c r="AH122" s="31">
        <v>1066.0</v>
      </c>
      <c r="AI122" s="31"/>
      <c r="AJ122" s="30" t="s">
        <v>4741</v>
      </c>
      <c r="AK122" s="30" t="s">
        <v>4747</v>
      </c>
      <c r="AL122" s="30" t="s">
        <v>4758</v>
      </c>
      <c r="AM122" s="31">
        <v>5318.0</v>
      </c>
      <c r="AN122" s="31"/>
      <c r="AO122" s="30" t="s">
        <v>4741</v>
      </c>
      <c r="AP122" s="30" t="s">
        <v>4747</v>
      </c>
      <c r="AQ122" s="30" t="s">
        <v>4758</v>
      </c>
      <c r="AR122" s="31">
        <v>579.0</v>
      </c>
      <c r="AS122" s="31"/>
      <c r="AT122" s="30" t="s">
        <v>4741</v>
      </c>
      <c r="AU122" s="30" t="s">
        <v>4782</v>
      </c>
      <c r="AV122" s="30" t="s">
        <v>4865</v>
      </c>
      <c r="AW122" s="31">
        <v>27.0</v>
      </c>
    </row>
    <row r="123">
      <c r="A123" s="30" t="s">
        <v>4701</v>
      </c>
      <c r="B123" s="30" t="s">
        <v>4737</v>
      </c>
      <c r="C123" s="30" t="s">
        <v>4658</v>
      </c>
      <c r="D123" s="31">
        <v>1408.0</v>
      </c>
      <c r="E123" s="28"/>
      <c r="F123" s="30" t="s">
        <v>4701</v>
      </c>
      <c r="G123" s="30" t="s">
        <v>4737</v>
      </c>
      <c r="H123" s="30" t="s">
        <v>4647</v>
      </c>
      <c r="I123" s="31">
        <v>2942.0</v>
      </c>
      <c r="K123" s="30" t="s">
        <v>4701</v>
      </c>
      <c r="L123" s="30" t="s">
        <v>4737</v>
      </c>
      <c r="M123" s="30" t="s">
        <v>4647</v>
      </c>
      <c r="N123" s="31">
        <v>1204.0</v>
      </c>
      <c r="P123" s="30" t="s">
        <v>4701</v>
      </c>
      <c r="Q123" s="30" t="s">
        <v>4737</v>
      </c>
      <c r="R123" s="30" t="s">
        <v>4647</v>
      </c>
      <c r="S123" s="31">
        <v>2951.0</v>
      </c>
      <c r="U123" s="30" t="s">
        <v>4701</v>
      </c>
      <c r="V123" s="30" t="s">
        <v>4737</v>
      </c>
      <c r="W123" s="30" t="s">
        <v>4647</v>
      </c>
      <c r="X123" s="31">
        <v>12236.0</v>
      </c>
      <c r="Z123" s="30" t="s">
        <v>4741</v>
      </c>
      <c r="AA123" s="30" t="s">
        <v>4782</v>
      </c>
      <c r="AB123" s="30" t="s">
        <v>4859</v>
      </c>
      <c r="AC123" s="31">
        <v>382.0</v>
      </c>
      <c r="AD123" s="31"/>
      <c r="AE123" s="30" t="s">
        <v>4741</v>
      </c>
      <c r="AF123" s="30" t="s">
        <v>4782</v>
      </c>
      <c r="AG123" s="30" t="s">
        <v>4859</v>
      </c>
      <c r="AH123" s="31">
        <v>2012.0</v>
      </c>
      <c r="AI123" s="31"/>
      <c r="AJ123" s="30" t="s">
        <v>4741</v>
      </c>
      <c r="AK123" s="30" t="s">
        <v>4782</v>
      </c>
      <c r="AL123" s="30" t="s">
        <v>4859</v>
      </c>
      <c r="AM123" s="31">
        <v>6782.0</v>
      </c>
      <c r="AN123" s="31"/>
      <c r="AO123" s="30" t="s">
        <v>4741</v>
      </c>
      <c r="AP123" s="30" t="s">
        <v>4782</v>
      </c>
      <c r="AQ123" s="30" t="s">
        <v>4859</v>
      </c>
      <c r="AR123" s="31">
        <v>370.0</v>
      </c>
      <c r="AS123" s="31"/>
      <c r="AT123" s="30" t="s">
        <v>4741</v>
      </c>
      <c r="AU123" s="30" t="s">
        <v>4788</v>
      </c>
      <c r="AV123" s="30" t="s">
        <v>4799</v>
      </c>
      <c r="AW123" s="31">
        <v>36.0</v>
      </c>
    </row>
    <row r="124">
      <c r="A124" s="30" t="s">
        <v>4701</v>
      </c>
      <c r="B124" s="30" t="s">
        <v>4737</v>
      </c>
      <c r="C124" s="30" t="s">
        <v>4647</v>
      </c>
      <c r="D124" s="31">
        <v>889.0</v>
      </c>
      <c r="E124" s="28"/>
      <c r="F124" s="30" t="s">
        <v>4741</v>
      </c>
      <c r="G124" s="30" t="s">
        <v>4788</v>
      </c>
      <c r="H124" s="30" t="s">
        <v>4697</v>
      </c>
      <c r="I124" s="31">
        <v>3472.0</v>
      </c>
      <c r="K124" s="30" t="s">
        <v>4741</v>
      </c>
      <c r="L124" s="30" t="s">
        <v>4788</v>
      </c>
      <c r="M124" s="30" t="s">
        <v>4697</v>
      </c>
      <c r="N124" s="31">
        <v>2927.0</v>
      </c>
      <c r="P124" s="30" t="s">
        <v>4741</v>
      </c>
      <c r="Q124" s="30" t="s">
        <v>4788</v>
      </c>
      <c r="R124" s="30" t="s">
        <v>4697</v>
      </c>
      <c r="S124" s="31">
        <v>4783.0</v>
      </c>
      <c r="U124" s="30" t="s">
        <v>4741</v>
      </c>
      <c r="V124" s="30" t="s">
        <v>4788</v>
      </c>
      <c r="W124" s="30" t="s">
        <v>4697</v>
      </c>
      <c r="X124" s="31">
        <v>14422.0</v>
      </c>
      <c r="Z124" s="30" t="s">
        <v>4741</v>
      </c>
      <c r="AA124" s="30" t="s">
        <v>4782</v>
      </c>
      <c r="AB124" s="30" t="s">
        <v>4915</v>
      </c>
      <c r="AC124" s="31">
        <v>216.0</v>
      </c>
      <c r="AD124" s="31"/>
      <c r="AE124" s="30" t="s">
        <v>4741</v>
      </c>
      <c r="AF124" s="30" t="s">
        <v>4782</v>
      </c>
      <c r="AG124" s="30" t="s">
        <v>4915</v>
      </c>
      <c r="AH124" s="31">
        <v>1122.0</v>
      </c>
      <c r="AI124" s="31"/>
      <c r="AJ124" s="30" t="s">
        <v>4741</v>
      </c>
      <c r="AK124" s="30" t="s">
        <v>4782</v>
      </c>
      <c r="AL124" s="30" t="s">
        <v>4915</v>
      </c>
      <c r="AM124" s="31">
        <v>3983.0</v>
      </c>
      <c r="AN124" s="31"/>
      <c r="AO124" s="30" t="s">
        <v>4741</v>
      </c>
      <c r="AP124" s="30" t="s">
        <v>4782</v>
      </c>
      <c r="AQ124" s="30" t="s">
        <v>4915</v>
      </c>
      <c r="AR124" s="31">
        <v>171.0</v>
      </c>
      <c r="AS124" s="31"/>
      <c r="AT124" s="30" t="s">
        <v>4741</v>
      </c>
      <c r="AU124" s="30" t="s">
        <v>4788</v>
      </c>
      <c r="AV124" s="30" t="s">
        <v>4752</v>
      </c>
      <c r="AW124" s="31">
        <v>5.0</v>
      </c>
    </row>
    <row r="125">
      <c r="A125" s="30" t="s">
        <v>4741</v>
      </c>
      <c r="B125" s="30" t="s">
        <v>4788</v>
      </c>
      <c r="C125" s="30" t="s">
        <v>4697</v>
      </c>
      <c r="D125" s="31">
        <v>1260.0</v>
      </c>
      <c r="E125" s="28"/>
      <c r="F125" s="30" t="s">
        <v>4644</v>
      </c>
      <c r="G125" s="30" t="s">
        <v>4659</v>
      </c>
      <c r="H125" s="30" t="s">
        <v>4659</v>
      </c>
      <c r="I125" s="31">
        <v>2473.0</v>
      </c>
      <c r="K125" s="30" t="s">
        <v>4644</v>
      </c>
      <c r="L125" s="30" t="s">
        <v>4659</v>
      </c>
      <c r="M125" s="30" t="s">
        <v>4659</v>
      </c>
      <c r="N125" s="31">
        <v>2055.0</v>
      </c>
      <c r="P125" s="30" t="s">
        <v>4644</v>
      </c>
      <c r="Q125" s="30" t="s">
        <v>4659</v>
      </c>
      <c r="R125" s="30" t="s">
        <v>4659</v>
      </c>
      <c r="S125" s="31">
        <v>4047.0</v>
      </c>
      <c r="U125" s="30" t="s">
        <v>4644</v>
      </c>
      <c r="V125" s="30" t="s">
        <v>4659</v>
      </c>
      <c r="W125" s="30" t="s">
        <v>4659</v>
      </c>
      <c r="X125" s="31">
        <v>11447.0</v>
      </c>
      <c r="Z125" s="30" t="s">
        <v>4741</v>
      </c>
      <c r="AA125" s="30" t="s">
        <v>4782</v>
      </c>
      <c r="AB125" s="30" t="s">
        <v>4913</v>
      </c>
      <c r="AC125" s="31">
        <v>213.0</v>
      </c>
      <c r="AD125" s="31"/>
      <c r="AE125" s="30" t="s">
        <v>4741</v>
      </c>
      <c r="AF125" s="30" t="s">
        <v>4782</v>
      </c>
      <c r="AG125" s="30" t="s">
        <v>4913</v>
      </c>
      <c r="AH125" s="31">
        <v>1296.0</v>
      </c>
      <c r="AI125" s="31"/>
      <c r="AJ125" s="30" t="s">
        <v>4741</v>
      </c>
      <c r="AK125" s="30" t="s">
        <v>4782</v>
      </c>
      <c r="AL125" s="30" t="s">
        <v>4913</v>
      </c>
      <c r="AM125" s="31">
        <v>4399.0</v>
      </c>
      <c r="AN125" s="31"/>
      <c r="AO125" s="30" t="s">
        <v>4741</v>
      </c>
      <c r="AP125" s="30" t="s">
        <v>4782</v>
      </c>
      <c r="AQ125" s="30" t="s">
        <v>4913</v>
      </c>
      <c r="AR125" s="31">
        <v>179.0</v>
      </c>
      <c r="AS125" s="31"/>
      <c r="AT125" s="30" t="s">
        <v>4741</v>
      </c>
      <c r="AU125" s="30" t="s">
        <v>4788</v>
      </c>
      <c r="AV125" s="30" t="s">
        <v>4884</v>
      </c>
      <c r="AW125" s="31">
        <v>10.0</v>
      </c>
    </row>
    <row r="126">
      <c r="A126" s="30" t="s">
        <v>4644</v>
      </c>
      <c r="B126" s="30" t="s">
        <v>4659</v>
      </c>
      <c r="C126" s="30" t="s">
        <v>4659</v>
      </c>
      <c r="D126" s="31">
        <v>717.0</v>
      </c>
      <c r="E126" s="28"/>
      <c r="F126" s="30" t="s">
        <v>4741</v>
      </c>
      <c r="G126" s="30" t="s">
        <v>4794</v>
      </c>
      <c r="H126" s="30" t="s">
        <v>4690</v>
      </c>
      <c r="I126" s="31">
        <v>3059.0</v>
      </c>
      <c r="K126" s="30" t="s">
        <v>4741</v>
      </c>
      <c r="L126" s="30" t="s">
        <v>4794</v>
      </c>
      <c r="M126" s="30" t="s">
        <v>4690</v>
      </c>
      <c r="N126" s="31">
        <v>2387.0</v>
      </c>
      <c r="P126" s="30" t="s">
        <v>4741</v>
      </c>
      <c r="Q126" s="30" t="s">
        <v>4794</v>
      </c>
      <c r="R126" s="30" t="s">
        <v>4690</v>
      </c>
      <c r="S126" s="31">
        <v>3370.0</v>
      </c>
      <c r="U126" s="30" t="s">
        <v>4741</v>
      </c>
      <c r="V126" s="30" t="s">
        <v>4794</v>
      </c>
      <c r="W126" s="30" t="s">
        <v>4690</v>
      </c>
      <c r="X126" s="31">
        <v>11445.0</v>
      </c>
      <c r="Z126" s="30" t="s">
        <v>4741</v>
      </c>
      <c r="AA126" s="30" t="s">
        <v>4782</v>
      </c>
      <c r="AB126" s="30" t="s">
        <v>4923</v>
      </c>
      <c r="AC126" s="31">
        <v>126.0</v>
      </c>
      <c r="AD126" s="31"/>
      <c r="AE126" s="30" t="s">
        <v>4741</v>
      </c>
      <c r="AF126" s="30" t="s">
        <v>4782</v>
      </c>
      <c r="AG126" s="30" t="s">
        <v>4923</v>
      </c>
      <c r="AH126" s="31">
        <v>543.0</v>
      </c>
      <c r="AI126" s="31"/>
      <c r="AJ126" s="30" t="s">
        <v>4741</v>
      </c>
      <c r="AK126" s="30" t="s">
        <v>4782</v>
      </c>
      <c r="AL126" s="30" t="s">
        <v>4923</v>
      </c>
      <c r="AM126" s="31">
        <v>1903.0</v>
      </c>
      <c r="AN126" s="31"/>
      <c r="AO126" s="30" t="s">
        <v>4741</v>
      </c>
      <c r="AP126" s="30" t="s">
        <v>4782</v>
      </c>
      <c r="AQ126" s="30" t="s">
        <v>4923</v>
      </c>
      <c r="AR126" s="31">
        <v>77.0</v>
      </c>
      <c r="AS126" s="31"/>
      <c r="AT126" s="30" t="s">
        <v>4741</v>
      </c>
      <c r="AU126" s="30" t="s">
        <v>4788</v>
      </c>
      <c r="AV126" s="30" t="s">
        <v>4856</v>
      </c>
      <c r="AW126" s="31">
        <v>16.0</v>
      </c>
    </row>
    <row r="127">
      <c r="A127" s="30" t="s">
        <v>4741</v>
      </c>
      <c r="B127" s="30" t="s">
        <v>4794</v>
      </c>
      <c r="C127" s="30" t="s">
        <v>4690</v>
      </c>
      <c r="D127" s="31">
        <v>1267.0</v>
      </c>
      <c r="E127" s="28"/>
      <c r="F127" s="30" t="s">
        <v>4741</v>
      </c>
      <c r="G127" s="30" t="s">
        <v>4794</v>
      </c>
      <c r="H127" s="30" t="s">
        <v>4861</v>
      </c>
      <c r="I127" s="31">
        <v>6503.0</v>
      </c>
      <c r="K127" s="30" t="s">
        <v>4741</v>
      </c>
      <c r="L127" s="30" t="s">
        <v>4794</v>
      </c>
      <c r="M127" s="30" t="s">
        <v>4861</v>
      </c>
      <c r="N127" s="31">
        <v>7499.0</v>
      </c>
      <c r="P127" s="30" t="s">
        <v>4741</v>
      </c>
      <c r="Q127" s="30" t="s">
        <v>4794</v>
      </c>
      <c r="R127" s="30" t="s">
        <v>4861</v>
      </c>
      <c r="S127" s="31">
        <v>10367.0</v>
      </c>
      <c r="U127" s="30" t="s">
        <v>4741</v>
      </c>
      <c r="V127" s="30" t="s">
        <v>4794</v>
      </c>
      <c r="W127" s="30" t="s">
        <v>4861</v>
      </c>
      <c r="X127" s="31">
        <v>23736.0</v>
      </c>
      <c r="Z127" s="30" t="s">
        <v>4741</v>
      </c>
      <c r="AA127" s="30" t="s">
        <v>4782</v>
      </c>
      <c r="AB127" s="30" t="s">
        <v>4865</v>
      </c>
      <c r="AC127" s="31">
        <v>256.0</v>
      </c>
      <c r="AD127" s="31"/>
      <c r="AE127" s="30" t="s">
        <v>4741</v>
      </c>
      <c r="AF127" s="30" t="s">
        <v>4782</v>
      </c>
      <c r="AG127" s="30" t="s">
        <v>4865</v>
      </c>
      <c r="AH127" s="31">
        <v>2076.0</v>
      </c>
      <c r="AI127" s="31"/>
      <c r="AJ127" s="30" t="s">
        <v>4741</v>
      </c>
      <c r="AK127" s="30" t="s">
        <v>4782</v>
      </c>
      <c r="AL127" s="30" t="s">
        <v>4865</v>
      </c>
      <c r="AM127" s="31">
        <v>8918.0</v>
      </c>
      <c r="AN127" s="31"/>
      <c r="AO127" s="30" t="s">
        <v>4741</v>
      </c>
      <c r="AP127" s="30" t="s">
        <v>4782</v>
      </c>
      <c r="AQ127" s="30" t="s">
        <v>4865</v>
      </c>
      <c r="AR127" s="31">
        <v>464.0</v>
      </c>
      <c r="AS127" s="31"/>
      <c r="AT127" s="30" t="s">
        <v>4741</v>
      </c>
      <c r="AU127" s="30" t="s">
        <v>4788</v>
      </c>
      <c r="AV127" s="30" t="s">
        <v>4697</v>
      </c>
      <c r="AW127" s="31">
        <v>70.0</v>
      </c>
    </row>
    <row r="128">
      <c r="A128" s="30" t="s">
        <v>4741</v>
      </c>
      <c r="B128" s="30" t="s">
        <v>4794</v>
      </c>
      <c r="C128" s="30" t="s">
        <v>4861</v>
      </c>
      <c r="D128" s="31">
        <v>2728.0</v>
      </c>
      <c r="E128" s="28"/>
      <c r="F128" s="30" t="s">
        <v>4644</v>
      </c>
      <c r="G128" s="30" t="s">
        <v>4669</v>
      </c>
      <c r="H128" s="30" t="s">
        <v>4717</v>
      </c>
      <c r="I128" s="31">
        <v>941.0</v>
      </c>
      <c r="K128" s="30" t="s">
        <v>4644</v>
      </c>
      <c r="L128" s="30" t="s">
        <v>4669</v>
      </c>
      <c r="M128" s="30" t="s">
        <v>4717</v>
      </c>
      <c r="N128" s="31">
        <v>657.0</v>
      </c>
      <c r="P128" s="30" t="s">
        <v>4644</v>
      </c>
      <c r="Q128" s="30" t="s">
        <v>4669</v>
      </c>
      <c r="R128" s="30" t="s">
        <v>4717</v>
      </c>
      <c r="S128" s="31">
        <v>1266.0</v>
      </c>
      <c r="U128" s="30" t="s">
        <v>4644</v>
      </c>
      <c r="V128" s="30" t="s">
        <v>4669</v>
      </c>
      <c r="W128" s="30" t="s">
        <v>4717</v>
      </c>
      <c r="X128" s="31">
        <v>4839.0</v>
      </c>
      <c r="Z128" s="30" t="s">
        <v>4741</v>
      </c>
      <c r="AA128" s="30" t="s">
        <v>4788</v>
      </c>
      <c r="AB128" s="30" t="s">
        <v>4799</v>
      </c>
      <c r="AC128" s="31">
        <v>309.0</v>
      </c>
      <c r="AD128" s="31"/>
      <c r="AE128" s="30" t="s">
        <v>4741</v>
      </c>
      <c r="AF128" s="30" t="s">
        <v>4788</v>
      </c>
      <c r="AG128" s="30" t="s">
        <v>4799</v>
      </c>
      <c r="AH128" s="31">
        <v>2178.0</v>
      </c>
      <c r="AI128" s="31"/>
      <c r="AJ128" s="30" t="s">
        <v>4741</v>
      </c>
      <c r="AK128" s="30" t="s">
        <v>4788</v>
      </c>
      <c r="AL128" s="30" t="s">
        <v>4799</v>
      </c>
      <c r="AM128" s="31">
        <v>7627.0</v>
      </c>
      <c r="AN128" s="31"/>
      <c r="AO128" s="30" t="s">
        <v>4741</v>
      </c>
      <c r="AP128" s="30" t="s">
        <v>4788</v>
      </c>
      <c r="AQ128" s="30" t="s">
        <v>4799</v>
      </c>
      <c r="AR128" s="31">
        <v>727.0</v>
      </c>
      <c r="AS128" s="31"/>
      <c r="AT128" s="30" t="s">
        <v>4741</v>
      </c>
      <c r="AU128" s="30" t="s">
        <v>4788</v>
      </c>
      <c r="AV128" s="30" t="s">
        <v>4881</v>
      </c>
      <c r="AW128" s="31">
        <v>4.0</v>
      </c>
    </row>
    <row r="129">
      <c r="A129" s="30" t="s">
        <v>4644</v>
      </c>
      <c r="B129" s="30" t="s">
        <v>4669</v>
      </c>
      <c r="C129" s="30" t="s">
        <v>4717</v>
      </c>
      <c r="D129" s="31">
        <v>426.0</v>
      </c>
      <c r="E129" s="28"/>
      <c r="F129" s="30" t="s">
        <v>4867</v>
      </c>
      <c r="G129" s="30" t="s">
        <v>4678</v>
      </c>
      <c r="H129" s="30" t="s">
        <v>4839</v>
      </c>
      <c r="I129" s="31">
        <v>8551.0</v>
      </c>
      <c r="K129" s="30" t="s">
        <v>4867</v>
      </c>
      <c r="L129" s="30" t="s">
        <v>4678</v>
      </c>
      <c r="M129" s="30" t="s">
        <v>4839</v>
      </c>
      <c r="N129" s="31">
        <v>8162.0</v>
      </c>
      <c r="P129" s="30" t="s">
        <v>4867</v>
      </c>
      <c r="Q129" s="30" t="s">
        <v>4678</v>
      </c>
      <c r="R129" s="30" t="s">
        <v>4839</v>
      </c>
      <c r="S129" s="31">
        <v>12104.0</v>
      </c>
      <c r="U129" s="30" t="s">
        <v>4867</v>
      </c>
      <c r="V129" s="30" t="s">
        <v>4678</v>
      </c>
      <c r="W129" s="30" t="s">
        <v>4839</v>
      </c>
      <c r="X129" s="31">
        <v>32999.0</v>
      </c>
      <c r="Z129" s="30" t="s">
        <v>4741</v>
      </c>
      <c r="AA129" s="30" t="s">
        <v>4788</v>
      </c>
      <c r="AB129" s="30" t="s">
        <v>4752</v>
      </c>
      <c r="AC129" s="31">
        <v>96.0</v>
      </c>
      <c r="AD129" s="31"/>
      <c r="AE129" s="30" t="s">
        <v>4741</v>
      </c>
      <c r="AF129" s="30" t="s">
        <v>4788</v>
      </c>
      <c r="AG129" s="30" t="s">
        <v>4752</v>
      </c>
      <c r="AH129" s="31">
        <v>784.0</v>
      </c>
      <c r="AI129" s="31"/>
      <c r="AJ129" s="30" t="s">
        <v>4741</v>
      </c>
      <c r="AK129" s="30" t="s">
        <v>4788</v>
      </c>
      <c r="AL129" s="30" t="s">
        <v>4752</v>
      </c>
      <c r="AM129" s="31">
        <v>2491.0</v>
      </c>
      <c r="AN129" s="31"/>
      <c r="AO129" s="30" t="s">
        <v>4741</v>
      </c>
      <c r="AP129" s="30" t="s">
        <v>4788</v>
      </c>
      <c r="AQ129" s="30" t="s">
        <v>4752</v>
      </c>
      <c r="AR129" s="31">
        <v>206.0</v>
      </c>
      <c r="AS129" s="31"/>
      <c r="AT129" s="30" t="s">
        <v>4741</v>
      </c>
      <c r="AU129" s="30" t="s">
        <v>4794</v>
      </c>
      <c r="AV129" s="30" t="s">
        <v>4861</v>
      </c>
      <c r="AW129" s="31">
        <v>30.0</v>
      </c>
    </row>
    <row r="130">
      <c r="A130" s="30" t="s">
        <v>4867</v>
      </c>
      <c r="B130" s="30" t="s">
        <v>4678</v>
      </c>
      <c r="C130" s="30" t="s">
        <v>4839</v>
      </c>
      <c r="D130" s="31">
        <v>3300.0</v>
      </c>
      <c r="E130" s="28"/>
      <c r="F130" s="30" t="s">
        <v>4701</v>
      </c>
      <c r="G130" s="30" t="s">
        <v>4718</v>
      </c>
      <c r="H130" s="30" t="s">
        <v>4718</v>
      </c>
      <c r="I130" s="31">
        <v>3038.0</v>
      </c>
      <c r="K130" s="30" t="s">
        <v>4701</v>
      </c>
      <c r="L130" s="30" t="s">
        <v>4718</v>
      </c>
      <c r="M130" s="30" t="s">
        <v>4718</v>
      </c>
      <c r="N130" s="31">
        <v>4000.0</v>
      </c>
      <c r="P130" s="30" t="s">
        <v>4701</v>
      </c>
      <c r="Q130" s="30" t="s">
        <v>4718</v>
      </c>
      <c r="R130" s="30" t="s">
        <v>4718</v>
      </c>
      <c r="S130" s="31">
        <v>6019.0</v>
      </c>
      <c r="U130" s="30" t="s">
        <v>4701</v>
      </c>
      <c r="V130" s="30" t="s">
        <v>4718</v>
      </c>
      <c r="W130" s="30" t="s">
        <v>4718</v>
      </c>
      <c r="X130" s="31">
        <v>14903.0</v>
      </c>
      <c r="Z130" s="30" t="s">
        <v>4741</v>
      </c>
      <c r="AA130" s="30" t="s">
        <v>4788</v>
      </c>
      <c r="AB130" s="30" t="s">
        <v>4884</v>
      </c>
      <c r="AC130" s="31">
        <v>91.0</v>
      </c>
      <c r="AD130" s="31"/>
      <c r="AE130" s="30" t="s">
        <v>4741</v>
      </c>
      <c r="AF130" s="30" t="s">
        <v>4788</v>
      </c>
      <c r="AG130" s="30" t="s">
        <v>4884</v>
      </c>
      <c r="AH130" s="31">
        <v>596.0</v>
      </c>
      <c r="AI130" s="31"/>
      <c r="AJ130" s="30" t="s">
        <v>4741</v>
      </c>
      <c r="AK130" s="30" t="s">
        <v>4788</v>
      </c>
      <c r="AL130" s="30" t="s">
        <v>4884</v>
      </c>
      <c r="AM130" s="31">
        <v>1998.0</v>
      </c>
      <c r="AN130" s="31"/>
      <c r="AO130" s="30" t="s">
        <v>4741</v>
      </c>
      <c r="AP130" s="30" t="s">
        <v>4788</v>
      </c>
      <c r="AQ130" s="30" t="s">
        <v>4884</v>
      </c>
      <c r="AR130" s="31">
        <v>133.0</v>
      </c>
      <c r="AS130" s="31"/>
      <c r="AT130" s="30" t="s">
        <v>4741</v>
      </c>
      <c r="AU130" s="30" t="s">
        <v>4794</v>
      </c>
      <c r="AV130" s="30" t="s">
        <v>4699</v>
      </c>
      <c r="AW130" s="31">
        <v>64.0</v>
      </c>
    </row>
    <row r="131">
      <c r="A131" s="30" t="s">
        <v>4701</v>
      </c>
      <c r="B131" s="30" t="s">
        <v>4718</v>
      </c>
      <c r="C131" s="30" t="s">
        <v>4718</v>
      </c>
      <c r="D131" s="31">
        <v>1325.0</v>
      </c>
      <c r="E131" s="28"/>
      <c r="F131" s="30" t="s">
        <v>4741</v>
      </c>
      <c r="G131" s="30" t="s">
        <v>4788</v>
      </c>
      <c r="H131" s="30" t="s">
        <v>4881</v>
      </c>
      <c r="I131" s="31">
        <v>2685.0</v>
      </c>
      <c r="K131" s="30" t="s">
        <v>4741</v>
      </c>
      <c r="L131" s="30" t="s">
        <v>4788</v>
      </c>
      <c r="M131" s="30" t="s">
        <v>4881</v>
      </c>
      <c r="N131" s="31">
        <v>2693.0</v>
      </c>
      <c r="P131" s="30" t="s">
        <v>4741</v>
      </c>
      <c r="Q131" s="30" t="s">
        <v>4788</v>
      </c>
      <c r="R131" s="30" t="s">
        <v>4881</v>
      </c>
      <c r="S131" s="31">
        <v>3986.0</v>
      </c>
      <c r="U131" s="30" t="s">
        <v>4741</v>
      </c>
      <c r="V131" s="30" t="s">
        <v>4788</v>
      </c>
      <c r="W131" s="30" t="s">
        <v>4881</v>
      </c>
      <c r="X131" s="31">
        <v>11049.0</v>
      </c>
      <c r="Z131" s="30" t="s">
        <v>4741</v>
      </c>
      <c r="AA131" s="30" t="s">
        <v>4788</v>
      </c>
      <c r="AB131" s="30" t="s">
        <v>4856</v>
      </c>
      <c r="AC131" s="31">
        <v>120.0</v>
      </c>
      <c r="AD131" s="31"/>
      <c r="AE131" s="30" t="s">
        <v>4741</v>
      </c>
      <c r="AF131" s="30" t="s">
        <v>4788</v>
      </c>
      <c r="AG131" s="30" t="s">
        <v>4856</v>
      </c>
      <c r="AH131" s="31">
        <v>886.0</v>
      </c>
      <c r="AI131" s="31"/>
      <c r="AJ131" s="30" t="s">
        <v>4741</v>
      </c>
      <c r="AK131" s="30" t="s">
        <v>4788</v>
      </c>
      <c r="AL131" s="30" t="s">
        <v>4856</v>
      </c>
      <c r="AM131" s="31">
        <v>3022.0</v>
      </c>
      <c r="AN131" s="31"/>
      <c r="AO131" s="30" t="s">
        <v>4741</v>
      </c>
      <c r="AP131" s="30" t="s">
        <v>4788</v>
      </c>
      <c r="AQ131" s="30" t="s">
        <v>4856</v>
      </c>
      <c r="AR131" s="31">
        <v>307.0</v>
      </c>
      <c r="AS131" s="31"/>
      <c r="AT131" s="30" t="s">
        <v>4741</v>
      </c>
      <c r="AU131" s="30" t="s">
        <v>4794</v>
      </c>
      <c r="AV131" s="30" t="s">
        <v>4770</v>
      </c>
      <c r="AW131" s="31">
        <v>20.0</v>
      </c>
    </row>
    <row r="132">
      <c r="A132" s="30" t="s">
        <v>4741</v>
      </c>
      <c r="B132" s="30" t="s">
        <v>4788</v>
      </c>
      <c r="C132" s="30" t="s">
        <v>4881</v>
      </c>
      <c r="D132" s="31">
        <v>849.0</v>
      </c>
      <c r="E132" s="28"/>
      <c r="F132" s="30" t="s">
        <v>4741</v>
      </c>
      <c r="G132" s="30" t="s">
        <v>4788</v>
      </c>
      <c r="H132" s="30" t="s">
        <v>4884</v>
      </c>
      <c r="I132" s="31">
        <v>3067.0</v>
      </c>
      <c r="K132" s="30" t="s">
        <v>4741</v>
      </c>
      <c r="L132" s="30" t="s">
        <v>4788</v>
      </c>
      <c r="M132" s="30" t="s">
        <v>4884</v>
      </c>
      <c r="N132" s="31">
        <v>2885.0</v>
      </c>
      <c r="P132" s="30" t="s">
        <v>4741</v>
      </c>
      <c r="Q132" s="30" t="s">
        <v>4788</v>
      </c>
      <c r="R132" s="30" t="s">
        <v>4884</v>
      </c>
      <c r="S132" s="31">
        <v>5004.0</v>
      </c>
      <c r="U132" s="30" t="s">
        <v>4741</v>
      </c>
      <c r="V132" s="30" t="s">
        <v>4788</v>
      </c>
      <c r="W132" s="30" t="s">
        <v>4884</v>
      </c>
      <c r="X132" s="31">
        <v>12696.0</v>
      </c>
      <c r="Z132" s="30" t="s">
        <v>4741</v>
      </c>
      <c r="AA132" s="30" t="s">
        <v>4788</v>
      </c>
      <c r="AB132" s="30" t="s">
        <v>4697</v>
      </c>
      <c r="AC132" s="31">
        <v>234.0</v>
      </c>
      <c r="AD132" s="31"/>
      <c r="AE132" s="30" t="s">
        <v>4741</v>
      </c>
      <c r="AF132" s="30" t="s">
        <v>4788</v>
      </c>
      <c r="AG132" s="30" t="s">
        <v>4697</v>
      </c>
      <c r="AH132" s="31">
        <v>1737.0</v>
      </c>
      <c r="AI132" s="31"/>
      <c r="AJ132" s="30" t="s">
        <v>4741</v>
      </c>
      <c r="AK132" s="30" t="s">
        <v>4788</v>
      </c>
      <c r="AL132" s="30" t="s">
        <v>4697</v>
      </c>
      <c r="AM132" s="31">
        <v>5806.0</v>
      </c>
      <c r="AN132" s="31"/>
      <c r="AO132" s="30" t="s">
        <v>4741</v>
      </c>
      <c r="AP132" s="30" t="s">
        <v>4788</v>
      </c>
      <c r="AQ132" s="30" t="s">
        <v>4697</v>
      </c>
      <c r="AR132" s="31">
        <v>945.0</v>
      </c>
      <c r="AS132" s="31"/>
      <c r="AT132" s="30" t="s">
        <v>4741</v>
      </c>
      <c r="AU132" s="30" t="s">
        <v>4794</v>
      </c>
      <c r="AV132" s="30" t="s">
        <v>4755</v>
      </c>
      <c r="AW132" s="31">
        <v>46.0</v>
      </c>
    </row>
    <row r="133">
      <c r="A133" s="30" t="s">
        <v>4741</v>
      </c>
      <c r="B133" s="30" t="s">
        <v>4788</v>
      </c>
      <c r="C133" s="30" t="s">
        <v>4884</v>
      </c>
      <c r="D133" s="31">
        <v>1422.0</v>
      </c>
      <c r="E133" s="28"/>
      <c r="F133" s="30" t="s">
        <v>4644</v>
      </c>
      <c r="G133" s="30" t="s">
        <v>4669</v>
      </c>
      <c r="H133" s="30" t="s">
        <v>4874</v>
      </c>
      <c r="I133" s="31">
        <v>3369.0</v>
      </c>
      <c r="K133" s="30" t="s">
        <v>4644</v>
      </c>
      <c r="L133" s="30" t="s">
        <v>4669</v>
      </c>
      <c r="M133" s="30" t="s">
        <v>4874</v>
      </c>
      <c r="N133" s="31">
        <v>3878.0</v>
      </c>
      <c r="P133" s="30" t="s">
        <v>4644</v>
      </c>
      <c r="Q133" s="30" t="s">
        <v>4669</v>
      </c>
      <c r="R133" s="30" t="s">
        <v>4874</v>
      </c>
      <c r="S133" s="31">
        <v>6143.0</v>
      </c>
      <c r="U133" s="30" t="s">
        <v>4644</v>
      </c>
      <c r="V133" s="30" t="s">
        <v>4669</v>
      </c>
      <c r="W133" s="30" t="s">
        <v>4874</v>
      </c>
      <c r="X133" s="31">
        <v>14315.0</v>
      </c>
      <c r="Z133" s="30" t="s">
        <v>4741</v>
      </c>
      <c r="AA133" s="30" t="s">
        <v>4788</v>
      </c>
      <c r="AB133" s="30" t="s">
        <v>4881</v>
      </c>
      <c r="AC133" s="31">
        <v>92.0</v>
      </c>
      <c r="AD133" s="31"/>
      <c r="AE133" s="30" t="s">
        <v>4741</v>
      </c>
      <c r="AF133" s="30" t="s">
        <v>4788</v>
      </c>
      <c r="AG133" s="30" t="s">
        <v>4881</v>
      </c>
      <c r="AH133" s="31">
        <v>686.0</v>
      </c>
      <c r="AI133" s="31"/>
      <c r="AJ133" s="30" t="s">
        <v>4741</v>
      </c>
      <c r="AK133" s="30" t="s">
        <v>4788</v>
      </c>
      <c r="AL133" s="30" t="s">
        <v>4881</v>
      </c>
      <c r="AM133" s="31">
        <v>1653.0</v>
      </c>
      <c r="AN133" s="31"/>
      <c r="AO133" s="30" t="s">
        <v>4741</v>
      </c>
      <c r="AP133" s="30" t="s">
        <v>4788</v>
      </c>
      <c r="AQ133" s="30" t="s">
        <v>4881</v>
      </c>
      <c r="AR133" s="31">
        <v>84.0</v>
      </c>
      <c r="AS133" s="31"/>
      <c r="AT133" s="30" t="s">
        <v>4741</v>
      </c>
      <c r="AU133" s="30" t="s">
        <v>4794</v>
      </c>
      <c r="AV133" s="30" t="s">
        <v>4768</v>
      </c>
      <c r="AW133" s="31">
        <v>53.0</v>
      </c>
    </row>
    <row r="134">
      <c r="A134" s="30" t="s">
        <v>4644</v>
      </c>
      <c r="B134" s="30" t="s">
        <v>4669</v>
      </c>
      <c r="C134" s="30" t="s">
        <v>4874</v>
      </c>
      <c r="D134" s="31">
        <v>1178.0</v>
      </c>
      <c r="E134" s="28"/>
      <c r="F134" s="30" t="s">
        <v>4800</v>
      </c>
      <c r="G134" s="30" t="s">
        <v>4840</v>
      </c>
      <c r="H134" s="30" t="s">
        <v>4679</v>
      </c>
      <c r="I134" s="31">
        <v>1470.0</v>
      </c>
      <c r="K134" s="30" t="s">
        <v>4800</v>
      </c>
      <c r="L134" s="30" t="s">
        <v>4840</v>
      </c>
      <c r="M134" s="30" t="s">
        <v>4679</v>
      </c>
      <c r="N134" s="31">
        <v>1304.0</v>
      </c>
      <c r="P134" s="30" t="s">
        <v>4800</v>
      </c>
      <c r="Q134" s="30" t="s">
        <v>4840</v>
      </c>
      <c r="R134" s="30" t="s">
        <v>4679</v>
      </c>
      <c r="S134" s="31">
        <v>2149.0</v>
      </c>
      <c r="U134" s="30" t="s">
        <v>4800</v>
      </c>
      <c r="V134" s="30" t="s">
        <v>4840</v>
      </c>
      <c r="W134" s="30" t="s">
        <v>4679</v>
      </c>
      <c r="X134" s="31">
        <v>6388.0</v>
      </c>
      <c r="Z134" s="30" t="s">
        <v>4741</v>
      </c>
      <c r="AA134" s="30" t="s">
        <v>4794</v>
      </c>
      <c r="AB134" s="30" t="s">
        <v>4861</v>
      </c>
      <c r="AC134" s="31">
        <v>161.0</v>
      </c>
      <c r="AD134" s="31"/>
      <c r="AE134" s="30" t="s">
        <v>4741</v>
      </c>
      <c r="AF134" s="30" t="s">
        <v>4794</v>
      </c>
      <c r="AG134" s="30" t="s">
        <v>4861</v>
      </c>
      <c r="AH134" s="31">
        <v>1393.0</v>
      </c>
      <c r="AI134" s="31"/>
      <c r="AJ134" s="30" t="s">
        <v>4741</v>
      </c>
      <c r="AK134" s="30" t="s">
        <v>4794</v>
      </c>
      <c r="AL134" s="30" t="s">
        <v>4861</v>
      </c>
      <c r="AM134" s="31">
        <v>6373.0</v>
      </c>
      <c r="AN134" s="31"/>
      <c r="AO134" s="30" t="s">
        <v>4741</v>
      </c>
      <c r="AP134" s="30" t="s">
        <v>4794</v>
      </c>
      <c r="AQ134" s="30" t="s">
        <v>4861</v>
      </c>
      <c r="AR134" s="31">
        <v>557.0</v>
      </c>
      <c r="AS134" s="31"/>
      <c r="AT134" s="30" t="s">
        <v>4741</v>
      </c>
      <c r="AU134" s="30" t="s">
        <v>4794</v>
      </c>
      <c r="AV134" s="30" t="s">
        <v>4690</v>
      </c>
      <c r="AW134" s="31">
        <v>32.0</v>
      </c>
    </row>
    <row r="135">
      <c r="A135" s="30" t="s">
        <v>4800</v>
      </c>
      <c r="B135" s="30" t="s">
        <v>4840</v>
      </c>
      <c r="C135" s="30" t="s">
        <v>4679</v>
      </c>
      <c r="D135" s="31">
        <v>597.0</v>
      </c>
      <c r="E135" s="28"/>
      <c r="F135" s="30" t="s">
        <v>4867</v>
      </c>
      <c r="G135" s="30" t="s">
        <v>4811</v>
      </c>
      <c r="H135" s="30" t="s">
        <v>4811</v>
      </c>
      <c r="I135" s="31">
        <v>3914.0</v>
      </c>
      <c r="K135" s="30" t="s">
        <v>4867</v>
      </c>
      <c r="L135" s="30" t="s">
        <v>4811</v>
      </c>
      <c r="M135" s="30" t="s">
        <v>4811</v>
      </c>
      <c r="N135" s="31">
        <v>3321.0</v>
      </c>
      <c r="P135" s="30" t="s">
        <v>4867</v>
      </c>
      <c r="Q135" s="30" t="s">
        <v>4811</v>
      </c>
      <c r="R135" s="30" t="s">
        <v>4811</v>
      </c>
      <c r="S135" s="31">
        <v>5355.0</v>
      </c>
      <c r="U135" s="30" t="s">
        <v>4867</v>
      </c>
      <c r="V135" s="30" t="s">
        <v>4811</v>
      </c>
      <c r="W135" s="30" t="s">
        <v>4811</v>
      </c>
      <c r="X135" s="31">
        <v>17611.0</v>
      </c>
      <c r="Z135" s="30" t="s">
        <v>4741</v>
      </c>
      <c r="AA135" s="30" t="s">
        <v>4794</v>
      </c>
      <c r="AB135" s="30" t="s">
        <v>4699</v>
      </c>
      <c r="AC135" s="31">
        <v>161.0</v>
      </c>
      <c r="AD135" s="31"/>
      <c r="AE135" s="30" t="s">
        <v>4741</v>
      </c>
      <c r="AF135" s="30" t="s">
        <v>4794</v>
      </c>
      <c r="AG135" s="30" t="s">
        <v>4699</v>
      </c>
      <c r="AH135" s="31">
        <v>1813.0</v>
      </c>
      <c r="AI135" s="31"/>
      <c r="AJ135" s="30" t="s">
        <v>4741</v>
      </c>
      <c r="AK135" s="30" t="s">
        <v>4794</v>
      </c>
      <c r="AL135" s="30" t="s">
        <v>4699</v>
      </c>
      <c r="AM135" s="31">
        <v>8750.0</v>
      </c>
      <c r="AN135" s="31"/>
      <c r="AO135" s="30" t="s">
        <v>4741</v>
      </c>
      <c r="AP135" s="30" t="s">
        <v>4794</v>
      </c>
      <c r="AQ135" s="30" t="s">
        <v>4699</v>
      </c>
      <c r="AR135" s="31">
        <v>1024.0</v>
      </c>
      <c r="AS135" s="31"/>
      <c r="AT135" s="30" t="s">
        <v>4800</v>
      </c>
      <c r="AU135" s="30" t="s">
        <v>4801</v>
      </c>
      <c r="AV135" s="30" t="s">
        <v>4643</v>
      </c>
      <c r="AW135" s="31">
        <v>68.0</v>
      </c>
    </row>
    <row r="136">
      <c r="A136" s="30" t="s">
        <v>4867</v>
      </c>
      <c r="B136" s="30" t="s">
        <v>4811</v>
      </c>
      <c r="C136" s="30" t="s">
        <v>4811</v>
      </c>
      <c r="D136" s="31">
        <v>1140.0</v>
      </c>
      <c r="E136" s="28"/>
      <c r="F136" s="30" t="s">
        <v>4741</v>
      </c>
      <c r="G136" s="30" t="s">
        <v>4763</v>
      </c>
      <c r="H136" s="30" t="s">
        <v>4916</v>
      </c>
      <c r="I136" s="31">
        <v>2334.0</v>
      </c>
      <c r="K136" s="30" t="s">
        <v>4741</v>
      </c>
      <c r="L136" s="30" t="s">
        <v>4763</v>
      </c>
      <c r="M136" s="30" t="s">
        <v>4916</v>
      </c>
      <c r="N136" s="31">
        <v>3737.0</v>
      </c>
      <c r="P136" s="30" t="s">
        <v>4741</v>
      </c>
      <c r="Q136" s="30" t="s">
        <v>4763</v>
      </c>
      <c r="R136" s="30" t="s">
        <v>4916</v>
      </c>
      <c r="S136" s="31">
        <v>5326.0</v>
      </c>
      <c r="U136" s="30" t="s">
        <v>4741</v>
      </c>
      <c r="V136" s="30" t="s">
        <v>4763</v>
      </c>
      <c r="W136" s="30" t="s">
        <v>4916</v>
      </c>
      <c r="X136" s="31">
        <v>8959.0</v>
      </c>
      <c r="Z136" s="30" t="s">
        <v>4741</v>
      </c>
      <c r="AA136" s="30" t="s">
        <v>4794</v>
      </c>
      <c r="AB136" s="30" t="s">
        <v>4770</v>
      </c>
      <c r="AC136" s="31">
        <v>154.0</v>
      </c>
      <c r="AD136" s="31"/>
      <c r="AE136" s="30" t="s">
        <v>4741</v>
      </c>
      <c r="AF136" s="30" t="s">
        <v>4794</v>
      </c>
      <c r="AG136" s="30" t="s">
        <v>4770</v>
      </c>
      <c r="AH136" s="31">
        <v>1286.0</v>
      </c>
      <c r="AI136" s="31"/>
      <c r="AJ136" s="30" t="s">
        <v>4741</v>
      </c>
      <c r="AK136" s="30" t="s">
        <v>4794</v>
      </c>
      <c r="AL136" s="30" t="s">
        <v>4770</v>
      </c>
      <c r="AM136" s="31">
        <v>5045.0</v>
      </c>
      <c r="AN136" s="31"/>
      <c r="AO136" s="30" t="s">
        <v>4741</v>
      </c>
      <c r="AP136" s="30" t="s">
        <v>4794</v>
      </c>
      <c r="AQ136" s="30" t="s">
        <v>4770</v>
      </c>
      <c r="AR136" s="31">
        <v>585.0</v>
      </c>
      <c r="AS136" s="31"/>
      <c r="AT136" s="30" t="s">
        <v>4800</v>
      </c>
      <c r="AU136" s="30" t="s">
        <v>4801</v>
      </c>
      <c r="AV136" s="30" t="s">
        <v>4648</v>
      </c>
      <c r="AW136" s="31">
        <v>84.0</v>
      </c>
    </row>
    <row r="137">
      <c r="A137" s="30" t="s">
        <v>4741</v>
      </c>
      <c r="B137" s="30" t="s">
        <v>4763</v>
      </c>
      <c r="C137" s="30" t="s">
        <v>4916</v>
      </c>
      <c r="D137" s="31">
        <v>985.0</v>
      </c>
      <c r="E137" s="28"/>
      <c r="F137" s="30" t="s">
        <v>4741</v>
      </c>
      <c r="G137" s="30" t="s">
        <v>4756</v>
      </c>
      <c r="H137" s="30" t="s">
        <v>4866</v>
      </c>
      <c r="I137" s="31">
        <v>2190.0</v>
      </c>
      <c r="K137" s="30" t="s">
        <v>4741</v>
      </c>
      <c r="L137" s="30" t="s">
        <v>4756</v>
      </c>
      <c r="M137" s="30" t="s">
        <v>4866</v>
      </c>
      <c r="N137" s="31">
        <v>2301.0</v>
      </c>
      <c r="P137" s="30" t="s">
        <v>4741</v>
      </c>
      <c r="Q137" s="30" t="s">
        <v>4756</v>
      </c>
      <c r="R137" s="30" t="s">
        <v>4866</v>
      </c>
      <c r="S137" s="31">
        <v>4345.0</v>
      </c>
      <c r="U137" s="30" t="s">
        <v>4741</v>
      </c>
      <c r="V137" s="30" t="s">
        <v>4756</v>
      </c>
      <c r="W137" s="30" t="s">
        <v>4866</v>
      </c>
      <c r="X137" s="31">
        <v>9780.0</v>
      </c>
      <c r="Z137" s="30" t="s">
        <v>4741</v>
      </c>
      <c r="AA137" s="30" t="s">
        <v>4794</v>
      </c>
      <c r="AB137" s="30" t="s">
        <v>4755</v>
      </c>
      <c r="AC137" s="31">
        <v>173.0</v>
      </c>
      <c r="AD137" s="31"/>
      <c r="AE137" s="30" t="s">
        <v>4741</v>
      </c>
      <c r="AF137" s="30" t="s">
        <v>4794</v>
      </c>
      <c r="AG137" s="30" t="s">
        <v>4755</v>
      </c>
      <c r="AH137" s="31">
        <v>1688.0</v>
      </c>
      <c r="AI137" s="31"/>
      <c r="AJ137" s="30" t="s">
        <v>4741</v>
      </c>
      <c r="AK137" s="30" t="s">
        <v>4794</v>
      </c>
      <c r="AL137" s="30" t="s">
        <v>4755</v>
      </c>
      <c r="AM137" s="31">
        <v>7410.0</v>
      </c>
      <c r="AN137" s="31"/>
      <c r="AO137" s="30" t="s">
        <v>4741</v>
      </c>
      <c r="AP137" s="30" t="s">
        <v>4794</v>
      </c>
      <c r="AQ137" s="30" t="s">
        <v>4755</v>
      </c>
      <c r="AR137" s="31">
        <v>820.0</v>
      </c>
      <c r="AS137" s="31"/>
      <c r="AT137" s="30" t="s">
        <v>4800</v>
      </c>
      <c r="AU137" s="30" t="s">
        <v>4801</v>
      </c>
      <c r="AV137" s="30" t="s">
        <v>4726</v>
      </c>
      <c r="AW137" s="31">
        <v>63.0</v>
      </c>
    </row>
    <row r="138">
      <c r="A138" s="30" t="s">
        <v>4741</v>
      </c>
      <c r="B138" s="30" t="s">
        <v>4756</v>
      </c>
      <c r="C138" s="30" t="s">
        <v>4866</v>
      </c>
      <c r="D138" s="31">
        <v>724.0</v>
      </c>
      <c r="E138" s="28"/>
      <c r="F138" s="30" t="s">
        <v>4800</v>
      </c>
      <c r="G138" s="30" t="s">
        <v>4778</v>
      </c>
      <c r="H138" s="30" t="s">
        <v>4878</v>
      </c>
      <c r="I138" s="31">
        <v>1433.0</v>
      </c>
      <c r="K138" s="30" t="s">
        <v>4800</v>
      </c>
      <c r="L138" s="30" t="s">
        <v>4778</v>
      </c>
      <c r="M138" s="30" t="s">
        <v>4878</v>
      </c>
      <c r="N138" s="31">
        <v>1672.0</v>
      </c>
      <c r="P138" s="30" t="s">
        <v>4800</v>
      </c>
      <c r="Q138" s="30" t="s">
        <v>4778</v>
      </c>
      <c r="R138" s="30" t="s">
        <v>4878</v>
      </c>
      <c r="S138" s="31">
        <v>2264.0</v>
      </c>
      <c r="U138" s="30" t="s">
        <v>4800</v>
      </c>
      <c r="V138" s="30" t="s">
        <v>4778</v>
      </c>
      <c r="W138" s="30" t="s">
        <v>4878</v>
      </c>
      <c r="X138" s="31">
        <v>6875.0</v>
      </c>
      <c r="Z138" s="30" t="s">
        <v>4741</v>
      </c>
      <c r="AA138" s="30" t="s">
        <v>4794</v>
      </c>
      <c r="AB138" s="30" t="s">
        <v>4768</v>
      </c>
      <c r="AC138" s="31">
        <v>230.0</v>
      </c>
      <c r="AD138" s="31"/>
      <c r="AE138" s="30" t="s">
        <v>4741</v>
      </c>
      <c r="AF138" s="30" t="s">
        <v>4794</v>
      </c>
      <c r="AG138" s="30" t="s">
        <v>4768</v>
      </c>
      <c r="AH138" s="31">
        <v>1749.0</v>
      </c>
      <c r="AI138" s="31"/>
      <c r="AJ138" s="30" t="s">
        <v>4741</v>
      </c>
      <c r="AK138" s="30" t="s">
        <v>4794</v>
      </c>
      <c r="AL138" s="30" t="s">
        <v>4768</v>
      </c>
      <c r="AM138" s="31">
        <v>6559.0</v>
      </c>
      <c r="AN138" s="31"/>
      <c r="AO138" s="30" t="s">
        <v>4741</v>
      </c>
      <c r="AP138" s="30" t="s">
        <v>4794</v>
      </c>
      <c r="AQ138" s="30" t="s">
        <v>4768</v>
      </c>
      <c r="AR138" s="31">
        <v>723.0</v>
      </c>
      <c r="AS138" s="31"/>
      <c r="AT138" s="30" t="s">
        <v>4800</v>
      </c>
      <c r="AU138" s="30" t="s">
        <v>4801</v>
      </c>
      <c r="AV138" s="30" t="s">
        <v>4754</v>
      </c>
      <c r="AW138" s="31">
        <v>35.0</v>
      </c>
    </row>
    <row r="139">
      <c r="A139" s="30" t="s">
        <v>4800</v>
      </c>
      <c r="B139" s="30" t="s">
        <v>4778</v>
      </c>
      <c r="C139" s="30" t="s">
        <v>4878</v>
      </c>
      <c r="D139" s="31">
        <v>379.0</v>
      </c>
      <c r="E139" s="28"/>
      <c r="F139" s="30" t="s">
        <v>4800</v>
      </c>
      <c r="G139" s="30" t="s">
        <v>4657</v>
      </c>
      <c r="H139" s="30" t="s">
        <v>4711</v>
      </c>
      <c r="I139" s="31">
        <v>584.0</v>
      </c>
      <c r="K139" s="30" t="s">
        <v>4800</v>
      </c>
      <c r="L139" s="30" t="s">
        <v>4657</v>
      </c>
      <c r="M139" s="30" t="s">
        <v>4711</v>
      </c>
      <c r="N139" s="31">
        <v>608.0</v>
      </c>
      <c r="P139" s="30" t="s">
        <v>4800</v>
      </c>
      <c r="Q139" s="30" t="s">
        <v>4657</v>
      </c>
      <c r="R139" s="30" t="s">
        <v>4711</v>
      </c>
      <c r="S139" s="31">
        <v>904.0</v>
      </c>
      <c r="U139" s="30" t="s">
        <v>4800</v>
      </c>
      <c r="V139" s="30" t="s">
        <v>4657</v>
      </c>
      <c r="W139" s="30" t="s">
        <v>4711</v>
      </c>
      <c r="X139" s="31">
        <v>2642.0</v>
      </c>
      <c r="Z139" s="30" t="s">
        <v>4741</v>
      </c>
      <c r="AA139" s="30" t="s">
        <v>4794</v>
      </c>
      <c r="AB139" s="30" t="s">
        <v>4690</v>
      </c>
      <c r="AC139" s="31">
        <v>122.0</v>
      </c>
      <c r="AD139" s="31"/>
      <c r="AE139" s="30" t="s">
        <v>4741</v>
      </c>
      <c r="AF139" s="30" t="s">
        <v>4794</v>
      </c>
      <c r="AG139" s="30" t="s">
        <v>4690</v>
      </c>
      <c r="AH139" s="31">
        <v>979.0</v>
      </c>
      <c r="AI139" s="31"/>
      <c r="AJ139" s="30" t="s">
        <v>4741</v>
      </c>
      <c r="AK139" s="30" t="s">
        <v>4794</v>
      </c>
      <c r="AL139" s="30" t="s">
        <v>4690</v>
      </c>
      <c r="AM139" s="31">
        <v>5802.0</v>
      </c>
      <c r="AN139" s="31"/>
      <c r="AO139" s="30" t="s">
        <v>4741</v>
      </c>
      <c r="AP139" s="30" t="s">
        <v>4794</v>
      </c>
      <c r="AQ139" s="30" t="s">
        <v>4690</v>
      </c>
      <c r="AR139" s="31">
        <v>746.0</v>
      </c>
      <c r="AS139" s="31"/>
      <c r="AT139" s="30" t="s">
        <v>4800</v>
      </c>
      <c r="AU139" s="30" t="s">
        <v>4801</v>
      </c>
      <c r="AV139" s="30" t="s">
        <v>4772</v>
      </c>
      <c r="AW139" s="31">
        <v>25.0</v>
      </c>
    </row>
    <row r="140">
      <c r="A140" s="30" t="s">
        <v>4800</v>
      </c>
      <c r="B140" s="30" t="s">
        <v>4657</v>
      </c>
      <c r="C140" s="30" t="s">
        <v>4711</v>
      </c>
      <c r="D140" s="31">
        <v>197.0</v>
      </c>
      <c r="E140" s="28"/>
      <c r="F140" s="30" t="s">
        <v>4644</v>
      </c>
      <c r="G140" s="30" t="s">
        <v>4669</v>
      </c>
      <c r="H140" s="30" t="s">
        <v>4835</v>
      </c>
      <c r="I140" s="31">
        <v>1776.0</v>
      </c>
      <c r="K140" s="30" t="s">
        <v>4644</v>
      </c>
      <c r="L140" s="30" t="s">
        <v>4669</v>
      </c>
      <c r="M140" s="30" t="s">
        <v>4835</v>
      </c>
      <c r="N140" s="31">
        <v>1891.0</v>
      </c>
      <c r="P140" s="30" t="s">
        <v>4644</v>
      </c>
      <c r="Q140" s="30" t="s">
        <v>4669</v>
      </c>
      <c r="R140" s="30" t="s">
        <v>4835</v>
      </c>
      <c r="S140" s="31">
        <v>2743.0</v>
      </c>
      <c r="U140" s="30" t="s">
        <v>4644</v>
      </c>
      <c r="V140" s="30" t="s">
        <v>4669</v>
      </c>
      <c r="W140" s="30" t="s">
        <v>4835</v>
      </c>
      <c r="X140" s="31">
        <v>7789.0</v>
      </c>
      <c r="Z140" s="30" t="s">
        <v>4800</v>
      </c>
      <c r="AA140" s="30" t="s">
        <v>4801</v>
      </c>
      <c r="AB140" s="30" t="s">
        <v>4643</v>
      </c>
      <c r="AC140" s="31">
        <v>117.0</v>
      </c>
      <c r="AD140" s="31"/>
      <c r="AE140" s="30" t="s">
        <v>4800</v>
      </c>
      <c r="AF140" s="30" t="s">
        <v>4801</v>
      </c>
      <c r="AG140" s="30" t="s">
        <v>4643</v>
      </c>
      <c r="AH140" s="31">
        <v>1593.0</v>
      </c>
      <c r="AI140" s="31"/>
      <c r="AJ140" s="30" t="s">
        <v>4800</v>
      </c>
      <c r="AK140" s="30" t="s">
        <v>4801</v>
      </c>
      <c r="AL140" s="30" t="s">
        <v>4643</v>
      </c>
      <c r="AM140" s="31">
        <v>5829.0</v>
      </c>
      <c r="AN140" s="31"/>
      <c r="AO140" s="30" t="s">
        <v>4800</v>
      </c>
      <c r="AP140" s="30" t="s">
        <v>4801</v>
      </c>
      <c r="AQ140" s="30" t="s">
        <v>4643</v>
      </c>
      <c r="AR140" s="31">
        <v>1016.0</v>
      </c>
      <c r="AS140" s="31"/>
      <c r="AT140" s="30" t="s">
        <v>4800</v>
      </c>
      <c r="AU140" s="30" t="s">
        <v>4801</v>
      </c>
      <c r="AV140" s="30" t="s">
        <v>4769</v>
      </c>
      <c r="AW140" s="31">
        <v>16.0</v>
      </c>
    </row>
    <row r="141">
      <c r="A141" s="30" t="s">
        <v>4644</v>
      </c>
      <c r="B141" s="30" t="s">
        <v>4669</v>
      </c>
      <c r="C141" s="30" t="s">
        <v>4835</v>
      </c>
      <c r="D141" s="31">
        <v>484.0</v>
      </c>
      <c r="E141" s="28"/>
      <c r="F141" s="30" t="s">
        <v>4701</v>
      </c>
      <c r="G141" s="30" t="s">
        <v>4718</v>
      </c>
      <c r="H141" s="30" t="s">
        <v>4911</v>
      </c>
      <c r="I141" s="31">
        <v>7018.0</v>
      </c>
      <c r="K141" s="30" t="s">
        <v>4701</v>
      </c>
      <c r="L141" s="30" t="s">
        <v>4718</v>
      </c>
      <c r="M141" s="30" t="s">
        <v>4911</v>
      </c>
      <c r="N141" s="31">
        <v>8666.0</v>
      </c>
      <c r="P141" s="30" t="s">
        <v>4701</v>
      </c>
      <c r="Q141" s="30" t="s">
        <v>4718</v>
      </c>
      <c r="R141" s="30" t="s">
        <v>4911</v>
      </c>
      <c r="S141" s="31">
        <v>12513.0</v>
      </c>
      <c r="U141" s="30" t="s">
        <v>4701</v>
      </c>
      <c r="V141" s="30" t="s">
        <v>4718</v>
      </c>
      <c r="W141" s="30" t="s">
        <v>4911</v>
      </c>
      <c r="X141" s="31">
        <v>29670.0</v>
      </c>
      <c r="Z141" s="30" t="s">
        <v>4800</v>
      </c>
      <c r="AA141" s="30" t="s">
        <v>4801</v>
      </c>
      <c r="AB141" s="30" t="s">
        <v>4648</v>
      </c>
      <c r="AC141" s="31">
        <v>123.0</v>
      </c>
      <c r="AD141" s="31"/>
      <c r="AE141" s="30" t="s">
        <v>4800</v>
      </c>
      <c r="AF141" s="30" t="s">
        <v>4801</v>
      </c>
      <c r="AG141" s="30" t="s">
        <v>4648</v>
      </c>
      <c r="AH141" s="31">
        <v>1546.0</v>
      </c>
      <c r="AI141" s="31"/>
      <c r="AJ141" s="30" t="s">
        <v>4800</v>
      </c>
      <c r="AK141" s="30" t="s">
        <v>4801</v>
      </c>
      <c r="AL141" s="30" t="s">
        <v>4648</v>
      </c>
      <c r="AM141" s="31">
        <v>6221.0</v>
      </c>
      <c r="AN141" s="31"/>
      <c r="AO141" s="30" t="s">
        <v>4800</v>
      </c>
      <c r="AP141" s="30" t="s">
        <v>4801</v>
      </c>
      <c r="AQ141" s="30" t="s">
        <v>4648</v>
      </c>
      <c r="AR141" s="31">
        <v>1006.0</v>
      </c>
      <c r="AS141" s="31"/>
      <c r="AT141" s="30" t="s">
        <v>4800</v>
      </c>
      <c r="AU141" s="30" t="s">
        <v>4801</v>
      </c>
      <c r="AV141" s="30" t="s">
        <v>4860</v>
      </c>
      <c r="AW141" s="31">
        <v>6.0</v>
      </c>
    </row>
    <row r="142">
      <c r="A142" s="30" t="s">
        <v>4701</v>
      </c>
      <c r="B142" s="30" t="s">
        <v>4718</v>
      </c>
      <c r="C142" s="30" t="s">
        <v>4911</v>
      </c>
      <c r="D142" s="31">
        <v>2621.0</v>
      </c>
      <c r="E142" s="28"/>
      <c r="F142" s="30" t="s">
        <v>4800</v>
      </c>
      <c r="G142" s="30" t="s">
        <v>4834</v>
      </c>
      <c r="H142" s="30" t="s">
        <v>4671</v>
      </c>
      <c r="I142" s="31">
        <v>3657.0</v>
      </c>
      <c r="K142" s="30" t="s">
        <v>4800</v>
      </c>
      <c r="L142" s="30" t="s">
        <v>4834</v>
      </c>
      <c r="M142" s="30" t="s">
        <v>4671</v>
      </c>
      <c r="N142" s="31">
        <v>2918.0</v>
      </c>
      <c r="P142" s="30" t="s">
        <v>4800</v>
      </c>
      <c r="Q142" s="30" t="s">
        <v>4834</v>
      </c>
      <c r="R142" s="30" t="s">
        <v>4671</v>
      </c>
      <c r="S142" s="31">
        <v>4635.0</v>
      </c>
      <c r="U142" s="30" t="s">
        <v>4800</v>
      </c>
      <c r="V142" s="30" t="s">
        <v>4834</v>
      </c>
      <c r="W142" s="30" t="s">
        <v>4671</v>
      </c>
      <c r="X142" s="31">
        <v>16089.0</v>
      </c>
      <c r="Z142" s="30" t="s">
        <v>4800</v>
      </c>
      <c r="AA142" s="30" t="s">
        <v>4801</v>
      </c>
      <c r="AB142" s="30" t="s">
        <v>4726</v>
      </c>
      <c r="AC142" s="31">
        <v>226.0</v>
      </c>
      <c r="AD142" s="31"/>
      <c r="AE142" s="30" t="s">
        <v>4800</v>
      </c>
      <c r="AF142" s="30" t="s">
        <v>4801</v>
      </c>
      <c r="AG142" s="30" t="s">
        <v>4726</v>
      </c>
      <c r="AH142" s="31">
        <v>1803.0</v>
      </c>
      <c r="AI142" s="31"/>
      <c r="AJ142" s="30" t="s">
        <v>4800</v>
      </c>
      <c r="AK142" s="30" t="s">
        <v>4801</v>
      </c>
      <c r="AL142" s="30" t="s">
        <v>4726</v>
      </c>
      <c r="AM142" s="31">
        <v>5817.0</v>
      </c>
      <c r="AN142" s="31"/>
      <c r="AO142" s="30" t="s">
        <v>4800</v>
      </c>
      <c r="AP142" s="30" t="s">
        <v>4801</v>
      </c>
      <c r="AQ142" s="30" t="s">
        <v>4726</v>
      </c>
      <c r="AR142" s="31">
        <v>854.0</v>
      </c>
      <c r="AS142" s="31"/>
      <c r="AT142" s="30" t="s">
        <v>4800</v>
      </c>
      <c r="AU142" s="30" t="s">
        <v>4657</v>
      </c>
      <c r="AV142" s="30" t="s">
        <v>4657</v>
      </c>
      <c r="AW142" s="31">
        <v>7.0</v>
      </c>
    </row>
    <row r="143">
      <c r="A143" s="30" t="s">
        <v>4800</v>
      </c>
      <c r="B143" s="30" t="s">
        <v>4834</v>
      </c>
      <c r="C143" s="30" t="s">
        <v>4671</v>
      </c>
      <c r="D143" s="31">
        <v>1628.0</v>
      </c>
      <c r="E143" s="28"/>
      <c r="F143" s="30" t="s">
        <v>4800</v>
      </c>
      <c r="G143" s="30" t="s">
        <v>4760</v>
      </c>
      <c r="H143" s="30" t="s">
        <v>4837</v>
      </c>
      <c r="I143" s="31">
        <v>5750.0</v>
      </c>
      <c r="K143" s="30" t="s">
        <v>4800</v>
      </c>
      <c r="L143" s="30" t="s">
        <v>4760</v>
      </c>
      <c r="M143" s="30" t="s">
        <v>4837</v>
      </c>
      <c r="N143" s="31">
        <v>5689.0</v>
      </c>
      <c r="P143" s="30" t="s">
        <v>4800</v>
      </c>
      <c r="Q143" s="30" t="s">
        <v>4760</v>
      </c>
      <c r="R143" s="30" t="s">
        <v>4837</v>
      </c>
      <c r="S143" s="31">
        <v>8566.0</v>
      </c>
      <c r="U143" s="30" t="s">
        <v>4800</v>
      </c>
      <c r="V143" s="30" t="s">
        <v>4760</v>
      </c>
      <c r="W143" s="30" t="s">
        <v>4837</v>
      </c>
      <c r="X143" s="31">
        <v>27093.0</v>
      </c>
      <c r="Z143" s="30" t="s">
        <v>4800</v>
      </c>
      <c r="AA143" s="30" t="s">
        <v>4801</v>
      </c>
      <c r="AB143" s="30" t="s">
        <v>4754</v>
      </c>
      <c r="AC143" s="31">
        <v>189.0</v>
      </c>
      <c r="AD143" s="31"/>
      <c r="AE143" s="30" t="s">
        <v>4800</v>
      </c>
      <c r="AF143" s="30" t="s">
        <v>4801</v>
      </c>
      <c r="AG143" s="30" t="s">
        <v>4754</v>
      </c>
      <c r="AH143" s="31">
        <v>1883.0</v>
      </c>
      <c r="AI143" s="31"/>
      <c r="AJ143" s="30" t="s">
        <v>4800</v>
      </c>
      <c r="AK143" s="30" t="s">
        <v>4801</v>
      </c>
      <c r="AL143" s="30" t="s">
        <v>4754</v>
      </c>
      <c r="AM143" s="31">
        <v>5370.0</v>
      </c>
      <c r="AN143" s="31"/>
      <c r="AO143" s="30" t="s">
        <v>4800</v>
      </c>
      <c r="AP143" s="30" t="s">
        <v>4801</v>
      </c>
      <c r="AQ143" s="30" t="s">
        <v>4754</v>
      </c>
      <c r="AR143" s="31">
        <v>567.0</v>
      </c>
      <c r="AS143" s="31"/>
      <c r="AT143" s="30" t="s">
        <v>4800</v>
      </c>
      <c r="AU143" s="30" t="s">
        <v>4657</v>
      </c>
      <c r="AV143" s="30" t="s">
        <v>4674</v>
      </c>
      <c r="AW143" s="31">
        <v>9.0</v>
      </c>
    </row>
    <row r="144">
      <c r="A144" s="30" t="s">
        <v>4800</v>
      </c>
      <c r="B144" s="30" t="s">
        <v>4760</v>
      </c>
      <c r="C144" s="30" t="s">
        <v>4837</v>
      </c>
      <c r="D144" s="31">
        <v>2412.0</v>
      </c>
      <c r="E144" s="28"/>
      <c r="F144" s="30" t="s">
        <v>4867</v>
      </c>
      <c r="G144" s="30" t="s">
        <v>4822</v>
      </c>
      <c r="H144" s="30" t="s">
        <v>4825</v>
      </c>
      <c r="I144" s="31">
        <v>7040.0</v>
      </c>
      <c r="K144" s="30" t="s">
        <v>4867</v>
      </c>
      <c r="L144" s="30" t="s">
        <v>4822</v>
      </c>
      <c r="M144" s="30" t="s">
        <v>4825</v>
      </c>
      <c r="N144" s="31">
        <v>5090.0</v>
      </c>
      <c r="P144" s="30" t="s">
        <v>4867</v>
      </c>
      <c r="Q144" s="30" t="s">
        <v>4822</v>
      </c>
      <c r="R144" s="30" t="s">
        <v>4825</v>
      </c>
      <c r="S144" s="31">
        <v>9232.0</v>
      </c>
      <c r="U144" s="30" t="s">
        <v>4867</v>
      </c>
      <c r="V144" s="30" t="s">
        <v>4822</v>
      </c>
      <c r="W144" s="30" t="s">
        <v>4825</v>
      </c>
      <c r="X144" s="31">
        <v>34238.0</v>
      </c>
      <c r="Z144" s="30" t="s">
        <v>4800</v>
      </c>
      <c r="AA144" s="30" t="s">
        <v>4801</v>
      </c>
      <c r="AB144" s="30" t="s">
        <v>4772</v>
      </c>
      <c r="AC144" s="31">
        <v>215.0</v>
      </c>
      <c r="AD144" s="31"/>
      <c r="AE144" s="30" t="s">
        <v>4800</v>
      </c>
      <c r="AF144" s="30" t="s">
        <v>4801</v>
      </c>
      <c r="AG144" s="30" t="s">
        <v>4772</v>
      </c>
      <c r="AH144" s="31">
        <v>1704.0</v>
      </c>
      <c r="AI144" s="31"/>
      <c r="AJ144" s="30" t="s">
        <v>4800</v>
      </c>
      <c r="AK144" s="30" t="s">
        <v>4801</v>
      </c>
      <c r="AL144" s="30" t="s">
        <v>4772</v>
      </c>
      <c r="AM144" s="31">
        <v>3976.0</v>
      </c>
      <c r="AN144" s="31"/>
      <c r="AO144" s="30" t="s">
        <v>4800</v>
      </c>
      <c r="AP144" s="30" t="s">
        <v>4801</v>
      </c>
      <c r="AQ144" s="30" t="s">
        <v>4772</v>
      </c>
      <c r="AR144" s="31">
        <v>329.0</v>
      </c>
      <c r="AS144" s="31"/>
      <c r="AT144" s="30" t="s">
        <v>4800</v>
      </c>
      <c r="AU144" s="30" t="s">
        <v>4657</v>
      </c>
      <c r="AV144" s="30" t="s">
        <v>4831</v>
      </c>
      <c r="AW144" s="31">
        <v>8.0</v>
      </c>
    </row>
    <row r="145">
      <c r="A145" s="30" t="s">
        <v>4867</v>
      </c>
      <c r="B145" s="30" t="s">
        <v>4822</v>
      </c>
      <c r="C145" s="30" t="s">
        <v>4825</v>
      </c>
      <c r="D145" s="31">
        <v>2541.0</v>
      </c>
      <c r="E145" s="28"/>
      <c r="F145" s="30" t="s">
        <v>4867</v>
      </c>
      <c r="G145" s="30" t="s">
        <v>4779</v>
      </c>
      <c r="H145" s="30" t="s">
        <v>4779</v>
      </c>
      <c r="I145" s="31">
        <v>3812.0</v>
      </c>
      <c r="K145" s="30" t="s">
        <v>4867</v>
      </c>
      <c r="L145" s="30" t="s">
        <v>4779</v>
      </c>
      <c r="M145" s="30" t="s">
        <v>4779</v>
      </c>
      <c r="N145" s="31">
        <v>3161.0</v>
      </c>
      <c r="P145" s="30" t="s">
        <v>4867</v>
      </c>
      <c r="Q145" s="30" t="s">
        <v>4779</v>
      </c>
      <c r="R145" s="30" t="s">
        <v>4779</v>
      </c>
      <c r="S145" s="31">
        <v>5074.0</v>
      </c>
      <c r="U145" s="30" t="s">
        <v>4867</v>
      </c>
      <c r="V145" s="30" t="s">
        <v>4779</v>
      </c>
      <c r="W145" s="30" t="s">
        <v>4779</v>
      </c>
      <c r="X145" s="31">
        <v>18023.0</v>
      </c>
      <c r="Z145" s="30" t="s">
        <v>4800</v>
      </c>
      <c r="AA145" s="30" t="s">
        <v>4801</v>
      </c>
      <c r="AB145" s="30" t="s">
        <v>4769</v>
      </c>
      <c r="AC145" s="31">
        <v>157.0</v>
      </c>
      <c r="AD145" s="31"/>
      <c r="AE145" s="30" t="s">
        <v>4800</v>
      </c>
      <c r="AF145" s="30" t="s">
        <v>4801</v>
      </c>
      <c r="AG145" s="30" t="s">
        <v>4769</v>
      </c>
      <c r="AH145" s="31">
        <v>1285.0</v>
      </c>
      <c r="AI145" s="31"/>
      <c r="AJ145" s="30" t="s">
        <v>4800</v>
      </c>
      <c r="AK145" s="30" t="s">
        <v>4801</v>
      </c>
      <c r="AL145" s="30" t="s">
        <v>4769</v>
      </c>
      <c r="AM145" s="31">
        <v>2793.0</v>
      </c>
      <c r="AN145" s="31"/>
      <c r="AO145" s="30" t="s">
        <v>4800</v>
      </c>
      <c r="AP145" s="30" t="s">
        <v>4801</v>
      </c>
      <c r="AQ145" s="30" t="s">
        <v>4769</v>
      </c>
      <c r="AR145" s="31">
        <v>239.0</v>
      </c>
      <c r="AS145" s="31"/>
      <c r="AT145" s="30" t="s">
        <v>4800</v>
      </c>
      <c r="AU145" s="30" t="s">
        <v>4657</v>
      </c>
      <c r="AV145" s="30" t="s">
        <v>4706</v>
      </c>
      <c r="AW145" s="31">
        <v>13.0</v>
      </c>
    </row>
    <row r="146">
      <c r="A146" s="30" t="s">
        <v>4867</v>
      </c>
      <c r="B146" s="30" t="s">
        <v>4779</v>
      </c>
      <c r="C146" s="30" t="s">
        <v>4779</v>
      </c>
      <c r="D146" s="31">
        <v>985.0</v>
      </c>
      <c r="E146" s="28"/>
      <c r="F146" s="30" t="s">
        <v>4867</v>
      </c>
      <c r="G146" s="30" t="s">
        <v>4678</v>
      </c>
      <c r="H146" s="30" t="s">
        <v>4667</v>
      </c>
      <c r="I146" s="31">
        <v>3346.0</v>
      </c>
      <c r="K146" s="30" t="s">
        <v>4867</v>
      </c>
      <c r="L146" s="30" t="s">
        <v>4678</v>
      </c>
      <c r="M146" s="30" t="s">
        <v>4667</v>
      </c>
      <c r="N146" s="31">
        <v>1186.0</v>
      </c>
      <c r="P146" s="30" t="s">
        <v>4867</v>
      </c>
      <c r="Q146" s="30" t="s">
        <v>4678</v>
      </c>
      <c r="R146" s="30" t="s">
        <v>4667</v>
      </c>
      <c r="S146" s="31">
        <v>3370.0</v>
      </c>
      <c r="U146" s="30" t="s">
        <v>4867</v>
      </c>
      <c r="V146" s="30" t="s">
        <v>4678</v>
      </c>
      <c r="W146" s="30" t="s">
        <v>4667</v>
      </c>
      <c r="X146" s="31">
        <v>15201.0</v>
      </c>
      <c r="Z146" s="30" t="s">
        <v>4800</v>
      </c>
      <c r="AA146" s="30" t="s">
        <v>4801</v>
      </c>
      <c r="AB146" s="30" t="s">
        <v>4860</v>
      </c>
      <c r="AC146" s="31">
        <v>150.0</v>
      </c>
      <c r="AD146" s="31"/>
      <c r="AE146" s="30" t="s">
        <v>4800</v>
      </c>
      <c r="AF146" s="30" t="s">
        <v>4801</v>
      </c>
      <c r="AG146" s="30" t="s">
        <v>4860</v>
      </c>
      <c r="AH146" s="31">
        <v>1032.0</v>
      </c>
      <c r="AI146" s="31"/>
      <c r="AJ146" s="30" t="s">
        <v>4800</v>
      </c>
      <c r="AK146" s="30" t="s">
        <v>4801</v>
      </c>
      <c r="AL146" s="30" t="s">
        <v>4860</v>
      </c>
      <c r="AM146" s="31">
        <v>2234.0</v>
      </c>
      <c r="AN146" s="31"/>
      <c r="AO146" s="30" t="s">
        <v>4800</v>
      </c>
      <c r="AP146" s="30" t="s">
        <v>4801</v>
      </c>
      <c r="AQ146" s="30" t="s">
        <v>4860</v>
      </c>
      <c r="AR146" s="31">
        <v>146.0</v>
      </c>
      <c r="AS146" s="31"/>
      <c r="AT146" s="30" t="s">
        <v>4800</v>
      </c>
      <c r="AU146" s="30" t="s">
        <v>4657</v>
      </c>
      <c r="AV146" s="30" t="s">
        <v>4744</v>
      </c>
      <c r="AW146" s="31">
        <v>35.0</v>
      </c>
    </row>
    <row r="147">
      <c r="A147" s="30" t="s">
        <v>4867</v>
      </c>
      <c r="B147" s="30" t="s">
        <v>4678</v>
      </c>
      <c r="C147" s="30" t="s">
        <v>4667</v>
      </c>
      <c r="D147" s="31">
        <v>1417.0</v>
      </c>
      <c r="E147" s="28"/>
      <c r="F147" s="30" t="s">
        <v>4867</v>
      </c>
      <c r="G147" s="30" t="s">
        <v>4678</v>
      </c>
      <c r="H147" s="30" t="s">
        <v>4652</v>
      </c>
      <c r="I147" s="31">
        <v>2687.0</v>
      </c>
      <c r="K147" s="30" t="s">
        <v>4867</v>
      </c>
      <c r="L147" s="30" t="s">
        <v>4678</v>
      </c>
      <c r="M147" s="30" t="s">
        <v>4652</v>
      </c>
      <c r="N147" s="31">
        <v>1138.0</v>
      </c>
      <c r="P147" s="30" t="s">
        <v>4867</v>
      </c>
      <c r="Q147" s="30" t="s">
        <v>4678</v>
      </c>
      <c r="R147" s="30" t="s">
        <v>4652</v>
      </c>
      <c r="S147" s="31">
        <v>2646.0</v>
      </c>
      <c r="U147" s="30" t="s">
        <v>4867</v>
      </c>
      <c r="V147" s="30" t="s">
        <v>4678</v>
      </c>
      <c r="W147" s="30" t="s">
        <v>4652</v>
      </c>
      <c r="X147" s="31">
        <v>12366.0</v>
      </c>
      <c r="Z147" s="30" t="s">
        <v>4800</v>
      </c>
      <c r="AA147" s="30" t="s">
        <v>4657</v>
      </c>
      <c r="AB147" s="30" t="s">
        <v>4657</v>
      </c>
      <c r="AC147" s="31">
        <v>24.0</v>
      </c>
      <c r="AD147" s="31"/>
      <c r="AE147" s="30" t="s">
        <v>4800</v>
      </c>
      <c r="AF147" s="30" t="s">
        <v>4657</v>
      </c>
      <c r="AG147" s="30" t="s">
        <v>4657</v>
      </c>
      <c r="AH147" s="31">
        <v>220.0</v>
      </c>
      <c r="AI147" s="31"/>
      <c r="AJ147" s="30" t="s">
        <v>4800</v>
      </c>
      <c r="AK147" s="30" t="s">
        <v>4657</v>
      </c>
      <c r="AL147" s="30" t="s">
        <v>4657</v>
      </c>
      <c r="AM147" s="31">
        <v>861.0</v>
      </c>
      <c r="AN147" s="31"/>
      <c r="AO147" s="30" t="s">
        <v>4800</v>
      </c>
      <c r="AP147" s="30" t="s">
        <v>4657</v>
      </c>
      <c r="AQ147" s="30" t="s">
        <v>4657</v>
      </c>
      <c r="AR147" s="31">
        <v>103.0</v>
      </c>
      <c r="AS147" s="31"/>
      <c r="AT147" s="30" t="s">
        <v>4800</v>
      </c>
      <c r="AU147" s="30" t="s">
        <v>4657</v>
      </c>
      <c r="AV147" s="30" t="s">
        <v>4826</v>
      </c>
      <c r="AW147" s="31">
        <v>11.0</v>
      </c>
    </row>
    <row r="148">
      <c r="A148" s="30" t="s">
        <v>4867</v>
      </c>
      <c r="B148" s="30" t="s">
        <v>4678</v>
      </c>
      <c r="C148" s="30" t="s">
        <v>4652</v>
      </c>
      <c r="D148" s="31">
        <v>1023.0</v>
      </c>
      <c r="E148" s="28"/>
      <c r="F148" s="30" t="s">
        <v>4800</v>
      </c>
      <c r="G148" s="30" t="s">
        <v>4778</v>
      </c>
      <c r="H148" s="30" t="s">
        <v>4778</v>
      </c>
      <c r="I148" s="31">
        <v>1896.0</v>
      </c>
      <c r="K148" s="30" t="s">
        <v>4800</v>
      </c>
      <c r="L148" s="30" t="s">
        <v>4778</v>
      </c>
      <c r="M148" s="30" t="s">
        <v>4778</v>
      </c>
      <c r="N148" s="31">
        <v>1736.0</v>
      </c>
      <c r="P148" s="30" t="s">
        <v>4800</v>
      </c>
      <c r="Q148" s="30" t="s">
        <v>4778</v>
      </c>
      <c r="R148" s="30" t="s">
        <v>4778</v>
      </c>
      <c r="S148" s="31">
        <v>2395.0</v>
      </c>
      <c r="U148" s="30" t="s">
        <v>4800</v>
      </c>
      <c r="V148" s="30" t="s">
        <v>4778</v>
      </c>
      <c r="W148" s="30" t="s">
        <v>4778</v>
      </c>
      <c r="X148" s="31">
        <v>9875.0</v>
      </c>
      <c r="Z148" s="30" t="s">
        <v>4800</v>
      </c>
      <c r="AA148" s="30" t="s">
        <v>4657</v>
      </c>
      <c r="AB148" s="30" t="s">
        <v>4674</v>
      </c>
      <c r="AC148" s="31">
        <v>13.0</v>
      </c>
      <c r="AD148" s="31"/>
      <c r="AE148" s="30" t="s">
        <v>4800</v>
      </c>
      <c r="AF148" s="30" t="s">
        <v>4657</v>
      </c>
      <c r="AG148" s="30" t="s">
        <v>4674</v>
      </c>
      <c r="AH148" s="31">
        <v>137.0</v>
      </c>
      <c r="AI148" s="31"/>
      <c r="AJ148" s="30" t="s">
        <v>4800</v>
      </c>
      <c r="AK148" s="30" t="s">
        <v>4657</v>
      </c>
      <c r="AL148" s="30" t="s">
        <v>4674</v>
      </c>
      <c r="AM148" s="31">
        <v>711.0</v>
      </c>
      <c r="AN148" s="31"/>
      <c r="AO148" s="30" t="s">
        <v>4800</v>
      </c>
      <c r="AP148" s="30" t="s">
        <v>4657</v>
      </c>
      <c r="AQ148" s="30" t="s">
        <v>4674</v>
      </c>
      <c r="AR148" s="31">
        <v>112.0</v>
      </c>
      <c r="AS148" s="31"/>
      <c r="AT148" s="30" t="s">
        <v>4800</v>
      </c>
      <c r="AU148" s="30" t="s">
        <v>4657</v>
      </c>
      <c r="AV148" s="30" t="s">
        <v>4651</v>
      </c>
      <c r="AW148" s="31">
        <v>11.0</v>
      </c>
    </row>
    <row r="149">
      <c r="A149" s="30" t="s">
        <v>4800</v>
      </c>
      <c r="B149" s="30" t="s">
        <v>4778</v>
      </c>
      <c r="C149" s="30" t="s">
        <v>4778</v>
      </c>
      <c r="D149" s="31">
        <v>703.0</v>
      </c>
      <c r="E149" s="28"/>
      <c r="F149" s="30" t="s">
        <v>4741</v>
      </c>
      <c r="G149" s="30" t="s">
        <v>4756</v>
      </c>
      <c r="H149" s="30" t="s">
        <v>4767</v>
      </c>
      <c r="I149" s="31">
        <v>772.0</v>
      </c>
      <c r="K149" s="30" t="s">
        <v>4741</v>
      </c>
      <c r="L149" s="30" t="s">
        <v>4756</v>
      </c>
      <c r="M149" s="30" t="s">
        <v>4767</v>
      </c>
      <c r="N149" s="31">
        <v>697.0</v>
      </c>
      <c r="P149" s="30" t="s">
        <v>4741</v>
      </c>
      <c r="Q149" s="30" t="s">
        <v>4756</v>
      </c>
      <c r="R149" s="30" t="s">
        <v>4767</v>
      </c>
      <c r="S149" s="31">
        <v>1540.0</v>
      </c>
      <c r="U149" s="30" t="s">
        <v>4741</v>
      </c>
      <c r="V149" s="30" t="s">
        <v>4756</v>
      </c>
      <c r="W149" s="30" t="s">
        <v>4767</v>
      </c>
      <c r="X149" s="31">
        <v>3824.0</v>
      </c>
      <c r="Z149" s="30" t="s">
        <v>4800</v>
      </c>
      <c r="AA149" s="30" t="s">
        <v>4657</v>
      </c>
      <c r="AB149" s="30" t="s">
        <v>4831</v>
      </c>
      <c r="AC149" s="31">
        <v>68.0</v>
      </c>
      <c r="AD149" s="31"/>
      <c r="AE149" s="30" t="s">
        <v>4800</v>
      </c>
      <c r="AF149" s="30" t="s">
        <v>4657</v>
      </c>
      <c r="AG149" s="30" t="s">
        <v>4831</v>
      </c>
      <c r="AH149" s="31">
        <v>565.0</v>
      </c>
      <c r="AI149" s="31"/>
      <c r="AJ149" s="30" t="s">
        <v>4800</v>
      </c>
      <c r="AK149" s="30" t="s">
        <v>4657</v>
      </c>
      <c r="AL149" s="30" t="s">
        <v>4831</v>
      </c>
      <c r="AM149" s="31">
        <v>2285.0</v>
      </c>
      <c r="AN149" s="31"/>
      <c r="AO149" s="30" t="s">
        <v>4800</v>
      </c>
      <c r="AP149" s="30" t="s">
        <v>4657</v>
      </c>
      <c r="AQ149" s="30" t="s">
        <v>4831</v>
      </c>
      <c r="AR149" s="31">
        <v>176.0</v>
      </c>
      <c r="AS149" s="31"/>
      <c r="AT149" s="30" t="s">
        <v>4800</v>
      </c>
      <c r="AU149" s="30" t="s">
        <v>4657</v>
      </c>
      <c r="AV149" s="30" t="s">
        <v>4711</v>
      </c>
      <c r="AW149" s="31">
        <v>26.0</v>
      </c>
    </row>
    <row r="150">
      <c r="A150" s="30" t="s">
        <v>4741</v>
      </c>
      <c r="B150" s="30" t="s">
        <v>4756</v>
      </c>
      <c r="C150" s="30" t="s">
        <v>4767</v>
      </c>
      <c r="D150" s="31">
        <v>238.0</v>
      </c>
      <c r="E150" s="28"/>
      <c r="F150" s="30" t="s">
        <v>4644</v>
      </c>
      <c r="G150" s="30" t="s">
        <v>4653</v>
      </c>
      <c r="H150" s="30" t="s">
        <v>4891</v>
      </c>
      <c r="I150" s="31">
        <v>3252.0</v>
      </c>
      <c r="K150" s="30" t="s">
        <v>4644</v>
      </c>
      <c r="L150" s="30" t="s">
        <v>4653</v>
      </c>
      <c r="M150" s="30" t="s">
        <v>4891</v>
      </c>
      <c r="N150" s="31">
        <v>3485.0</v>
      </c>
      <c r="P150" s="30" t="s">
        <v>4644</v>
      </c>
      <c r="Q150" s="30" t="s">
        <v>4653</v>
      </c>
      <c r="R150" s="30" t="s">
        <v>4891</v>
      </c>
      <c r="S150" s="31">
        <v>6427.0</v>
      </c>
      <c r="U150" s="30" t="s">
        <v>4644</v>
      </c>
      <c r="V150" s="30" t="s">
        <v>4653</v>
      </c>
      <c r="W150" s="30" t="s">
        <v>4891</v>
      </c>
      <c r="X150" s="31">
        <v>14570.0</v>
      </c>
      <c r="Z150" s="30" t="s">
        <v>4800</v>
      </c>
      <c r="AA150" s="30" t="s">
        <v>4657</v>
      </c>
      <c r="AB150" s="30" t="s">
        <v>4706</v>
      </c>
      <c r="AC150" s="31">
        <v>79.0</v>
      </c>
      <c r="AD150" s="31"/>
      <c r="AE150" s="30" t="s">
        <v>4800</v>
      </c>
      <c r="AF150" s="30" t="s">
        <v>4657</v>
      </c>
      <c r="AG150" s="30" t="s">
        <v>4706</v>
      </c>
      <c r="AH150" s="31">
        <v>687.0</v>
      </c>
      <c r="AI150" s="31"/>
      <c r="AJ150" s="30" t="s">
        <v>4800</v>
      </c>
      <c r="AK150" s="30" t="s">
        <v>4657</v>
      </c>
      <c r="AL150" s="30" t="s">
        <v>4706</v>
      </c>
      <c r="AM150" s="31">
        <v>1828.0</v>
      </c>
      <c r="AN150" s="31"/>
      <c r="AO150" s="30" t="s">
        <v>4800</v>
      </c>
      <c r="AP150" s="30" t="s">
        <v>4657</v>
      </c>
      <c r="AQ150" s="30" t="s">
        <v>4706</v>
      </c>
      <c r="AR150" s="31">
        <v>167.0</v>
      </c>
      <c r="AS150" s="31"/>
      <c r="AT150" s="30" t="s">
        <v>4800</v>
      </c>
      <c r="AU150" s="30" t="s">
        <v>4778</v>
      </c>
      <c r="AV150" s="30" t="s">
        <v>4778</v>
      </c>
      <c r="AW150" s="31">
        <v>11.0</v>
      </c>
    </row>
    <row r="151">
      <c r="A151" s="30" t="s">
        <v>4644</v>
      </c>
      <c r="B151" s="30" t="s">
        <v>4653</v>
      </c>
      <c r="C151" s="30" t="s">
        <v>4891</v>
      </c>
      <c r="D151" s="31">
        <v>1527.0</v>
      </c>
      <c r="E151" s="28"/>
      <c r="F151" s="30" t="s">
        <v>4800</v>
      </c>
      <c r="G151" s="30" t="s">
        <v>4801</v>
      </c>
      <c r="H151" s="30" t="s">
        <v>4860</v>
      </c>
      <c r="I151" s="31">
        <v>3214.0</v>
      </c>
      <c r="K151" s="30" t="s">
        <v>4800</v>
      </c>
      <c r="L151" s="30" t="s">
        <v>4801</v>
      </c>
      <c r="M151" s="30" t="s">
        <v>4860</v>
      </c>
      <c r="N151" s="31">
        <v>3219.0</v>
      </c>
      <c r="P151" s="30" t="s">
        <v>4800</v>
      </c>
      <c r="Q151" s="30" t="s">
        <v>4801</v>
      </c>
      <c r="R151" s="30" t="s">
        <v>4860</v>
      </c>
      <c r="S151" s="31">
        <v>4834.0</v>
      </c>
      <c r="U151" s="30" t="s">
        <v>4800</v>
      </c>
      <c r="V151" s="30" t="s">
        <v>4801</v>
      </c>
      <c r="W151" s="30" t="s">
        <v>4860</v>
      </c>
      <c r="X151" s="31">
        <v>16002.0</v>
      </c>
      <c r="Z151" s="30" t="s">
        <v>4800</v>
      </c>
      <c r="AA151" s="30" t="s">
        <v>4657</v>
      </c>
      <c r="AB151" s="30" t="s">
        <v>4744</v>
      </c>
      <c r="AC151" s="31">
        <v>179.0</v>
      </c>
      <c r="AD151" s="31"/>
      <c r="AE151" s="30" t="s">
        <v>4800</v>
      </c>
      <c r="AF151" s="30" t="s">
        <v>4657</v>
      </c>
      <c r="AG151" s="30" t="s">
        <v>4744</v>
      </c>
      <c r="AH151" s="31">
        <v>1521.0</v>
      </c>
      <c r="AI151" s="31"/>
      <c r="AJ151" s="30" t="s">
        <v>4800</v>
      </c>
      <c r="AK151" s="30" t="s">
        <v>4657</v>
      </c>
      <c r="AL151" s="30" t="s">
        <v>4744</v>
      </c>
      <c r="AM151" s="31">
        <v>4091.0</v>
      </c>
      <c r="AN151" s="31"/>
      <c r="AO151" s="30" t="s">
        <v>4800</v>
      </c>
      <c r="AP151" s="30" t="s">
        <v>4657</v>
      </c>
      <c r="AQ151" s="30" t="s">
        <v>4744</v>
      </c>
      <c r="AR151" s="31">
        <v>593.0</v>
      </c>
      <c r="AS151" s="31"/>
      <c r="AT151" s="30" t="s">
        <v>4800</v>
      </c>
      <c r="AU151" s="30" t="s">
        <v>4778</v>
      </c>
      <c r="AV151" s="30" t="s">
        <v>4703</v>
      </c>
      <c r="AW151" s="31">
        <v>48.0</v>
      </c>
    </row>
    <row r="152">
      <c r="A152" s="30" t="s">
        <v>4800</v>
      </c>
      <c r="B152" s="30" t="s">
        <v>4801</v>
      </c>
      <c r="C152" s="30" t="s">
        <v>4860</v>
      </c>
      <c r="D152" s="31">
        <v>1084.0</v>
      </c>
      <c r="E152" s="28"/>
      <c r="F152" s="30" t="s">
        <v>4800</v>
      </c>
      <c r="G152" s="30" t="s">
        <v>4801</v>
      </c>
      <c r="H152" s="30" t="s">
        <v>4769</v>
      </c>
      <c r="I152" s="31">
        <v>2276.0</v>
      </c>
      <c r="K152" s="30" t="s">
        <v>4800</v>
      </c>
      <c r="L152" s="30" t="s">
        <v>4801</v>
      </c>
      <c r="M152" s="30" t="s">
        <v>4769</v>
      </c>
      <c r="N152" s="31">
        <v>2052.0</v>
      </c>
      <c r="P152" s="30" t="s">
        <v>4800</v>
      </c>
      <c r="Q152" s="30" t="s">
        <v>4801</v>
      </c>
      <c r="R152" s="30" t="s">
        <v>4769</v>
      </c>
      <c r="S152" s="31">
        <v>3226.0</v>
      </c>
      <c r="U152" s="30" t="s">
        <v>4800</v>
      </c>
      <c r="V152" s="30" t="s">
        <v>4801</v>
      </c>
      <c r="W152" s="30" t="s">
        <v>4769</v>
      </c>
      <c r="X152" s="31">
        <v>12661.0</v>
      </c>
      <c r="Z152" s="30" t="s">
        <v>4800</v>
      </c>
      <c r="AA152" s="30" t="s">
        <v>4657</v>
      </c>
      <c r="AB152" s="30" t="s">
        <v>4826</v>
      </c>
      <c r="AC152" s="31">
        <v>105.0</v>
      </c>
      <c r="AD152" s="31"/>
      <c r="AE152" s="30" t="s">
        <v>4800</v>
      </c>
      <c r="AF152" s="30" t="s">
        <v>4657</v>
      </c>
      <c r="AG152" s="30" t="s">
        <v>4826</v>
      </c>
      <c r="AH152" s="31">
        <v>1184.0</v>
      </c>
      <c r="AI152" s="31"/>
      <c r="AJ152" s="30" t="s">
        <v>4800</v>
      </c>
      <c r="AK152" s="30" t="s">
        <v>4657</v>
      </c>
      <c r="AL152" s="30" t="s">
        <v>4826</v>
      </c>
      <c r="AM152" s="31">
        <v>2772.0</v>
      </c>
      <c r="AN152" s="31"/>
      <c r="AO152" s="30" t="s">
        <v>4800</v>
      </c>
      <c r="AP152" s="30" t="s">
        <v>4657</v>
      </c>
      <c r="AQ152" s="30" t="s">
        <v>4826</v>
      </c>
      <c r="AR152" s="31">
        <v>212.0</v>
      </c>
      <c r="AS152" s="31"/>
      <c r="AT152" s="30" t="s">
        <v>4800</v>
      </c>
      <c r="AU152" s="30" t="s">
        <v>4778</v>
      </c>
      <c r="AV152" s="30" t="s">
        <v>4762</v>
      </c>
      <c r="AW152" s="31">
        <v>51.0</v>
      </c>
    </row>
    <row r="153">
      <c r="A153" s="30" t="s">
        <v>4800</v>
      </c>
      <c r="B153" s="30" t="s">
        <v>4801</v>
      </c>
      <c r="C153" s="30" t="s">
        <v>4769</v>
      </c>
      <c r="D153" s="31">
        <v>900.0</v>
      </c>
      <c r="E153" s="28"/>
      <c r="F153" s="30" t="s">
        <v>4741</v>
      </c>
      <c r="G153" s="30" t="s">
        <v>4756</v>
      </c>
      <c r="H153" s="30" t="s">
        <v>4827</v>
      </c>
      <c r="I153" s="31">
        <v>1673.0</v>
      </c>
      <c r="K153" s="30" t="s">
        <v>4741</v>
      </c>
      <c r="L153" s="30" t="s">
        <v>4756</v>
      </c>
      <c r="M153" s="30" t="s">
        <v>4827</v>
      </c>
      <c r="N153" s="31">
        <v>1875.0</v>
      </c>
      <c r="P153" s="30" t="s">
        <v>4741</v>
      </c>
      <c r="Q153" s="30" t="s">
        <v>4756</v>
      </c>
      <c r="R153" s="30" t="s">
        <v>4827</v>
      </c>
      <c r="S153" s="31">
        <v>3459.0</v>
      </c>
      <c r="U153" s="30" t="s">
        <v>4741</v>
      </c>
      <c r="V153" s="30" t="s">
        <v>4756</v>
      </c>
      <c r="W153" s="30" t="s">
        <v>4827</v>
      </c>
      <c r="X153" s="31">
        <v>8261.0</v>
      </c>
      <c r="Z153" s="30" t="s">
        <v>4800</v>
      </c>
      <c r="AA153" s="30" t="s">
        <v>4657</v>
      </c>
      <c r="AB153" s="30" t="s">
        <v>4651</v>
      </c>
      <c r="AC153" s="31">
        <v>22.0</v>
      </c>
      <c r="AD153" s="31"/>
      <c r="AE153" s="30" t="s">
        <v>4800</v>
      </c>
      <c r="AF153" s="30" t="s">
        <v>4657</v>
      </c>
      <c r="AG153" s="30" t="s">
        <v>4651</v>
      </c>
      <c r="AH153" s="31">
        <v>217.0</v>
      </c>
      <c r="AI153" s="31"/>
      <c r="AJ153" s="30" t="s">
        <v>4800</v>
      </c>
      <c r="AK153" s="30" t="s">
        <v>4657</v>
      </c>
      <c r="AL153" s="30" t="s">
        <v>4651</v>
      </c>
      <c r="AM153" s="31">
        <v>1040.0</v>
      </c>
      <c r="AN153" s="31"/>
      <c r="AO153" s="30" t="s">
        <v>4800</v>
      </c>
      <c r="AP153" s="30" t="s">
        <v>4657</v>
      </c>
      <c r="AQ153" s="30" t="s">
        <v>4651</v>
      </c>
      <c r="AR153" s="31">
        <v>179.0</v>
      </c>
      <c r="AS153" s="31"/>
      <c r="AT153" s="30" t="s">
        <v>4800</v>
      </c>
      <c r="AU153" s="30" t="s">
        <v>4778</v>
      </c>
      <c r="AV153" s="30" t="s">
        <v>4819</v>
      </c>
      <c r="AW153" s="31">
        <v>20.0</v>
      </c>
    </row>
    <row r="154">
      <c r="A154" s="30" t="s">
        <v>4741</v>
      </c>
      <c r="B154" s="30" t="s">
        <v>4756</v>
      </c>
      <c r="C154" s="30" t="s">
        <v>4827</v>
      </c>
      <c r="D154" s="31">
        <v>553.0</v>
      </c>
      <c r="E154" s="28"/>
      <c r="F154" s="30" t="s">
        <v>4701</v>
      </c>
      <c r="G154" s="30" t="s">
        <v>4724</v>
      </c>
      <c r="H154" s="30" t="s">
        <v>4920</v>
      </c>
      <c r="I154" s="31">
        <v>3904.0</v>
      </c>
      <c r="K154" s="30" t="s">
        <v>4701</v>
      </c>
      <c r="L154" s="30" t="s">
        <v>4724</v>
      </c>
      <c r="M154" s="30" t="s">
        <v>4920</v>
      </c>
      <c r="N154" s="31">
        <v>5307.0</v>
      </c>
      <c r="P154" s="30" t="s">
        <v>4701</v>
      </c>
      <c r="Q154" s="30" t="s">
        <v>4724</v>
      </c>
      <c r="R154" s="30" t="s">
        <v>4920</v>
      </c>
      <c r="S154" s="31">
        <v>6947.0</v>
      </c>
      <c r="U154" s="30" t="s">
        <v>4701</v>
      </c>
      <c r="V154" s="30" t="s">
        <v>4724</v>
      </c>
      <c r="W154" s="30" t="s">
        <v>4920</v>
      </c>
      <c r="X154" s="31">
        <v>12247.0</v>
      </c>
      <c r="Z154" s="30" t="s">
        <v>4800</v>
      </c>
      <c r="AA154" s="30" t="s">
        <v>4657</v>
      </c>
      <c r="AB154" s="30" t="s">
        <v>4711</v>
      </c>
      <c r="AC154" s="31">
        <v>32.0</v>
      </c>
      <c r="AD154" s="31"/>
      <c r="AE154" s="30" t="s">
        <v>4800</v>
      </c>
      <c r="AF154" s="30" t="s">
        <v>4657</v>
      </c>
      <c r="AG154" s="30" t="s">
        <v>4711</v>
      </c>
      <c r="AH154" s="31">
        <v>207.0</v>
      </c>
      <c r="AI154" s="31"/>
      <c r="AJ154" s="30" t="s">
        <v>4800</v>
      </c>
      <c r="AK154" s="30" t="s">
        <v>4657</v>
      </c>
      <c r="AL154" s="30" t="s">
        <v>4711</v>
      </c>
      <c r="AM154" s="31">
        <v>1208.0</v>
      </c>
      <c r="AN154" s="31"/>
      <c r="AO154" s="30" t="s">
        <v>4800</v>
      </c>
      <c r="AP154" s="30" t="s">
        <v>4657</v>
      </c>
      <c r="AQ154" s="30" t="s">
        <v>4711</v>
      </c>
      <c r="AR154" s="31">
        <v>200.0</v>
      </c>
      <c r="AS154" s="31"/>
      <c r="AT154" s="30" t="s">
        <v>4800</v>
      </c>
      <c r="AU154" s="30" t="s">
        <v>4778</v>
      </c>
      <c r="AV154" s="30" t="s">
        <v>4878</v>
      </c>
      <c r="AW154" s="31">
        <v>2.0</v>
      </c>
    </row>
    <row r="155">
      <c r="A155" s="30" t="s">
        <v>4701</v>
      </c>
      <c r="B155" s="30" t="s">
        <v>4724</v>
      </c>
      <c r="C155" s="30" t="s">
        <v>4920</v>
      </c>
      <c r="D155" s="31">
        <v>1060.0</v>
      </c>
      <c r="E155" s="28"/>
      <c r="F155" s="30" t="s">
        <v>4800</v>
      </c>
      <c r="G155" s="30" t="s">
        <v>4840</v>
      </c>
      <c r="H155" s="30" t="s">
        <v>4637</v>
      </c>
      <c r="I155" s="31">
        <v>211.0</v>
      </c>
      <c r="K155" s="30" t="s">
        <v>4800</v>
      </c>
      <c r="L155" s="30" t="s">
        <v>4840</v>
      </c>
      <c r="M155" s="30" t="s">
        <v>4637</v>
      </c>
      <c r="N155" s="31">
        <v>61.0</v>
      </c>
      <c r="P155" s="30" t="s">
        <v>4800</v>
      </c>
      <c r="Q155" s="30" t="s">
        <v>4840</v>
      </c>
      <c r="R155" s="30" t="s">
        <v>4637</v>
      </c>
      <c r="S155" s="31">
        <v>167.0</v>
      </c>
      <c r="U155" s="30" t="s">
        <v>4800</v>
      </c>
      <c r="V155" s="30" t="s">
        <v>4840</v>
      </c>
      <c r="W155" s="30" t="s">
        <v>4637</v>
      </c>
      <c r="X155" s="31">
        <v>814.0</v>
      </c>
      <c r="Z155" s="30" t="s">
        <v>4800</v>
      </c>
      <c r="AA155" s="30" t="s">
        <v>4778</v>
      </c>
      <c r="AB155" s="30" t="s">
        <v>4778</v>
      </c>
      <c r="AC155" s="31">
        <v>104.0</v>
      </c>
      <c r="AD155" s="31"/>
      <c r="AE155" s="30" t="s">
        <v>4800</v>
      </c>
      <c r="AF155" s="30" t="s">
        <v>4778</v>
      </c>
      <c r="AG155" s="30" t="s">
        <v>4778</v>
      </c>
      <c r="AH155" s="31">
        <v>925.0</v>
      </c>
      <c r="AI155" s="31"/>
      <c r="AJ155" s="30" t="s">
        <v>4800</v>
      </c>
      <c r="AK155" s="30" t="s">
        <v>4778</v>
      </c>
      <c r="AL155" s="30" t="s">
        <v>4778</v>
      </c>
      <c r="AM155" s="31">
        <v>2495.0</v>
      </c>
      <c r="AN155" s="31"/>
      <c r="AO155" s="30" t="s">
        <v>4800</v>
      </c>
      <c r="AP155" s="30" t="s">
        <v>4778</v>
      </c>
      <c r="AQ155" s="30" t="s">
        <v>4778</v>
      </c>
      <c r="AR155" s="31">
        <v>181.0</v>
      </c>
      <c r="AS155" s="31"/>
      <c r="AT155" s="30" t="s">
        <v>4800</v>
      </c>
      <c r="AU155" s="30" t="s">
        <v>4661</v>
      </c>
      <c r="AV155" s="30" t="s">
        <v>4661</v>
      </c>
      <c r="AW155" s="31">
        <v>84.0</v>
      </c>
    </row>
    <row r="156">
      <c r="A156" s="30" t="s">
        <v>4800</v>
      </c>
      <c r="B156" s="30" t="s">
        <v>4840</v>
      </c>
      <c r="C156" s="30" t="s">
        <v>4637</v>
      </c>
      <c r="D156" s="31">
        <v>84.0</v>
      </c>
      <c r="E156" s="28"/>
      <c r="F156" s="30" t="s">
        <v>4644</v>
      </c>
      <c r="G156" s="30" t="s">
        <v>4681</v>
      </c>
      <c r="H156" s="30" t="s">
        <v>4681</v>
      </c>
      <c r="I156" s="31">
        <v>2829.0</v>
      </c>
      <c r="K156" s="30" t="s">
        <v>4644</v>
      </c>
      <c r="L156" s="30" t="s">
        <v>4681</v>
      </c>
      <c r="M156" s="30" t="s">
        <v>4681</v>
      </c>
      <c r="N156" s="31">
        <v>2351.0</v>
      </c>
      <c r="P156" s="30" t="s">
        <v>4644</v>
      </c>
      <c r="Q156" s="30" t="s">
        <v>4681</v>
      </c>
      <c r="R156" s="30" t="s">
        <v>4681</v>
      </c>
      <c r="S156" s="31">
        <v>4096.0</v>
      </c>
      <c r="U156" s="30" t="s">
        <v>4644</v>
      </c>
      <c r="V156" s="30" t="s">
        <v>4681</v>
      </c>
      <c r="W156" s="30" t="s">
        <v>4681</v>
      </c>
      <c r="X156" s="31">
        <v>13210.0</v>
      </c>
      <c r="Z156" s="30" t="s">
        <v>4800</v>
      </c>
      <c r="AA156" s="30" t="s">
        <v>4778</v>
      </c>
      <c r="AB156" s="30" t="s">
        <v>4703</v>
      </c>
      <c r="AC156" s="31">
        <v>126.0</v>
      </c>
      <c r="AD156" s="31"/>
      <c r="AE156" s="30" t="s">
        <v>4800</v>
      </c>
      <c r="AF156" s="30" t="s">
        <v>4778</v>
      </c>
      <c r="AG156" s="30" t="s">
        <v>4703</v>
      </c>
      <c r="AH156" s="31">
        <v>800.0</v>
      </c>
      <c r="AI156" s="31"/>
      <c r="AJ156" s="30" t="s">
        <v>4800</v>
      </c>
      <c r="AK156" s="30" t="s">
        <v>4778</v>
      </c>
      <c r="AL156" s="30" t="s">
        <v>4703</v>
      </c>
      <c r="AM156" s="31">
        <v>3005.0</v>
      </c>
      <c r="AN156" s="31"/>
      <c r="AO156" s="30" t="s">
        <v>4800</v>
      </c>
      <c r="AP156" s="30" t="s">
        <v>4778</v>
      </c>
      <c r="AQ156" s="30" t="s">
        <v>4703</v>
      </c>
      <c r="AR156" s="31">
        <v>513.0</v>
      </c>
      <c r="AS156" s="31"/>
      <c r="AT156" s="30" t="s">
        <v>4800</v>
      </c>
      <c r="AU156" s="30" t="s">
        <v>4661</v>
      </c>
      <c r="AV156" s="30" t="s">
        <v>4700</v>
      </c>
      <c r="AW156" s="31">
        <v>67.0</v>
      </c>
    </row>
    <row r="157">
      <c r="A157" s="30" t="s">
        <v>4644</v>
      </c>
      <c r="B157" s="30" t="s">
        <v>4681</v>
      </c>
      <c r="C157" s="30" t="s">
        <v>4681</v>
      </c>
      <c r="D157" s="31">
        <v>904.0</v>
      </c>
      <c r="E157" s="28"/>
      <c r="F157" s="30" t="s">
        <v>4800</v>
      </c>
      <c r="G157" s="30" t="s">
        <v>4657</v>
      </c>
      <c r="H157" s="30" t="s">
        <v>4744</v>
      </c>
      <c r="I157" s="31">
        <v>3037.0</v>
      </c>
      <c r="K157" s="30" t="s">
        <v>4800</v>
      </c>
      <c r="L157" s="30" t="s">
        <v>4657</v>
      </c>
      <c r="M157" s="30" t="s">
        <v>4744</v>
      </c>
      <c r="N157" s="31">
        <v>2217.0</v>
      </c>
      <c r="P157" s="30" t="s">
        <v>4800</v>
      </c>
      <c r="Q157" s="30" t="s">
        <v>4657</v>
      </c>
      <c r="R157" s="30" t="s">
        <v>4744</v>
      </c>
      <c r="S157" s="31">
        <v>4095.0</v>
      </c>
      <c r="U157" s="30" t="s">
        <v>4800</v>
      </c>
      <c r="V157" s="30" t="s">
        <v>4657</v>
      </c>
      <c r="W157" s="30" t="s">
        <v>4744</v>
      </c>
      <c r="X157" s="31">
        <v>13974.0</v>
      </c>
      <c r="Z157" s="30" t="s">
        <v>4800</v>
      </c>
      <c r="AA157" s="30" t="s">
        <v>4778</v>
      </c>
      <c r="AB157" s="30" t="s">
        <v>4762</v>
      </c>
      <c r="AC157" s="31">
        <v>280.0</v>
      </c>
      <c r="AD157" s="31"/>
      <c r="AE157" s="30" t="s">
        <v>4800</v>
      </c>
      <c r="AF157" s="30" t="s">
        <v>4778</v>
      </c>
      <c r="AG157" s="30" t="s">
        <v>4762</v>
      </c>
      <c r="AH157" s="31">
        <v>2226.0</v>
      </c>
      <c r="AI157" s="31"/>
      <c r="AJ157" s="30" t="s">
        <v>4800</v>
      </c>
      <c r="AK157" s="30" t="s">
        <v>4778</v>
      </c>
      <c r="AL157" s="30" t="s">
        <v>4762</v>
      </c>
      <c r="AM157" s="31">
        <v>6015.0</v>
      </c>
      <c r="AN157" s="31"/>
      <c r="AO157" s="30" t="s">
        <v>4800</v>
      </c>
      <c r="AP157" s="30" t="s">
        <v>4778</v>
      </c>
      <c r="AQ157" s="30" t="s">
        <v>4762</v>
      </c>
      <c r="AR157" s="31">
        <v>823.0</v>
      </c>
      <c r="AS157" s="31"/>
      <c r="AT157" s="30" t="s">
        <v>4800</v>
      </c>
      <c r="AU157" s="30" t="s">
        <v>4661</v>
      </c>
      <c r="AV157" s="30" t="s">
        <v>4751</v>
      </c>
      <c r="AW157" s="31">
        <v>36.0</v>
      </c>
    </row>
    <row r="158">
      <c r="A158" s="30" t="s">
        <v>4800</v>
      </c>
      <c r="B158" s="30" t="s">
        <v>4657</v>
      </c>
      <c r="C158" s="30" t="s">
        <v>4744</v>
      </c>
      <c r="D158" s="31">
        <v>1176.0</v>
      </c>
      <c r="E158" s="28"/>
      <c r="F158" s="30" t="s">
        <v>4800</v>
      </c>
      <c r="G158" s="30" t="s">
        <v>4801</v>
      </c>
      <c r="H158" s="30" t="s">
        <v>4726</v>
      </c>
      <c r="I158" s="31">
        <v>4116.0</v>
      </c>
      <c r="K158" s="30" t="s">
        <v>4800</v>
      </c>
      <c r="L158" s="30" t="s">
        <v>4801</v>
      </c>
      <c r="M158" s="30" t="s">
        <v>4726</v>
      </c>
      <c r="N158" s="31">
        <v>3348.0</v>
      </c>
      <c r="P158" s="30" t="s">
        <v>4800</v>
      </c>
      <c r="Q158" s="30" t="s">
        <v>4801</v>
      </c>
      <c r="R158" s="30" t="s">
        <v>4726</v>
      </c>
      <c r="S158" s="31">
        <v>5100.0</v>
      </c>
      <c r="U158" s="30" t="s">
        <v>4800</v>
      </c>
      <c r="V158" s="30" t="s">
        <v>4801</v>
      </c>
      <c r="W158" s="30" t="s">
        <v>4726</v>
      </c>
      <c r="X158" s="31">
        <v>17480.0</v>
      </c>
      <c r="Z158" s="30" t="s">
        <v>4800</v>
      </c>
      <c r="AA158" s="30" t="s">
        <v>4778</v>
      </c>
      <c r="AB158" s="30" t="s">
        <v>4819</v>
      </c>
      <c r="AC158" s="31">
        <v>167.0</v>
      </c>
      <c r="AD158" s="31"/>
      <c r="AE158" s="30" t="s">
        <v>4800</v>
      </c>
      <c r="AF158" s="30" t="s">
        <v>4778</v>
      </c>
      <c r="AG158" s="30" t="s">
        <v>4819</v>
      </c>
      <c r="AH158" s="31">
        <v>1356.0</v>
      </c>
      <c r="AI158" s="31"/>
      <c r="AJ158" s="30" t="s">
        <v>4800</v>
      </c>
      <c r="AK158" s="30" t="s">
        <v>4778</v>
      </c>
      <c r="AL158" s="30" t="s">
        <v>4819</v>
      </c>
      <c r="AM158" s="31">
        <v>4079.0</v>
      </c>
      <c r="AN158" s="31"/>
      <c r="AO158" s="30" t="s">
        <v>4800</v>
      </c>
      <c r="AP158" s="30" t="s">
        <v>4778</v>
      </c>
      <c r="AQ158" s="30" t="s">
        <v>4819</v>
      </c>
      <c r="AR158" s="31">
        <v>336.0</v>
      </c>
      <c r="AS158" s="31"/>
      <c r="AT158" s="30" t="s">
        <v>4800</v>
      </c>
      <c r="AU158" s="30" t="s">
        <v>4661</v>
      </c>
      <c r="AV158" s="30" t="s">
        <v>4730</v>
      </c>
      <c r="AW158" s="31">
        <v>47.0</v>
      </c>
    </row>
    <row r="159">
      <c r="A159" s="30" t="s">
        <v>4800</v>
      </c>
      <c r="B159" s="30" t="s">
        <v>4801</v>
      </c>
      <c r="C159" s="30" t="s">
        <v>4726</v>
      </c>
      <c r="D159" s="31">
        <v>1558.0</v>
      </c>
      <c r="E159" s="28"/>
      <c r="F159" s="30" t="s">
        <v>4741</v>
      </c>
      <c r="G159" s="30" t="s">
        <v>4794</v>
      </c>
      <c r="H159" s="30" t="s">
        <v>4770</v>
      </c>
      <c r="I159" s="31">
        <v>3787.0</v>
      </c>
      <c r="K159" s="30" t="s">
        <v>4741</v>
      </c>
      <c r="L159" s="30" t="s">
        <v>4794</v>
      </c>
      <c r="M159" s="30" t="s">
        <v>4770</v>
      </c>
      <c r="N159" s="31">
        <v>3295.0</v>
      </c>
      <c r="P159" s="30" t="s">
        <v>4741</v>
      </c>
      <c r="Q159" s="30" t="s">
        <v>4794</v>
      </c>
      <c r="R159" s="30" t="s">
        <v>4770</v>
      </c>
      <c r="S159" s="31">
        <v>4189.0</v>
      </c>
      <c r="U159" s="30" t="s">
        <v>4741</v>
      </c>
      <c r="V159" s="30" t="s">
        <v>4794</v>
      </c>
      <c r="W159" s="30" t="s">
        <v>4770</v>
      </c>
      <c r="X159" s="31">
        <v>14923.0</v>
      </c>
      <c r="Z159" s="30" t="s">
        <v>4800</v>
      </c>
      <c r="AA159" s="30" t="s">
        <v>4778</v>
      </c>
      <c r="AB159" s="30" t="s">
        <v>4878</v>
      </c>
      <c r="AC159" s="31">
        <v>62.0</v>
      </c>
      <c r="AD159" s="31"/>
      <c r="AE159" s="30" t="s">
        <v>4800</v>
      </c>
      <c r="AF159" s="30" t="s">
        <v>4778</v>
      </c>
      <c r="AG159" s="30" t="s">
        <v>4878</v>
      </c>
      <c r="AH159" s="31">
        <v>455.0</v>
      </c>
      <c r="AI159" s="31"/>
      <c r="AJ159" s="30" t="s">
        <v>4800</v>
      </c>
      <c r="AK159" s="30" t="s">
        <v>4778</v>
      </c>
      <c r="AL159" s="30" t="s">
        <v>4878</v>
      </c>
      <c r="AM159" s="31">
        <v>993.0</v>
      </c>
      <c r="AN159" s="31"/>
      <c r="AO159" s="30" t="s">
        <v>4800</v>
      </c>
      <c r="AP159" s="30" t="s">
        <v>4778</v>
      </c>
      <c r="AQ159" s="30" t="s">
        <v>4878</v>
      </c>
      <c r="AR159" s="31">
        <v>69.0</v>
      </c>
      <c r="AS159" s="31"/>
      <c r="AT159" s="30" t="s">
        <v>4800</v>
      </c>
      <c r="AU159" s="30" t="s">
        <v>4661</v>
      </c>
      <c r="AV159" s="30" t="s">
        <v>4795</v>
      </c>
      <c r="AW159" s="31">
        <v>41.0</v>
      </c>
    </row>
    <row r="160">
      <c r="A160" s="30" t="s">
        <v>4741</v>
      </c>
      <c r="B160" s="30" t="s">
        <v>4794</v>
      </c>
      <c r="C160" s="30" t="s">
        <v>4770</v>
      </c>
      <c r="D160" s="31">
        <v>1674.0</v>
      </c>
      <c r="E160" s="28"/>
      <c r="F160" s="30" t="s">
        <v>4741</v>
      </c>
      <c r="G160" s="30" t="s">
        <v>4794</v>
      </c>
      <c r="H160" s="30" t="s">
        <v>4699</v>
      </c>
      <c r="I160" s="31">
        <v>4873.0</v>
      </c>
      <c r="K160" s="30" t="s">
        <v>4741</v>
      </c>
      <c r="L160" s="30" t="s">
        <v>4794</v>
      </c>
      <c r="M160" s="30" t="s">
        <v>4699</v>
      </c>
      <c r="N160" s="31">
        <v>3893.0</v>
      </c>
      <c r="P160" s="30" t="s">
        <v>4741</v>
      </c>
      <c r="Q160" s="30" t="s">
        <v>4794</v>
      </c>
      <c r="R160" s="30" t="s">
        <v>4699</v>
      </c>
      <c r="S160" s="31">
        <v>6185.0</v>
      </c>
      <c r="U160" s="30" t="s">
        <v>4741</v>
      </c>
      <c r="V160" s="30" t="s">
        <v>4794</v>
      </c>
      <c r="W160" s="30" t="s">
        <v>4699</v>
      </c>
      <c r="X160" s="31">
        <v>18648.0</v>
      </c>
      <c r="Z160" s="30" t="s">
        <v>4800</v>
      </c>
      <c r="AA160" s="30" t="s">
        <v>4661</v>
      </c>
      <c r="AB160" s="30" t="s">
        <v>4661</v>
      </c>
      <c r="AC160" s="31">
        <v>139.0</v>
      </c>
      <c r="AD160" s="31"/>
      <c r="AE160" s="30" t="s">
        <v>4800</v>
      </c>
      <c r="AF160" s="30" t="s">
        <v>4661</v>
      </c>
      <c r="AG160" s="30" t="s">
        <v>4661</v>
      </c>
      <c r="AH160" s="31">
        <v>1596.0</v>
      </c>
      <c r="AI160" s="31"/>
      <c r="AJ160" s="30" t="s">
        <v>4800</v>
      </c>
      <c r="AK160" s="30" t="s">
        <v>4661</v>
      </c>
      <c r="AL160" s="30" t="s">
        <v>4661</v>
      </c>
      <c r="AM160" s="31">
        <v>5894.0</v>
      </c>
      <c r="AN160" s="31"/>
      <c r="AO160" s="30" t="s">
        <v>4800</v>
      </c>
      <c r="AP160" s="30" t="s">
        <v>4661</v>
      </c>
      <c r="AQ160" s="30" t="s">
        <v>4661</v>
      </c>
      <c r="AR160" s="31">
        <v>895.0</v>
      </c>
      <c r="AS160" s="31"/>
      <c r="AT160" s="30" t="s">
        <v>4800</v>
      </c>
      <c r="AU160" s="30" t="s">
        <v>4661</v>
      </c>
      <c r="AV160" s="30" t="s">
        <v>4691</v>
      </c>
      <c r="AW160" s="31">
        <v>81.0</v>
      </c>
    </row>
    <row r="161">
      <c r="A161" s="30" t="s">
        <v>4741</v>
      </c>
      <c r="B161" s="30" t="s">
        <v>4794</v>
      </c>
      <c r="C161" s="30" t="s">
        <v>4699</v>
      </c>
      <c r="D161" s="31">
        <v>2056.0</v>
      </c>
      <c r="E161" s="28"/>
      <c r="F161" s="30" t="s">
        <v>4867</v>
      </c>
      <c r="G161" s="30" t="s">
        <v>4822</v>
      </c>
      <c r="H161" s="30" t="s">
        <v>4846</v>
      </c>
      <c r="I161" s="31">
        <v>2795.0</v>
      </c>
      <c r="K161" s="30" t="s">
        <v>4867</v>
      </c>
      <c r="L161" s="30" t="s">
        <v>4822</v>
      </c>
      <c r="M161" s="30" t="s">
        <v>4846</v>
      </c>
      <c r="N161" s="31">
        <v>2261.0</v>
      </c>
      <c r="P161" s="30" t="s">
        <v>4867</v>
      </c>
      <c r="Q161" s="30" t="s">
        <v>4822</v>
      </c>
      <c r="R161" s="30" t="s">
        <v>4846</v>
      </c>
      <c r="S161" s="31">
        <v>4005.0</v>
      </c>
      <c r="U161" s="30" t="s">
        <v>4867</v>
      </c>
      <c r="V161" s="30" t="s">
        <v>4822</v>
      </c>
      <c r="W161" s="30" t="s">
        <v>4846</v>
      </c>
      <c r="X161" s="31">
        <v>11205.0</v>
      </c>
      <c r="Z161" s="30" t="s">
        <v>4800</v>
      </c>
      <c r="AA161" s="30" t="s">
        <v>4661</v>
      </c>
      <c r="AB161" s="30" t="s">
        <v>4700</v>
      </c>
      <c r="AC161" s="31">
        <v>234.0</v>
      </c>
      <c r="AD161" s="31"/>
      <c r="AE161" s="30" t="s">
        <v>4800</v>
      </c>
      <c r="AF161" s="30" t="s">
        <v>4661</v>
      </c>
      <c r="AG161" s="30" t="s">
        <v>4700</v>
      </c>
      <c r="AH161" s="31">
        <v>2016.0</v>
      </c>
      <c r="AI161" s="31"/>
      <c r="AJ161" s="30" t="s">
        <v>4800</v>
      </c>
      <c r="AK161" s="30" t="s">
        <v>4661</v>
      </c>
      <c r="AL161" s="30" t="s">
        <v>4700</v>
      </c>
      <c r="AM161" s="31">
        <v>6477.0</v>
      </c>
      <c r="AN161" s="31"/>
      <c r="AO161" s="30" t="s">
        <v>4800</v>
      </c>
      <c r="AP161" s="30" t="s">
        <v>4661</v>
      </c>
      <c r="AQ161" s="30" t="s">
        <v>4700</v>
      </c>
      <c r="AR161" s="31">
        <v>820.0</v>
      </c>
      <c r="AS161" s="31"/>
      <c r="AT161" s="30" t="s">
        <v>4800</v>
      </c>
      <c r="AU161" s="30" t="s">
        <v>4661</v>
      </c>
      <c r="AV161" s="30" t="s">
        <v>4820</v>
      </c>
      <c r="AW161" s="31">
        <v>30.0</v>
      </c>
    </row>
    <row r="162">
      <c r="A162" s="30" t="s">
        <v>4867</v>
      </c>
      <c r="B162" s="30" t="s">
        <v>4822</v>
      </c>
      <c r="C162" s="30" t="s">
        <v>4846</v>
      </c>
      <c r="D162" s="31">
        <v>1036.0</v>
      </c>
      <c r="E162" s="28"/>
      <c r="F162" s="30" t="s">
        <v>4611</v>
      </c>
      <c r="G162" s="30" t="s">
        <v>4612</v>
      </c>
      <c r="H162" s="30" t="s">
        <v>4613</v>
      </c>
      <c r="I162" s="30" t="s">
        <v>4615</v>
      </c>
      <c r="K162" s="30" t="s">
        <v>4611</v>
      </c>
      <c r="L162" s="30" t="s">
        <v>4612</v>
      </c>
      <c r="M162" s="30" t="s">
        <v>4613</v>
      </c>
      <c r="N162" s="30" t="s">
        <v>4615</v>
      </c>
      <c r="P162" s="30" t="s">
        <v>4611</v>
      </c>
      <c r="Q162" s="30" t="s">
        <v>4612</v>
      </c>
      <c r="R162" s="30" t="s">
        <v>4613</v>
      </c>
      <c r="S162" s="30" t="s">
        <v>4615</v>
      </c>
      <c r="U162" s="30" t="s">
        <v>4611</v>
      </c>
      <c r="V162" s="30" t="s">
        <v>4612</v>
      </c>
      <c r="W162" s="30" t="s">
        <v>4613</v>
      </c>
      <c r="X162" s="30" t="s">
        <v>4615</v>
      </c>
      <c r="Z162" s="30" t="s">
        <v>4800</v>
      </c>
      <c r="AA162" s="30" t="s">
        <v>4661</v>
      </c>
      <c r="AB162" s="30" t="s">
        <v>4751</v>
      </c>
      <c r="AC162" s="31">
        <v>127.0</v>
      </c>
      <c r="AD162" s="31"/>
      <c r="AE162" s="30" t="s">
        <v>4800</v>
      </c>
      <c r="AF162" s="30" t="s">
        <v>4661</v>
      </c>
      <c r="AG162" s="30" t="s">
        <v>4751</v>
      </c>
      <c r="AH162" s="31">
        <v>1247.0</v>
      </c>
      <c r="AI162" s="31"/>
      <c r="AJ162" s="30" t="s">
        <v>4800</v>
      </c>
      <c r="AK162" s="30" t="s">
        <v>4661</v>
      </c>
      <c r="AL162" s="30" t="s">
        <v>4751</v>
      </c>
      <c r="AM162" s="31">
        <v>3600.0</v>
      </c>
      <c r="AN162" s="31"/>
      <c r="AO162" s="30" t="s">
        <v>4800</v>
      </c>
      <c r="AP162" s="30" t="s">
        <v>4661</v>
      </c>
      <c r="AQ162" s="30" t="s">
        <v>4751</v>
      </c>
      <c r="AR162" s="31">
        <v>408.0</v>
      </c>
      <c r="AS162" s="31"/>
      <c r="AT162" s="30" t="s">
        <v>4800</v>
      </c>
      <c r="AU162" s="30" t="s">
        <v>4828</v>
      </c>
      <c r="AV162" s="30" t="s">
        <v>4774</v>
      </c>
      <c r="AW162" s="31">
        <v>47.0</v>
      </c>
    </row>
    <row r="163">
      <c r="A163" s="30" t="s">
        <v>4611</v>
      </c>
      <c r="B163" s="30" t="s">
        <v>4612</v>
      </c>
      <c r="C163" s="30" t="s">
        <v>4613</v>
      </c>
      <c r="D163" s="30" t="s">
        <v>4615</v>
      </c>
      <c r="E163" s="28"/>
      <c r="F163" s="30" t="s">
        <v>4701</v>
      </c>
      <c r="G163" s="30" t="s">
        <v>4733</v>
      </c>
      <c r="H163" s="30" t="s">
        <v>4908</v>
      </c>
      <c r="I163" s="31">
        <v>8339.0</v>
      </c>
      <c r="K163" s="30" t="s">
        <v>4701</v>
      </c>
      <c r="L163" s="30" t="s">
        <v>4733</v>
      </c>
      <c r="M163" s="30" t="s">
        <v>4908</v>
      </c>
      <c r="N163" s="31">
        <v>9654.0</v>
      </c>
      <c r="P163" s="30" t="s">
        <v>4701</v>
      </c>
      <c r="Q163" s="30" t="s">
        <v>4733</v>
      </c>
      <c r="R163" s="30" t="s">
        <v>4908</v>
      </c>
      <c r="S163" s="31">
        <v>17001.0</v>
      </c>
      <c r="U163" s="30" t="s">
        <v>4701</v>
      </c>
      <c r="V163" s="30" t="s">
        <v>4733</v>
      </c>
      <c r="W163" s="30" t="s">
        <v>4908</v>
      </c>
      <c r="X163" s="31">
        <v>39776.0</v>
      </c>
      <c r="Z163" s="30" t="s">
        <v>4800</v>
      </c>
      <c r="AA163" s="30" t="s">
        <v>4661</v>
      </c>
      <c r="AB163" s="30" t="s">
        <v>4730</v>
      </c>
      <c r="AC163" s="31">
        <v>217.0</v>
      </c>
      <c r="AD163" s="31"/>
      <c r="AE163" s="30" t="s">
        <v>4800</v>
      </c>
      <c r="AF163" s="30" t="s">
        <v>4661</v>
      </c>
      <c r="AG163" s="30" t="s">
        <v>4730</v>
      </c>
      <c r="AH163" s="31">
        <v>2365.0</v>
      </c>
      <c r="AI163" s="31"/>
      <c r="AJ163" s="30" t="s">
        <v>4800</v>
      </c>
      <c r="AK163" s="30" t="s">
        <v>4661</v>
      </c>
      <c r="AL163" s="30" t="s">
        <v>4730</v>
      </c>
      <c r="AM163" s="31">
        <v>6148.0</v>
      </c>
      <c r="AN163" s="31"/>
      <c r="AO163" s="30" t="s">
        <v>4800</v>
      </c>
      <c r="AP163" s="30" t="s">
        <v>4661</v>
      </c>
      <c r="AQ163" s="30" t="s">
        <v>4730</v>
      </c>
      <c r="AR163" s="31">
        <v>695.0</v>
      </c>
      <c r="AS163" s="31"/>
      <c r="AT163" s="30" t="s">
        <v>4800</v>
      </c>
      <c r="AU163" s="30" t="s">
        <v>4828</v>
      </c>
      <c r="AV163" s="30" t="s">
        <v>4666</v>
      </c>
      <c r="AW163" s="31">
        <v>171.0</v>
      </c>
    </row>
    <row r="164">
      <c r="A164" s="30" t="s">
        <v>4701</v>
      </c>
      <c r="B164" s="30" t="s">
        <v>4733</v>
      </c>
      <c r="C164" s="30" t="s">
        <v>4908</v>
      </c>
      <c r="D164" s="31">
        <v>3502.0</v>
      </c>
      <c r="E164" s="28"/>
      <c r="F164" s="30" t="s">
        <v>4701</v>
      </c>
      <c r="G164" s="30" t="s">
        <v>4733</v>
      </c>
      <c r="H164" s="30" t="s">
        <v>4844</v>
      </c>
      <c r="I164" s="31">
        <v>3848.0</v>
      </c>
      <c r="K164" s="30" t="s">
        <v>4701</v>
      </c>
      <c r="L164" s="30" t="s">
        <v>4733</v>
      </c>
      <c r="M164" s="30" t="s">
        <v>4844</v>
      </c>
      <c r="N164" s="31">
        <v>3363.0</v>
      </c>
      <c r="P164" s="30" t="s">
        <v>4701</v>
      </c>
      <c r="Q164" s="30" t="s">
        <v>4733</v>
      </c>
      <c r="R164" s="30" t="s">
        <v>4844</v>
      </c>
      <c r="S164" s="31">
        <v>7045.0</v>
      </c>
      <c r="U164" s="30" t="s">
        <v>4701</v>
      </c>
      <c r="V164" s="30" t="s">
        <v>4733</v>
      </c>
      <c r="W164" s="30" t="s">
        <v>4844</v>
      </c>
      <c r="X164" s="31">
        <v>19959.0</v>
      </c>
      <c r="Z164" s="30" t="s">
        <v>4800</v>
      </c>
      <c r="AA164" s="30" t="s">
        <v>4661</v>
      </c>
      <c r="AB164" s="30" t="s">
        <v>4795</v>
      </c>
      <c r="AC164" s="31">
        <v>282.0</v>
      </c>
      <c r="AD164" s="31"/>
      <c r="AE164" s="30" t="s">
        <v>4800</v>
      </c>
      <c r="AF164" s="30" t="s">
        <v>4661</v>
      </c>
      <c r="AG164" s="30" t="s">
        <v>4795</v>
      </c>
      <c r="AH164" s="31">
        <v>2640.0</v>
      </c>
      <c r="AI164" s="31"/>
      <c r="AJ164" s="30" t="s">
        <v>4800</v>
      </c>
      <c r="AK164" s="30" t="s">
        <v>4661</v>
      </c>
      <c r="AL164" s="30" t="s">
        <v>4795</v>
      </c>
      <c r="AM164" s="31">
        <v>7949.0</v>
      </c>
      <c r="AN164" s="31"/>
      <c r="AO164" s="30" t="s">
        <v>4800</v>
      </c>
      <c r="AP164" s="30" t="s">
        <v>4661</v>
      </c>
      <c r="AQ164" s="30" t="s">
        <v>4795</v>
      </c>
      <c r="AR164" s="31">
        <v>759.0</v>
      </c>
      <c r="AS164" s="31"/>
      <c r="AT164" s="30" t="s">
        <v>4800</v>
      </c>
      <c r="AU164" s="30" t="s">
        <v>4828</v>
      </c>
      <c r="AV164" s="30" t="s">
        <v>4803</v>
      </c>
      <c r="AW164" s="31">
        <v>27.0</v>
      </c>
    </row>
    <row r="165">
      <c r="A165" s="30" t="s">
        <v>4701</v>
      </c>
      <c r="B165" s="30" t="s">
        <v>4733</v>
      </c>
      <c r="C165" s="30" t="s">
        <v>4844</v>
      </c>
      <c r="D165" s="31">
        <v>1643.0</v>
      </c>
      <c r="E165" s="28"/>
      <c r="F165" s="30" t="s">
        <v>4741</v>
      </c>
      <c r="G165" s="30" t="s">
        <v>4788</v>
      </c>
      <c r="H165" s="30" t="s">
        <v>4799</v>
      </c>
      <c r="I165" s="31">
        <v>7389.0</v>
      </c>
      <c r="K165" s="30" t="s">
        <v>4741</v>
      </c>
      <c r="L165" s="30" t="s">
        <v>4788</v>
      </c>
      <c r="M165" s="30" t="s">
        <v>4799</v>
      </c>
      <c r="N165" s="31">
        <v>5750.0</v>
      </c>
      <c r="P165" s="30" t="s">
        <v>4741</v>
      </c>
      <c r="Q165" s="30" t="s">
        <v>4788</v>
      </c>
      <c r="R165" s="30" t="s">
        <v>4799</v>
      </c>
      <c r="S165" s="31">
        <v>9728.0</v>
      </c>
      <c r="U165" s="30" t="s">
        <v>4741</v>
      </c>
      <c r="V165" s="30" t="s">
        <v>4788</v>
      </c>
      <c r="W165" s="30" t="s">
        <v>4799</v>
      </c>
      <c r="X165" s="31">
        <v>32887.0</v>
      </c>
      <c r="Z165" s="30" t="s">
        <v>4800</v>
      </c>
      <c r="AA165" s="30" t="s">
        <v>4661</v>
      </c>
      <c r="AB165" s="30" t="s">
        <v>4691</v>
      </c>
      <c r="AC165" s="31">
        <v>175.0</v>
      </c>
      <c r="AD165" s="31"/>
      <c r="AE165" s="30" t="s">
        <v>4800</v>
      </c>
      <c r="AF165" s="30" t="s">
        <v>4661</v>
      </c>
      <c r="AG165" s="30" t="s">
        <v>4691</v>
      </c>
      <c r="AH165" s="31">
        <v>1932.0</v>
      </c>
      <c r="AI165" s="31"/>
      <c r="AJ165" s="30" t="s">
        <v>4800</v>
      </c>
      <c r="AK165" s="30" t="s">
        <v>4661</v>
      </c>
      <c r="AL165" s="30" t="s">
        <v>4691</v>
      </c>
      <c r="AM165" s="31">
        <v>7029.0</v>
      </c>
      <c r="AN165" s="31"/>
      <c r="AO165" s="30" t="s">
        <v>4800</v>
      </c>
      <c r="AP165" s="30" t="s">
        <v>4661</v>
      </c>
      <c r="AQ165" s="30" t="s">
        <v>4691</v>
      </c>
      <c r="AR165" s="31">
        <v>1132.0</v>
      </c>
      <c r="AS165" s="31"/>
      <c r="AT165" s="30" t="s">
        <v>4800</v>
      </c>
      <c r="AU165" s="30" t="s">
        <v>4828</v>
      </c>
      <c r="AV165" s="30" t="s">
        <v>4789</v>
      </c>
      <c r="AW165" s="31">
        <v>41.0</v>
      </c>
    </row>
    <row r="166">
      <c r="A166" s="30" t="s">
        <v>4741</v>
      </c>
      <c r="B166" s="30" t="s">
        <v>4788</v>
      </c>
      <c r="C166" s="30" t="s">
        <v>4799</v>
      </c>
      <c r="D166" s="31">
        <v>2756.0</v>
      </c>
      <c r="E166" s="28"/>
      <c r="F166" s="30" t="s">
        <v>4867</v>
      </c>
      <c r="G166" s="30" t="s">
        <v>4868</v>
      </c>
      <c r="H166" s="30" t="s">
        <v>4780</v>
      </c>
      <c r="I166" s="31">
        <v>1868.0</v>
      </c>
      <c r="K166" s="30" t="s">
        <v>4867</v>
      </c>
      <c r="L166" s="30" t="s">
        <v>4868</v>
      </c>
      <c r="M166" s="30" t="s">
        <v>4780</v>
      </c>
      <c r="N166" s="31">
        <v>1569.0</v>
      </c>
      <c r="P166" s="30" t="s">
        <v>4867</v>
      </c>
      <c r="Q166" s="30" t="s">
        <v>4868</v>
      </c>
      <c r="R166" s="30" t="s">
        <v>4780</v>
      </c>
      <c r="S166" s="31">
        <v>2991.0</v>
      </c>
      <c r="U166" s="30" t="s">
        <v>4867</v>
      </c>
      <c r="V166" s="30" t="s">
        <v>4868</v>
      </c>
      <c r="W166" s="30" t="s">
        <v>4780</v>
      </c>
      <c r="X166" s="31">
        <v>10668.0</v>
      </c>
      <c r="Z166" s="30" t="s">
        <v>4800</v>
      </c>
      <c r="AA166" s="30" t="s">
        <v>4661</v>
      </c>
      <c r="AB166" s="30" t="s">
        <v>4820</v>
      </c>
      <c r="AC166" s="31">
        <v>245.0</v>
      </c>
      <c r="AD166" s="31"/>
      <c r="AE166" s="30" t="s">
        <v>4800</v>
      </c>
      <c r="AF166" s="30" t="s">
        <v>4661</v>
      </c>
      <c r="AG166" s="30" t="s">
        <v>4820</v>
      </c>
      <c r="AH166" s="31">
        <v>1865.0</v>
      </c>
      <c r="AI166" s="31"/>
      <c r="AJ166" s="30" t="s">
        <v>4800</v>
      </c>
      <c r="AK166" s="30" t="s">
        <v>4661</v>
      </c>
      <c r="AL166" s="30" t="s">
        <v>4820</v>
      </c>
      <c r="AM166" s="31">
        <v>5327.0</v>
      </c>
      <c r="AN166" s="31"/>
      <c r="AO166" s="30" t="s">
        <v>4800</v>
      </c>
      <c r="AP166" s="30" t="s">
        <v>4661</v>
      </c>
      <c r="AQ166" s="30" t="s">
        <v>4820</v>
      </c>
      <c r="AR166" s="31">
        <v>604.0</v>
      </c>
      <c r="AS166" s="31"/>
      <c r="AT166" s="30" t="s">
        <v>4800</v>
      </c>
      <c r="AU166" s="30" t="s">
        <v>4828</v>
      </c>
      <c r="AV166" s="30" t="s">
        <v>4814</v>
      </c>
      <c r="AW166" s="31">
        <v>64.0</v>
      </c>
    </row>
    <row r="167">
      <c r="A167" s="30" t="s">
        <v>4867</v>
      </c>
      <c r="B167" s="30" t="s">
        <v>4868</v>
      </c>
      <c r="C167" s="30" t="s">
        <v>4780</v>
      </c>
      <c r="D167" s="31">
        <v>596.0</v>
      </c>
      <c r="E167" s="28"/>
      <c r="F167" s="30" t="s">
        <v>4800</v>
      </c>
      <c r="G167" s="30" t="s">
        <v>4776</v>
      </c>
      <c r="H167" s="30" t="s">
        <v>4776</v>
      </c>
      <c r="I167" s="31">
        <v>2157.0</v>
      </c>
      <c r="K167" s="30" t="s">
        <v>4800</v>
      </c>
      <c r="L167" s="30" t="s">
        <v>4776</v>
      </c>
      <c r="M167" s="30" t="s">
        <v>4776</v>
      </c>
      <c r="N167" s="31">
        <v>1506.0</v>
      </c>
      <c r="P167" s="30" t="s">
        <v>4800</v>
      </c>
      <c r="Q167" s="30" t="s">
        <v>4776</v>
      </c>
      <c r="R167" s="30" t="s">
        <v>4776</v>
      </c>
      <c r="S167" s="31">
        <v>3147.0</v>
      </c>
      <c r="U167" s="30" t="s">
        <v>4800</v>
      </c>
      <c r="V167" s="30" t="s">
        <v>4776</v>
      </c>
      <c r="W167" s="30" t="s">
        <v>4776</v>
      </c>
      <c r="X167" s="31">
        <v>9331.0</v>
      </c>
      <c r="Z167" s="30" t="s">
        <v>4800</v>
      </c>
      <c r="AA167" s="30" t="s">
        <v>4828</v>
      </c>
      <c r="AB167" s="30" t="s">
        <v>4774</v>
      </c>
      <c r="AC167" s="31">
        <v>227.0</v>
      </c>
      <c r="AD167" s="31"/>
      <c r="AE167" s="30" t="s">
        <v>4800</v>
      </c>
      <c r="AF167" s="30" t="s">
        <v>4828</v>
      </c>
      <c r="AG167" s="30" t="s">
        <v>4774</v>
      </c>
      <c r="AH167" s="31">
        <v>2028.0</v>
      </c>
      <c r="AI167" s="31"/>
      <c r="AJ167" s="30" t="s">
        <v>4800</v>
      </c>
      <c r="AK167" s="30" t="s">
        <v>4828</v>
      </c>
      <c r="AL167" s="30" t="s">
        <v>4774</v>
      </c>
      <c r="AM167" s="31">
        <v>5923.0</v>
      </c>
      <c r="AN167" s="31"/>
      <c r="AO167" s="30" t="s">
        <v>4800</v>
      </c>
      <c r="AP167" s="30" t="s">
        <v>4828</v>
      </c>
      <c r="AQ167" s="30" t="s">
        <v>4774</v>
      </c>
      <c r="AR167" s="31">
        <v>805.0</v>
      </c>
      <c r="AS167" s="31"/>
      <c r="AT167" s="30" t="s">
        <v>4800</v>
      </c>
      <c r="AU167" s="30" t="s">
        <v>4828</v>
      </c>
      <c r="AV167" s="30" t="s">
        <v>4765</v>
      </c>
      <c r="AW167" s="31">
        <v>30.0</v>
      </c>
    </row>
    <row r="168">
      <c r="A168" s="30" t="s">
        <v>4800</v>
      </c>
      <c r="B168" s="30" t="s">
        <v>4776</v>
      </c>
      <c r="C168" s="30" t="s">
        <v>4776</v>
      </c>
      <c r="D168" s="31">
        <v>988.0</v>
      </c>
      <c r="E168" s="28"/>
      <c r="F168" s="30" t="s">
        <v>4701</v>
      </c>
      <c r="G168" s="30" t="s">
        <v>4709</v>
      </c>
      <c r="H168" s="30" t="s">
        <v>4890</v>
      </c>
      <c r="I168" s="31">
        <v>4806.0</v>
      </c>
      <c r="K168" s="30" t="s">
        <v>4701</v>
      </c>
      <c r="L168" s="30" t="s">
        <v>4709</v>
      </c>
      <c r="M168" s="30" t="s">
        <v>4890</v>
      </c>
      <c r="N168" s="31">
        <v>4840.0</v>
      </c>
      <c r="P168" s="30" t="s">
        <v>4701</v>
      </c>
      <c r="Q168" s="30" t="s">
        <v>4709</v>
      </c>
      <c r="R168" s="30" t="s">
        <v>4890</v>
      </c>
      <c r="S168" s="31">
        <v>7422.0</v>
      </c>
      <c r="U168" s="30" t="s">
        <v>4701</v>
      </c>
      <c r="V168" s="30" t="s">
        <v>4709</v>
      </c>
      <c r="W168" s="30" t="s">
        <v>4890</v>
      </c>
      <c r="X168" s="31">
        <v>20213.0</v>
      </c>
      <c r="Z168" s="30" t="s">
        <v>4800</v>
      </c>
      <c r="AA168" s="30" t="s">
        <v>4828</v>
      </c>
      <c r="AB168" s="30" t="s">
        <v>4666</v>
      </c>
      <c r="AC168" s="31">
        <v>277.0</v>
      </c>
      <c r="AD168" s="31"/>
      <c r="AE168" s="30" t="s">
        <v>4800</v>
      </c>
      <c r="AF168" s="30" t="s">
        <v>4828</v>
      </c>
      <c r="AG168" s="30" t="s">
        <v>4666</v>
      </c>
      <c r="AH168" s="31">
        <v>2744.0</v>
      </c>
      <c r="AI168" s="31"/>
      <c r="AJ168" s="30" t="s">
        <v>4800</v>
      </c>
      <c r="AK168" s="30" t="s">
        <v>4828</v>
      </c>
      <c r="AL168" s="30" t="s">
        <v>4666</v>
      </c>
      <c r="AM168" s="31">
        <v>12143.0</v>
      </c>
      <c r="AN168" s="31"/>
      <c r="AO168" s="30" t="s">
        <v>4800</v>
      </c>
      <c r="AP168" s="30" t="s">
        <v>4828</v>
      </c>
      <c r="AQ168" s="30" t="s">
        <v>4666</v>
      </c>
      <c r="AR168" s="31">
        <v>1811.0</v>
      </c>
      <c r="AS168" s="31"/>
      <c r="AT168" s="30" t="s">
        <v>4800</v>
      </c>
      <c r="AU168" s="30" t="s">
        <v>4834</v>
      </c>
      <c r="AV168" s="30" t="s">
        <v>4680</v>
      </c>
      <c r="AW168" s="31">
        <v>126.0</v>
      </c>
    </row>
    <row r="169">
      <c r="A169" s="30" t="s">
        <v>4701</v>
      </c>
      <c r="B169" s="30" t="s">
        <v>4709</v>
      </c>
      <c r="C169" s="30" t="s">
        <v>4890</v>
      </c>
      <c r="D169" s="31">
        <v>1653.0</v>
      </c>
      <c r="E169" s="28"/>
      <c r="F169" s="30" t="s">
        <v>4644</v>
      </c>
      <c r="G169" s="30" t="s">
        <v>4653</v>
      </c>
      <c r="H169" s="30" t="s">
        <v>4721</v>
      </c>
      <c r="I169" s="31">
        <v>1239.0</v>
      </c>
      <c r="K169" s="30" t="s">
        <v>4644</v>
      </c>
      <c r="L169" s="30" t="s">
        <v>4653</v>
      </c>
      <c r="M169" s="30" t="s">
        <v>4721</v>
      </c>
      <c r="N169" s="31">
        <v>1107.0</v>
      </c>
      <c r="P169" s="30" t="s">
        <v>4644</v>
      </c>
      <c r="Q169" s="30" t="s">
        <v>4653</v>
      </c>
      <c r="R169" s="30" t="s">
        <v>4721</v>
      </c>
      <c r="S169" s="31">
        <v>2283.0</v>
      </c>
      <c r="U169" s="30" t="s">
        <v>4644</v>
      </c>
      <c r="V169" s="30" t="s">
        <v>4653</v>
      </c>
      <c r="W169" s="30" t="s">
        <v>4721</v>
      </c>
      <c r="X169" s="31">
        <v>6333.0</v>
      </c>
      <c r="Z169" s="30" t="s">
        <v>4800</v>
      </c>
      <c r="AA169" s="30" t="s">
        <v>4828</v>
      </c>
      <c r="AB169" s="30" t="s">
        <v>4803</v>
      </c>
      <c r="AC169" s="31">
        <v>197.0</v>
      </c>
      <c r="AD169" s="31"/>
      <c r="AE169" s="30" t="s">
        <v>4800</v>
      </c>
      <c r="AF169" s="30" t="s">
        <v>4828</v>
      </c>
      <c r="AG169" s="30" t="s">
        <v>4803</v>
      </c>
      <c r="AH169" s="31">
        <v>1720.0</v>
      </c>
      <c r="AI169" s="31"/>
      <c r="AJ169" s="30" t="s">
        <v>4800</v>
      </c>
      <c r="AK169" s="30" t="s">
        <v>4828</v>
      </c>
      <c r="AL169" s="30" t="s">
        <v>4803</v>
      </c>
      <c r="AM169" s="31">
        <v>5298.0</v>
      </c>
      <c r="AN169" s="31"/>
      <c r="AO169" s="30" t="s">
        <v>4800</v>
      </c>
      <c r="AP169" s="30" t="s">
        <v>4828</v>
      </c>
      <c r="AQ169" s="30" t="s">
        <v>4803</v>
      </c>
      <c r="AR169" s="31">
        <v>384.0</v>
      </c>
      <c r="AS169" s="31"/>
      <c r="AT169" s="30" t="s">
        <v>4800</v>
      </c>
      <c r="AU169" s="30" t="s">
        <v>4834</v>
      </c>
      <c r="AV169" s="30" t="s">
        <v>4671</v>
      </c>
      <c r="AW169" s="31">
        <v>102.0</v>
      </c>
    </row>
    <row r="170">
      <c r="A170" s="30" t="s">
        <v>4644</v>
      </c>
      <c r="B170" s="30" t="s">
        <v>4653</v>
      </c>
      <c r="C170" s="30" t="s">
        <v>4721</v>
      </c>
      <c r="D170" s="31">
        <v>503.0</v>
      </c>
      <c r="E170" s="28"/>
      <c r="F170" s="30" t="s">
        <v>4800</v>
      </c>
      <c r="G170" s="30" t="s">
        <v>4657</v>
      </c>
      <c r="H170" s="30" t="s">
        <v>4826</v>
      </c>
      <c r="I170" s="31">
        <v>2958.0</v>
      </c>
      <c r="K170" s="30" t="s">
        <v>4800</v>
      </c>
      <c r="L170" s="30" t="s">
        <v>4657</v>
      </c>
      <c r="M170" s="30" t="s">
        <v>4826</v>
      </c>
      <c r="N170" s="31">
        <v>2324.0</v>
      </c>
      <c r="P170" s="30" t="s">
        <v>4800</v>
      </c>
      <c r="Q170" s="30" t="s">
        <v>4657</v>
      </c>
      <c r="R170" s="30" t="s">
        <v>4826</v>
      </c>
      <c r="S170" s="31">
        <v>4581.0</v>
      </c>
      <c r="U170" s="30" t="s">
        <v>4800</v>
      </c>
      <c r="V170" s="30" t="s">
        <v>4657</v>
      </c>
      <c r="W170" s="30" t="s">
        <v>4826</v>
      </c>
      <c r="X170" s="31">
        <v>14410.0</v>
      </c>
      <c r="Z170" s="30" t="s">
        <v>4800</v>
      </c>
      <c r="AA170" s="30" t="s">
        <v>4828</v>
      </c>
      <c r="AB170" s="30" t="s">
        <v>4789</v>
      </c>
      <c r="AC170" s="31">
        <v>214.0</v>
      </c>
      <c r="AD170" s="31"/>
      <c r="AE170" s="30" t="s">
        <v>4800</v>
      </c>
      <c r="AF170" s="30" t="s">
        <v>4828</v>
      </c>
      <c r="AG170" s="30" t="s">
        <v>4789</v>
      </c>
      <c r="AH170" s="31">
        <v>1535.0</v>
      </c>
      <c r="AI170" s="31"/>
      <c r="AJ170" s="30" t="s">
        <v>4800</v>
      </c>
      <c r="AK170" s="30" t="s">
        <v>4828</v>
      </c>
      <c r="AL170" s="30" t="s">
        <v>4789</v>
      </c>
      <c r="AM170" s="31">
        <v>5809.0</v>
      </c>
      <c r="AN170" s="31"/>
      <c r="AO170" s="30" t="s">
        <v>4800</v>
      </c>
      <c r="AP170" s="30" t="s">
        <v>4828</v>
      </c>
      <c r="AQ170" s="30" t="s">
        <v>4789</v>
      </c>
      <c r="AR170" s="31">
        <v>610.0</v>
      </c>
      <c r="AS170" s="31"/>
      <c r="AT170" s="30" t="s">
        <v>4800</v>
      </c>
      <c r="AU170" s="30" t="s">
        <v>4834</v>
      </c>
      <c r="AV170" s="30" t="s">
        <v>4738</v>
      </c>
      <c r="AW170" s="31">
        <v>88.0</v>
      </c>
    </row>
    <row r="171">
      <c r="A171" s="30" t="s">
        <v>4800</v>
      </c>
      <c r="B171" s="30" t="s">
        <v>4657</v>
      </c>
      <c r="C171" s="30" t="s">
        <v>4826</v>
      </c>
      <c r="D171" s="31">
        <v>1119.0</v>
      </c>
      <c r="E171" s="28"/>
      <c r="F171" s="30" t="s">
        <v>4800</v>
      </c>
      <c r="G171" s="30" t="s">
        <v>4661</v>
      </c>
      <c r="H171" s="30" t="s">
        <v>4661</v>
      </c>
      <c r="I171" s="31">
        <v>2523.0</v>
      </c>
      <c r="K171" s="30" t="s">
        <v>4800</v>
      </c>
      <c r="L171" s="30" t="s">
        <v>4661</v>
      </c>
      <c r="M171" s="30" t="s">
        <v>4661</v>
      </c>
      <c r="N171" s="31">
        <v>2057.0</v>
      </c>
      <c r="P171" s="30" t="s">
        <v>4800</v>
      </c>
      <c r="Q171" s="30" t="s">
        <v>4661</v>
      </c>
      <c r="R171" s="30" t="s">
        <v>4661</v>
      </c>
      <c r="S171" s="31">
        <v>3037.0</v>
      </c>
      <c r="U171" s="30" t="s">
        <v>4800</v>
      </c>
      <c r="V171" s="30" t="s">
        <v>4661</v>
      </c>
      <c r="W171" s="30" t="s">
        <v>4661</v>
      </c>
      <c r="X171" s="31">
        <v>10021.0</v>
      </c>
      <c r="Z171" s="30" t="s">
        <v>4800</v>
      </c>
      <c r="AA171" s="30" t="s">
        <v>4828</v>
      </c>
      <c r="AB171" s="30" t="s">
        <v>4814</v>
      </c>
      <c r="AC171" s="31">
        <v>206.0</v>
      </c>
      <c r="AD171" s="31"/>
      <c r="AE171" s="30" t="s">
        <v>4800</v>
      </c>
      <c r="AF171" s="30" t="s">
        <v>4828</v>
      </c>
      <c r="AG171" s="30" t="s">
        <v>4814</v>
      </c>
      <c r="AH171" s="31">
        <v>1722.0</v>
      </c>
      <c r="AI171" s="31"/>
      <c r="AJ171" s="30" t="s">
        <v>4800</v>
      </c>
      <c r="AK171" s="30" t="s">
        <v>4828</v>
      </c>
      <c r="AL171" s="30" t="s">
        <v>4814</v>
      </c>
      <c r="AM171" s="31">
        <v>5702.0</v>
      </c>
      <c r="AN171" s="31"/>
      <c r="AO171" s="30" t="s">
        <v>4800</v>
      </c>
      <c r="AP171" s="30" t="s">
        <v>4828</v>
      </c>
      <c r="AQ171" s="30" t="s">
        <v>4814</v>
      </c>
      <c r="AR171" s="31">
        <v>760.0</v>
      </c>
      <c r="AS171" s="31"/>
      <c r="AT171" s="30" t="s">
        <v>4800</v>
      </c>
      <c r="AU171" s="30" t="s">
        <v>4834</v>
      </c>
      <c r="AV171" s="30" t="s">
        <v>4735</v>
      </c>
      <c r="AW171" s="31">
        <v>26.0</v>
      </c>
    </row>
    <row r="172">
      <c r="A172" s="30" t="s">
        <v>4800</v>
      </c>
      <c r="B172" s="30" t="s">
        <v>4661</v>
      </c>
      <c r="C172" s="30" t="s">
        <v>4661</v>
      </c>
      <c r="D172" s="31">
        <v>1115.0</v>
      </c>
      <c r="E172" s="28"/>
      <c r="F172" s="30" t="s">
        <v>4644</v>
      </c>
      <c r="G172" s="30" t="s">
        <v>4669</v>
      </c>
      <c r="H172" s="30" t="s">
        <v>4745</v>
      </c>
      <c r="I172" s="31">
        <v>2626.0</v>
      </c>
      <c r="K172" s="30" t="s">
        <v>4644</v>
      </c>
      <c r="L172" s="30" t="s">
        <v>4669</v>
      </c>
      <c r="M172" s="30" t="s">
        <v>4745</v>
      </c>
      <c r="N172" s="31">
        <v>1878.0</v>
      </c>
      <c r="P172" s="30" t="s">
        <v>4644</v>
      </c>
      <c r="Q172" s="30" t="s">
        <v>4669</v>
      </c>
      <c r="R172" s="30" t="s">
        <v>4745</v>
      </c>
      <c r="S172" s="31">
        <v>3778.0</v>
      </c>
      <c r="U172" s="30" t="s">
        <v>4644</v>
      </c>
      <c r="V172" s="30" t="s">
        <v>4669</v>
      </c>
      <c r="W172" s="30" t="s">
        <v>4745</v>
      </c>
      <c r="X172" s="31">
        <v>11993.0</v>
      </c>
      <c r="Z172" s="30" t="s">
        <v>4800</v>
      </c>
      <c r="AA172" s="30" t="s">
        <v>4828</v>
      </c>
      <c r="AB172" s="30" t="s">
        <v>4765</v>
      </c>
      <c r="AC172" s="31">
        <v>246.0</v>
      </c>
      <c r="AD172" s="31"/>
      <c r="AE172" s="30" t="s">
        <v>4800</v>
      </c>
      <c r="AF172" s="30" t="s">
        <v>4828</v>
      </c>
      <c r="AG172" s="30" t="s">
        <v>4765</v>
      </c>
      <c r="AH172" s="31">
        <v>2118.0</v>
      </c>
      <c r="AI172" s="31"/>
      <c r="AJ172" s="30" t="s">
        <v>4800</v>
      </c>
      <c r="AK172" s="30" t="s">
        <v>4828</v>
      </c>
      <c r="AL172" s="30" t="s">
        <v>4765</v>
      </c>
      <c r="AM172" s="31">
        <v>5833.0</v>
      </c>
      <c r="AN172" s="31"/>
      <c r="AO172" s="30" t="s">
        <v>4800</v>
      </c>
      <c r="AP172" s="30" t="s">
        <v>4828</v>
      </c>
      <c r="AQ172" s="30" t="s">
        <v>4765</v>
      </c>
      <c r="AR172" s="31">
        <v>614.0</v>
      </c>
      <c r="AS172" s="31"/>
      <c r="AT172" s="30" t="s">
        <v>4800</v>
      </c>
      <c r="AU172" s="30" t="s">
        <v>4834</v>
      </c>
      <c r="AV172" s="30" t="s">
        <v>4688</v>
      </c>
      <c r="AW172" s="31">
        <v>50.0</v>
      </c>
    </row>
    <row r="173">
      <c r="A173" s="30" t="s">
        <v>4644</v>
      </c>
      <c r="B173" s="30" t="s">
        <v>4669</v>
      </c>
      <c r="C173" s="30" t="s">
        <v>4745</v>
      </c>
      <c r="D173" s="31">
        <v>927.0</v>
      </c>
      <c r="E173" s="28"/>
      <c r="F173" s="30" t="s">
        <v>4741</v>
      </c>
      <c r="G173" s="30" t="s">
        <v>4782</v>
      </c>
      <c r="H173" s="30" t="s">
        <v>4865</v>
      </c>
      <c r="I173" s="31">
        <v>8905.0</v>
      </c>
      <c r="K173" s="30" t="s">
        <v>4741</v>
      </c>
      <c r="L173" s="30" t="s">
        <v>4782</v>
      </c>
      <c r="M173" s="30" t="s">
        <v>4865</v>
      </c>
      <c r="N173" s="31">
        <v>9719.0</v>
      </c>
      <c r="P173" s="30" t="s">
        <v>4741</v>
      </c>
      <c r="Q173" s="30" t="s">
        <v>4782</v>
      </c>
      <c r="R173" s="30" t="s">
        <v>4865</v>
      </c>
      <c r="S173" s="31">
        <v>13846.0</v>
      </c>
      <c r="U173" s="30" t="s">
        <v>4741</v>
      </c>
      <c r="V173" s="30" t="s">
        <v>4782</v>
      </c>
      <c r="W173" s="30" t="s">
        <v>4865</v>
      </c>
      <c r="X173" s="31">
        <v>32833.0</v>
      </c>
      <c r="Z173" s="30" t="s">
        <v>4800</v>
      </c>
      <c r="AA173" s="30" t="s">
        <v>4834</v>
      </c>
      <c r="AB173" s="30" t="s">
        <v>4680</v>
      </c>
      <c r="AC173" s="31">
        <v>359.0</v>
      </c>
      <c r="AD173" s="31"/>
      <c r="AE173" s="30" t="s">
        <v>4800</v>
      </c>
      <c r="AF173" s="30" t="s">
        <v>4834</v>
      </c>
      <c r="AG173" s="30" t="s">
        <v>4680</v>
      </c>
      <c r="AH173" s="31">
        <v>3164.0</v>
      </c>
      <c r="AI173" s="31"/>
      <c r="AJ173" s="30" t="s">
        <v>4800</v>
      </c>
      <c r="AK173" s="30" t="s">
        <v>4834</v>
      </c>
      <c r="AL173" s="30" t="s">
        <v>4680</v>
      </c>
      <c r="AM173" s="31">
        <v>9756.0</v>
      </c>
      <c r="AN173" s="31"/>
      <c r="AO173" s="30" t="s">
        <v>4800</v>
      </c>
      <c r="AP173" s="30" t="s">
        <v>4834</v>
      </c>
      <c r="AQ173" s="30" t="s">
        <v>4680</v>
      </c>
      <c r="AR173" s="31">
        <v>1602.0</v>
      </c>
      <c r="AS173" s="31"/>
      <c r="AT173" s="30" t="s">
        <v>4800</v>
      </c>
      <c r="AU173" s="30" t="s">
        <v>4840</v>
      </c>
      <c r="AV173" s="30" t="s">
        <v>4637</v>
      </c>
      <c r="AW173" s="31">
        <v>29.0</v>
      </c>
    </row>
    <row r="174">
      <c r="A174" s="30" t="s">
        <v>4741</v>
      </c>
      <c r="B174" s="30" t="s">
        <v>4782</v>
      </c>
      <c r="C174" s="30" t="s">
        <v>4865</v>
      </c>
      <c r="D174" s="31">
        <v>3948.0</v>
      </c>
      <c r="E174" s="28"/>
      <c r="F174" s="30" t="s">
        <v>4644</v>
      </c>
      <c r="G174" s="30" t="s">
        <v>4681</v>
      </c>
      <c r="H174" s="30" t="s">
        <v>4817</v>
      </c>
      <c r="I174" s="31">
        <v>2588.0</v>
      </c>
      <c r="K174" s="30" t="s">
        <v>4644</v>
      </c>
      <c r="L174" s="30" t="s">
        <v>4681</v>
      </c>
      <c r="M174" s="30" t="s">
        <v>4817</v>
      </c>
      <c r="N174" s="31">
        <v>2254.0</v>
      </c>
      <c r="P174" s="30" t="s">
        <v>4644</v>
      </c>
      <c r="Q174" s="30" t="s">
        <v>4681</v>
      </c>
      <c r="R174" s="30" t="s">
        <v>4817</v>
      </c>
      <c r="S174" s="31">
        <v>3831.0</v>
      </c>
      <c r="U174" s="30" t="s">
        <v>4644</v>
      </c>
      <c r="V174" s="30" t="s">
        <v>4681</v>
      </c>
      <c r="W174" s="30" t="s">
        <v>4817</v>
      </c>
      <c r="X174" s="31">
        <v>12551.0</v>
      </c>
      <c r="Z174" s="30" t="s">
        <v>4800</v>
      </c>
      <c r="AA174" s="30" t="s">
        <v>4834</v>
      </c>
      <c r="AB174" s="30" t="s">
        <v>4671</v>
      </c>
      <c r="AC174" s="31">
        <v>233.0</v>
      </c>
      <c r="AD174" s="31"/>
      <c r="AE174" s="30" t="s">
        <v>4800</v>
      </c>
      <c r="AF174" s="30" t="s">
        <v>4834</v>
      </c>
      <c r="AG174" s="30" t="s">
        <v>4671</v>
      </c>
      <c r="AH174" s="31">
        <v>2007.0</v>
      </c>
      <c r="AI174" s="31"/>
      <c r="AJ174" s="30" t="s">
        <v>4800</v>
      </c>
      <c r="AK174" s="30" t="s">
        <v>4834</v>
      </c>
      <c r="AL174" s="30" t="s">
        <v>4671</v>
      </c>
      <c r="AM174" s="31">
        <v>8037.0</v>
      </c>
      <c r="AN174" s="31"/>
      <c r="AO174" s="30" t="s">
        <v>4800</v>
      </c>
      <c r="AP174" s="30" t="s">
        <v>4834</v>
      </c>
      <c r="AQ174" s="30" t="s">
        <v>4671</v>
      </c>
      <c r="AR174" s="31">
        <v>1234.0</v>
      </c>
      <c r="AS174" s="31"/>
      <c r="AT174" s="30" t="s">
        <v>4800</v>
      </c>
      <c r="AU174" s="30" t="s">
        <v>4840</v>
      </c>
      <c r="AV174" s="30" t="s">
        <v>4655</v>
      </c>
      <c r="AW174" s="31">
        <v>49.0</v>
      </c>
    </row>
    <row r="175">
      <c r="A175" s="30" t="s">
        <v>4644</v>
      </c>
      <c r="B175" s="30" t="s">
        <v>4681</v>
      </c>
      <c r="C175" s="30" t="s">
        <v>4817</v>
      </c>
      <c r="D175" s="31">
        <v>725.0</v>
      </c>
      <c r="E175" s="28"/>
      <c r="F175" s="30" t="s">
        <v>4701</v>
      </c>
      <c r="G175" s="30" t="s">
        <v>4737</v>
      </c>
      <c r="H175" s="30" t="s">
        <v>4668</v>
      </c>
      <c r="I175" s="31">
        <v>5058.0</v>
      </c>
      <c r="K175" s="30" t="s">
        <v>4701</v>
      </c>
      <c r="L175" s="30" t="s">
        <v>4737</v>
      </c>
      <c r="M175" s="30" t="s">
        <v>4668</v>
      </c>
      <c r="N175" s="31">
        <v>3993.0</v>
      </c>
      <c r="P175" s="30" t="s">
        <v>4701</v>
      </c>
      <c r="Q175" s="30" t="s">
        <v>4737</v>
      </c>
      <c r="R175" s="30" t="s">
        <v>4668</v>
      </c>
      <c r="S175" s="31">
        <v>6807.0</v>
      </c>
      <c r="U175" s="30" t="s">
        <v>4701</v>
      </c>
      <c r="V175" s="30" t="s">
        <v>4737</v>
      </c>
      <c r="W175" s="30" t="s">
        <v>4668</v>
      </c>
      <c r="X175" s="31">
        <v>20495.0</v>
      </c>
      <c r="Z175" s="30" t="s">
        <v>4800</v>
      </c>
      <c r="AA175" s="30" t="s">
        <v>4834</v>
      </c>
      <c r="AB175" s="30" t="s">
        <v>4738</v>
      </c>
      <c r="AC175" s="31">
        <v>367.0</v>
      </c>
      <c r="AD175" s="31"/>
      <c r="AE175" s="30" t="s">
        <v>4800</v>
      </c>
      <c r="AF175" s="30" t="s">
        <v>4834</v>
      </c>
      <c r="AG175" s="30" t="s">
        <v>4738</v>
      </c>
      <c r="AH175" s="31">
        <v>2967.0</v>
      </c>
      <c r="AI175" s="31"/>
      <c r="AJ175" s="30" t="s">
        <v>4800</v>
      </c>
      <c r="AK175" s="30" t="s">
        <v>4834</v>
      </c>
      <c r="AL175" s="30" t="s">
        <v>4738</v>
      </c>
      <c r="AM175" s="31">
        <v>7665.0</v>
      </c>
      <c r="AN175" s="31"/>
      <c r="AO175" s="30" t="s">
        <v>4800</v>
      </c>
      <c r="AP175" s="30" t="s">
        <v>4834</v>
      </c>
      <c r="AQ175" s="30" t="s">
        <v>4738</v>
      </c>
      <c r="AR175" s="31">
        <v>1037.0</v>
      </c>
      <c r="AS175" s="31"/>
      <c r="AT175" s="30" t="s">
        <v>4800</v>
      </c>
      <c r="AU175" s="30" t="s">
        <v>4840</v>
      </c>
      <c r="AV175" s="30" t="s">
        <v>4679</v>
      </c>
      <c r="AW175" s="31">
        <v>52.0</v>
      </c>
    </row>
    <row r="176">
      <c r="A176" s="30" t="s">
        <v>4701</v>
      </c>
      <c r="B176" s="30" t="s">
        <v>4737</v>
      </c>
      <c r="C176" s="30" t="s">
        <v>4668</v>
      </c>
      <c r="D176" s="31">
        <v>1584.0</v>
      </c>
      <c r="E176" s="28"/>
      <c r="F176" s="30" t="s">
        <v>4701</v>
      </c>
      <c r="G176" s="30" t="s">
        <v>4702</v>
      </c>
      <c r="H176" s="30" t="s">
        <v>4889</v>
      </c>
      <c r="I176" s="31">
        <v>8089.0</v>
      </c>
      <c r="K176" s="30" t="s">
        <v>4701</v>
      </c>
      <c r="L176" s="30" t="s">
        <v>4702</v>
      </c>
      <c r="M176" s="30" t="s">
        <v>4889</v>
      </c>
      <c r="N176" s="31">
        <v>8348.0</v>
      </c>
      <c r="P176" s="30" t="s">
        <v>4701</v>
      </c>
      <c r="Q176" s="30" t="s">
        <v>4702</v>
      </c>
      <c r="R176" s="30" t="s">
        <v>4889</v>
      </c>
      <c r="S176" s="31">
        <v>15785.0</v>
      </c>
      <c r="U176" s="30" t="s">
        <v>4701</v>
      </c>
      <c r="V176" s="30" t="s">
        <v>4702</v>
      </c>
      <c r="W176" s="30" t="s">
        <v>4889</v>
      </c>
      <c r="X176" s="31">
        <v>39715.0</v>
      </c>
      <c r="Z176" s="30" t="s">
        <v>4800</v>
      </c>
      <c r="AA176" s="30" t="s">
        <v>4834</v>
      </c>
      <c r="AB176" s="30" t="s">
        <v>4735</v>
      </c>
      <c r="AC176" s="31">
        <v>114.0</v>
      </c>
      <c r="AD176" s="31"/>
      <c r="AE176" s="30" t="s">
        <v>4800</v>
      </c>
      <c r="AF176" s="30" t="s">
        <v>4834</v>
      </c>
      <c r="AG176" s="30" t="s">
        <v>4735</v>
      </c>
      <c r="AH176" s="31">
        <v>1105.0</v>
      </c>
      <c r="AI176" s="31"/>
      <c r="AJ176" s="30" t="s">
        <v>4800</v>
      </c>
      <c r="AK176" s="30" t="s">
        <v>4834</v>
      </c>
      <c r="AL176" s="30" t="s">
        <v>4735</v>
      </c>
      <c r="AM176" s="31">
        <v>3557.0</v>
      </c>
      <c r="AN176" s="31"/>
      <c r="AO176" s="30" t="s">
        <v>4800</v>
      </c>
      <c r="AP176" s="30" t="s">
        <v>4834</v>
      </c>
      <c r="AQ176" s="30" t="s">
        <v>4735</v>
      </c>
      <c r="AR176" s="31">
        <v>416.0</v>
      </c>
      <c r="AS176" s="31"/>
      <c r="AT176" s="30" t="s">
        <v>4800</v>
      </c>
      <c r="AU176" s="30" t="s">
        <v>4840</v>
      </c>
      <c r="AV176" s="30" t="s">
        <v>4641</v>
      </c>
      <c r="AW176" s="31">
        <v>25.0</v>
      </c>
    </row>
    <row r="177">
      <c r="A177" s="30" t="s">
        <v>4701</v>
      </c>
      <c r="B177" s="30" t="s">
        <v>4702</v>
      </c>
      <c r="C177" s="30" t="s">
        <v>4889</v>
      </c>
      <c r="D177" s="31">
        <v>3311.0</v>
      </c>
      <c r="E177" s="28"/>
      <c r="F177" s="30" t="s">
        <v>4800</v>
      </c>
      <c r="G177" s="30" t="s">
        <v>4661</v>
      </c>
      <c r="H177" s="30" t="s">
        <v>4691</v>
      </c>
      <c r="I177" s="31">
        <v>3614.0</v>
      </c>
      <c r="K177" s="30" t="s">
        <v>4800</v>
      </c>
      <c r="L177" s="30" t="s">
        <v>4661</v>
      </c>
      <c r="M177" s="30" t="s">
        <v>4691</v>
      </c>
      <c r="N177" s="31">
        <v>3582.0</v>
      </c>
      <c r="P177" s="30" t="s">
        <v>4800</v>
      </c>
      <c r="Q177" s="30" t="s">
        <v>4661</v>
      </c>
      <c r="R177" s="30" t="s">
        <v>4691</v>
      </c>
      <c r="S177" s="31">
        <v>4969.0</v>
      </c>
      <c r="U177" s="30" t="s">
        <v>4800</v>
      </c>
      <c r="V177" s="30" t="s">
        <v>4661</v>
      </c>
      <c r="W177" s="30" t="s">
        <v>4691</v>
      </c>
      <c r="X177" s="31">
        <v>16700.0</v>
      </c>
      <c r="Z177" s="30" t="s">
        <v>4800</v>
      </c>
      <c r="AA177" s="30" t="s">
        <v>4834</v>
      </c>
      <c r="AB177" s="30" t="s">
        <v>4688</v>
      </c>
      <c r="AC177" s="31">
        <v>127.0</v>
      </c>
      <c r="AD177" s="31"/>
      <c r="AE177" s="30" t="s">
        <v>4800</v>
      </c>
      <c r="AF177" s="30" t="s">
        <v>4834</v>
      </c>
      <c r="AG177" s="30" t="s">
        <v>4688</v>
      </c>
      <c r="AH177" s="31">
        <v>1295.0</v>
      </c>
      <c r="AI177" s="31"/>
      <c r="AJ177" s="30" t="s">
        <v>4800</v>
      </c>
      <c r="AK177" s="30" t="s">
        <v>4834</v>
      </c>
      <c r="AL177" s="30" t="s">
        <v>4688</v>
      </c>
      <c r="AM177" s="31">
        <v>5224.0</v>
      </c>
      <c r="AN177" s="31"/>
      <c r="AO177" s="30" t="s">
        <v>4800</v>
      </c>
      <c r="AP177" s="30" t="s">
        <v>4834</v>
      </c>
      <c r="AQ177" s="30" t="s">
        <v>4688</v>
      </c>
      <c r="AR177" s="31">
        <v>671.0</v>
      </c>
      <c r="AS177" s="31"/>
      <c r="AT177" s="30" t="s">
        <v>4800</v>
      </c>
      <c r="AU177" s="30" t="s">
        <v>4840</v>
      </c>
      <c r="AV177" s="30" t="s">
        <v>4646</v>
      </c>
      <c r="AW177" s="31">
        <v>26.0</v>
      </c>
    </row>
    <row r="178">
      <c r="A178" s="30" t="s">
        <v>4800</v>
      </c>
      <c r="B178" s="30" t="s">
        <v>4661</v>
      </c>
      <c r="C178" s="30" t="s">
        <v>4691</v>
      </c>
      <c r="D178" s="31">
        <v>1613.0</v>
      </c>
      <c r="E178" s="28"/>
      <c r="F178" s="30" t="s">
        <v>4800</v>
      </c>
      <c r="G178" s="30" t="s">
        <v>4661</v>
      </c>
      <c r="H178" s="30" t="s">
        <v>4795</v>
      </c>
      <c r="I178" s="31">
        <v>6596.0</v>
      </c>
      <c r="K178" s="30" t="s">
        <v>4800</v>
      </c>
      <c r="L178" s="30" t="s">
        <v>4661</v>
      </c>
      <c r="M178" s="30" t="s">
        <v>4795</v>
      </c>
      <c r="N178" s="31">
        <v>5402.0</v>
      </c>
      <c r="P178" s="30" t="s">
        <v>4800</v>
      </c>
      <c r="Q178" s="30" t="s">
        <v>4661</v>
      </c>
      <c r="R178" s="30" t="s">
        <v>4795</v>
      </c>
      <c r="S178" s="31">
        <v>8512.0</v>
      </c>
      <c r="U178" s="30" t="s">
        <v>4800</v>
      </c>
      <c r="V178" s="30" t="s">
        <v>4661</v>
      </c>
      <c r="W178" s="30" t="s">
        <v>4795</v>
      </c>
      <c r="X178" s="31">
        <v>28969.0</v>
      </c>
      <c r="Z178" s="30" t="s">
        <v>4800</v>
      </c>
      <c r="AA178" s="30" t="s">
        <v>4840</v>
      </c>
      <c r="AB178" s="30" t="s">
        <v>4637</v>
      </c>
      <c r="AC178" s="31">
        <v>11.0</v>
      </c>
      <c r="AD178" s="31"/>
      <c r="AE178" s="30" t="s">
        <v>4800</v>
      </c>
      <c r="AF178" s="30" t="s">
        <v>4840</v>
      </c>
      <c r="AG178" s="30" t="s">
        <v>4637</v>
      </c>
      <c r="AH178" s="31">
        <v>172.0</v>
      </c>
      <c r="AI178" s="31"/>
      <c r="AJ178" s="30" t="s">
        <v>4800</v>
      </c>
      <c r="AK178" s="30" t="s">
        <v>4840</v>
      </c>
      <c r="AL178" s="30" t="s">
        <v>4637</v>
      </c>
      <c r="AM178" s="31">
        <v>1146.0</v>
      </c>
      <c r="AN178" s="31"/>
      <c r="AO178" s="30" t="s">
        <v>4800</v>
      </c>
      <c r="AP178" s="30" t="s">
        <v>4840</v>
      </c>
      <c r="AQ178" s="30" t="s">
        <v>4637</v>
      </c>
      <c r="AR178" s="31">
        <v>290.0</v>
      </c>
      <c r="AS178" s="31"/>
      <c r="AT178" s="30" t="s">
        <v>4800</v>
      </c>
      <c r="AU178" s="30" t="s">
        <v>4840</v>
      </c>
      <c r="AV178" s="30" t="s">
        <v>4649</v>
      </c>
      <c r="AW178" s="31">
        <v>26.0</v>
      </c>
    </row>
    <row r="179">
      <c r="A179" s="30" t="s">
        <v>4800</v>
      </c>
      <c r="B179" s="30" t="s">
        <v>4661</v>
      </c>
      <c r="C179" s="30" t="s">
        <v>4795</v>
      </c>
      <c r="D179" s="31">
        <v>2571.0</v>
      </c>
      <c r="E179" s="28"/>
      <c r="F179" s="30" t="s">
        <v>4867</v>
      </c>
      <c r="G179" s="30" t="s">
        <v>4896</v>
      </c>
      <c r="H179" s="30" t="s">
        <v>4832</v>
      </c>
      <c r="I179" s="31">
        <v>4952.0</v>
      </c>
      <c r="K179" s="30" t="s">
        <v>4867</v>
      </c>
      <c r="L179" s="30" t="s">
        <v>4896</v>
      </c>
      <c r="M179" s="30" t="s">
        <v>4832</v>
      </c>
      <c r="N179" s="31">
        <v>3428.0</v>
      </c>
      <c r="P179" s="30" t="s">
        <v>4867</v>
      </c>
      <c r="Q179" s="30" t="s">
        <v>4896</v>
      </c>
      <c r="R179" s="30" t="s">
        <v>4832</v>
      </c>
      <c r="S179" s="31">
        <v>6483.0</v>
      </c>
      <c r="U179" s="30" t="s">
        <v>4867</v>
      </c>
      <c r="V179" s="30" t="s">
        <v>4896</v>
      </c>
      <c r="W179" s="30" t="s">
        <v>4832</v>
      </c>
      <c r="X179" s="31">
        <v>23528.0</v>
      </c>
      <c r="Z179" s="30" t="s">
        <v>4800</v>
      </c>
      <c r="AA179" s="30" t="s">
        <v>4840</v>
      </c>
      <c r="AB179" s="30" t="s">
        <v>4655</v>
      </c>
      <c r="AC179" s="31">
        <v>60.0</v>
      </c>
      <c r="AD179" s="31"/>
      <c r="AE179" s="30" t="s">
        <v>4800</v>
      </c>
      <c r="AF179" s="30" t="s">
        <v>4840</v>
      </c>
      <c r="AG179" s="30" t="s">
        <v>4655</v>
      </c>
      <c r="AH179" s="31">
        <v>588.0</v>
      </c>
      <c r="AI179" s="31"/>
      <c r="AJ179" s="30" t="s">
        <v>4800</v>
      </c>
      <c r="AK179" s="30" t="s">
        <v>4840</v>
      </c>
      <c r="AL179" s="30" t="s">
        <v>4655</v>
      </c>
      <c r="AM179" s="31">
        <v>2155.0</v>
      </c>
      <c r="AN179" s="31"/>
      <c r="AO179" s="30" t="s">
        <v>4800</v>
      </c>
      <c r="AP179" s="30" t="s">
        <v>4840</v>
      </c>
      <c r="AQ179" s="30" t="s">
        <v>4655</v>
      </c>
      <c r="AR179" s="31">
        <v>546.0</v>
      </c>
      <c r="AS179" s="31"/>
      <c r="AT179" s="30" t="s">
        <v>4800</v>
      </c>
      <c r="AU179" s="30" t="s">
        <v>4840</v>
      </c>
      <c r="AV179" s="30" t="s">
        <v>4642</v>
      </c>
      <c r="AW179" s="31">
        <v>30.0</v>
      </c>
    </row>
    <row r="180">
      <c r="A180" s="30" t="s">
        <v>4867</v>
      </c>
      <c r="B180" s="30" t="s">
        <v>4896</v>
      </c>
      <c r="C180" s="30" t="s">
        <v>4832</v>
      </c>
      <c r="D180" s="31">
        <v>2116.0</v>
      </c>
      <c r="E180" s="28"/>
      <c r="F180" s="30" t="s">
        <v>4741</v>
      </c>
      <c r="G180" s="30" t="s">
        <v>4763</v>
      </c>
      <c r="H180" s="30" t="s">
        <v>4857</v>
      </c>
      <c r="I180" s="31">
        <v>2446.0</v>
      </c>
      <c r="K180" s="30" t="s">
        <v>4741</v>
      </c>
      <c r="L180" s="30" t="s">
        <v>4763</v>
      </c>
      <c r="M180" s="30" t="s">
        <v>4857</v>
      </c>
      <c r="N180" s="31">
        <v>2746.0</v>
      </c>
      <c r="P180" s="30" t="s">
        <v>4741</v>
      </c>
      <c r="Q180" s="30" t="s">
        <v>4763</v>
      </c>
      <c r="R180" s="30" t="s">
        <v>4857</v>
      </c>
      <c r="S180" s="31">
        <v>5271.0</v>
      </c>
      <c r="U180" s="30" t="s">
        <v>4741</v>
      </c>
      <c r="V180" s="30" t="s">
        <v>4763</v>
      </c>
      <c r="W180" s="30" t="s">
        <v>4857</v>
      </c>
      <c r="X180" s="31">
        <v>11862.0</v>
      </c>
      <c r="Z180" s="30" t="s">
        <v>4800</v>
      </c>
      <c r="AA180" s="30" t="s">
        <v>4840</v>
      </c>
      <c r="AB180" s="30" t="s">
        <v>4679</v>
      </c>
      <c r="AC180" s="31">
        <v>93.0</v>
      </c>
      <c r="AD180" s="31"/>
      <c r="AE180" s="30" t="s">
        <v>4800</v>
      </c>
      <c r="AF180" s="30" t="s">
        <v>4840</v>
      </c>
      <c r="AG180" s="30" t="s">
        <v>4679</v>
      </c>
      <c r="AH180" s="31">
        <v>783.0</v>
      </c>
      <c r="AI180" s="31"/>
      <c r="AJ180" s="30" t="s">
        <v>4800</v>
      </c>
      <c r="AK180" s="30" t="s">
        <v>4840</v>
      </c>
      <c r="AL180" s="30" t="s">
        <v>4679</v>
      </c>
      <c r="AM180" s="31">
        <v>2638.0</v>
      </c>
      <c r="AN180" s="31"/>
      <c r="AO180" s="30" t="s">
        <v>4800</v>
      </c>
      <c r="AP180" s="30" t="s">
        <v>4840</v>
      </c>
      <c r="AQ180" s="30" t="s">
        <v>4679</v>
      </c>
      <c r="AR180" s="31">
        <v>508.0</v>
      </c>
      <c r="AS180" s="31"/>
      <c r="AT180" s="30" t="s">
        <v>4800</v>
      </c>
      <c r="AU180" s="30" t="s">
        <v>4840</v>
      </c>
      <c r="AV180" s="30" t="s">
        <v>4693</v>
      </c>
      <c r="AW180" s="31">
        <v>20.0</v>
      </c>
    </row>
    <row r="181">
      <c r="A181" s="30" t="s">
        <v>4741</v>
      </c>
      <c r="B181" s="30" t="s">
        <v>4763</v>
      </c>
      <c r="C181" s="30" t="s">
        <v>4857</v>
      </c>
      <c r="D181" s="31">
        <v>863.0</v>
      </c>
      <c r="E181" s="28"/>
      <c r="F181" s="30" t="s">
        <v>4800</v>
      </c>
      <c r="G181" s="30" t="s">
        <v>4778</v>
      </c>
      <c r="H181" s="30" t="s">
        <v>4762</v>
      </c>
      <c r="I181" s="31">
        <v>4363.0</v>
      </c>
      <c r="K181" s="30" t="s">
        <v>4800</v>
      </c>
      <c r="L181" s="30" t="s">
        <v>4778</v>
      </c>
      <c r="M181" s="30" t="s">
        <v>4762</v>
      </c>
      <c r="N181" s="31">
        <v>5034.0</v>
      </c>
      <c r="P181" s="30" t="s">
        <v>4800</v>
      </c>
      <c r="Q181" s="30" t="s">
        <v>4778</v>
      </c>
      <c r="R181" s="30" t="s">
        <v>4762</v>
      </c>
      <c r="S181" s="31">
        <v>6165.0</v>
      </c>
      <c r="U181" s="30" t="s">
        <v>4800</v>
      </c>
      <c r="V181" s="30" t="s">
        <v>4778</v>
      </c>
      <c r="W181" s="30" t="s">
        <v>4762</v>
      </c>
      <c r="X181" s="31">
        <v>21392.0</v>
      </c>
      <c r="Z181" s="30" t="s">
        <v>4800</v>
      </c>
      <c r="AA181" s="30" t="s">
        <v>4840</v>
      </c>
      <c r="AB181" s="30" t="s">
        <v>4641</v>
      </c>
      <c r="AC181" s="31">
        <v>29.0</v>
      </c>
      <c r="AD181" s="31"/>
      <c r="AE181" s="30" t="s">
        <v>4800</v>
      </c>
      <c r="AF181" s="30" t="s">
        <v>4840</v>
      </c>
      <c r="AG181" s="30" t="s">
        <v>4641</v>
      </c>
      <c r="AH181" s="31">
        <v>238.0</v>
      </c>
      <c r="AI181" s="31"/>
      <c r="AJ181" s="30" t="s">
        <v>4800</v>
      </c>
      <c r="AK181" s="30" t="s">
        <v>4840</v>
      </c>
      <c r="AL181" s="30" t="s">
        <v>4641</v>
      </c>
      <c r="AM181" s="31">
        <v>983.0</v>
      </c>
      <c r="AN181" s="31"/>
      <c r="AO181" s="30" t="s">
        <v>4800</v>
      </c>
      <c r="AP181" s="30" t="s">
        <v>4840</v>
      </c>
      <c r="AQ181" s="30" t="s">
        <v>4641</v>
      </c>
      <c r="AR181" s="31">
        <v>279.0</v>
      </c>
      <c r="AS181" s="31"/>
      <c r="AT181" s="30" t="s">
        <v>4800</v>
      </c>
      <c r="AU181" s="30" t="s">
        <v>4840</v>
      </c>
      <c r="AV181" s="30" t="s">
        <v>4704</v>
      </c>
      <c r="AW181" s="31">
        <v>56.0</v>
      </c>
    </row>
    <row r="182">
      <c r="A182" s="30" t="s">
        <v>4800</v>
      </c>
      <c r="B182" s="30" t="s">
        <v>4778</v>
      </c>
      <c r="C182" s="30" t="s">
        <v>4762</v>
      </c>
      <c r="D182" s="31">
        <v>1781.0</v>
      </c>
      <c r="E182" s="28"/>
      <c r="F182" s="30" t="s">
        <v>4800</v>
      </c>
      <c r="G182" s="30" t="s">
        <v>4776</v>
      </c>
      <c r="H182" s="30" t="s">
        <v>4729</v>
      </c>
      <c r="I182" s="31">
        <v>2227.0</v>
      </c>
      <c r="K182" s="30" t="s">
        <v>4800</v>
      </c>
      <c r="L182" s="30" t="s">
        <v>4776</v>
      </c>
      <c r="M182" s="30" t="s">
        <v>4729</v>
      </c>
      <c r="N182" s="31">
        <v>1910.0</v>
      </c>
      <c r="P182" s="30" t="s">
        <v>4800</v>
      </c>
      <c r="Q182" s="30" t="s">
        <v>4776</v>
      </c>
      <c r="R182" s="30" t="s">
        <v>4729</v>
      </c>
      <c r="S182" s="31">
        <v>3104.0</v>
      </c>
      <c r="U182" s="30" t="s">
        <v>4800</v>
      </c>
      <c r="V182" s="30" t="s">
        <v>4776</v>
      </c>
      <c r="W182" s="30" t="s">
        <v>4729</v>
      </c>
      <c r="X182" s="31">
        <v>9827.0</v>
      </c>
      <c r="Z182" s="30" t="s">
        <v>4800</v>
      </c>
      <c r="AA182" s="30" t="s">
        <v>4840</v>
      </c>
      <c r="AB182" s="30" t="s">
        <v>4646</v>
      </c>
      <c r="AC182" s="31">
        <v>33.0</v>
      </c>
      <c r="AD182" s="31"/>
      <c r="AE182" s="30" t="s">
        <v>4800</v>
      </c>
      <c r="AF182" s="30" t="s">
        <v>4840</v>
      </c>
      <c r="AG182" s="30" t="s">
        <v>4646</v>
      </c>
      <c r="AH182" s="31">
        <v>445.0</v>
      </c>
      <c r="AI182" s="31"/>
      <c r="AJ182" s="30" t="s">
        <v>4800</v>
      </c>
      <c r="AK182" s="30" t="s">
        <v>4840</v>
      </c>
      <c r="AL182" s="30" t="s">
        <v>4646</v>
      </c>
      <c r="AM182" s="31">
        <v>1702.0</v>
      </c>
      <c r="AN182" s="31"/>
      <c r="AO182" s="30" t="s">
        <v>4800</v>
      </c>
      <c r="AP182" s="30" t="s">
        <v>4840</v>
      </c>
      <c r="AQ182" s="30" t="s">
        <v>4646</v>
      </c>
      <c r="AR182" s="31">
        <v>392.0</v>
      </c>
      <c r="AS182" s="31"/>
      <c r="AT182" s="30" t="s">
        <v>4800</v>
      </c>
      <c r="AU182" s="30" t="s">
        <v>4840</v>
      </c>
      <c r="AV182" s="30" t="s">
        <v>4818</v>
      </c>
      <c r="AW182" s="31">
        <v>48.0</v>
      </c>
    </row>
    <row r="183">
      <c r="A183" s="30" t="s">
        <v>4800</v>
      </c>
      <c r="B183" s="30" t="s">
        <v>4776</v>
      </c>
      <c r="C183" s="30" t="s">
        <v>4729</v>
      </c>
      <c r="D183" s="31">
        <v>885.0</v>
      </c>
      <c r="E183" s="28"/>
      <c r="F183" s="30" t="s">
        <v>4867</v>
      </c>
      <c r="G183" s="30" t="s">
        <v>4901</v>
      </c>
      <c r="H183" s="30" t="s">
        <v>4863</v>
      </c>
      <c r="I183" s="31">
        <v>11461.0</v>
      </c>
      <c r="K183" s="30" t="s">
        <v>4867</v>
      </c>
      <c r="L183" s="30" t="s">
        <v>4901</v>
      </c>
      <c r="M183" s="30" t="s">
        <v>4863</v>
      </c>
      <c r="N183" s="31">
        <v>9365.0</v>
      </c>
      <c r="P183" s="30" t="s">
        <v>4867</v>
      </c>
      <c r="Q183" s="30" t="s">
        <v>4901</v>
      </c>
      <c r="R183" s="30" t="s">
        <v>4863</v>
      </c>
      <c r="S183" s="31">
        <v>17519.0</v>
      </c>
      <c r="U183" s="30" t="s">
        <v>4867</v>
      </c>
      <c r="V183" s="30" t="s">
        <v>4901</v>
      </c>
      <c r="W183" s="30" t="s">
        <v>4863</v>
      </c>
      <c r="X183" s="31">
        <v>50589.0</v>
      </c>
      <c r="Z183" s="30" t="s">
        <v>4800</v>
      </c>
      <c r="AA183" s="30" t="s">
        <v>4840</v>
      </c>
      <c r="AB183" s="30" t="s">
        <v>4649</v>
      </c>
      <c r="AC183" s="31">
        <v>33.0</v>
      </c>
      <c r="AD183" s="31"/>
      <c r="AE183" s="30" t="s">
        <v>4800</v>
      </c>
      <c r="AF183" s="30" t="s">
        <v>4840</v>
      </c>
      <c r="AG183" s="30" t="s">
        <v>4649</v>
      </c>
      <c r="AH183" s="31">
        <v>216.0</v>
      </c>
      <c r="AI183" s="31"/>
      <c r="AJ183" s="30" t="s">
        <v>4800</v>
      </c>
      <c r="AK183" s="30" t="s">
        <v>4840</v>
      </c>
      <c r="AL183" s="30" t="s">
        <v>4649</v>
      </c>
      <c r="AM183" s="31">
        <v>771.0</v>
      </c>
      <c r="AN183" s="31"/>
      <c r="AO183" s="30" t="s">
        <v>4800</v>
      </c>
      <c r="AP183" s="30" t="s">
        <v>4840</v>
      </c>
      <c r="AQ183" s="30" t="s">
        <v>4649</v>
      </c>
      <c r="AR183" s="31">
        <v>181.0</v>
      </c>
      <c r="AS183" s="31"/>
      <c r="AT183" s="30" t="s">
        <v>4800</v>
      </c>
      <c r="AU183" s="30" t="s">
        <v>4776</v>
      </c>
      <c r="AV183" s="30" t="s">
        <v>4776</v>
      </c>
      <c r="AW183" s="31">
        <v>20.0</v>
      </c>
    </row>
    <row r="184">
      <c r="A184" s="30" t="s">
        <v>4867</v>
      </c>
      <c r="B184" s="30" t="s">
        <v>4901</v>
      </c>
      <c r="C184" s="30" t="s">
        <v>4863</v>
      </c>
      <c r="D184" s="31">
        <v>4590.0</v>
      </c>
      <c r="E184" s="28"/>
      <c r="F184" s="30" t="s">
        <v>4701</v>
      </c>
      <c r="G184" s="30" t="s">
        <v>4702</v>
      </c>
      <c r="H184" s="30" t="s">
        <v>4702</v>
      </c>
      <c r="I184" s="31">
        <v>10700.0</v>
      </c>
      <c r="K184" s="30" t="s">
        <v>4701</v>
      </c>
      <c r="L184" s="30" t="s">
        <v>4702</v>
      </c>
      <c r="M184" s="30" t="s">
        <v>4702</v>
      </c>
      <c r="N184" s="31">
        <v>13106.0</v>
      </c>
      <c r="P184" s="30" t="s">
        <v>4701</v>
      </c>
      <c r="Q184" s="30" t="s">
        <v>4702</v>
      </c>
      <c r="R184" s="30" t="s">
        <v>4702</v>
      </c>
      <c r="S184" s="31">
        <v>23923.0</v>
      </c>
      <c r="U184" s="30" t="s">
        <v>4701</v>
      </c>
      <c r="V184" s="30" t="s">
        <v>4702</v>
      </c>
      <c r="W184" s="30" t="s">
        <v>4702</v>
      </c>
      <c r="X184" s="31">
        <v>41347.0</v>
      </c>
      <c r="Z184" s="30" t="s">
        <v>4800</v>
      </c>
      <c r="AA184" s="30" t="s">
        <v>4840</v>
      </c>
      <c r="AB184" s="30" t="s">
        <v>4642</v>
      </c>
      <c r="AC184" s="31">
        <v>37.0</v>
      </c>
      <c r="AD184" s="31"/>
      <c r="AE184" s="30" t="s">
        <v>4800</v>
      </c>
      <c r="AF184" s="30" t="s">
        <v>4840</v>
      </c>
      <c r="AG184" s="30" t="s">
        <v>4642</v>
      </c>
      <c r="AH184" s="31">
        <v>509.0</v>
      </c>
      <c r="AI184" s="31"/>
      <c r="AJ184" s="30" t="s">
        <v>4800</v>
      </c>
      <c r="AK184" s="30" t="s">
        <v>4840</v>
      </c>
      <c r="AL184" s="30" t="s">
        <v>4642</v>
      </c>
      <c r="AM184" s="31">
        <v>1782.0</v>
      </c>
      <c r="AN184" s="31"/>
      <c r="AO184" s="30" t="s">
        <v>4800</v>
      </c>
      <c r="AP184" s="30" t="s">
        <v>4840</v>
      </c>
      <c r="AQ184" s="30" t="s">
        <v>4642</v>
      </c>
      <c r="AR184" s="31">
        <v>346.0</v>
      </c>
      <c r="AS184" s="31"/>
      <c r="AT184" s="30" t="s">
        <v>4800</v>
      </c>
      <c r="AU184" s="30" t="s">
        <v>4776</v>
      </c>
      <c r="AV184" s="30" t="s">
        <v>4784</v>
      </c>
      <c r="AW184" s="31">
        <v>39.0</v>
      </c>
    </row>
    <row r="185">
      <c r="A185" s="30" t="s">
        <v>4701</v>
      </c>
      <c r="B185" s="30" t="s">
        <v>4702</v>
      </c>
      <c r="C185" s="30" t="s">
        <v>4702</v>
      </c>
      <c r="D185" s="31">
        <v>3600.0</v>
      </c>
      <c r="E185" s="28"/>
      <c r="F185" s="30" t="s">
        <v>4800</v>
      </c>
      <c r="G185" s="30" t="s">
        <v>4743</v>
      </c>
      <c r="H185" s="30" t="s">
        <v>4743</v>
      </c>
      <c r="I185" s="31">
        <v>3071.0</v>
      </c>
      <c r="K185" s="30" t="s">
        <v>4800</v>
      </c>
      <c r="L185" s="30" t="s">
        <v>4743</v>
      </c>
      <c r="M185" s="30" t="s">
        <v>4743</v>
      </c>
      <c r="N185" s="31">
        <v>2107.0</v>
      </c>
      <c r="P185" s="30" t="s">
        <v>4800</v>
      </c>
      <c r="Q185" s="30" t="s">
        <v>4743</v>
      </c>
      <c r="R185" s="30" t="s">
        <v>4743</v>
      </c>
      <c r="S185" s="31">
        <v>3995.0</v>
      </c>
      <c r="U185" s="30" t="s">
        <v>4800</v>
      </c>
      <c r="V185" s="30" t="s">
        <v>4743</v>
      </c>
      <c r="W185" s="30" t="s">
        <v>4743</v>
      </c>
      <c r="X185" s="31">
        <v>13408.0</v>
      </c>
      <c r="Z185" s="30" t="s">
        <v>4800</v>
      </c>
      <c r="AA185" s="30" t="s">
        <v>4840</v>
      </c>
      <c r="AB185" s="30" t="s">
        <v>4693</v>
      </c>
      <c r="AC185" s="31">
        <v>59.0</v>
      </c>
      <c r="AD185" s="31"/>
      <c r="AE185" s="30" t="s">
        <v>4800</v>
      </c>
      <c r="AF185" s="30" t="s">
        <v>4840</v>
      </c>
      <c r="AG185" s="30" t="s">
        <v>4693</v>
      </c>
      <c r="AH185" s="31">
        <v>668.0</v>
      </c>
      <c r="AI185" s="31"/>
      <c r="AJ185" s="30" t="s">
        <v>4800</v>
      </c>
      <c r="AK185" s="30" t="s">
        <v>4840</v>
      </c>
      <c r="AL185" s="30" t="s">
        <v>4693</v>
      </c>
      <c r="AM185" s="31">
        <v>2097.0</v>
      </c>
      <c r="AN185" s="31"/>
      <c r="AO185" s="30" t="s">
        <v>4800</v>
      </c>
      <c r="AP185" s="30" t="s">
        <v>4840</v>
      </c>
      <c r="AQ185" s="30" t="s">
        <v>4693</v>
      </c>
      <c r="AR185" s="31">
        <v>314.0</v>
      </c>
      <c r="AS185" s="31"/>
      <c r="AT185" s="30" t="s">
        <v>4800</v>
      </c>
      <c r="AU185" s="30" t="s">
        <v>4776</v>
      </c>
      <c r="AV185" s="30" t="s">
        <v>4665</v>
      </c>
      <c r="AW185" s="31">
        <v>40.0</v>
      </c>
    </row>
    <row r="186">
      <c r="A186" s="30" t="s">
        <v>4800</v>
      </c>
      <c r="B186" s="30" t="s">
        <v>4743</v>
      </c>
      <c r="C186" s="30" t="s">
        <v>4743</v>
      </c>
      <c r="D186" s="31">
        <v>1215.0</v>
      </c>
      <c r="E186" s="28"/>
      <c r="F186" s="30" t="s">
        <v>4644</v>
      </c>
      <c r="G186" s="30" t="s">
        <v>4687</v>
      </c>
      <c r="H186" s="30" t="s">
        <v>4894</v>
      </c>
      <c r="I186" s="31">
        <v>4392.0</v>
      </c>
      <c r="K186" s="30" t="s">
        <v>4644</v>
      </c>
      <c r="L186" s="30" t="s">
        <v>4687</v>
      </c>
      <c r="M186" s="30" t="s">
        <v>4894</v>
      </c>
      <c r="N186" s="31">
        <v>4174.0</v>
      </c>
      <c r="P186" s="30" t="s">
        <v>4644</v>
      </c>
      <c r="Q186" s="30" t="s">
        <v>4687</v>
      </c>
      <c r="R186" s="30" t="s">
        <v>4894</v>
      </c>
      <c r="S186" s="31">
        <v>6563.0</v>
      </c>
      <c r="U186" s="30" t="s">
        <v>4644</v>
      </c>
      <c r="V186" s="30" t="s">
        <v>4687</v>
      </c>
      <c r="W186" s="30" t="s">
        <v>4894</v>
      </c>
      <c r="X186" s="31">
        <v>17528.0</v>
      </c>
      <c r="Z186" s="30" t="s">
        <v>4800</v>
      </c>
      <c r="AA186" s="30" t="s">
        <v>4840</v>
      </c>
      <c r="AB186" s="30" t="s">
        <v>4704</v>
      </c>
      <c r="AC186" s="31">
        <v>231.0</v>
      </c>
      <c r="AD186" s="31"/>
      <c r="AE186" s="30" t="s">
        <v>4800</v>
      </c>
      <c r="AF186" s="30" t="s">
        <v>4840</v>
      </c>
      <c r="AG186" s="30" t="s">
        <v>4704</v>
      </c>
      <c r="AH186" s="31">
        <v>2482.0</v>
      </c>
      <c r="AI186" s="31"/>
      <c r="AJ186" s="30" t="s">
        <v>4800</v>
      </c>
      <c r="AK186" s="30" t="s">
        <v>4840</v>
      </c>
      <c r="AL186" s="30" t="s">
        <v>4704</v>
      </c>
      <c r="AM186" s="31">
        <v>6097.0</v>
      </c>
      <c r="AN186" s="31"/>
      <c r="AO186" s="30" t="s">
        <v>4800</v>
      </c>
      <c r="AP186" s="30" t="s">
        <v>4840</v>
      </c>
      <c r="AQ186" s="30" t="s">
        <v>4704</v>
      </c>
      <c r="AR186" s="31">
        <v>603.0</v>
      </c>
      <c r="AS186" s="31"/>
      <c r="AT186" s="30" t="s">
        <v>4800</v>
      </c>
      <c r="AU186" s="30" t="s">
        <v>4776</v>
      </c>
      <c r="AV186" s="30" t="s">
        <v>4732</v>
      </c>
      <c r="AW186" s="31">
        <v>42.0</v>
      </c>
    </row>
    <row r="187">
      <c r="A187" s="30" t="s">
        <v>4644</v>
      </c>
      <c r="B187" s="30" t="s">
        <v>4687</v>
      </c>
      <c r="C187" s="30" t="s">
        <v>4894</v>
      </c>
      <c r="D187" s="31">
        <v>1708.0</v>
      </c>
      <c r="E187" s="28"/>
      <c r="F187" s="30" t="s">
        <v>4800</v>
      </c>
      <c r="G187" s="30" t="s">
        <v>4840</v>
      </c>
      <c r="H187" s="30" t="s">
        <v>4693</v>
      </c>
      <c r="I187" s="31">
        <v>1193.0</v>
      </c>
      <c r="K187" s="30" t="s">
        <v>4800</v>
      </c>
      <c r="L187" s="30" t="s">
        <v>4840</v>
      </c>
      <c r="M187" s="30" t="s">
        <v>4693</v>
      </c>
      <c r="N187" s="31">
        <v>838.0</v>
      </c>
      <c r="P187" s="30" t="s">
        <v>4800</v>
      </c>
      <c r="Q187" s="30" t="s">
        <v>4840</v>
      </c>
      <c r="R187" s="30" t="s">
        <v>4693</v>
      </c>
      <c r="S187" s="31">
        <v>1591.0</v>
      </c>
      <c r="U187" s="30" t="s">
        <v>4800</v>
      </c>
      <c r="V187" s="30" t="s">
        <v>4840</v>
      </c>
      <c r="W187" s="30" t="s">
        <v>4693</v>
      </c>
      <c r="X187" s="31">
        <v>5543.0</v>
      </c>
      <c r="Z187" s="30" t="s">
        <v>4800</v>
      </c>
      <c r="AA187" s="30" t="s">
        <v>4840</v>
      </c>
      <c r="AB187" s="30" t="s">
        <v>4818</v>
      </c>
      <c r="AC187" s="31">
        <v>188.0</v>
      </c>
      <c r="AD187" s="31"/>
      <c r="AE187" s="30" t="s">
        <v>4800</v>
      </c>
      <c r="AF187" s="30" t="s">
        <v>4840</v>
      </c>
      <c r="AG187" s="30" t="s">
        <v>4818</v>
      </c>
      <c r="AH187" s="31">
        <v>1544.0</v>
      </c>
      <c r="AI187" s="31"/>
      <c r="AJ187" s="30" t="s">
        <v>4800</v>
      </c>
      <c r="AK187" s="30" t="s">
        <v>4840</v>
      </c>
      <c r="AL187" s="30" t="s">
        <v>4818</v>
      </c>
      <c r="AM187" s="31">
        <v>4243.0</v>
      </c>
      <c r="AN187" s="31"/>
      <c r="AO187" s="30" t="s">
        <v>4800</v>
      </c>
      <c r="AP187" s="30" t="s">
        <v>4840</v>
      </c>
      <c r="AQ187" s="30" t="s">
        <v>4818</v>
      </c>
      <c r="AR187" s="31">
        <v>513.0</v>
      </c>
      <c r="AS187" s="31"/>
      <c r="AT187" s="30" t="s">
        <v>4800</v>
      </c>
      <c r="AU187" s="30" t="s">
        <v>4776</v>
      </c>
      <c r="AV187" s="30" t="s">
        <v>4729</v>
      </c>
      <c r="AW187" s="31">
        <v>31.0</v>
      </c>
    </row>
    <row r="188">
      <c r="A188" s="30" t="s">
        <v>4800</v>
      </c>
      <c r="B188" s="30" t="s">
        <v>4840</v>
      </c>
      <c r="C188" s="30" t="s">
        <v>4693</v>
      </c>
      <c r="D188" s="31">
        <v>419.0</v>
      </c>
      <c r="E188" s="28"/>
      <c r="F188" s="30" t="s">
        <v>4644</v>
      </c>
      <c r="G188" s="30" t="s">
        <v>4645</v>
      </c>
      <c r="H188" s="30" t="s">
        <v>4728</v>
      </c>
      <c r="I188" s="31">
        <v>1557.0</v>
      </c>
      <c r="K188" s="30" t="s">
        <v>4644</v>
      </c>
      <c r="L188" s="30" t="s">
        <v>4645</v>
      </c>
      <c r="M188" s="30" t="s">
        <v>4728</v>
      </c>
      <c r="N188" s="31">
        <v>1024.0</v>
      </c>
      <c r="P188" s="30" t="s">
        <v>4644</v>
      </c>
      <c r="Q188" s="30" t="s">
        <v>4645</v>
      </c>
      <c r="R188" s="30" t="s">
        <v>4728</v>
      </c>
      <c r="S188" s="31">
        <v>1931.0</v>
      </c>
      <c r="U188" s="30" t="s">
        <v>4644</v>
      </c>
      <c r="V188" s="30" t="s">
        <v>4645</v>
      </c>
      <c r="W188" s="30" t="s">
        <v>4728</v>
      </c>
      <c r="X188" s="31">
        <v>8347.0</v>
      </c>
      <c r="Z188" s="30" t="s">
        <v>4800</v>
      </c>
      <c r="AA188" s="30" t="s">
        <v>4776</v>
      </c>
      <c r="AB188" s="30" t="s">
        <v>4776</v>
      </c>
      <c r="AC188" s="31">
        <v>135.0</v>
      </c>
      <c r="AD188" s="31"/>
      <c r="AE188" s="30" t="s">
        <v>4800</v>
      </c>
      <c r="AF188" s="30" t="s">
        <v>4776</v>
      </c>
      <c r="AG188" s="30" t="s">
        <v>4776</v>
      </c>
      <c r="AH188" s="31">
        <v>967.0</v>
      </c>
      <c r="AI188" s="31"/>
      <c r="AJ188" s="30" t="s">
        <v>4800</v>
      </c>
      <c r="AK188" s="30" t="s">
        <v>4776</v>
      </c>
      <c r="AL188" s="30" t="s">
        <v>4776</v>
      </c>
      <c r="AM188" s="31">
        <v>2748.0</v>
      </c>
      <c r="AN188" s="31"/>
      <c r="AO188" s="30" t="s">
        <v>4800</v>
      </c>
      <c r="AP188" s="30" t="s">
        <v>4776</v>
      </c>
      <c r="AQ188" s="30" t="s">
        <v>4776</v>
      </c>
      <c r="AR188" s="31">
        <v>287.0</v>
      </c>
      <c r="AS188" s="31"/>
      <c r="AT188" s="30" t="s">
        <v>4800</v>
      </c>
      <c r="AU188" s="30" t="s">
        <v>4776</v>
      </c>
      <c r="AV188" s="30" t="s">
        <v>4722</v>
      </c>
      <c r="AW188" s="31">
        <v>8.0</v>
      </c>
    </row>
    <row r="189">
      <c r="A189" s="30" t="s">
        <v>4644</v>
      </c>
      <c r="B189" s="30" t="s">
        <v>4645</v>
      </c>
      <c r="C189" s="30" t="s">
        <v>4728</v>
      </c>
      <c r="D189" s="31">
        <v>385.0</v>
      </c>
      <c r="E189" s="28"/>
      <c r="F189" s="30" t="s">
        <v>4644</v>
      </c>
      <c r="G189" s="30" t="s">
        <v>4645</v>
      </c>
      <c r="H189" s="30" t="s">
        <v>4805</v>
      </c>
      <c r="I189" s="31">
        <v>1895.0</v>
      </c>
      <c r="K189" s="30" t="s">
        <v>4644</v>
      </c>
      <c r="L189" s="30" t="s">
        <v>4645</v>
      </c>
      <c r="M189" s="30" t="s">
        <v>4805</v>
      </c>
      <c r="N189" s="31">
        <v>1539.0</v>
      </c>
      <c r="P189" s="30" t="s">
        <v>4644</v>
      </c>
      <c r="Q189" s="30" t="s">
        <v>4645</v>
      </c>
      <c r="R189" s="30" t="s">
        <v>4805</v>
      </c>
      <c r="S189" s="31">
        <v>3053.0</v>
      </c>
      <c r="U189" s="30" t="s">
        <v>4644</v>
      </c>
      <c r="V189" s="30" t="s">
        <v>4645</v>
      </c>
      <c r="W189" s="30" t="s">
        <v>4805</v>
      </c>
      <c r="X189" s="31">
        <v>9390.0</v>
      </c>
      <c r="Z189" s="30" t="s">
        <v>4800</v>
      </c>
      <c r="AA189" s="30" t="s">
        <v>4776</v>
      </c>
      <c r="AB189" s="30" t="s">
        <v>4784</v>
      </c>
      <c r="AC189" s="31">
        <v>263.0</v>
      </c>
      <c r="AD189" s="31"/>
      <c r="AE189" s="30" t="s">
        <v>4800</v>
      </c>
      <c r="AF189" s="30" t="s">
        <v>4776</v>
      </c>
      <c r="AG189" s="30" t="s">
        <v>4784</v>
      </c>
      <c r="AH189" s="31">
        <v>2091.0</v>
      </c>
      <c r="AI189" s="31"/>
      <c r="AJ189" s="30" t="s">
        <v>4800</v>
      </c>
      <c r="AK189" s="30" t="s">
        <v>4776</v>
      </c>
      <c r="AL189" s="30" t="s">
        <v>4784</v>
      </c>
      <c r="AM189" s="31">
        <v>5721.0</v>
      </c>
      <c r="AN189" s="31"/>
      <c r="AO189" s="30" t="s">
        <v>4800</v>
      </c>
      <c r="AP189" s="30" t="s">
        <v>4776</v>
      </c>
      <c r="AQ189" s="30" t="s">
        <v>4784</v>
      </c>
      <c r="AR189" s="31">
        <v>625.0</v>
      </c>
      <c r="AS189" s="31"/>
      <c r="AT189" s="30" t="s">
        <v>4800</v>
      </c>
      <c r="AU189" s="30" t="s">
        <v>4760</v>
      </c>
      <c r="AV189" s="30" t="s">
        <v>4760</v>
      </c>
      <c r="AW189" s="31">
        <v>56.0</v>
      </c>
    </row>
    <row r="190">
      <c r="A190" s="30" t="s">
        <v>4644</v>
      </c>
      <c r="B190" s="30" t="s">
        <v>4645</v>
      </c>
      <c r="C190" s="30" t="s">
        <v>4805</v>
      </c>
      <c r="D190" s="31">
        <v>710.0</v>
      </c>
      <c r="E190" s="28"/>
      <c r="F190" s="30" t="s">
        <v>4800</v>
      </c>
      <c r="G190" s="30" t="s">
        <v>4743</v>
      </c>
      <c r="H190" s="30" t="s">
        <v>4766</v>
      </c>
      <c r="I190" s="31">
        <v>4057.0</v>
      </c>
      <c r="K190" s="30" t="s">
        <v>4800</v>
      </c>
      <c r="L190" s="30" t="s">
        <v>4743</v>
      </c>
      <c r="M190" s="30" t="s">
        <v>4766</v>
      </c>
      <c r="N190" s="31">
        <v>2902.0</v>
      </c>
      <c r="P190" s="30" t="s">
        <v>4800</v>
      </c>
      <c r="Q190" s="30" t="s">
        <v>4743</v>
      </c>
      <c r="R190" s="30" t="s">
        <v>4766</v>
      </c>
      <c r="S190" s="31">
        <v>5424.0</v>
      </c>
      <c r="U190" s="30" t="s">
        <v>4800</v>
      </c>
      <c r="V190" s="30" t="s">
        <v>4743</v>
      </c>
      <c r="W190" s="30" t="s">
        <v>4766</v>
      </c>
      <c r="X190" s="31">
        <v>18219.0</v>
      </c>
      <c r="Z190" s="30" t="s">
        <v>4800</v>
      </c>
      <c r="AA190" s="30" t="s">
        <v>4776</v>
      </c>
      <c r="AB190" s="30" t="s">
        <v>4665</v>
      </c>
      <c r="AC190" s="31">
        <v>125.0</v>
      </c>
      <c r="AD190" s="31"/>
      <c r="AE190" s="30" t="s">
        <v>4800</v>
      </c>
      <c r="AF190" s="30" t="s">
        <v>4776</v>
      </c>
      <c r="AG190" s="30" t="s">
        <v>4665</v>
      </c>
      <c r="AH190" s="31">
        <v>1209.0</v>
      </c>
      <c r="AI190" s="31"/>
      <c r="AJ190" s="30" t="s">
        <v>4800</v>
      </c>
      <c r="AK190" s="30" t="s">
        <v>4776</v>
      </c>
      <c r="AL190" s="30" t="s">
        <v>4665</v>
      </c>
      <c r="AM190" s="31">
        <v>4693.0</v>
      </c>
      <c r="AN190" s="31"/>
      <c r="AO190" s="30" t="s">
        <v>4800</v>
      </c>
      <c r="AP190" s="30" t="s">
        <v>4776</v>
      </c>
      <c r="AQ190" s="30" t="s">
        <v>4665</v>
      </c>
      <c r="AR190" s="31">
        <v>758.0</v>
      </c>
      <c r="AS190" s="31"/>
      <c r="AT190" s="30" t="s">
        <v>4800</v>
      </c>
      <c r="AU190" s="30" t="s">
        <v>4760</v>
      </c>
      <c r="AV190" s="30" t="s">
        <v>4775</v>
      </c>
      <c r="AW190" s="31">
        <v>45.0</v>
      </c>
    </row>
    <row r="191">
      <c r="A191" s="30" t="s">
        <v>4800</v>
      </c>
      <c r="B191" s="30" t="s">
        <v>4743</v>
      </c>
      <c r="C191" s="30" t="s">
        <v>4766</v>
      </c>
      <c r="D191" s="31">
        <v>1999.0</v>
      </c>
      <c r="E191" s="28"/>
      <c r="F191" s="30" t="s">
        <v>4800</v>
      </c>
      <c r="G191" s="30" t="s">
        <v>4743</v>
      </c>
      <c r="H191" s="30" t="s">
        <v>4790</v>
      </c>
      <c r="I191" s="31">
        <v>6139.0</v>
      </c>
      <c r="K191" s="30" t="s">
        <v>4800</v>
      </c>
      <c r="L191" s="30" t="s">
        <v>4743</v>
      </c>
      <c r="M191" s="30" t="s">
        <v>4790</v>
      </c>
      <c r="N191" s="31">
        <v>4139.0</v>
      </c>
      <c r="P191" s="30" t="s">
        <v>4800</v>
      </c>
      <c r="Q191" s="30" t="s">
        <v>4743</v>
      </c>
      <c r="R191" s="30" t="s">
        <v>4790</v>
      </c>
      <c r="S191" s="31">
        <v>7556.0</v>
      </c>
      <c r="U191" s="30" t="s">
        <v>4800</v>
      </c>
      <c r="V191" s="30" t="s">
        <v>4743</v>
      </c>
      <c r="W191" s="30" t="s">
        <v>4790</v>
      </c>
      <c r="X191" s="31">
        <v>28277.0</v>
      </c>
      <c r="Z191" s="30" t="s">
        <v>4800</v>
      </c>
      <c r="AA191" s="30" t="s">
        <v>4776</v>
      </c>
      <c r="AB191" s="30" t="s">
        <v>4732</v>
      </c>
      <c r="AC191" s="31">
        <v>177.0</v>
      </c>
      <c r="AD191" s="31"/>
      <c r="AE191" s="30" t="s">
        <v>4800</v>
      </c>
      <c r="AF191" s="30" t="s">
        <v>4776</v>
      </c>
      <c r="AG191" s="30" t="s">
        <v>4732</v>
      </c>
      <c r="AH191" s="31">
        <v>1410.0</v>
      </c>
      <c r="AI191" s="31"/>
      <c r="AJ191" s="30" t="s">
        <v>4800</v>
      </c>
      <c r="AK191" s="30" t="s">
        <v>4776</v>
      </c>
      <c r="AL191" s="30" t="s">
        <v>4732</v>
      </c>
      <c r="AM191" s="31">
        <v>4460.0</v>
      </c>
      <c r="AN191" s="31"/>
      <c r="AO191" s="30" t="s">
        <v>4800</v>
      </c>
      <c r="AP191" s="30" t="s">
        <v>4776</v>
      </c>
      <c r="AQ191" s="30" t="s">
        <v>4732</v>
      </c>
      <c r="AR191" s="31">
        <v>622.0</v>
      </c>
      <c r="AS191" s="31"/>
      <c r="AT191" s="30" t="s">
        <v>4800</v>
      </c>
      <c r="AU191" s="30" t="s">
        <v>4760</v>
      </c>
      <c r="AV191" s="30" t="s">
        <v>4793</v>
      </c>
      <c r="AW191" s="31">
        <v>26.0</v>
      </c>
    </row>
    <row r="192">
      <c r="A192" s="30" t="s">
        <v>4800</v>
      </c>
      <c r="B192" s="30" t="s">
        <v>4743</v>
      </c>
      <c r="C192" s="30" t="s">
        <v>4790</v>
      </c>
      <c r="D192" s="31">
        <v>2273.0</v>
      </c>
      <c r="E192" s="28"/>
      <c r="F192" s="30" t="s">
        <v>4867</v>
      </c>
      <c r="G192" s="30" t="s">
        <v>4779</v>
      </c>
      <c r="H192" s="30" t="s">
        <v>4813</v>
      </c>
      <c r="I192" s="31">
        <v>3209.0</v>
      </c>
      <c r="K192" s="30" t="s">
        <v>4867</v>
      </c>
      <c r="L192" s="30" t="s">
        <v>4779</v>
      </c>
      <c r="M192" s="30" t="s">
        <v>4813</v>
      </c>
      <c r="N192" s="31">
        <v>2457.0</v>
      </c>
      <c r="P192" s="30" t="s">
        <v>4867</v>
      </c>
      <c r="Q192" s="30" t="s">
        <v>4779</v>
      </c>
      <c r="R192" s="30" t="s">
        <v>4813</v>
      </c>
      <c r="S192" s="31">
        <v>4066.0</v>
      </c>
      <c r="U192" s="30" t="s">
        <v>4867</v>
      </c>
      <c r="V192" s="30" t="s">
        <v>4779</v>
      </c>
      <c r="W192" s="30" t="s">
        <v>4813</v>
      </c>
      <c r="X192" s="31">
        <v>14091.0</v>
      </c>
      <c r="Z192" s="30" t="s">
        <v>4800</v>
      </c>
      <c r="AA192" s="30" t="s">
        <v>4776</v>
      </c>
      <c r="AB192" s="30" t="s">
        <v>4729</v>
      </c>
      <c r="AC192" s="31">
        <v>134.0</v>
      </c>
      <c r="AD192" s="31"/>
      <c r="AE192" s="30" t="s">
        <v>4800</v>
      </c>
      <c r="AF192" s="30" t="s">
        <v>4776</v>
      </c>
      <c r="AG192" s="30" t="s">
        <v>4729</v>
      </c>
      <c r="AH192" s="31">
        <v>1045.0</v>
      </c>
      <c r="AI192" s="31"/>
      <c r="AJ192" s="30" t="s">
        <v>4800</v>
      </c>
      <c r="AK192" s="30" t="s">
        <v>4776</v>
      </c>
      <c r="AL192" s="30" t="s">
        <v>4729</v>
      </c>
      <c r="AM192" s="31">
        <v>3583.0</v>
      </c>
      <c r="AN192" s="31"/>
      <c r="AO192" s="30" t="s">
        <v>4800</v>
      </c>
      <c r="AP192" s="30" t="s">
        <v>4776</v>
      </c>
      <c r="AQ192" s="30" t="s">
        <v>4729</v>
      </c>
      <c r="AR192" s="31">
        <v>463.0</v>
      </c>
      <c r="AS192" s="31"/>
      <c r="AT192" s="30" t="s">
        <v>4800</v>
      </c>
      <c r="AU192" s="30" t="s">
        <v>4760</v>
      </c>
      <c r="AV192" s="30" t="s">
        <v>4837</v>
      </c>
      <c r="AW192" s="31">
        <v>28.0</v>
      </c>
    </row>
    <row r="193">
      <c r="A193" s="30" t="s">
        <v>4867</v>
      </c>
      <c r="B193" s="30" t="s">
        <v>4779</v>
      </c>
      <c r="C193" s="30" t="s">
        <v>4813</v>
      </c>
      <c r="D193" s="31">
        <v>1052.0</v>
      </c>
      <c r="E193" s="28"/>
      <c r="F193" s="30" t="s">
        <v>4741</v>
      </c>
      <c r="G193" s="30" t="s">
        <v>4756</v>
      </c>
      <c r="H193" s="30" t="s">
        <v>4854</v>
      </c>
      <c r="I193" s="31">
        <v>1086.0</v>
      </c>
      <c r="K193" s="30" t="s">
        <v>4741</v>
      </c>
      <c r="L193" s="30" t="s">
        <v>4756</v>
      </c>
      <c r="M193" s="30" t="s">
        <v>4854</v>
      </c>
      <c r="N193" s="31">
        <v>1349.0</v>
      </c>
      <c r="P193" s="30" t="s">
        <v>4741</v>
      </c>
      <c r="Q193" s="30" t="s">
        <v>4756</v>
      </c>
      <c r="R193" s="30" t="s">
        <v>4854</v>
      </c>
      <c r="S193" s="31">
        <v>2658.0</v>
      </c>
      <c r="U193" s="30" t="s">
        <v>4741</v>
      </c>
      <c r="V193" s="30" t="s">
        <v>4756</v>
      </c>
      <c r="W193" s="30" t="s">
        <v>4854</v>
      </c>
      <c r="X193" s="31">
        <v>5055.0</v>
      </c>
      <c r="Z193" s="30" t="s">
        <v>4800</v>
      </c>
      <c r="AA193" s="30" t="s">
        <v>4776</v>
      </c>
      <c r="AB193" s="30" t="s">
        <v>4722</v>
      </c>
      <c r="AC193" s="31">
        <v>61.0</v>
      </c>
      <c r="AD193" s="31"/>
      <c r="AE193" s="30" t="s">
        <v>4800</v>
      </c>
      <c r="AF193" s="30" t="s">
        <v>4776</v>
      </c>
      <c r="AG193" s="30" t="s">
        <v>4722</v>
      </c>
      <c r="AH193" s="31">
        <v>567.0</v>
      </c>
      <c r="AI193" s="31"/>
      <c r="AJ193" s="30" t="s">
        <v>4800</v>
      </c>
      <c r="AK193" s="30" t="s">
        <v>4776</v>
      </c>
      <c r="AL193" s="30" t="s">
        <v>4722</v>
      </c>
      <c r="AM193" s="31">
        <v>1751.0</v>
      </c>
      <c r="AN193" s="31"/>
      <c r="AO193" s="30" t="s">
        <v>4800</v>
      </c>
      <c r="AP193" s="30" t="s">
        <v>4776</v>
      </c>
      <c r="AQ193" s="30" t="s">
        <v>4722</v>
      </c>
      <c r="AR193" s="31">
        <v>127.0</v>
      </c>
      <c r="AS193" s="31"/>
      <c r="AT193" s="30" t="s">
        <v>4800</v>
      </c>
      <c r="AU193" s="30" t="s">
        <v>4760</v>
      </c>
      <c r="AV193" s="30" t="s">
        <v>4757</v>
      </c>
      <c r="AW193" s="31">
        <v>73.0</v>
      </c>
    </row>
    <row r="194">
      <c r="A194" s="30" t="s">
        <v>4741</v>
      </c>
      <c r="B194" s="30" t="s">
        <v>4756</v>
      </c>
      <c r="C194" s="30" t="s">
        <v>4854</v>
      </c>
      <c r="D194" s="31">
        <v>379.0</v>
      </c>
      <c r="E194" s="28"/>
      <c r="F194" s="30" t="s">
        <v>4867</v>
      </c>
      <c r="G194" s="30" t="s">
        <v>4868</v>
      </c>
      <c r="H194" s="30" t="s">
        <v>4843</v>
      </c>
      <c r="I194" s="31">
        <v>3586.0</v>
      </c>
      <c r="K194" s="30" t="s">
        <v>4867</v>
      </c>
      <c r="L194" s="30" t="s">
        <v>4868</v>
      </c>
      <c r="M194" s="30" t="s">
        <v>4843</v>
      </c>
      <c r="N194" s="31">
        <v>3200.0</v>
      </c>
      <c r="P194" s="30" t="s">
        <v>4867</v>
      </c>
      <c r="Q194" s="30" t="s">
        <v>4868</v>
      </c>
      <c r="R194" s="30" t="s">
        <v>4843</v>
      </c>
      <c r="S194" s="31">
        <v>5349.0</v>
      </c>
      <c r="U194" s="30" t="s">
        <v>4867</v>
      </c>
      <c r="V194" s="30" t="s">
        <v>4868</v>
      </c>
      <c r="W194" s="30" t="s">
        <v>4843</v>
      </c>
      <c r="X194" s="31">
        <v>16960.0</v>
      </c>
      <c r="Z194" s="30" t="s">
        <v>4800</v>
      </c>
      <c r="AA194" s="30" t="s">
        <v>4760</v>
      </c>
      <c r="AB194" s="30" t="s">
        <v>4760</v>
      </c>
      <c r="AC194" s="31">
        <v>341.0</v>
      </c>
      <c r="AD194" s="31"/>
      <c r="AE194" s="30" t="s">
        <v>4800</v>
      </c>
      <c r="AF194" s="30" t="s">
        <v>4760</v>
      </c>
      <c r="AG194" s="30" t="s">
        <v>4760</v>
      </c>
      <c r="AH194" s="31">
        <v>3204.0</v>
      </c>
      <c r="AI194" s="31"/>
      <c r="AJ194" s="30" t="s">
        <v>4800</v>
      </c>
      <c r="AK194" s="30" t="s">
        <v>4760</v>
      </c>
      <c r="AL194" s="30" t="s">
        <v>4760</v>
      </c>
      <c r="AM194" s="31">
        <v>9221.0</v>
      </c>
      <c r="AN194" s="31"/>
      <c r="AO194" s="30" t="s">
        <v>4800</v>
      </c>
      <c r="AP194" s="30" t="s">
        <v>4760</v>
      </c>
      <c r="AQ194" s="30" t="s">
        <v>4760</v>
      </c>
      <c r="AR194" s="31">
        <v>1039.0</v>
      </c>
      <c r="AS194" s="31"/>
      <c r="AT194" s="30" t="s">
        <v>4800</v>
      </c>
      <c r="AU194" s="30" t="s">
        <v>4760</v>
      </c>
      <c r="AV194" s="30" t="s">
        <v>4807</v>
      </c>
      <c r="AW194" s="31">
        <v>22.0</v>
      </c>
    </row>
    <row r="195">
      <c r="A195" s="30" t="s">
        <v>4867</v>
      </c>
      <c r="B195" s="30" t="s">
        <v>4868</v>
      </c>
      <c r="C195" s="30" t="s">
        <v>4843</v>
      </c>
      <c r="D195" s="31">
        <v>941.0</v>
      </c>
      <c r="E195" s="28"/>
      <c r="F195" s="30" t="s">
        <v>4867</v>
      </c>
      <c r="G195" s="30" t="s">
        <v>4777</v>
      </c>
      <c r="H195" s="30" t="s">
        <v>4798</v>
      </c>
      <c r="I195" s="31">
        <v>4445.0</v>
      </c>
      <c r="K195" s="30" t="s">
        <v>4867</v>
      </c>
      <c r="L195" s="30" t="s">
        <v>4777</v>
      </c>
      <c r="M195" s="30" t="s">
        <v>4798</v>
      </c>
      <c r="N195" s="31">
        <v>3406.0</v>
      </c>
      <c r="P195" s="30" t="s">
        <v>4867</v>
      </c>
      <c r="Q195" s="30" t="s">
        <v>4777</v>
      </c>
      <c r="R195" s="30" t="s">
        <v>4798</v>
      </c>
      <c r="S195" s="31">
        <v>6165.0</v>
      </c>
      <c r="U195" s="30" t="s">
        <v>4867</v>
      </c>
      <c r="V195" s="30" t="s">
        <v>4777</v>
      </c>
      <c r="W195" s="30" t="s">
        <v>4798</v>
      </c>
      <c r="X195" s="31">
        <v>21825.0</v>
      </c>
      <c r="Z195" s="30" t="s">
        <v>4800</v>
      </c>
      <c r="AA195" s="30" t="s">
        <v>4760</v>
      </c>
      <c r="AB195" s="30" t="s">
        <v>4775</v>
      </c>
      <c r="AC195" s="31">
        <v>450.0</v>
      </c>
      <c r="AD195" s="31"/>
      <c r="AE195" s="30" t="s">
        <v>4800</v>
      </c>
      <c r="AF195" s="30" t="s">
        <v>4760</v>
      </c>
      <c r="AG195" s="30" t="s">
        <v>4775</v>
      </c>
      <c r="AH195" s="31">
        <v>3243.0</v>
      </c>
      <c r="AI195" s="31"/>
      <c r="AJ195" s="30" t="s">
        <v>4800</v>
      </c>
      <c r="AK195" s="30" t="s">
        <v>4760</v>
      </c>
      <c r="AL195" s="30" t="s">
        <v>4775</v>
      </c>
      <c r="AM195" s="31">
        <v>7306.0</v>
      </c>
      <c r="AN195" s="31"/>
      <c r="AO195" s="30" t="s">
        <v>4800</v>
      </c>
      <c r="AP195" s="30" t="s">
        <v>4760</v>
      </c>
      <c r="AQ195" s="30" t="s">
        <v>4775</v>
      </c>
      <c r="AR195" s="31">
        <v>666.0</v>
      </c>
      <c r="AS195" s="31"/>
      <c r="AT195" s="30" t="s">
        <v>4800</v>
      </c>
      <c r="AU195" s="30" t="s">
        <v>4743</v>
      </c>
      <c r="AV195" s="30" t="s">
        <v>4743</v>
      </c>
      <c r="AW195" s="31">
        <v>29.0</v>
      </c>
    </row>
    <row r="196">
      <c r="A196" s="30" t="s">
        <v>4867</v>
      </c>
      <c r="B196" s="30" t="s">
        <v>4777</v>
      </c>
      <c r="C196" s="30" t="s">
        <v>4798</v>
      </c>
      <c r="D196" s="31">
        <v>1480.0</v>
      </c>
      <c r="E196" s="28"/>
      <c r="F196" s="30" t="s">
        <v>4701</v>
      </c>
      <c r="G196" s="30" t="s">
        <v>4702</v>
      </c>
      <c r="H196" s="30" t="s">
        <v>4664</v>
      </c>
      <c r="I196" s="31">
        <v>4817.0</v>
      </c>
      <c r="K196" s="30" t="s">
        <v>4701</v>
      </c>
      <c r="L196" s="30" t="s">
        <v>4702</v>
      </c>
      <c r="M196" s="30" t="s">
        <v>4664</v>
      </c>
      <c r="N196" s="31">
        <v>4008.0</v>
      </c>
      <c r="P196" s="30" t="s">
        <v>4701</v>
      </c>
      <c r="Q196" s="30" t="s">
        <v>4702</v>
      </c>
      <c r="R196" s="30" t="s">
        <v>4664</v>
      </c>
      <c r="S196" s="31">
        <v>6314.0</v>
      </c>
      <c r="U196" s="30" t="s">
        <v>4701</v>
      </c>
      <c r="V196" s="30" t="s">
        <v>4702</v>
      </c>
      <c r="W196" s="30" t="s">
        <v>4664</v>
      </c>
      <c r="X196" s="31">
        <v>20028.0</v>
      </c>
      <c r="Z196" s="30" t="s">
        <v>4800</v>
      </c>
      <c r="AA196" s="30" t="s">
        <v>4760</v>
      </c>
      <c r="AB196" s="30" t="s">
        <v>4793</v>
      </c>
      <c r="AC196" s="31">
        <v>194.0</v>
      </c>
      <c r="AD196" s="31"/>
      <c r="AE196" s="30" t="s">
        <v>4800</v>
      </c>
      <c r="AF196" s="30" t="s">
        <v>4760</v>
      </c>
      <c r="AG196" s="30" t="s">
        <v>4793</v>
      </c>
      <c r="AH196" s="31">
        <v>1921.0</v>
      </c>
      <c r="AI196" s="31"/>
      <c r="AJ196" s="30" t="s">
        <v>4800</v>
      </c>
      <c r="AK196" s="30" t="s">
        <v>4760</v>
      </c>
      <c r="AL196" s="30" t="s">
        <v>4793</v>
      </c>
      <c r="AM196" s="31">
        <v>5446.0</v>
      </c>
      <c r="AN196" s="31"/>
      <c r="AO196" s="30" t="s">
        <v>4800</v>
      </c>
      <c r="AP196" s="30" t="s">
        <v>4760</v>
      </c>
      <c r="AQ196" s="30" t="s">
        <v>4793</v>
      </c>
      <c r="AR196" s="31">
        <v>533.0</v>
      </c>
      <c r="AS196" s="31"/>
      <c r="AT196" s="30" t="s">
        <v>4800</v>
      </c>
      <c r="AU196" s="30" t="s">
        <v>4743</v>
      </c>
      <c r="AV196" s="30" t="s">
        <v>4713</v>
      </c>
      <c r="AW196" s="31">
        <v>78.0</v>
      </c>
    </row>
    <row r="197">
      <c r="A197" s="30" t="s">
        <v>4701</v>
      </c>
      <c r="B197" s="30" t="s">
        <v>4702</v>
      </c>
      <c r="C197" s="30" t="s">
        <v>4664</v>
      </c>
      <c r="D197" s="31">
        <v>1158.0</v>
      </c>
      <c r="E197" s="28"/>
      <c r="F197" s="30" t="s">
        <v>4867</v>
      </c>
      <c r="G197" s="30" t="s">
        <v>4678</v>
      </c>
      <c r="H197" s="30" t="s">
        <v>4714</v>
      </c>
      <c r="I197" s="31">
        <v>6557.0</v>
      </c>
      <c r="K197" s="30" t="s">
        <v>4867</v>
      </c>
      <c r="L197" s="30" t="s">
        <v>4678</v>
      </c>
      <c r="M197" s="30" t="s">
        <v>4714</v>
      </c>
      <c r="N197" s="31">
        <v>6196.0</v>
      </c>
      <c r="P197" s="30" t="s">
        <v>4867</v>
      </c>
      <c r="Q197" s="30" t="s">
        <v>4678</v>
      </c>
      <c r="R197" s="30" t="s">
        <v>4714</v>
      </c>
      <c r="S197" s="31">
        <v>9705.0</v>
      </c>
      <c r="U197" s="30" t="s">
        <v>4867</v>
      </c>
      <c r="V197" s="30" t="s">
        <v>4678</v>
      </c>
      <c r="W197" s="30" t="s">
        <v>4714</v>
      </c>
      <c r="X197" s="31">
        <v>25336.0</v>
      </c>
      <c r="Z197" s="30" t="s">
        <v>4800</v>
      </c>
      <c r="AA197" s="30" t="s">
        <v>4760</v>
      </c>
      <c r="AB197" s="30" t="s">
        <v>4837</v>
      </c>
      <c r="AC197" s="31">
        <v>294.0</v>
      </c>
      <c r="AD197" s="31"/>
      <c r="AE197" s="30" t="s">
        <v>4800</v>
      </c>
      <c r="AF197" s="30" t="s">
        <v>4760</v>
      </c>
      <c r="AG197" s="30" t="s">
        <v>4837</v>
      </c>
      <c r="AH197" s="31">
        <v>2466.0</v>
      </c>
      <c r="AI197" s="31"/>
      <c r="AJ197" s="30" t="s">
        <v>4800</v>
      </c>
      <c r="AK197" s="30" t="s">
        <v>4760</v>
      </c>
      <c r="AL197" s="30" t="s">
        <v>4837</v>
      </c>
      <c r="AM197" s="31">
        <v>5843.0</v>
      </c>
      <c r="AN197" s="31"/>
      <c r="AO197" s="30" t="s">
        <v>4800</v>
      </c>
      <c r="AP197" s="30" t="s">
        <v>4760</v>
      </c>
      <c r="AQ197" s="30" t="s">
        <v>4837</v>
      </c>
      <c r="AR197" s="31">
        <v>511.0</v>
      </c>
      <c r="AS197" s="31"/>
      <c r="AT197" s="30" t="s">
        <v>4800</v>
      </c>
      <c r="AU197" s="30" t="s">
        <v>4743</v>
      </c>
      <c r="AV197" s="30" t="s">
        <v>4790</v>
      </c>
      <c r="AW197" s="31">
        <v>23.0</v>
      </c>
    </row>
    <row r="198">
      <c r="A198" s="30" t="s">
        <v>4867</v>
      </c>
      <c r="B198" s="30" t="s">
        <v>4678</v>
      </c>
      <c r="C198" s="30" t="s">
        <v>4714</v>
      </c>
      <c r="D198" s="31">
        <v>2767.0</v>
      </c>
      <c r="E198" s="28"/>
      <c r="F198" s="30" t="s">
        <v>4867</v>
      </c>
      <c r="G198" s="30" t="s">
        <v>4678</v>
      </c>
      <c r="H198" s="30" t="s">
        <v>4670</v>
      </c>
      <c r="I198" s="31">
        <v>7511.0</v>
      </c>
      <c r="K198" s="30" t="s">
        <v>4867</v>
      </c>
      <c r="L198" s="30" t="s">
        <v>4678</v>
      </c>
      <c r="M198" s="30" t="s">
        <v>4670</v>
      </c>
      <c r="N198" s="31">
        <v>6021.0</v>
      </c>
      <c r="P198" s="30" t="s">
        <v>4867</v>
      </c>
      <c r="Q198" s="30" t="s">
        <v>4678</v>
      </c>
      <c r="R198" s="30" t="s">
        <v>4670</v>
      </c>
      <c r="S198" s="31">
        <v>10193.0</v>
      </c>
      <c r="U198" s="30" t="s">
        <v>4867</v>
      </c>
      <c r="V198" s="30" t="s">
        <v>4678</v>
      </c>
      <c r="W198" s="30" t="s">
        <v>4670</v>
      </c>
      <c r="X198" s="31">
        <v>28392.0</v>
      </c>
      <c r="Z198" s="30" t="s">
        <v>4800</v>
      </c>
      <c r="AA198" s="30" t="s">
        <v>4760</v>
      </c>
      <c r="AB198" s="30" t="s">
        <v>4757</v>
      </c>
      <c r="AC198" s="31">
        <v>204.0</v>
      </c>
      <c r="AD198" s="31"/>
      <c r="AE198" s="30" t="s">
        <v>4800</v>
      </c>
      <c r="AF198" s="30" t="s">
        <v>4760</v>
      </c>
      <c r="AG198" s="30" t="s">
        <v>4757</v>
      </c>
      <c r="AH198" s="31">
        <v>1913.0</v>
      </c>
      <c r="AI198" s="31"/>
      <c r="AJ198" s="30" t="s">
        <v>4800</v>
      </c>
      <c r="AK198" s="30" t="s">
        <v>4760</v>
      </c>
      <c r="AL198" s="30" t="s">
        <v>4757</v>
      </c>
      <c r="AM198" s="31">
        <v>6391.0</v>
      </c>
      <c r="AN198" s="31"/>
      <c r="AO198" s="30" t="s">
        <v>4800</v>
      </c>
      <c r="AP198" s="30" t="s">
        <v>4760</v>
      </c>
      <c r="AQ198" s="30" t="s">
        <v>4757</v>
      </c>
      <c r="AR198" s="31">
        <v>915.0</v>
      </c>
      <c r="AS198" s="31"/>
      <c r="AT198" s="30" t="s">
        <v>4800</v>
      </c>
      <c r="AU198" s="30" t="s">
        <v>4743</v>
      </c>
      <c r="AV198" s="30" t="s">
        <v>4766</v>
      </c>
      <c r="AW198" s="31">
        <v>42.0</v>
      </c>
    </row>
    <row r="199">
      <c r="A199" s="30" t="s">
        <v>4867</v>
      </c>
      <c r="B199" s="30" t="s">
        <v>4678</v>
      </c>
      <c r="C199" s="30" t="s">
        <v>4670</v>
      </c>
      <c r="D199" s="31">
        <v>3127.0</v>
      </c>
      <c r="E199" s="28"/>
      <c r="F199" s="30" t="s">
        <v>4867</v>
      </c>
      <c r="G199" s="30" t="s">
        <v>4678</v>
      </c>
      <c r="H199" s="30" t="s">
        <v>4759</v>
      </c>
      <c r="I199" s="31">
        <v>4082.0</v>
      </c>
      <c r="K199" s="30" t="s">
        <v>4867</v>
      </c>
      <c r="L199" s="30" t="s">
        <v>4678</v>
      </c>
      <c r="M199" s="30" t="s">
        <v>4759</v>
      </c>
      <c r="N199" s="31">
        <v>3495.0</v>
      </c>
      <c r="P199" s="30" t="s">
        <v>4867</v>
      </c>
      <c r="Q199" s="30" t="s">
        <v>4678</v>
      </c>
      <c r="R199" s="30" t="s">
        <v>4759</v>
      </c>
      <c r="S199" s="31">
        <v>5242.0</v>
      </c>
      <c r="U199" s="30" t="s">
        <v>4867</v>
      </c>
      <c r="V199" s="30" t="s">
        <v>4678</v>
      </c>
      <c r="W199" s="30" t="s">
        <v>4759</v>
      </c>
      <c r="X199" s="31">
        <v>16716.0</v>
      </c>
      <c r="Z199" s="30" t="s">
        <v>4800</v>
      </c>
      <c r="AA199" s="30" t="s">
        <v>4760</v>
      </c>
      <c r="AB199" s="30" t="s">
        <v>4807</v>
      </c>
      <c r="AC199" s="31">
        <v>218.0</v>
      </c>
      <c r="AD199" s="31"/>
      <c r="AE199" s="30" t="s">
        <v>4800</v>
      </c>
      <c r="AF199" s="30" t="s">
        <v>4760</v>
      </c>
      <c r="AG199" s="30" t="s">
        <v>4807</v>
      </c>
      <c r="AH199" s="31">
        <v>1893.0</v>
      </c>
      <c r="AI199" s="31"/>
      <c r="AJ199" s="30" t="s">
        <v>4800</v>
      </c>
      <c r="AK199" s="30" t="s">
        <v>4760</v>
      </c>
      <c r="AL199" s="30" t="s">
        <v>4807</v>
      </c>
      <c r="AM199" s="31">
        <v>5059.0</v>
      </c>
      <c r="AN199" s="31"/>
      <c r="AO199" s="30" t="s">
        <v>4800</v>
      </c>
      <c r="AP199" s="30" t="s">
        <v>4760</v>
      </c>
      <c r="AQ199" s="30" t="s">
        <v>4807</v>
      </c>
      <c r="AR199" s="31">
        <v>484.0</v>
      </c>
      <c r="AS199" s="31"/>
      <c r="AT199" s="30" t="s">
        <v>4800</v>
      </c>
      <c r="AU199" s="30" t="s">
        <v>4743</v>
      </c>
      <c r="AV199" s="30" t="s">
        <v>4806</v>
      </c>
      <c r="AW199" s="31">
        <v>21.0</v>
      </c>
    </row>
    <row r="200">
      <c r="A200" s="30" t="s">
        <v>4867</v>
      </c>
      <c r="B200" s="30" t="s">
        <v>4678</v>
      </c>
      <c r="C200" s="30" t="s">
        <v>4759</v>
      </c>
      <c r="D200" s="31">
        <v>1369.0</v>
      </c>
      <c r="E200" s="28"/>
      <c r="F200" s="30" t="s">
        <v>4800</v>
      </c>
      <c r="G200" s="30" t="s">
        <v>4834</v>
      </c>
      <c r="H200" s="30" t="s">
        <v>4738</v>
      </c>
      <c r="I200" s="31">
        <v>5389.0</v>
      </c>
      <c r="K200" s="30" t="s">
        <v>4800</v>
      </c>
      <c r="L200" s="30" t="s">
        <v>4834</v>
      </c>
      <c r="M200" s="30" t="s">
        <v>4738</v>
      </c>
      <c r="N200" s="31">
        <v>3924.0</v>
      </c>
      <c r="P200" s="30" t="s">
        <v>4800</v>
      </c>
      <c r="Q200" s="30" t="s">
        <v>4834</v>
      </c>
      <c r="R200" s="30" t="s">
        <v>4738</v>
      </c>
      <c r="S200" s="31">
        <v>7174.0</v>
      </c>
      <c r="U200" s="30" t="s">
        <v>4800</v>
      </c>
      <c r="V200" s="30" t="s">
        <v>4834</v>
      </c>
      <c r="W200" s="30" t="s">
        <v>4738</v>
      </c>
      <c r="X200" s="31">
        <v>19660.0</v>
      </c>
      <c r="Z200" s="30" t="s">
        <v>4800</v>
      </c>
      <c r="AA200" s="30" t="s">
        <v>4743</v>
      </c>
      <c r="AB200" s="30" t="s">
        <v>4743</v>
      </c>
      <c r="AC200" s="31">
        <v>135.0</v>
      </c>
      <c r="AD200" s="31"/>
      <c r="AE200" s="30" t="s">
        <v>4800</v>
      </c>
      <c r="AF200" s="30" t="s">
        <v>4743</v>
      </c>
      <c r="AG200" s="30" t="s">
        <v>4743</v>
      </c>
      <c r="AH200" s="31">
        <v>1509.0</v>
      </c>
      <c r="AI200" s="31"/>
      <c r="AJ200" s="30" t="s">
        <v>4800</v>
      </c>
      <c r="AK200" s="30" t="s">
        <v>4743</v>
      </c>
      <c r="AL200" s="30" t="s">
        <v>4743</v>
      </c>
      <c r="AM200" s="31">
        <v>4259.0</v>
      </c>
      <c r="AN200" s="31"/>
      <c r="AO200" s="30" t="s">
        <v>4800</v>
      </c>
      <c r="AP200" s="30" t="s">
        <v>4743</v>
      </c>
      <c r="AQ200" s="30" t="s">
        <v>4743</v>
      </c>
      <c r="AR200" s="31">
        <v>477.0</v>
      </c>
      <c r="AS200" s="31"/>
      <c r="AT200" s="30" t="s">
        <v>4867</v>
      </c>
      <c r="AU200" s="30" t="s">
        <v>4868</v>
      </c>
      <c r="AV200" s="30" t="s">
        <v>4843</v>
      </c>
      <c r="AW200" s="31">
        <v>18.0</v>
      </c>
    </row>
    <row r="201">
      <c r="A201" s="30" t="s">
        <v>4800</v>
      </c>
      <c r="B201" s="30" t="s">
        <v>4834</v>
      </c>
      <c r="C201" s="30" t="s">
        <v>4738</v>
      </c>
      <c r="D201" s="31">
        <v>2207.0</v>
      </c>
      <c r="E201" s="28"/>
      <c r="F201" s="30" t="s">
        <v>4800</v>
      </c>
      <c r="G201" s="30" t="s">
        <v>4828</v>
      </c>
      <c r="H201" s="30" t="s">
        <v>4666</v>
      </c>
      <c r="I201" s="31">
        <v>5753.0</v>
      </c>
      <c r="K201" s="30" t="s">
        <v>4800</v>
      </c>
      <c r="L201" s="30" t="s">
        <v>4828</v>
      </c>
      <c r="M201" s="30" t="s">
        <v>4666</v>
      </c>
      <c r="N201" s="31">
        <v>3940.0</v>
      </c>
      <c r="P201" s="30" t="s">
        <v>4800</v>
      </c>
      <c r="Q201" s="30" t="s">
        <v>4828</v>
      </c>
      <c r="R201" s="30" t="s">
        <v>4666</v>
      </c>
      <c r="S201" s="31">
        <v>6718.0</v>
      </c>
      <c r="U201" s="30" t="s">
        <v>4800</v>
      </c>
      <c r="V201" s="30" t="s">
        <v>4828</v>
      </c>
      <c r="W201" s="30" t="s">
        <v>4666</v>
      </c>
      <c r="X201" s="31">
        <v>25527.0</v>
      </c>
      <c r="Z201" s="30" t="s">
        <v>4800</v>
      </c>
      <c r="AA201" s="30" t="s">
        <v>4743</v>
      </c>
      <c r="AB201" s="30" t="s">
        <v>4713</v>
      </c>
      <c r="AC201" s="31">
        <v>214.0</v>
      </c>
      <c r="AD201" s="31"/>
      <c r="AE201" s="30" t="s">
        <v>4800</v>
      </c>
      <c r="AF201" s="30" t="s">
        <v>4743</v>
      </c>
      <c r="AG201" s="30" t="s">
        <v>4713</v>
      </c>
      <c r="AH201" s="31">
        <v>2935.0</v>
      </c>
      <c r="AI201" s="31"/>
      <c r="AJ201" s="30" t="s">
        <v>4800</v>
      </c>
      <c r="AK201" s="30" t="s">
        <v>4743</v>
      </c>
      <c r="AL201" s="30" t="s">
        <v>4713</v>
      </c>
      <c r="AM201" s="31">
        <v>9392.0</v>
      </c>
      <c r="AN201" s="31"/>
      <c r="AO201" s="30" t="s">
        <v>4800</v>
      </c>
      <c r="AP201" s="30" t="s">
        <v>4743</v>
      </c>
      <c r="AQ201" s="30" t="s">
        <v>4713</v>
      </c>
      <c r="AR201" s="31">
        <v>1328.0</v>
      </c>
      <c r="AS201" s="31"/>
      <c r="AT201" s="30" t="s">
        <v>4867</v>
      </c>
      <c r="AU201" s="30" t="s">
        <v>4868</v>
      </c>
      <c r="AV201" s="30" t="s">
        <v>4720</v>
      </c>
      <c r="AW201" s="31">
        <v>36.0</v>
      </c>
    </row>
    <row r="202">
      <c r="A202" s="30" t="s">
        <v>4800</v>
      </c>
      <c r="B202" s="30" t="s">
        <v>4828</v>
      </c>
      <c r="C202" s="30" t="s">
        <v>4666</v>
      </c>
      <c r="D202" s="31">
        <v>2327.0</v>
      </c>
      <c r="E202" s="28"/>
      <c r="F202" s="30" t="s">
        <v>4867</v>
      </c>
      <c r="G202" s="30" t="s">
        <v>4822</v>
      </c>
      <c r="H202" s="30" t="s">
        <v>4851</v>
      </c>
      <c r="I202" s="31">
        <v>2903.0</v>
      </c>
      <c r="K202" s="30" t="s">
        <v>4867</v>
      </c>
      <c r="L202" s="30" t="s">
        <v>4822</v>
      </c>
      <c r="M202" s="30" t="s">
        <v>4851</v>
      </c>
      <c r="N202" s="31">
        <v>2784.0</v>
      </c>
      <c r="P202" s="30" t="s">
        <v>4867</v>
      </c>
      <c r="Q202" s="30" t="s">
        <v>4822</v>
      </c>
      <c r="R202" s="30" t="s">
        <v>4851</v>
      </c>
      <c r="S202" s="31">
        <v>3754.0</v>
      </c>
      <c r="U202" s="30" t="s">
        <v>4867</v>
      </c>
      <c r="V202" s="30" t="s">
        <v>4822</v>
      </c>
      <c r="W202" s="30" t="s">
        <v>4851</v>
      </c>
      <c r="X202" s="31">
        <v>12569.0</v>
      </c>
      <c r="Z202" s="30" t="s">
        <v>4800</v>
      </c>
      <c r="AA202" s="30" t="s">
        <v>4743</v>
      </c>
      <c r="AB202" s="30" t="s">
        <v>4790</v>
      </c>
      <c r="AC202" s="31">
        <v>278.0</v>
      </c>
      <c r="AD202" s="31"/>
      <c r="AE202" s="30" t="s">
        <v>4800</v>
      </c>
      <c r="AF202" s="30" t="s">
        <v>4743</v>
      </c>
      <c r="AG202" s="30" t="s">
        <v>4790</v>
      </c>
      <c r="AH202" s="31">
        <v>2289.0</v>
      </c>
      <c r="AI202" s="31"/>
      <c r="AJ202" s="30" t="s">
        <v>4800</v>
      </c>
      <c r="AK202" s="30" t="s">
        <v>4743</v>
      </c>
      <c r="AL202" s="30" t="s">
        <v>4790</v>
      </c>
      <c r="AM202" s="31">
        <v>7267.0</v>
      </c>
      <c r="AN202" s="31"/>
      <c r="AO202" s="30" t="s">
        <v>4800</v>
      </c>
      <c r="AP202" s="30" t="s">
        <v>4743</v>
      </c>
      <c r="AQ202" s="30" t="s">
        <v>4790</v>
      </c>
      <c r="AR202" s="31">
        <v>506.0</v>
      </c>
      <c r="AS202" s="31"/>
      <c r="AT202" s="30" t="s">
        <v>4867</v>
      </c>
      <c r="AU202" s="30" t="s">
        <v>4868</v>
      </c>
      <c r="AV202" s="30" t="s">
        <v>4773</v>
      </c>
      <c r="AW202" s="31">
        <v>11.0</v>
      </c>
    </row>
    <row r="203">
      <c r="A203" s="30" t="s">
        <v>4867</v>
      </c>
      <c r="B203" s="30" t="s">
        <v>4822</v>
      </c>
      <c r="C203" s="30" t="s">
        <v>4851</v>
      </c>
      <c r="D203" s="31">
        <v>1135.0</v>
      </c>
      <c r="E203" s="28"/>
      <c r="F203" s="30" t="s">
        <v>4619</v>
      </c>
      <c r="G203" s="30" t="s">
        <v>4620</v>
      </c>
      <c r="H203" s="30" t="s">
        <v>4922</v>
      </c>
      <c r="I203" s="31">
        <v>271.0</v>
      </c>
      <c r="K203" s="30" t="s">
        <v>4619</v>
      </c>
      <c r="L203" s="30" t="s">
        <v>4620</v>
      </c>
      <c r="M203" s="30" t="s">
        <v>4922</v>
      </c>
      <c r="N203" s="31">
        <v>716.0</v>
      </c>
      <c r="P203" s="30" t="s">
        <v>4619</v>
      </c>
      <c r="Q203" s="30" t="s">
        <v>4620</v>
      </c>
      <c r="R203" s="30" t="s">
        <v>4922</v>
      </c>
      <c r="S203" s="31">
        <v>442.0</v>
      </c>
      <c r="U203" s="30" t="s">
        <v>4619</v>
      </c>
      <c r="V203" s="30" t="s">
        <v>4620</v>
      </c>
      <c r="W203" s="30" t="s">
        <v>4922</v>
      </c>
      <c r="X203" s="31">
        <v>744.0</v>
      </c>
      <c r="Z203" s="30" t="s">
        <v>4800</v>
      </c>
      <c r="AA203" s="30" t="s">
        <v>4743</v>
      </c>
      <c r="AB203" s="30" t="s">
        <v>4766</v>
      </c>
      <c r="AC203" s="31">
        <v>172.0</v>
      </c>
      <c r="AD203" s="31"/>
      <c r="AE203" s="30" t="s">
        <v>4800</v>
      </c>
      <c r="AF203" s="30" t="s">
        <v>4743</v>
      </c>
      <c r="AG203" s="30" t="s">
        <v>4766</v>
      </c>
      <c r="AH203" s="31">
        <v>1799.0</v>
      </c>
      <c r="AI203" s="31"/>
      <c r="AJ203" s="30" t="s">
        <v>4800</v>
      </c>
      <c r="AK203" s="30" t="s">
        <v>4743</v>
      </c>
      <c r="AL203" s="30" t="s">
        <v>4766</v>
      </c>
      <c r="AM203" s="31">
        <v>5300.0</v>
      </c>
      <c r="AN203" s="31"/>
      <c r="AO203" s="30" t="s">
        <v>4800</v>
      </c>
      <c r="AP203" s="30" t="s">
        <v>4743</v>
      </c>
      <c r="AQ203" s="30" t="s">
        <v>4766</v>
      </c>
      <c r="AR203" s="31">
        <v>596.0</v>
      </c>
      <c r="AS203" s="31"/>
      <c r="AT203" s="30" t="s">
        <v>4867</v>
      </c>
      <c r="AU203" s="30" t="s">
        <v>4868</v>
      </c>
      <c r="AV203" s="30" t="s">
        <v>4780</v>
      </c>
      <c r="AW203" s="31">
        <v>17.0</v>
      </c>
    </row>
    <row r="204">
      <c r="A204" s="30" t="s">
        <v>4619</v>
      </c>
      <c r="B204" s="30" t="s">
        <v>4620</v>
      </c>
      <c r="C204" s="30" t="s">
        <v>4922</v>
      </c>
      <c r="D204" s="31">
        <v>34.0</v>
      </c>
      <c r="E204" s="28"/>
      <c r="F204" s="30" t="s">
        <v>4619</v>
      </c>
      <c r="G204" s="30" t="s">
        <v>4620</v>
      </c>
      <c r="H204" s="30" t="s">
        <v>4926</v>
      </c>
      <c r="I204" s="31">
        <v>755.0</v>
      </c>
      <c r="K204" s="30" t="s">
        <v>4619</v>
      </c>
      <c r="L204" s="30" t="s">
        <v>4620</v>
      </c>
      <c r="M204" s="30" t="s">
        <v>4926</v>
      </c>
      <c r="N204" s="31">
        <v>1911.0</v>
      </c>
      <c r="P204" s="30" t="s">
        <v>4619</v>
      </c>
      <c r="Q204" s="30" t="s">
        <v>4620</v>
      </c>
      <c r="R204" s="30" t="s">
        <v>4926</v>
      </c>
      <c r="S204" s="31">
        <v>1414.0</v>
      </c>
      <c r="U204" s="30" t="s">
        <v>4619</v>
      </c>
      <c r="V204" s="30" t="s">
        <v>4620</v>
      </c>
      <c r="W204" s="30" t="s">
        <v>4926</v>
      </c>
      <c r="X204" s="31">
        <v>1725.0</v>
      </c>
      <c r="Z204" s="30" t="s">
        <v>4800</v>
      </c>
      <c r="AA204" s="30" t="s">
        <v>4743</v>
      </c>
      <c r="AB204" s="30" t="s">
        <v>4806</v>
      </c>
      <c r="AC204" s="31">
        <v>173.0</v>
      </c>
      <c r="AD204" s="31"/>
      <c r="AE204" s="30" t="s">
        <v>4800</v>
      </c>
      <c r="AF204" s="30" t="s">
        <v>4743</v>
      </c>
      <c r="AG204" s="30" t="s">
        <v>4806</v>
      </c>
      <c r="AH204" s="31">
        <v>1613.0</v>
      </c>
      <c r="AI204" s="31"/>
      <c r="AJ204" s="30" t="s">
        <v>4800</v>
      </c>
      <c r="AK204" s="30" t="s">
        <v>4743</v>
      </c>
      <c r="AL204" s="30" t="s">
        <v>4806</v>
      </c>
      <c r="AM204" s="31">
        <v>5187.0</v>
      </c>
      <c r="AN204" s="31"/>
      <c r="AO204" s="30" t="s">
        <v>4800</v>
      </c>
      <c r="AP204" s="30" t="s">
        <v>4743</v>
      </c>
      <c r="AQ204" s="30" t="s">
        <v>4806</v>
      </c>
      <c r="AR204" s="31">
        <v>417.0</v>
      </c>
      <c r="AS204" s="31"/>
      <c r="AT204" s="30" t="s">
        <v>4867</v>
      </c>
      <c r="AU204" s="30" t="s">
        <v>4868</v>
      </c>
      <c r="AV204" s="30" t="s">
        <v>4698</v>
      </c>
      <c r="AW204" s="31">
        <v>13.0</v>
      </c>
    </row>
    <row r="205">
      <c r="A205" s="30" t="s">
        <v>4619</v>
      </c>
      <c r="B205" s="30" t="s">
        <v>4620</v>
      </c>
      <c r="C205" s="30" t="s">
        <v>4926</v>
      </c>
      <c r="D205" s="31">
        <v>179.0</v>
      </c>
      <c r="E205" s="28"/>
      <c r="F205" s="30" t="s">
        <v>4619</v>
      </c>
      <c r="G205" s="30" t="s">
        <v>4620</v>
      </c>
      <c r="H205" s="30" t="s">
        <v>4921</v>
      </c>
      <c r="I205" s="31">
        <v>706.0</v>
      </c>
      <c r="K205" s="30" t="s">
        <v>4619</v>
      </c>
      <c r="L205" s="30" t="s">
        <v>4620</v>
      </c>
      <c r="M205" s="30" t="s">
        <v>4921</v>
      </c>
      <c r="N205" s="31">
        <v>1400.0</v>
      </c>
      <c r="P205" s="30" t="s">
        <v>4619</v>
      </c>
      <c r="Q205" s="30" t="s">
        <v>4620</v>
      </c>
      <c r="R205" s="30" t="s">
        <v>4921</v>
      </c>
      <c r="S205" s="31">
        <v>1017.0</v>
      </c>
      <c r="U205" s="30" t="s">
        <v>4619</v>
      </c>
      <c r="V205" s="30" t="s">
        <v>4620</v>
      </c>
      <c r="W205" s="30" t="s">
        <v>4921</v>
      </c>
      <c r="X205" s="31">
        <v>2416.0</v>
      </c>
      <c r="Z205" s="30" t="s">
        <v>4867</v>
      </c>
      <c r="AA205" s="30" t="s">
        <v>4868</v>
      </c>
      <c r="AB205" s="30" t="s">
        <v>4843</v>
      </c>
      <c r="AC205" s="31">
        <v>129.0</v>
      </c>
      <c r="AD205" s="31"/>
      <c r="AE205" s="30" t="s">
        <v>4867</v>
      </c>
      <c r="AF205" s="30" t="s">
        <v>4868</v>
      </c>
      <c r="AG205" s="30" t="s">
        <v>4843</v>
      </c>
      <c r="AH205" s="31">
        <v>1503.0</v>
      </c>
      <c r="AI205" s="31"/>
      <c r="AJ205" s="30" t="s">
        <v>4867</v>
      </c>
      <c r="AK205" s="30" t="s">
        <v>4868</v>
      </c>
      <c r="AL205" s="30" t="s">
        <v>4843</v>
      </c>
      <c r="AM205" s="31">
        <v>3264.0</v>
      </c>
      <c r="AN205" s="31"/>
      <c r="AO205" s="30" t="s">
        <v>4867</v>
      </c>
      <c r="AP205" s="30" t="s">
        <v>4868</v>
      </c>
      <c r="AQ205" s="30" t="s">
        <v>4843</v>
      </c>
      <c r="AR205" s="31">
        <v>222.0</v>
      </c>
      <c r="AS205" s="31"/>
      <c r="AT205" s="30" t="s">
        <v>4867</v>
      </c>
      <c r="AU205" s="30" t="s">
        <v>4868</v>
      </c>
      <c r="AV205" s="30" t="s">
        <v>4731</v>
      </c>
      <c r="AW205" s="31">
        <v>19.0</v>
      </c>
    </row>
    <row r="206">
      <c r="A206" s="30" t="s">
        <v>4619</v>
      </c>
      <c r="B206" s="30" t="s">
        <v>4620</v>
      </c>
      <c r="C206" s="30" t="s">
        <v>4921</v>
      </c>
      <c r="D206" s="31">
        <v>116.0</v>
      </c>
      <c r="E206" s="28"/>
      <c r="F206" s="30" t="s">
        <v>4619</v>
      </c>
      <c r="G206" s="30" t="s">
        <v>4640</v>
      </c>
      <c r="H206" s="30" t="s">
        <v>4928</v>
      </c>
      <c r="I206" s="31">
        <v>374.0</v>
      </c>
      <c r="K206" s="30" t="s">
        <v>4619</v>
      </c>
      <c r="L206" s="30" t="s">
        <v>4640</v>
      </c>
      <c r="M206" s="30" t="s">
        <v>4928</v>
      </c>
      <c r="N206" s="31">
        <v>1154.0</v>
      </c>
      <c r="P206" s="30" t="s">
        <v>4619</v>
      </c>
      <c r="Q206" s="30" t="s">
        <v>4640</v>
      </c>
      <c r="R206" s="30" t="s">
        <v>4928</v>
      </c>
      <c r="S206" s="31">
        <v>674.0</v>
      </c>
      <c r="U206" s="30" t="s">
        <v>4619</v>
      </c>
      <c r="V206" s="30" t="s">
        <v>4640</v>
      </c>
      <c r="W206" s="30" t="s">
        <v>4928</v>
      </c>
      <c r="X206" s="31">
        <v>735.0</v>
      </c>
      <c r="Z206" s="30" t="s">
        <v>4867</v>
      </c>
      <c r="AA206" s="30" t="s">
        <v>4868</v>
      </c>
      <c r="AB206" s="30" t="s">
        <v>4720</v>
      </c>
      <c r="AC206" s="31">
        <v>147.0</v>
      </c>
      <c r="AD206" s="31"/>
      <c r="AE206" s="30" t="s">
        <v>4867</v>
      </c>
      <c r="AF206" s="30" t="s">
        <v>4868</v>
      </c>
      <c r="AG206" s="30" t="s">
        <v>4720</v>
      </c>
      <c r="AH206" s="31">
        <v>1740.0</v>
      </c>
      <c r="AI206" s="31"/>
      <c r="AJ206" s="30" t="s">
        <v>4867</v>
      </c>
      <c r="AK206" s="30" t="s">
        <v>4868</v>
      </c>
      <c r="AL206" s="30" t="s">
        <v>4720</v>
      </c>
      <c r="AM206" s="31">
        <v>4664.0</v>
      </c>
      <c r="AN206" s="31"/>
      <c r="AO206" s="30" t="s">
        <v>4867</v>
      </c>
      <c r="AP206" s="30" t="s">
        <v>4868</v>
      </c>
      <c r="AQ206" s="30" t="s">
        <v>4720</v>
      </c>
      <c r="AR206" s="31">
        <v>435.0</v>
      </c>
      <c r="AS206" s="31"/>
      <c r="AT206" s="30" t="s">
        <v>4867</v>
      </c>
      <c r="AU206" s="30" t="s">
        <v>4777</v>
      </c>
      <c r="AV206" s="30" t="s">
        <v>4777</v>
      </c>
      <c r="AW206" s="31">
        <v>46.0</v>
      </c>
    </row>
    <row r="207">
      <c r="A207" s="30" t="s">
        <v>4619</v>
      </c>
      <c r="B207" s="30" t="s">
        <v>4640</v>
      </c>
      <c r="C207" s="30" t="s">
        <v>4928</v>
      </c>
      <c r="D207" s="31">
        <v>42.0</v>
      </c>
      <c r="E207" s="28"/>
      <c r="F207" s="30" t="s">
        <v>4619</v>
      </c>
      <c r="G207" s="30" t="s">
        <v>4640</v>
      </c>
      <c r="H207" s="30" t="s">
        <v>4919</v>
      </c>
      <c r="I207" s="31">
        <v>639.0</v>
      </c>
      <c r="K207" s="30" t="s">
        <v>4619</v>
      </c>
      <c r="L207" s="30" t="s">
        <v>4640</v>
      </c>
      <c r="M207" s="30" t="s">
        <v>4919</v>
      </c>
      <c r="N207" s="31">
        <v>1245.0</v>
      </c>
      <c r="P207" s="30" t="s">
        <v>4619</v>
      </c>
      <c r="Q207" s="30" t="s">
        <v>4640</v>
      </c>
      <c r="R207" s="30" t="s">
        <v>4919</v>
      </c>
      <c r="S207" s="31">
        <v>883.0</v>
      </c>
      <c r="U207" s="30" t="s">
        <v>4619</v>
      </c>
      <c r="V207" s="30" t="s">
        <v>4640</v>
      </c>
      <c r="W207" s="30" t="s">
        <v>4919</v>
      </c>
      <c r="X207" s="31">
        <v>1801.0</v>
      </c>
      <c r="Z207" s="30" t="s">
        <v>4867</v>
      </c>
      <c r="AA207" s="30" t="s">
        <v>4868</v>
      </c>
      <c r="AB207" s="30" t="s">
        <v>4773</v>
      </c>
      <c r="AC207" s="31">
        <v>154.0</v>
      </c>
      <c r="AD207" s="31"/>
      <c r="AE207" s="30" t="s">
        <v>4867</v>
      </c>
      <c r="AF207" s="30" t="s">
        <v>4868</v>
      </c>
      <c r="AG207" s="30" t="s">
        <v>4773</v>
      </c>
      <c r="AH207" s="31">
        <v>1499.0</v>
      </c>
      <c r="AI207" s="31"/>
      <c r="AJ207" s="30" t="s">
        <v>4867</v>
      </c>
      <c r="AK207" s="30" t="s">
        <v>4868</v>
      </c>
      <c r="AL207" s="30" t="s">
        <v>4773</v>
      </c>
      <c r="AM207" s="31">
        <v>3399.0</v>
      </c>
      <c r="AN207" s="31"/>
      <c r="AO207" s="30" t="s">
        <v>4867</v>
      </c>
      <c r="AP207" s="30" t="s">
        <v>4868</v>
      </c>
      <c r="AQ207" s="30" t="s">
        <v>4773</v>
      </c>
      <c r="AR207" s="31">
        <v>243.0</v>
      </c>
      <c r="AS207" s="31"/>
      <c r="AT207" s="30" t="s">
        <v>4867</v>
      </c>
      <c r="AU207" s="30" t="s">
        <v>4777</v>
      </c>
      <c r="AV207" s="30" t="s">
        <v>4798</v>
      </c>
      <c r="AW207" s="31">
        <v>26.0</v>
      </c>
    </row>
    <row r="208">
      <c r="A208" s="30" t="s">
        <v>4619</v>
      </c>
      <c r="B208" s="30" t="s">
        <v>4640</v>
      </c>
      <c r="C208" s="30" t="s">
        <v>4919</v>
      </c>
      <c r="D208" s="31">
        <v>85.0</v>
      </c>
      <c r="E208" s="28"/>
      <c r="F208" s="30" t="s">
        <v>4619</v>
      </c>
      <c r="G208" s="30" t="s">
        <v>4640</v>
      </c>
      <c r="H208" s="30" t="s">
        <v>4925</v>
      </c>
      <c r="I208" s="31">
        <v>277.0</v>
      </c>
      <c r="K208" s="30" t="s">
        <v>4619</v>
      </c>
      <c r="L208" s="30" t="s">
        <v>4640</v>
      </c>
      <c r="M208" s="30" t="s">
        <v>4925</v>
      </c>
      <c r="N208" s="31">
        <v>563.0</v>
      </c>
      <c r="P208" s="30" t="s">
        <v>4619</v>
      </c>
      <c r="Q208" s="30" t="s">
        <v>4640</v>
      </c>
      <c r="R208" s="30" t="s">
        <v>4925</v>
      </c>
      <c r="S208" s="31">
        <v>468.0</v>
      </c>
      <c r="U208" s="30" t="s">
        <v>4619</v>
      </c>
      <c r="V208" s="30" t="s">
        <v>4640</v>
      </c>
      <c r="W208" s="30" t="s">
        <v>4925</v>
      </c>
      <c r="X208" s="31">
        <v>667.0</v>
      </c>
      <c r="Z208" s="30" t="s">
        <v>4867</v>
      </c>
      <c r="AA208" s="30" t="s">
        <v>4868</v>
      </c>
      <c r="AB208" s="30" t="s">
        <v>4780</v>
      </c>
      <c r="AC208" s="31">
        <v>111.0</v>
      </c>
      <c r="AD208" s="31"/>
      <c r="AE208" s="30" t="s">
        <v>4867</v>
      </c>
      <c r="AF208" s="30" t="s">
        <v>4868</v>
      </c>
      <c r="AG208" s="30" t="s">
        <v>4780</v>
      </c>
      <c r="AH208" s="31">
        <v>1248.0</v>
      </c>
      <c r="AI208" s="31"/>
      <c r="AJ208" s="30" t="s">
        <v>4867</v>
      </c>
      <c r="AK208" s="30" t="s">
        <v>4868</v>
      </c>
      <c r="AL208" s="30" t="s">
        <v>4780</v>
      </c>
      <c r="AM208" s="31">
        <v>2772.0</v>
      </c>
      <c r="AN208" s="31"/>
      <c r="AO208" s="30" t="s">
        <v>4867</v>
      </c>
      <c r="AP208" s="30" t="s">
        <v>4868</v>
      </c>
      <c r="AQ208" s="30" t="s">
        <v>4780</v>
      </c>
      <c r="AR208" s="31">
        <v>222.0</v>
      </c>
      <c r="AS208" s="31"/>
      <c r="AT208" s="30" t="s">
        <v>4867</v>
      </c>
      <c r="AU208" s="30" t="s">
        <v>4777</v>
      </c>
      <c r="AV208" s="30" t="s">
        <v>4750</v>
      </c>
      <c r="AW208" s="31">
        <v>38.0</v>
      </c>
    </row>
    <row r="209">
      <c r="A209" s="30" t="s">
        <v>4619</v>
      </c>
      <c r="B209" s="30" t="s">
        <v>4640</v>
      </c>
      <c r="C209" s="30" t="s">
        <v>4925</v>
      </c>
      <c r="D209" s="31">
        <v>68.0</v>
      </c>
      <c r="E209" s="28"/>
      <c r="F209" s="30" t="s">
        <v>4800</v>
      </c>
      <c r="G209" s="30" t="s">
        <v>4840</v>
      </c>
      <c r="H209" s="30" t="s">
        <v>4642</v>
      </c>
      <c r="I209" s="31">
        <v>451.0</v>
      </c>
      <c r="K209" s="30" t="s">
        <v>4800</v>
      </c>
      <c r="L209" s="30" t="s">
        <v>4840</v>
      </c>
      <c r="M209" s="30" t="s">
        <v>4642</v>
      </c>
      <c r="N209" s="31">
        <v>226.0</v>
      </c>
      <c r="P209" s="30" t="s">
        <v>4800</v>
      </c>
      <c r="Q209" s="30" t="s">
        <v>4840</v>
      </c>
      <c r="R209" s="30" t="s">
        <v>4642</v>
      </c>
      <c r="S209" s="31">
        <v>583.0</v>
      </c>
      <c r="U209" s="30" t="s">
        <v>4800</v>
      </c>
      <c r="V209" s="30" t="s">
        <v>4840</v>
      </c>
      <c r="W209" s="30" t="s">
        <v>4642</v>
      </c>
      <c r="X209" s="31">
        <v>2211.0</v>
      </c>
      <c r="Z209" s="30" t="s">
        <v>4867</v>
      </c>
      <c r="AA209" s="30" t="s">
        <v>4868</v>
      </c>
      <c r="AB209" s="30" t="s">
        <v>4698</v>
      </c>
      <c r="AC209" s="31">
        <v>95.0</v>
      </c>
      <c r="AD209" s="31"/>
      <c r="AE209" s="30" t="s">
        <v>4867</v>
      </c>
      <c r="AF209" s="30" t="s">
        <v>4868</v>
      </c>
      <c r="AG209" s="30" t="s">
        <v>4698</v>
      </c>
      <c r="AH209" s="31">
        <v>927.0</v>
      </c>
      <c r="AI209" s="31"/>
      <c r="AJ209" s="30" t="s">
        <v>4867</v>
      </c>
      <c r="AK209" s="30" t="s">
        <v>4868</v>
      </c>
      <c r="AL209" s="30" t="s">
        <v>4698</v>
      </c>
      <c r="AM209" s="31">
        <v>2733.0</v>
      </c>
      <c r="AN209" s="31"/>
      <c r="AO209" s="30" t="s">
        <v>4867</v>
      </c>
      <c r="AP209" s="30" t="s">
        <v>4868</v>
      </c>
      <c r="AQ209" s="30" t="s">
        <v>4698</v>
      </c>
      <c r="AR209" s="31">
        <v>198.0</v>
      </c>
      <c r="AS209" s="31"/>
      <c r="AT209" s="30" t="s">
        <v>4867</v>
      </c>
      <c r="AU209" s="30" t="s">
        <v>4777</v>
      </c>
      <c r="AV209" s="30" t="s">
        <v>4871</v>
      </c>
      <c r="AW209" s="31">
        <v>4.0</v>
      </c>
    </row>
    <row r="210">
      <c r="A210" s="30" t="s">
        <v>4800</v>
      </c>
      <c r="B210" s="30" t="s">
        <v>4840</v>
      </c>
      <c r="C210" s="30" t="s">
        <v>4642</v>
      </c>
      <c r="D210" s="31">
        <v>201.0</v>
      </c>
      <c r="E210" s="28"/>
      <c r="F210" s="30" t="s">
        <v>4867</v>
      </c>
      <c r="G210" s="30" t="s">
        <v>4777</v>
      </c>
      <c r="H210" s="30" t="s">
        <v>4777</v>
      </c>
      <c r="I210" s="31">
        <v>3482.0</v>
      </c>
      <c r="K210" s="30" t="s">
        <v>4867</v>
      </c>
      <c r="L210" s="30" t="s">
        <v>4777</v>
      </c>
      <c r="M210" s="30" t="s">
        <v>4777</v>
      </c>
      <c r="N210" s="31">
        <v>3734.0</v>
      </c>
      <c r="P210" s="30" t="s">
        <v>4867</v>
      </c>
      <c r="Q210" s="30" t="s">
        <v>4777</v>
      </c>
      <c r="R210" s="30" t="s">
        <v>4777</v>
      </c>
      <c r="S210" s="31">
        <v>5963.0</v>
      </c>
      <c r="U210" s="30" t="s">
        <v>4867</v>
      </c>
      <c r="V210" s="30" t="s">
        <v>4777</v>
      </c>
      <c r="W210" s="30" t="s">
        <v>4777</v>
      </c>
      <c r="X210" s="31">
        <v>16248.0</v>
      </c>
      <c r="Z210" s="30" t="s">
        <v>4867</v>
      </c>
      <c r="AA210" s="30" t="s">
        <v>4868</v>
      </c>
      <c r="AB210" s="30" t="s">
        <v>4731</v>
      </c>
      <c r="AC210" s="31">
        <v>189.0</v>
      </c>
      <c r="AD210" s="31"/>
      <c r="AE210" s="30" t="s">
        <v>4867</v>
      </c>
      <c r="AF210" s="30" t="s">
        <v>4868</v>
      </c>
      <c r="AG210" s="30" t="s">
        <v>4731</v>
      </c>
      <c r="AH210" s="31">
        <v>2062.0</v>
      </c>
      <c r="AI210" s="31"/>
      <c r="AJ210" s="30" t="s">
        <v>4867</v>
      </c>
      <c r="AK210" s="30" t="s">
        <v>4868</v>
      </c>
      <c r="AL210" s="30" t="s">
        <v>4731</v>
      </c>
      <c r="AM210" s="31">
        <v>5115.0</v>
      </c>
      <c r="AN210" s="31"/>
      <c r="AO210" s="30" t="s">
        <v>4867</v>
      </c>
      <c r="AP210" s="30" t="s">
        <v>4868</v>
      </c>
      <c r="AQ210" s="30" t="s">
        <v>4731</v>
      </c>
      <c r="AR210" s="31">
        <v>403.0</v>
      </c>
      <c r="AS210" s="31"/>
      <c r="AT210" s="30" t="s">
        <v>4867</v>
      </c>
      <c r="AU210" s="30" t="s">
        <v>4777</v>
      </c>
      <c r="AV210" s="30" t="s">
        <v>4683</v>
      </c>
      <c r="AW210" s="31">
        <v>95.0</v>
      </c>
    </row>
    <row r="211">
      <c r="A211" s="30" t="s">
        <v>4867</v>
      </c>
      <c r="B211" s="30" t="s">
        <v>4777</v>
      </c>
      <c r="C211" s="30" t="s">
        <v>4777</v>
      </c>
      <c r="D211" s="31">
        <v>1443.0</v>
      </c>
      <c r="E211" s="28"/>
      <c r="F211" s="30" t="s">
        <v>4867</v>
      </c>
      <c r="G211" s="30" t="s">
        <v>4901</v>
      </c>
      <c r="H211" s="30" t="s">
        <v>4823</v>
      </c>
      <c r="I211" s="31">
        <v>10824.0</v>
      </c>
      <c r="K211" s="30" t="s">
        <v>4867</v>
      </c>
      <c r="L211" s="30" t="s">
        <v>4901</v>
      </c>
      <c r="M211" s="30" t="s">
        <v>4823</v>
      </c>
      <c r="N211" s="31">
        <v>8661.0</v>
      </c>
      <c r="P211" s="30" t="s">
        <v>4867</v>
      </c>
      <c r="Q211" s="30" t="s">
        <v>4901</v>
      </c>
      <c r="R211" s="30" t="s">
        <v>4823</v>
      </c>
      <c r="S211" s="31">
        <v>16265.0</v>
      </c>
      <c r="U211" s="30" t="s">
        <v>4867</v>
      </c>
      <c r="V211" s="30" t="s">
        <v>4901</v>
      </c>
      <c r="W211" s="30" t="s">
        <v>4823</v>
      </c>
      <c r="X211" s="31">
        <v>49447.0</v>
      </c>
      <c r="Z211" s="30" t="s">
        <v>4867</v>
      </c>
      <c r="AA211" s="30" t="s">
        <v>4777</v>
      </c>
      <c r="AB211" s="30" t="s">
        <v>4777</v>
      </c>
      <c r="AC211" s="31">
        <v>131.0</v>
      </c>
      <c r="AD211" s="31"/>
      <c r="AE211" s="30" t="s">
        <v>4867</v>
      </c>
      <c r="AF211" s="30" t="s">
        <v>4777</v>
      </c>
      <c r="AG211" s="30" t="s">
        <v>4777</v>
      </c>
      <c r="AH211" s="31">
        <v>1325.0</v>
      </c>
      <c r="AI211" s="31"/>
      <c r="AJ211" s="30" t="s">
        <v>4867</v>
      </c>
      <c r="AK211" s="30" t="s">
        <v>4777</v>
      </c>
      <c r="AL211" s="30" t="s">
        <v>4777</v>
      </c>
      <c r="AM211" s="31">
        <v>5010.0</v>
      </c>
      <c r="AN211" s="31"/>
      <c r="AO211" s="30" t="s">
        <v>4867</v>
      </c>
      <c r="AP211" s="30" t="s">
        <v>4777</v>
      </c>
      <c r="AQ211" s="30" t="s">
        <v>4777</v>
      </c>
      <c r="AR211" s="31">
        <v>689.0</v>
      </c>
      <c r="AS211" s="31"/>
      <c r="AT211" s="30" t="s">
        <v>4867</v>
      </c>
      <c r="AU211" s="30" t="s">
        <v>4777</v>
      </c>
      <c r="AV211" s="30" t="s">
        <v>4676</v>
      </c>
      <c r="AW211" s="31">
        <v>78.0</v>
      </c>
    </row>
    <row r="212">
      <c r="A212" s="30" t="s">
        <v>4867</v>
      </c>
      <c r="B212" s="30" t="s">
        <v>4901</v>
      </c>
      <c r="C212" s="30" t="s">
        <v>4823</v>
      </c>
      <c r="D212" s="31">
        <v>3899.0</v>
      </c>
      <c r="E212" s="28"/>
      <c r="F212" s="30" t="s">
        <v>4800</v>
      </c>
      <c r="G212" s="30" t="s">
        <v>4661</v>
      </c>
      <c r="H212" s="30" t="s">
        <v>4730</v>
      </c>
      <c r="I212" s="31">
        <v>4203.0</v>
      </c>
      <c r="K212" s="30" t="s">
        <v>4800</v>
      </c>
      <c r="L212" s="30" t="s">
        <v>4661</v>
      </c>
      <c r="M212" s="30" t="s">
        <v>4730</v>
      </c>
      <c r="N212" s="31">
        <v>3487.0</v>
      </c>
      <c r="P212" s="30" t="s">
        <v>4800</v>
      </c>
      <c r="Q212" s="30" t="s">
        <v>4661</v>
      </c>
      <c r="R212" s="30" t="s">
        <v>4730</v>
      </c>
      <c r="S212" s="31">
        <v>5541.0</v>
      </c>
      <c r="U212" s="30" t="s">
        <v>4800</v>
      </c>
      <c r="V212" s="30" t="s">
        <v>4661</v>
      </c>
      <c r="W212" s="30" t="s">
        <v>4730</v>
      </c>
      <c r="X212" s="31">
        <v>19010.0</v>
      </c>
      <c r="Z212" s="30" t="s">
        <v>4867</v>
      </c>
      <c r="AA212" s="30" t="s">
        <v>4777</v>
      </c>
      <c r="AB212" s="30" t="s">
        <v>4798</v>
      </c>
      <c r="AC212" s="31">
        <v>276.0</v>
      </c>
      <c r="AD212" s="31"/>
      <c r="AE212" s="30" t="s">
        <v>4867</v>
      </c>
      <c r="AF212" s="30" t="s">
        <v>4777</v>
      </c>
      <c r="AG212" s="30" t="s">
        <v>4798</v>
      </c>
      <c r="AH212" s="31">
        <v>2357.0</v>
      </c>
      <c r="AI212" s="31"/>
      <c r="AJ212" s="30" t="s">
        <v>4867</v>
      </c>
      <c r="AK212" s="30" t="s">
        <v>4777</v>
      </c>
      <c r="AL212" s="30" t="s">
        <v>4798</v>
      </c>
      <c r="AM212" s="31">
        <v>4788.0</v>
      </c>
      <c r="AN212" s="31"/>
      <c r="AO212" s="30" t="s">
        <v>4867</v>
      </c>
      <c r="AP212" s="30" t="s">
        <v>4777</v>
      </c>
      <c r="AQ212" s="30" t="s">
        <v>4798</v>
      </c>
      <c r="AR212" s="31">
        <v>450.0</v>
      </c>
      <c r="AS212" s="31"/>
      <c r="AT212" s="30" t="s">
        <v>4867</v>
      </c>
      <c r="AU212" s="30" t="s">
        <v>4777</v>
      </c>
      <c r="AV212" s="30" t="s">
        <v>4660</v>
      </c>
      <c r="AW212" s="31">
        <v>98.0</v>
      </c>
    </row>
    <row r="213">
      <c r="A213" s="30" t="s">
        <v>4800</v>
      </c>
      <c r="B213" s="30" t="s">
        <v>4661</v>
      </c>
      <c r="C213" s="30" t="s">
        <v>4730</v>
      </c>
      <c r="D213" s="31">
        <v>1742.0</v>
      </c>
      <c r="E213" s="28"/>
      <c r="F213" s="30" t="s">
        <v>4867</v>
      </c>
      <c r="G213" s="30" t="s">
        <v>4836</v>
      </c>
      <c r="H213" s="30" t="s">
        <v>4816</v>
      </c>
      <c r="I213" s="31">
        <v>4294.0</v>
      </c>
      <c r="K213" s="30" t="s">
        <v>4867</v>
      </c>
      <c r="L213" s="30" t="s">
        <v>4836</v>
      </c>
      <c r="M213" s="30" t="s">
        <v>4816</v>
      </c>
      <c r="N213" s="31">
        <v>3257.0</v>
      </c>
      <c r="P213" s="30" t="s">
        <v>4867</v>
      </c>
      <c r="Q213" s="30" t="s">
        <v>4836</v>
      </c>
      <c r="R213" s="30" t="s">
        <v>4816</v>
      </c>
      <c r="S213" s="31">
        <v>5421.0</v>
      </c>
      <c r="U213" s="30" t="s">
        <v>4867</v>
      </c>
      <c r="V213" s="30" t="s">
        <v>4836</v>
      </c>
      <c r="W213" s="30" t="s">
        <v>4816</v>
      </c>
      <c r="X213" s="31">
        <v>19341.0</v>
      </c>
      <c r="Z213" s="30" t="s">
        <v>4867</v>
      </c>
      <c r="AA213" s="30" t="s">
        <v>4777</v>
      </c>
      <c r="AB213" s="30" t="s">
        <v>4750</v>
      </c>
      <c r="AC213" s="31">
        <v>223.0</v>
      </c>
      <c r="AD213" s="31"/>
      <c r="AE213" s="30" t="s">
        <v>4867</v>
      </c>
      <c r="AF213" s="30" t="s">
        <v>4777</v>
      </c>
      <c r="AG213" s="30" t="s">
        <v>4750</v>
      </c>
      <c r="AH213" s="31">
        <v>2103.0</v>
      </c>
      <c r="AI213" s="31"/>
      <c r="AJ213" s="30" t="s">
        <v>4867</v>
      </c>
      <c r="AK213" s="30" t="s">
        <v>4777</v>
      </c>
      <c r="AL213" s="30" t="s">
        <v>4750</v>
      </c>
      <c r="AM213" s="31">
        <v>5910.0</v>
      </c>
      <c r="AN213" s="31"/>
      <c r="AO213" s="30" t="s">
        <v>4867</v>
      </c>
      <c r="AP213" s="30" t="s">
        <v>4777</v>
      </c>
      <c r="AQ213" s="30" t="s">
        <v>4750</v>
      </c>
      <c r="AR213" s="31">
        <v>506.0</v>
      </c>
      <c r="AS213" s="31"/>
      <c r="AT213" s="30" t="s">
        <v>4867</v>
      </c>
      <c r="AU213" s="30" t="s">
        <v>4882</v>
      </c>
      <c r="AV213" s="30" t="s">
        <v>4906</v>
      </c>
      <c r="AW213" s="31">
        <v>3.0</v>
      </c>
    </row>
    <row r="214">
      <c r="A214" s="30" t="s">
        <v>4867</v>
      </c>
      <c r="B214" s="30" t="s">
        <v>4836</v>
      </c>
      <c r="C214" s="30" t="s">
        <v>4816</v>
      </c>
      <c r="D214" s="31">
        <v>1490.0</v>
      </c>
      <c r="E214" s="28"/>
      <c r="F214" s="30" t="s">
        <v>4701</v>
      </c>
      <c r="G214" s="30" t="s">
        <v>4718</v>
      </c>
      <c r="H214" s="30" t="s">
        <v>4905</v>
      </c>
      <c r="I214" s="31">
        <v>5338.0</v>
      </c>
      <c r="K214" s="30" t="s">
        <v>4701</v>
      </c>
      <c r="L214" s="30" t="s">
        <v>4718</v>
      </c>
      <c r="M214" s="30" t="s">
        <v>4905</v>
      </c>
      <c r="N214" s="31">
        <v>5074.0</v>
      </c>
      <c r="P214" s="30" t="s">
        <v>4701</v>
      </c>
      <c r="Q214" s="30" t="s">
        <v>4718</v>
      </c>
      <c r="R214" s="30" t="s">
        <v>4905</v>
      </c>
      <c r="S214" s="31">
        <v>8664.0</v>
      </c>
      <c r="U214" s="30" t="s">
        <v>4701</v>
      </c>
      <c r="V214" s="30" t="s">
        <v>4718</v>
      </c>
      <c r="W214" s="30" t="s">
        <v>4905</v>
      </c>
      <c r="X214" s="31">
        <v>21759.0</v>
      </c>
      <c r="Z214" s="30" t="s">
        <v>4867</v>
      </c>
      <c r="AA214" s="30" t="s">
        <v>4777</v>
      </c>
      <c r="AB214" s="30" t="s">
        <v>4871</v>
      </c>
      <c r="AC214" s="31">
        <v>107.0</v>
      </c>
      <c r="AD214" s="31"/>
      <c r="AE214" s="30" t="s">
        <v>4867</v>
      </c>
      <c r="AF214" s="30" t="s">
        <v>4777</v>
      </c>
      <c r="AG214" s="30" t="s">
        <v>4871</v>
      </c>
      <c r="AH214" s="31">
        <v>844.0</v>
      </c>
      <c r="AI214" s="31"/>
      <c r="AJ214" s="30" t="s">
        <v>4867</v>
      </c>
      <c r="AK214" s="30" t="s">
        <v>4777</v>
      </c>
      <c r="AL214" s="30" t="s">
        <v>4871</v>
      </c>
      <c r="AM214" s="31">
        <v>2158.0</v>
      </c>
      <c r="AN214" s="31"/>
      <c r="AO214" s="30" t="s">
        <v>4867</v>
      </c>
      <c r="AP214" s="30" t="s">
        <v>4777</v>
      </c>
      <c r="AQ214" s="30" t="s">
        <v>4871</v>
      </c>
      <c r="AR214" s="31">
        <v>136.0</v>
      </c>
      <c r="AS214" s="31"/>
      <c r="AT214" s="30" t="s">
        <v>4867</v>
      </c>
      <c r="AU214" s="30" t="s">
        <v>4882</v>
      </c>
      <c r="AV214" s="30" t="s">
        <v>4753</v>
      </c>
      <c r="AW214" s="31">
        <v>34.0</v>
      </c>
    </row>
    <row r="215">
      <c r="A215" s="30" t="s">
        <v>4701</v>
      </c>
      <c r="B215" s="30" t="s">
        <v>4718</v>
      </c>
      <c r="C215" s="30" t="s">
        <v>4905</v>
      </c>
      <c r="D215" s="31">
        <v>1945.0</v>
      </c>
      <c r="E215" s="28"/>
      <c r="F215" s="30" t="s">
        <v>4701</v>
      </c>
      <c r="G215" s="30" t="s">
        <v>4718</v>
      </c>
      <c r="H215" s="30" t="s">
        <v>4892</v>
      </c>
      <c r="I215" s="31">
        <v>4102.0</v>
      </c>
      <c r="K215" s="30" t="s">
        <v>4701</v>
      </c>
      <c r="L215" s="30" t="s">
        <v>4718</v>
      </c>
      <c r="M215" s="30" t="s">
        <v>4892</v>
      </c>
      <c r="N215" s="31">
        <v>4693.0</v>
      </c>
      <c r="P215" s="30" t="s">
        <v>4701</v>
      </c>
      <c r="Q215" s="30" t="s">
        <v>4718</v>
      </c>
      <c r="R215" s="30" t="s">
        <v>4892</v>
      </c>
      <c r="S215" s="31">
        <v>6637.0</v>
      </c>
      <c r="U215" s="30" t="s">
        <v>4701</v>
      </c>
      <c r="V215" s="30" t="s">
        <v>4718</v>
      </c>
      <c r="W215" s="30" t="s">
        <v>4892</v>
      </c>
      <c r="X215" s="31">
        <v>17402.0</v>
      </c>
      <c r="Z215" s="30" t="s">
        <v>4867</v>
      </c>
      <c r="AA215" s="30" t="s">
        <v>4777</v>
      </c>
      <c r="AB215" s="30" t="s">
        <v>4683</v>
      </c>
      <c r="AC215" s="31">
        <v>221.0</v>
      </c>
      <c r="AD215" s="31"/>
      <c r="AE215" s="30" t="s">
        <v>4867</v>
      </c>
      <c r="AF215" s="30" t="s">
        <v>4777</v>
      </c>
      <c r="AG215" s="30" t="s">
        <v>4683</v>
      </c>
      <c r="AH215" s="31">
        <v>2283.0</v>
      </c>
      <c r="AI215" s="31"/>
      <c r="AJ215" s="30" t="s">
        <v>4867</v>
      </c>
      <c r="AK215" s="30" t="s">
        <v>4777</v>
      </c>
      <c r="AL215" s="30" t="s">
        <v>4683</v>
      </c>
      <c r="AM215" s="31">
        <v>7394.0</v>
      </c>
      <c r="AN215" s="31"/>
      <c r="AO215" s="30" t="s">
        <v>4867</v>
      </c>
      <c r="AP215" s="30" t="s">
        <v>4777</v>
      </c>
      <c r="AQ215" s="30" t="s">
        <v>4683</v>
      </c>
      <c r="AR215" s="31">
        <v>932.0</v>
      </c>
      <c r="AS215" s="31"/>
      <c r="AT215" s="30" t="s">
        <v>4867</v>
      </c>
      <c r="AU215" s="30" t="s">
        <v>4882</v>
      </c>
      <c r="AV215" s="30" t="s">
        <v>4675</v>
      </c>
      <c r="AW215" s="31">
        <v>4.0</v>
      </c>
    </row>
    <row r="216">
      <c r="A216" s="30" t="s">
        <v>4701</v>
      </c>
      <c r="B216" s="30" t="s">
        <v>4718</v>
      </c>
      <c r="C216" s="30" t="s">
        <v>4892</v>
      </c>
      <c r="D216" s="31">
        <v>1022.0</v>
      </c>
      <c r="E216" s="28"/>
      <c r="F216" s="30" t="s">
        <v>4800</v>
      </c>
      <c r="G216" s="30" t="s">
        <v>4840</v>
      </c>
      <c r="H216" s="30" t="s">
        <v>4646</v>
      </c>
      <c r="I216" s="31">
        <v>468.0</v>
      </c>
      <c r="K216" s="30" t="s">
        <v>4800</v>
      </c>
      <c r="L216" s="30" t="s">
        <v>4840</v>
      </c>
      <c r="M216" s="30" t="s">
        <v>4646</v>
      </c>
      <c r="N216" s="31">
        <v>305.0</v>
      </c>
      <c r="P216" s="30" t="s">
        <v>4800</v>
      </c>
      <c r="Q216" s="30" t="s">
        <v>4840</v>
      </c>
      <c r="R216" s="30" t="s">
        <v>4646</v>
      </c>
      <c r="S216" s="31">
        <v>542.0</v>
      </c>
      <c r="U216" s="30" t="s">
        <v>4800</v>
      </c>
      <c r="V216" s="30" t="s">
        <v>4840</v>
      </c>
      <c r="W216" s="30" t="s">
        <v>4646</v>
      </c>
      <c r="X216" s="31">
        <v>2045.0</v>
      </c>
      <c r="Z216" s="30" t="s">
        <v>4867</v>
      </c>
      <c r="AA216" s="30" t="s">
        <v>4777</v>
      </c>
      <c r="AB216" s="30" t="s">
        <v>4676</v>
      </c>
      <c r="AC216" s="31">
        <v>175.0</v>
      </c>
      <c r="AD216" s="31"/>
      <c r="AE216" s="30" t="s">
        <v>4867</v>
      </c>
      <c r="AF216" s="30" t="s">
        <v>4777</v>
      </c>
      <c r="AG216" s="30" t="s">
        <v>4676</v>
      </c>
      <c r="AH216" s="31">
        <v>2352.0</v>
      </c>
      <c r="AI216" s="31"/>
      <c r="AJ216" s="30" t="s">
        <v>4867</v>
      </c>
      <c r="AK216" s="30" t="s">
        <v>4777</v>
      </c>
      <c r="AL216" s="30" t="s">
        <v>4676</v>
      </c>
      <c r="AM216" s="31">
        <v>9020.0</v>
      </c>
      <c r="AN216" s="31"/>
      <c r="AO216" s="30" t="s">
        <v>4867</v>
      </c>
      <c r="AP216" s="30" t="s">
        <v>4777</v>
      </c>
      <c r="AQ216" s="30" t="s">
        <v>4676</v>
      </c>
      <c r="AR216" s="31">
        <v>1117.0</v>
      </c>
      <c r="AS216" s="31"/>
      <c r="AT216" s="30" t="s">
        <v>4867</v>
      </c>
      <c r="AU216" s="30" t="s">
        <v>4882</v>
      </c>
      <c r="AV216" s="30" t="s">
        <v>4879</v>
      </c>
      <c r="AW216" s="31">
        <v>10.0</v>
      </c>
    </row>
    <row r="217">
      <c r="A217" s="30" t="s">
        <v>4800</v>
      </c>
      <c r="B217" s="30" t="s">
        <v>4840</v>
      </c>
      <c r="C217" s="30" t="s">
        <v>4646</v>
      </c>
      <c r="D217" s="31">
        <v>186.0</v>
      </c>
      <c r="E217" s="28"/>
      <c r="F217" s="30" t="s">
        <v>4741</v>
      </c>
      <c r="G217" s="30" t="s">
        <v>4742</v>
      </c>
      <c r="H217" s="30" t="s">
        <v>4883</v>
      </c>
      <c r="I217" s="31">
        <v>7321.0</v>
      </c>
      <c r="K217" s="30" t="s">
        <v>4741</v>
      </c>
      <c r="L217" s="30" t="s">
        <v>4742</v>
      </c>
      <c r="M217" s="30" t="s">
        <v>4883</v>
      </c>
      <c r="N217" s="31">
        <v>6817.0</v>
      </c>
      <c r="P217" s="30" t="s">
        <v>4741</v>
      </c>
      <c r="Q217" s="30" t="s">
        <v>4742</v>
      </c>
      <c r="R217" s="30" t="s">
        <v>4883</v>
      </c>
      <c r="S217" s="31">
        <v>14279.0</v>
      </c>
      <c r="U217" s="30" t="s">
        <v>4741</v>
      </c>
      <c r="V217" s="30" t="s">
        <v>4742</v>
      </c>
      <c r="W217" s="30" t="s">
        <v>4883</v>
      </c>
      <c r="X217" s="31">
        <v>30817.0</v>
      </c>
      <c r="Z217" s="30" t="s">
        <v>4867</v>
      </c>
      <c r="AA217" s="30" t="s">
        <v>4777</v>
      </c>
      <c r="AB217" s="30" t="s">
        <v>4660</v>
      </c>
      <c r="AC217" s="31">
        <v>155.0</v>
      </c>
      <c r="AD217" s="31"/>
      <c r="AE217" s="30" t="s">
        <v>4867</v>
      </c>
      <c r="AF217" s="30" t="s">
        <v>4777</v>
      </c>
      <c r="AG217" s="30" t="s">
        <v>4660</v>
      </c>
      <c r="AH217" s="31">
        <v>2172.0</v>
      </c>
      <c r="AI217" s="31"/>
      <c r="AJ217" s="30" t="s">
        <v>4867</v>
      </c>
      <c r="AK217" s="30" t="s">
        <v>4777</v>
      </c>
      <c r="AL217" s="30" t="s">
        <v>4660</v>
      </c>
      <c r="AM217" s="31">
        <v>7713.0</v>
      </c>
      <c r="AN217" s="31"/>
      <c r="AO217" s="30" t="s">
        <v>4867</v>
      </c>
      <c r="AP217" s="30" t="s">
        <v>4777</v>
      </c>
      <c r="AQ217" s="30" t="s">
        <v>4660</v>
      </c>
      <c r="AR217" s="31">
        <v>1260.0</v>
      </c>
      <c r="AS217" s="31"/>
      <c r="AT217" s="30" t="s">
        <v>4867</v>
      </c>
      <c r="AU217" s="30" t="s">
        <v>4882</v>
      </c>
      <c r="AV217" s="30" t="s">
        <v>4705</v>
      </c>
      <c r="AW217" s="31">
        <v>31.0</v>
      </c>
    </row>
    <row r="218">
      <c r="A218" s="30" t="s">
        <v>4741</v>
      </c>
      <c r="B218" s="30" t="s">
        <v>4742</v>
      </c>
      <c r="C218" s="30" t="s">
        <v>4883</v>
      </c>
      <c r="D218" s="31">
        <v>3274.0</v>
      </c>
      <c r="E218" s="28"/>
      <c r="F218" s="30" t="s">
        <v>4867</v>
      </c>
      <c r="G218" s="30" t="s">
        <v>4882</v>
      </c>
      <c r="H218" s="30" t="s">
        <v>4879</v>
      </c>
      <c r="I218" s="31">
        <v>2387.0</v>
      </c>
      <c r="K218" s="30" t="s">
        <v>4867</v>
      </c>
      <c r="L218" s="30" t="s">
        <v>4882</v>
      </c>
      <c r="M218" s="30" t="s">
        <v>4879</v>
      </c>
      <c r="N218" s="31">
        <v>2982.0</v>
      </c>
      <c r="P218" s="30" t="s">
        <v>4867</v>
      </c>
      <c r="Q218" s="30" t="s">
        <v>4882</v>
      </c>
      <c r="R218" s="30" t="s">
        <v>4879</v>
      </c>
      <c r="S218" s="31">
        <v>4183.0</v>
      </c>
      <c r="U218" s="30" t="s">
        <v>4867</v>
      </c>
      <c r="V218" s="30" t="s">
        <v>4882</v>
      </c>
      <c r="W218" s="30" t="s">
        <v>4879</v>
      </c>
      <c r="X218" s="31">
        <v>10751.0</v>
      </c>
      <c r="Z218" s="30" t="s">
        <v>4867</v>
      </c>
      <c r="AA218" s="30" t="s">
        <v>4882</v>
      </c>
      <c r="AB218" s="30" t="s">
        <v>4906</v>
      </c>
      <c r="AC218" s="31">
        <v>60.0</v>
      </c>
      <c r="AD218" s="31"/>
      <c r="AE218" s="30" t="s">
        <v>4867</v>
      </c>
      <c r="AF218" s="30" t="s">
        <v>4882</v>
      </c>
      <c r="AG218" s="30" t="s">
        <v>4906</v>
      </c>
      <c r="AH218" s="31">
        <v>543.0</v>
      </c>
      <c r="AI218" s="31"/>
      <c r="AJ218" s="30" t="s">
        <v>4867</v>
      </c>
      <c r="AK218" s="30" t="s">
        <v>4882</v>
      </c>
      <c r="AL218" s="30" t="s">
        <v>4906</v>
      </c>
      <c r="AM218" s="31">
        <v>1475.0</v>
      </c>
      <c r="AN218" s="31"/>
      <c r="AO218" s="30" t="s">
        <v>4867</v>
      </c>
      <c r="AP218" s="30" t="s">
        <v>4882</v>
      </c>
      <c r="AQ218" s="30" t="s">
        <v>4906</v>
      </c>
      <c r="AR218" s="31">
        <v>52.0</v>
      </c>
      <c r="AS218" s="31"/>
      <c r="AT218" s="30" t="s">
        <v>4867</v>
      </c>
      <c r="AU218" s="30" t="s">
        <v>4882</v>
      </c>
      <c r="AV218" s="30" t="s">
        <v>4708</v>
      </c>
      <c r="AW218" s="31">
        <v>78.0</v>
      </c>
    </row>
    <row r="219">
      <c r="A219" s="30" t="s">
        <v>4867</v>
      </c>
      <c r="B219" s="30" t="s">
        <v>4882</v>
      </c>
      <c r="C219" s="30" t="s">
        <v>4879</v>
      </c>
      <c r="D219" s="31">
        <v>668.0</v>
      </c>
      <c r="E219" s="28"/>
      <c r="F219" s="30" t="s">
        <v>4867</v>
      </c>
      <c r="G219" s="30" t="s">
        <v>4901</v>
      </c>
      <c r="H219" s="30" t="s">
        <v>4907</v>
      </c>
      <c r="I219" s="31">
        <v>3127.0</v>
      </c>
      <c r="K219" s="30" t="s">
        <v>4867</v>
      </c>
      <c r="L219" s="30" t="s">
        <v>4901</v>
      </c>
      <c r="M219" s="30" t="s">
        <v>4907</v>
      </c>
      <c r="N219" s="31">
        <v>3088.0</v>
      </c>
      <c r="P219" s="30" t="s">
        <v>4867</v>
      </c>
      <c r="Q219" s="30" t="s">
        <v>4901</v>
      </c>
      <c r="R219" s="30" t="s">
        <v>4907</v>
      </c>
      <c r="S219" s="31">
        <v>5405.0</v>
      </c>
      <c r="U219" s="30" t="s">
        <v>4867</v>
      </c>
      <c r="V219" s="30" t="s">
        <v>4901</v>
      </c>
      <c r="W219" s="30" t="s">
        <v>4907</v>
      </c>
      <c r="X219" s="31">
        <v>13658.0</v>
      </c>
      <c r="Z219" s="30" t="s">
        <v>4867</v>
      </c>
      <c r="AA219" s="30" t="s">
        <v>4882</v>
      </c>
      <c r="AB219" s="30" t="s">
        <v>4753</v>
      </c>
      <c r="AC219" s="31">
        <v>267.0</v>
      </c>
      <c r="AD219" s="31"/>
      <c r="AE219" s="30" t="s">
        <v>4867</v>
      </c>
      <c r="AF219" s="30" t="s">
        <v>4882</v>
      </c>
      <c r="AG219" s="30" t="s">
        <v>4753</v>
      </c>
      <c r="AH219" s="31">
        <v>1955.0</v>
      </c>
      <c r="AI219" s="31"/>
      <c r="AJ219" s="30" t="s">
        <v>4867</v>
      </c>
      <c r="AK219" s="30" t="s">
        <v>4882</v>
      </c>
      <c r="AL219" s="30" t="s">
        <v>4753</v>
      </c>
      <c r="AM219" s="31">
        <v>4792.0</v>
      </c>
      <c r="AN219" s="31"/>
      <c r="AO219" s="30" t="s">
        <v>4867</v>
      </c>
      <c r="AP219" s="30" t="s">
        <v>4882</v>
      </c>
      <c r="AQ219" s="30" t="s">
        <v>4753</v>
      </c>
      <c r="AR219" s="31">
        <v>369.0</v>
      </c>
      <c r="AS219" s="31"/>
      <c r="AT219" s="30" t="s">
        <v>4867</v>
      </c>
      <c r="AU219" s="30" t="s">
        <v>4882</v>
      </c>
      <c r="AV219" s="30" t="s">
        <v>4847</v>
      </c>
      <c r="AW219" s="31">
        <v>22.0</v>
      </c>
    </row>
    <row r="220">
      <c r="A220" s="30" t="s">
        <v>4867</v>
      </c>
      <c r="B220" s="30" t="s">
        <v>4901</v>
      </c>
      <c r="C220" s="30" t="s">
        <v>4907</v>
      </c>
      <c r="D220" s="31">
        <v>1052.0</v>
      </c>
      <c r="E220" s="28"/>
      <c r="F220" s="30" t="s">
        <v>4800</v>
      </c>
      <c r="G220" s="30" t="s">
        <v>4776</v>
      </c>
      <c r="H220" s="30" t="s">
        <v>4665</v>
      </c>
      <c r="I220" s="31">
        <v>1813.0</v>
      </c>
      <c r="K220" s="30" t="s">
        <v>4800</v>
      </c>
      <c r="L220" s="30" t="s">
        <v>4776</v>
      </c>
      <c r="M220" s="30" t="s">
        <v>4665</v>
      </c>
      <c r="N220" s="31">
        <v>1222.0</v>
      </c>
      <c r="P220" s="30" t="s">
        <v>4800</v>
      </c>
      <c r="Q220" s="30" t="s">
        <v>4776</v>
      </c>
      <c r="R220" s="30" t="s">
        <v>4665</v>
      </c>
      <c r="S220" s="31">
        <v>2425.0</v>
      </c>
      <c r="U220" s="30" t="s">
        <v>4800</v>
      </c>
      <c r="V220" s="30" t="s">
        <v>4776</v>
      </c>
      <c r="W220" s="30" t="s">
        <v>4665</v>
      </c>
      <c r="X220" s="31">
        <v>8997.0</v>
      </c>
      <c r="Z220" s="30" t="s">
        <v>4867</v>
      </c>
      <c r="AA220" s="30" t="s">
        <v>4882</v>
      </c>
      <c r="AB220" s="30" t="s">
        <v>4675</v>
      </c>
      <c r="AC220" s="31">
        <v>46.0</v>
      </c>
      <c r="AD220" s="31"/>
      <c r="AE220" s="30" t="s">
        <v>4867</v>
      </c>
      <c r="AF220" s="30" t="s">
        <v>4882</v>
      </c>
      <c r="AG220" s="30" t="s">
        <v>4675</v>
      </c>
      <c r="AH220" s="31">
        <v>416.0</v>
      </c>
      <c r="AI220" s="31"/>
      <c r="AJ220" s="30" t="s">
        <v>4867</v>
      </c>
      <c r="AK220" s="30" t="s">
        <v>4882</v>
      </c>
      <c r="AL220" s="30" t="s">
        <v>4675</v>
      </c>
      <c r="AM220" s="31">
        <v>1424.0</v>
      </c>
      <c r="AN220" s="31"/>
      <c r="AO220" s="30" t="s">
        <v>4867</v>
      </c>
      <c r="AP220" s="30" t="s">
        <v>4882</v>
      </c>
      <c r="AQ220" s="30" t="s">
        <v>4675</v>
      </c>
      <c r="AR220" s="31">
        <v>105.0</v>
      </c>
      <c r="AS220" s="31"/>
      <c r="AT220" s="30" t="s">
        <v>4867</v>
      </c>
      <c r="AU220" s="30" t="s">
        <v>4882</v>
      </c>
      <c r="AV220" s="30" t="s">
        <v>4899</v>
      </c>
      <c r="AW220" s="31">
        <v>8.0</v>
      </c>
    </row>
    <row r="221">
      <c r="A221" s="30" t="s">
        <v>4800</v>
      </c>
      <c r="B221" s="30" t="s">
        <v>4776</v>
      </c>
      <c r="C221" s="30" t="s">
        <v>4665</v>
      </c>
      <c r="D221" s="31">
        <v>870.0</v>
      </c>
      <c r="E221" s="28"/>
      <c r="F221" s="30" t="s">
        <v>4867</v>
      </c>
      <c r="G221" s="30" t="s">
        <v>4777</v>
      </c>
      <c r="H221" s="30" t="s">
        <v>4683</v>
      </c>
      <c r="I221" s="31">
        <v>3794.0</v>
      </c>
      <c r="K221" s="30" t="s">
        <v>4867</v>
      </c>
      <c r="L221" s="30" t="s">
        <v>4777</v>
      </c>
      <c r="M221" s="30" t="s">
        <v>4683</v>
      </c>
      <c r="N221" s="31">
        <v>3236.0</v>
      </c>
      <c r="P221" s="30" t="s">
        <v>4867</v>
      </c>
      <c r="Q221" s="30" t="s">
        <v>4777</v>
      </c>
      <c r="R221" s="30" t="s">
        <v>4683</v>
      </c>
      <c r="S221" s="31">
        <v>4832.0</v>
      </c>
      <c r="U221" s="30" t="s">
        <v>4867</v>
      </c>
      <c r="V221" s="30" t="s">
        <v>4777</v>
      </c>
      <c r="W221" s="30" t="s">
        <v>4683</v>
      </c>
      <c r="X221" s="31">
        <v>17257.0</v>
      </c>
      <c r="Z221" s="30" t="s">
        <v>4867</v>
      </c>
      <c r="AA221" s="30" t="s">
        <v>4882</v>
      </c>
      <c r="AB221" s="30" t="s">
        <v>4879</v>
      </c>
      <c r="AC221" s="31">
        <v>90.0</v>
      </c>
      <c r="AD221" s="31"/>
      <c r="AE221" s="30" t="s">
        <v>4867</v>
      </c>
      <c r="AF221" s="30" t="s">
        <v>4882</v>
      </c>
      <c r="AG221" s="30" t="s">
        <v>4879</v>
      </c>
      <c r="AH221" s="31">
        <v>733.0</v>
      </c>
      <c r="AI221" s="31"/>
      <c r="AJ221" s="30" t="s">
        <v>4867</v>
      </c>
      <c r="AK221" s="30" t="s">
        <v>4882</v>
      </c>
      <c r="AL221" s="30" t="s">
        <v>4879</v>
      </c>
      <c r="AM221" s="31">
        <v>1897.0</v>
      </c>
      <c r="AN221" s="31"/>
      <c r="AO221" s="30" t="s">
        <v>4867</v>
      </c>
      <c r="AP221" s="30" t="s">
        <v>4882</v>
      </c>
      <c r="AQ221" s="30" t="s">
        <v>4879</v>
      </c>
      <c r="AR221" s="31">
        <v>111.0</v>
      </c>
      <c r="AS221" s="31"/>
      <c r="AT221" s="30" t="s">
        <v>4867</v>
      </c>
      <c r="AU221" s="30" t="s">
        <v>4811</v>
      </c>
      <c r="AV221" s="30" t="s">
        <v>4811</v>
      </c>
      <c r="AW221" s="31">
        <v>13.0</v>
      </c>
    </row>
    <row r="222">
      <c r="A222" s="30" t="s">
        <v>4867</v>
      </c>
      <c r="B222" s="30" t="s">
        <v>4777</v>
      </c>
      <c r="C222" s="30" t="s">
        <v>4683</v>
      </c>
      <c r="D222" s="31">
        <v>1400.0</v>
      </c>
      <c r="E222" s="28"/>
      <c r="F222" s="30" t="s">
        <v>4644</v>
      </c>
      <c r="G222" s="30" t="s">
        <v>4677</v>
      </c>
      <c r="H222" s="30" t="s">
        <v>4673</v>
      </c>
      <c r="I222" s="31">
        <v>2202.0</v>
      </c>
      <c r="K222" s="30" t="s">
        <v>4644</v>
      </c>
      <c r="L222" s="30" t="s">
        <v>4677</v>
      </c>
      <c r="M222" s="30" t="s">
        <v>4673</v>
      </c>
      <c r="N222" s="31">
        <v>1338.0</v>
      </c>
      <c r="P222" s="30" t="s">
        <v>4644</v>
      </c>
      <c r="Q222" s="30" t="s">
        <v>4677</v>
      </c>
      <c r="R222" s="30" t="s">
        <v>4673</v>
      </c>
      <c r="S222" s="31">
        <v>2555.0</v>
      </c>
      <c r="U222" s="30" t="s">
        <v>4644</v>
      </c>
      <c r="V222" s="30" t="s">
        <v>4677</v>
      </c>
      <c r="W222" s="30" t="s">
        <v>4673</v>
      </c>
      <c r="X222" s="31">
        <v>10747.0</v>
      </c>
      <c r="Z222" s="30" t="s">
        <v>4867</v>
      </c>
      <c r="AA222" s="30" t="s">
        <v>4882</v>
      </c>
      <c r="AB222" s="30" t="s">
        <v>4705</v>
      </c>
      <c r="AC222" s="31">
        <v>171.0</v>
      </c>
      <c r="AD222" s="31"/>
      <c r="AE222" s="30" t="s">
        <v>4867</v>
      </c>
      <c r="AF222" s="30" t="s">
        <v>4882</v>
      </c>
      <c r="AG222" s="30" t="s">
        <v>4705</v>
      </c>
      <c r="AH222" s="31">
        <v>1943.0</v>
      </c>
      <c r="AI222" s="31"/>
      <c r="AJ222" s="30" t="s">
        <v>4867</v>
      </c>
      <c r="AK222" s="30" t="s">
        <v>4882</v>
      </c>
      <c r="AL222" s="30" t="s">
        <v>4705</v>
      </c>
      <c r="AM222" s="31">
        <v>5627.0</v>
      </c>
      <c r="AN222" s="31"/>
      <c r="AO222" s="30" t="s">
        <v>4867</v>
      </c>
      <c r="AP222" s="30" t="s">
        <v>4882</v>
      </c>
      <c r="AQ222" s="30" t="s">
        <v>4705</v>
      </c>
      <c r="AR222" s="31">
        <v>584.0</v>
      </c>
      <c r="AS222" s="31"/>
      <c r="AT222" s="30" t="s">
        <v>4867</v>
      </c>
      <c r="AU222" s="30" t="s">
        <v>4811</v>
      </c>
      <c r="AV222" s="30" t="s">
        <v>4869</v>
      </c>
      <c r="AW222" s="31">
        <v>32.0</v>
      </c>
    </row>
    <row r="223">
      <c r="A223" s="30" t="s">
        <v>4644</v>
      </c>
      <c r="B223" s="30" t="s">
        <v>4677</v>
      </c>
      <c r="C223" s="30" t="s">
        <v>4673</v>
      </c>
      <c r="D223" s="31">
        <v>1025.0</v>
      </c>
      <c r="E223" s="28"/>
      <c r="F223" s="30" t="s">
        <v>4741</v>
      </c>
      <c r="G223" s="30" t="s">
        <v>4763</v>
      </c>
      <c r="H223" s="30" t="s">
        <v>4725</v>
      </c>
      <c r="I223" s="31">
        <v>311.0</v>
      </c>
      <c r="K223" s="30" t="s">
        <v>4741</v>
      </c>
      <c r="L223" s="30" t="s">
        <v>4763</v>
      </c>
      <c r="M223" s="30" t="s">
        <v>4725</v>
      </c>
      <c r="N223" s="31">
        <v>263.0</v>
      </c>
      <c r="P223" s="30" t="s">
        <v>4741</v>
      </c>
      <c r="Q223" s="30" t="s">
        <v>4763</v>
      </c>
      <c r="R223" s="30" t="s">
        <v>4725</v>
      </c>
      <c r="S223" s="31">
        <v>634.0</v>
      </c>
      <c r="U223" s="30" t="s">
        <v>4741</v>
      </c>
      <c r="V223" s="30" t="s">
        <v>4763</v>
      </c>
      <c r="W223" s="30" t="s">
        <v>4725</v>
      </c>
      <c r="X223" s="31">
        <v>1724.0</v>
      </c>
      <c r="Z223" s="30" t="s">
        <v>4867</v>
      </c>
      <c r="AA223" s="30" t="s">
        <v>4882</v>
      </c>
      <c r="AB223" s="30" t="s">
        <v>4708</v>
      </c>
      <c r="AC223" s="31">
        <v>571.0</v>
      </c>
      <c r="AD223" s="31"/>
      <c r="AE223" s="30" t="s">
        <v>4867</v>
      </c>
      <c r="AF223" s="30" t="s">
        <v>4882</v>
      </c>
      <c r="AG223" s="30" t="s">
        <v>4708</v>
      </c>
      <c r="AH223" s="31">
        <v>3307.0</v>
      </c>
      <c r="AI223" s="31"/>
      <c r="AJ223" s="30" t="s">
        <v>4867</v>
      </c>
      <c r="AK223" s="30" t="s">
        <v>4882</v>
      </c>
      <c r="AL223" s="30" t="s">
        <v>4708</v>
      </c>
      <c r="AM223" s="31">
        <v>9404.0</v>
      </c>
      <c r="AN223" s="31"/>
      <c r="AO223" s="30" t="s">
        <v>4867</v>
      </c>
      <c r="AP223" s="30" t="s">
        <v>4882</v>
      </c>
      <c r="AQ223" s="30" t="s">
        <v>4708</v>
      </c>
      <c r="AR223" s="31">
        <v>1145.0</v>
      </c>
      <c r="AS223" s="31"/>
      <c r="AT223" s="30" t="s">
        <v>4867</v>
      </c>
      <c r="AU223" s="30" t="s">
        <v>4811</v>
      </c>
      <c r="AV223" s="30" t="s">
        <v>4791</v>
      </c>
      <c r="AW223" s="31">
        <v>26.0</v>
      </c>
    </row>
    <row r="224">
      <c r="A224" s="30" t="s">
        <v>4741</v>
      </c>
      <c r="B224" s="30" t="s">
        <v>4763</v>
      </c>
      <c r="C224" s="30" t="s">
        <v>4725</v>
      </c>
      <c r="D224" s="31">
        <v>139.0</v>
      </c>
      <c r="E224" s="28"/>
      <c r="F224" s="30" t="s">
        <v>4701</v>
      </c>
      <c r="G224" s="30" t="s">
        <v>4724</v>
      </c>
      <c r="H224" s="30" t="s">
        <v>4910</v>
      </c>
      <c r="I224" s="31">
        <v>5318.0</v>
      </c>
      <c r="K224" s="30" t="s">
        <v>4701</v>
      </c>
      <c r="L224" s="30" t="s">
        <v>4724</v>
      </c>
      <c r="M224" s="30" t="s">
        <v>4910</v>
      </c>
      <c r="N224" s="31">
        <v>4895.0</v>
      </c>
      <c r="P224" s="30" t="s">
        <v>4701</v>
      </c>
      <c r="Q224" s="30" t="s">
        <v>4724</v>
      </c>
      <c r="R224" s="30" t="s">
        <v>4910</v>
      </c>
      <c r="S224" s="31">
        <v>8799.0</v>
      </c>
      <c r="U224" s="30" t="s">
        <v>4701</v>
      </c>
      <c r="V224" s="30" t="s">
        <v>4724</v>
      </c>
      <c r="W224" s="30" t="s">
        <v>4910</v>
      </c>
      <c r="X224" s="31">
        <v>18931.0</v>
      </c>
      <c r="Z224" s="30" t="s">
        <v>4867</v>
      </c>
      <c r="AA224" s="30" t="s">
        <v>4882</v>
      </c>
      <c r="AB224" s="30" t="s">
        <v>4847</v>
      </c>
      <c r="AC224" s="31">
        <v>149.0</v>
      </c>
      <c r="AD224" s="31"/>
      <c r="AE224" s="30" t="s">
        <v>4867</v>
      </c>
      <c r="AF224" s="30" t="s">
        <v>4882</v>
      </c>
      <c r="AG224" s="30" t="s">
        <v>4847</v>
      </c>
      <c r="AH224" s="31">
        <v>1452.0</v>
      </c>
      <c r="AI224" s="31"/>
      <c r="AJ224" s="30" t="s">
        <v>4867</v>
      </c>
      <c r="AK224" s="30" t="s">
        <v>4882</v>
      </c>
      <c r="AL224" s="30" t="s">
        <v>4847</v>
      </c>
      <c r="AM224" s="31">
        <v>3828.0</v>
      </c>
      <c r="AN224" s="31"/>
      <c r="AO224" s="30" t="s">
        <v>4867</v>
      </c>
      <c r="AP224" s="30" t="s">
        <v>4882</v>
      </c>
      <c r="AQ224" s="30" t="s">
        <v>4847</v>
      </c>
      <c r="AR224" s="31">
        <v>347.0</v>
      </c>
      <c r="AS224" s="31"/>
      <c r="AT224" s="30" t="s">
        <v>4867</v>
      </c>
      <c r="AU224" s="30" t="s">
        <v>4811</v>
      </c>
      <c r="AV224" s="30" t="s">
        <v>4727</v>
      </c>
      <c r="AW224" s="31">
        <v>41.0</v>
      </c>
    </row>
    <row r="225">
      <c r="A225" s="30" t="s">
        <v>4701</v>
      </c>
      <c r="B225" s="30" t="s">
        <v>4724</v>
      </c>
      <c r="C225" s="30" t="s">
        <v>4910</v>
      </c>
      <c r="D225" s="31">
        <v>1915.0</v>
      </c>
      <c r="E225" s="28"/>
      <c r="F225" s="30" t="s">
        <v>4800</v>
      </c>
      <c r="G225" s="30" t="s">
        <v>4840</v>
      </c>
      <c r="H225" s="30" t="s">
        <v>4641</v>
      </c>
      <c r="I225" s="31">
        <v>247.0</v>
      </c>
      <c r="K225" s="30" t="s">
        <v>4800</v>
      </c>
      <c r="L225" s="30" t="s">
        <v>4840</v>
      </c>
      <c r="M225" s="30" t="s">
        <v>4641</v>
      </c>
      <c r="N225" s="31">
        <v>140.0</v>
      </c>
      <c r="P225" s="30" t="s">
        <v>4800</v>
      </c>
      <c r="Q225" s="30" t="s">
        <v>4840</v>
      </c>
      <c r="R225" s="30" t="s">
        <v>4641</v>
      </c>
      <c r="S225" s="31">
        <v>280.0</v>
      </c>
      <c r="U225" s="30" t="s">
        <v>4800</v>
      </c>
      <c r="V225" s="30" t="s">
        <v>4840</v>
      </c>
      <c r="W225" s="30" t="s">
        <v>4641</v>
      </c>
      <c r="X225" s="31">
        <v>849.0</v>
      </c>
      <c r="Z225" s="30" t="s">
        <v>4867</v>
      </c>
      <c r="AA225" s="30" t="s">
        <v>4882</v>
      </c>
      <c r="AB225" s="30" t="s">
        <v>4899</v>
      </c>
      <c r="AC225" s="31">
        <v>171.0</v>
      </c>
      <c r="AD225" s="31"/>
      <c r="AE225" s="30" t="s">
        <v>4867</v>
      </c>
      <c r="AF225" s="30" t="s">
        <v>4882</v>
      </c>
      <c r="AG225" s="30" t="s">
        <v>4899</v>
      </c>
      <c r="AH225" s="31">
        <v>1548.0</v>
      </c>
      <c r="AI225" s="31"/>
      <c r="AJ225" s="30" t="s">
        <v>4867</v>
      </c>
      <c r="AK225" s="30" t="s">
        <v>4882</v>
      </c>
      <c r="AL225" s="30" t="s">
        <v>4899</v>
      </c>
      <c r="AM225" s="31">
        <v>3418.0</v>
      </c>
      <c r="AN225" s="31"/>
      <c r="AO225" s="30" t="s">
        <v>4867</v>
      </c>
      <c r="AP225" s="30" t="s">
        <v>4882</v>
      </c>
      <c r="AQ225" s="30" t="s">
        <v>4899</v>
      </c>
      <c r="AR225" s="31">
        <v>195.0</v>
      </c>
      <c r="AS225" s="31"/>
      <c r="AT225" s="30" t="s">
        <v>4867</v>
      </c>
      <c r="AU225" s="30" t="s">
        <v>4811</v>
      </c>
      <c r="AV225" s="30" t="s">
        <v>4663</v>
      </c>
      <c r="AW225" s="31">
        <v>17.0</v>
      </c>
    </row>
    <row r="226">
      <c r="A226" s="30" t="s">
        <v>4800</v>
      </c>
      <c r="B226" s="30" t="s">
        <v>4840</v>
      </c>
      <c r="C226" s="30" t="s">
        <v>4641</v>
      </c>
      <c r="D226" s="31">
        <v>128.0</v>
      </c>
      <c r="E226" s="28"/>
      <c r="F226" s="30" t="s">
        <v>4741</v>
      </c>
      <c r="G226" s="30" t="s">
        <v>4782</v>
      </c>
      <c r="H226" s="30" t="s">
        <v>4915</v>
      </c>
      <c r="I226" s="31">
        <v>8395.0</v>
      </c>
      <c r="K226" s="30" t="s">
        <v>4741</v>
      </c>
      <c r="L226" s="30" t="s">
        <v>4782</v>
      </c>
      <c r="M226" s="30" t="s">
        <v>4915</v>
      </c>
      <c r="N226" s="31">
        <v>11144.0</v>
      </c>
      <c r="P226" s="30" t="s">
        <v>4741</v>
      </c>
      <c r="Q226" s="30" t="s">
        <v>4782</v>
      </c>
      <c r="R226" s="30" t="s">
        <v>4915</v>
      </c>
      <c r="S226" s="31">
        <v>16970.0</v>
      </c>
      <c r="U226" s="30" t="s">
        <v>4741</v>
      </c>
      <c r="V226" s="30" t="s">
        <v>4782</v>
      </c>
      <c r="W226" s="30" t="s">
        <v>4915</v>
      </c>
      <c r="X226" s="31">
        <v>31940.0</v>
      </c>
      <c r="Z226" s="30" t="s">
        <v>4867</v>
      </c>
      <c r="AA226" s="30" t="s">
        <v>4811</v>
      </c>
      <c r="AB226" s="30" t="s">
        <v>4811</v>
      </c>
      <c r="AC226" s="31">
        <v>183.0</v>
      </c>
      <c r="AD226" s="31"/>
      <c r="AE226" s="30" t="s">
        <v>4867</v>
      </c>
      <c r="AF226" s="30" t="s">
        <v>4811</v>
      </c>
      <c r="AG226" s="30" t="s">
        <v>4811</v>
      </c>
      <c r="AH226" s="31">
        <v>1884.0</v>
      </c>
      <c r="AI226" s="31"/>
      <c r="AJ226" s="30" t="s">
        <v>4867</v>
      </c>
      <c r="AK226" s="30" t="s">
        <v>4811</v>
      </c>
      <c r="AL226" s="30" t="s">
        <v>4811</v>
      </c>
      <c r="AM226" s="31">
        <v>4032.0</v>
      </c>
      <c r="AN226" s="31"/>
      <c r="AO226" s="30" t="s">
        <v>4867</v>
      </c>
      <c r="AP226" s="30" t="s">
        <v>4811</v>
      </c>
      <c r="AQ226" s="30" t="s">
        <v>4811</v>
      </c>
      <c r="AR226" s="31">
        <v>253.0</v>
      </c>
      <c r="AS226" s="31"/>
      <c r="AT226" s="30" t="s">
        <v>4867</v>
      </c>
      <c r="AU226" s="30" t="s">
        <v>4811</v>
      </c>
      <c r="AV226" s="30" t="s">
        <v>4761</v>
      </c>
      <c r="AW226" s="31">
        <v>22.0</v>
      </c>
    </row>
    <row r="227">
      <c r="A227" s="30" t="s">
        <v>4741</v>
      </c>
      <c r="B227" s="30" t="s">
        <v>4782</v>
      </c>
      <c r="C227" s="30" t="s">
        <v>4915</v>
      </c>
      <c r="D227" s="31">
        <v>4526.0</v>
      </c>
      <c r="E227" s="28"/>
      <c r="F227" s="30" t="s">
        <v>4701</v>
      </c>
      <c r="G227" s="30" t="s">
        <v>4724</v>
      </c>
      <c r="H227" s="30" t="s">
        <v>4893</v>
      </c>
      <c r="I227" s="31">
        <v>7717.0</v>
      </c>
      <c r="K227" s="30" t="s">
        <v>4701</v>
      </c>
      <c r="L227" s="30" t="s">
        <v>4724</v>
      </c>
      <c r="M227" s="30" t="s">
        <v>4893</v>
      </c>
      <c r="N227" s="31">
        <v>7761.0</v>
      </c>
      <c r="P227" s="30" t="s">
        <v>4701</v>
      </c>
      <c r="Q227" s="30" t="s">
        <v>4724</v>
      </c>
      <c r="R227" s="30" t="s">
        <v>4893</v>
      </c>
      <c r="S227" s="31">
        <v>13770.0</v>
      </c>
      <c r="U227" s="30" t="s">
        <v>4701</v>
      </c>
      <c r="V227" s="30" t="s">
        <v>4724</v>
      </c>
      <c r="W227" s="30" t="s">
        <v>4893</v>
      </c>
      <c r="X227" s="31">
        <v>36248.0</v>
      </c>
      <c r="Z227" s="30" t="s">
        <v>4867</v>
      </c>
      <c r="AA227" s="30" t="s">
        <v>4811</v>
      </c>
      <c r="AB227" s="30" t="s">
        <v>4869</v>
      </c>
      <c r="AC227" s="31">
        <v>198.0</v>
      </c>
      <c r="AD227" s="31"/>
      <c r="AE227" s="30" t="s">
        <v>4867</v>
      </c>
      <c r="AF227" s="30" t="s">
        <v>4811</v>
      </c>
      <c r="AG227" s="30" t="s">
        <v>4869</v>
      </c>
      <c r="AH227" s="31">
        <v>1796.0</v>
      </c>
      <c r="AI227" s="31"/>
      <c r="AJ227" s="30" t="s">
        <v>4867</v>
      </c>
      <c r="AK227" s="30" t="s">
        <v>4811</v>
      </c>
      <c r="AL227" s="30" t="s">
        <v>4869</v>
      </c>
      <c r="AM227" s="31">
        <v>4926.0</v>
      </c>
      <c r="AN227" s="31"/>
      <c r="AO227" s="30" t="s">
        <v>4867</v>
      </c>
      <c r="AP227" s="30" t="s">
        <v>4811</v>
      </c>
      <c r="AQ227" s="30" t="s">
        <v>4869</v>
      </c>
      <c r="AR227" s="31">
        <v>411.0</v>
      </c>
      <c r="AS227" s="31"/>
      <c r="AT227" s="30" t="s">
        <v>4867</v>
      </c>
      <c r="AU227" s="30" t="s">
        <v>4811</v>
      </c>
      <c r="AV227" s="30" t="s">
        <v>4787</v>
      </c>
      <c r="AW227" s="31">
        <v>23.0</v>
      </c>
    </row>
    <row r="228">
      <c r="A228" s="30" t="s">
        <v>4701</v>
      </c>
      <c r="B228" s="30" t="s">
        <v>4724</v>
      </c>
      <c r="C228" s="30" t="s">
        <v>4893</v>
      </c>
      <c r="D228" s="31">
        <v>3261.0</v>
      </c>
      <c r="E228" s="28"/>
      <c r="F228" s="30" t="s">
        <v>4701</v>
      </c>
      <c r="G228" s="30" t="s">
        <v>4724</v>
      </c>
      <c r="H228" s="30" t="s">
        <v>4888</v>
      </c>
      <c r="I228" s="31">
        <v>4475.0</v>
      </c>
      <c r="K228" s="30" t="s">
        <v>4701</v>
      </c>
      <c r="L228" s="30" t="s">
        <v>4724</v>
      </c>
      <c r="M228" s="30" t="s">
        <v>4888</v>
      </c>
      <c r="N228" s="31">
        <v>4266.0</v>
      </c>
      <c r="P228" s="30" t="s">
        <v>4701</v>
      </c>
      <c r="Q228" s="30" t="s">
        <v>4724</v>
      </c>
      <c r="R228" s="30" t="s">
        <v>4888</v>
      </c>
      <c r="S228" s="31">
        <v>7223.0</v>
      </c>
      <c r="U228" s="30" t="s">
        <v>4701</v>
      </c>
      <c r="V228" s="30" t="s">
        <v>4724</v>
      </c>
      <c r="W228" s="30" t="s">
        <v>4888</v>
      </c>
      <c r="X228" s="31">
        <v>18298.0</v>
      </c>
      <c r="Z228" s="30" t="s">
        <v>4867</v>
      </c>
      <c r="AA228" s="30" t="s">
        <v>4811</v>
      </c>
      <c r="AB228" s="30" t="s">
        <v>4791</v>
      </c>
      <c r="AC228" s="31">
        <v>127.0</v>
      </c>
      <c r="AD228" s="31"/>
      <c r="AE228" s="30" t="s">
        <v>4867</v>
      </c>
      <c r="AF228" s="30" t="s">
        <v>4811</v>
      </c>
      <c r="AG228" s="30" t="s">
        <v>4791</v>
      </c>
      <c r="AH228" s="31">
        <v>1133.0</v>
      </c>
      <c r="AI228" s="31"/>
      <c r="AJ228" s="30" t="s">
        <v>4867</v>
      </c>
      <c r="AK228" s="30" t="s">
        <v>4811</v>
      </c>
      <c r="AL228" s="30" t="s">
        <v>4791</v>
      </c>
      <c r="AM228" s="31">
        <v>3270.0</v>
      </c>
      <c r="AN228" s="31"/>
      <c r="AO228" s="30" t="s">
        <v>4867</v>
      </c>
      <c r="AP228" s="30" t="s">
        <v>4811</v>
      </c>
      <c r="AQ228" s="30" t="s">
        <v>4791</v>
      </c>
      <c r="AR228" s="31">
        <v>321.0</v>
      </c>
      <c r="AS228" s="31"/>
      <c r="AT228" s="30" t="s">
        <v>4867</v>
      </c>
      <c r="AU228" s="30" t="s">
        <v>4896</v>
      </c>
      <c r="AV228" s="30" t="s">
        <v>4736</v>
      </c>
      <c r="AW228" s="31">
        <v>30.0</v>
      </c>
    </row>
    <row r="229">
      <c r="A229" s="30" t="s">
        <v>4701</v>
      </c>
      <c r="B229" s="30" t="s">
        <v>4724</v>
      </c>
      <c r="C229" s="30" t="s">
        <v>4888</v>
      </c>
      <c r="D229" s="31">
        <v>1460.0</v>
      </c>
      <c r="E229" s="28"/>
      <c r="F229" s="30" t="s">
        <v>4800</v>
      </c>
      <c r="G229" s="30" t="s">
        <v>4840</v>
      </c>
      <c r="H229" s="30" t="s">
        <v>4649</v>
      </c>
      <c r="I229" s="31">
        <v>275.0</v>
      </c>
      <c r="K229" s="30" t="s">
        <v>4800</v>
      </c>
      <c r="L229" s="30" t="s">
        <v>4840</v>
      </c>
      <c r="M229" s="30" t="s">
        <v>4649</v>
      </c>
      <c r="N229" s="31">
        <v>132.0</v>
      </c>
      <c r="P229" s="30" t="s">
        <v>4800</v>
      </c>
      <c r="Q229" s="30" t="s">
        <v>4840</v>
      </c>
      <c r="R229" s="30" t="s">
        <v>4649</v>
      </c>
      <c r="S229" s="31">
        <v>292.0</v>
      </c>
      <c r="U229" s="30" t="s">
        <v>4800</v>
      </c>
      <c r="V229" s="30" t="s">
        <v>4840</v>
      </c>
      <c r="W229" s="30" t="s">
        <v>4649</v>
      </c>
      <c r="X229" s="31">
        <v>1105.0</v>
      </c>
      <c r="Z229" s="30" t="s">
        <v>4867</v>
      </c>
      <c r="AA229" s="30" t="s">
        <v>4811</v>
      </c>
      <c r="AB229" s="30" t="s">
        <v>4727</v>
      </c>
      <c r="AC229" s="31">
        <v>259.0</v>
      </c>
      <c r="AD229" s="31"/>
      <c r="AE229" s="30" t="s">
        <v>4867</v>
      </c>
      <c r="AF229" s="30" t="s">
        <v>4811</v>
      </c>
      <c r="AG229" s="30" t="s">
        <v>4727</v>
      </c>
      <c r="AH229" s="31">
        <v>2386.0</v>
      </c>
      <c r="AI229" s="31"/>
      <c r="AJ229" s="30" t="s">
        <v>4867</v>
      </c>
      <c r="AK229" s="30" t="s">
        <v>4811</v>
      </c>
      <c r="AL229" s="30" t="s">
        <v>4727</v>
      </c>
      <c r="AM229" s="31">
        <v>6745.0</v>
      </c>
      <c r="AN229" s="31"/>
      <c r="AO229" s="30" t="s">
        <v>4867</v>
      </c>
      <c r="AP229" s="30" t="s">
        <v>4811</v>
      </c>
      <c r="AQ229" s="30" t="s">
        <v>4727</v>
      </c>
      <c r="AR229" s="31">
        <v>566.0</v>
      </c>
      <c r="AS229" s="31"/>
      <c r="AT229" s="30" t="s">
        <v>4867</v>
      </c>
      <c r="AU229" s="30" t="s">
        <v>4896</v>
      </c>
      <c r="AV229" s="30" t="s">
        <v>4715</v>
      </c>
      <c r="AW229" s="31">
        <v>7.0</v>
      </c>
    </row>
    <row r="230">
      <c r="A230" s="30" t="s">
        <v>4800</v>
      </c>
      <c r="B230" s="30" t="s">
        <v>4840</v>
      </c>
      <c r="C230" s="30" t="s">
        <v>4649</v>
      </c>
      <c r="D230" s="31">
        <v>124.0</v>
      </c>
      <c r="E230" s="28"/>
      <c r="F230" s="30" t="s">
        <v>4644</v>
      </c>
      <c r="G230" s="30" t="s">
        <v>4669</v>
      </c>
      <c r="H230" s="30" t="s">
        <v>4841</v>
      </c>
      <c r="I230" s="31">
        <v>809.0</v>
      </c>
      <c r="K230" s="30" t="s">
        <v>4644</v>
      </c>
      <c r="L230" s="30" t="s">
        <v>4669</v>
      </c>
      <c r="M230" s="30" t="s">
        <v>4841</v>
      </c>
      <c r="N230" s="31">
        <v>814.0</v>
      </c>
      <c r="P230" s="30" t="s">
        <v>4644</v>
      </c>
      <c r="Q230" s="30" t="s">
        <v>4669</v>
      </c>
      <c r="R230" s="30" t="s">
        <v>4841</v>
      </c>
      <c r="S230" s="31">
        <v>1442.0</v>
      </c>
      <c r="U230" s="30" t="s">
        <v>4644</v>
      </c>
      <c r="V230" s="30" t="s">
        <v>4669</v>
      </c>
      <c r="W230" s="30" t="s">
        <v>4841</v>
      </c>
      <c r="X230" s="31">
        <v>3106.0</v>
      </c>
      <c r="Z230" s="30" t="s">
        <v>4867</v>
      </c>
      <c r="AA230" s="30" t="s">
        <v>4811</v>
      </c>
      <c r="AB230" s="30" t="s">
        <v>4663</v>
      </c>
      <c r="AC230" s="31">
        <v>129.0</v>
      </c>
      <c r="AD230" s="31"/>
      <c r="AE230" s="30" t="s">
        <v>4867</v>
      </c>
      <c r="AF230" s="30" t="s">
        <v>4811</v>
      </c>
      <c r="AG230" s="30" t="s">
        <v>4663</v>
      </c>
      <c r="AH230" s="31">
        <v>1397.0</v>
      </c>
      <c r="AI230" s="31"/>
      <c r="AJ230" s="30" t="s">
        <v>4867</v>
      </c>
      <c r="AK230" s="30" t="s">
        <v>4811</v>
      </c>
      <c r="AL230" s="30" t="s">
        <v>4663</v>
      </c>
      <c r="AM230" s="31">
        <v>3709.0</v>
      </c>
      <c r="AN230" s="31"/>
      <c r="AO230" s="30" t="s">
        <v>4867</v>
      </c>
      <c r="AP230" s="30" t="s">
        <v>4811</v>
      </c>
      <c r="AQ230" s="30" t="s">
        <v>4663</v>
      </c>
      <c r="AR230" s="31">
        <v>274.0</v>
      </c>
      <c r="AS230" s="31"/>
      <c r="AT230" s="30" t="s">
        <v>4867</v>
      </c>
      <c r="AU230" s="30" t="s">
        <v>4896</v>
      </c>
      <c r="AV230" s="30" t="s">
        <v>4809</v>
      </c>
      <c r="AW230" s="31">
        <v>14.0</v>
      </c>
    </row>
    <row r="231">
      <c r="A231" s="30" t="s">
        <v>4644</v>
      </c>
      <c r="B231" s="30" t="s">
        <v>4669</v>
      </c>
      <c r="C231" s="30" t="s">
        <v>4841</v>
      </c>
      <c r="D231" s="31">
        <v>357.0</v>
      </c>
      <c r="E231" s="28"/>
      <c r="F231" s="30" t="s">
        <v>4644</v>
      </c>
      <c r="G231" s="30" t="s">
        <v>4659</v>
      </c>
      <c r="H231" s="30" t="s">
        <v>4815</v>
      </c>
      <c r="I231" s="31">
        <v>3597.0</v>
      </c>
      <c r="K231" s="30" t="s">
        <v>4644</v>
      </c>
      <c r="L231" s="30" t="s">
        <v>4659</v>
      </c>
      <c r="M231" s="30" t="s">
        <v>4815</v>
      </c>
      <c r="N231" s="31">
        <v>2255.0</v>
      </c>
      <c r="P231" s="30" t="s">
        <v>4644</v>
      </c>
      <c r="Q231" s="30" t="s">
        <v>4659</v>
      </c>
      <c r="R231" s="30" t="s">
        <v>4815</v>
      </c>
      <c r="S231" s="31">
        <v>4372.0</v>
      </c>
      <c r="U231" s="30" t="s">
        <v>4644</v>
      </c>
      <c r="V231" s="30" t="s">
        <v>4659</v>
      </c>
      <c r="W231" s="30" t="s">
        <v>4815</v>
      </c>
      <c r="X231" s="31">
        <v>17218.0</v>
      </c>
      <c r="Z231" s="30" t="s">
        <v>4867</v>
      </c>
      <c r="AA231" s="30" t="s">
        <v>4811</v>
      </c>
      <c r="AB231" s="30" t="s">
        <v>4761</v>
      </c>
      <c r="AC231" s="31">
        <v>271.0</v>
      </c>
      <c r="AD231" s="31"/>
      <c r="AE231" s="30" t="s">
        <v>4867</v>
      </c>
      <c r="AF231" s="30" t="s">
        <v>4811</v>
      </c>
      <c r="AG231" s="30" t="s">
        <v>4761</v>
      </c>
      <c r="AH231" s="31">
        <v>2291.0</v>
      </c>
      <c r="AI231" s="31"/>
      <c r="AJ231" s="30" t="s">
        <v>4867</v>
      </c>
      <c r="AK231" s="30" t="s">
        <v>4811</v>
      </c>
      <c r="AL231" s="30" t="s">
        <v>4761</v>
      </c>
      <c r="AM231" s="31">
        <v>4945.0</v>
      </c>
      <c r="AN231" s="31"/>
      <c r="AO231" s="30" t="s">
        <v>4867</v>
      </c>
      <c r="AP231" s="30" t="s">
        <v>4811</v>
      </c>
      <c r="AQ231" s="30" t="s">
        <v>4761</v>
      </c>
      <c r="AR231" s="31">
        <v>381.0</v>
      </c>
      <c r="AS231" s="31"/>
      <c r="AT231" s="30" t="s">
        <v>4867</v>
      </c>
      <c r="AU231" s="30" t="s">
        <v>4896</v>
      </c>
      <c r="AV231" s="30" t="s">
        <v>4723</v>
      </c>
      <c r="AW231" s="31">
        <v>29.0</v>
      </c>
    </row>
    <row r="232">
      <c r="A232" s="30" t="s">
        <v>4644</v>
      </c>
      <c r="B232" s="30" t="s">
        <v>4659</v>
      </c>
      <c r="C232" s="30" t="s">
        <v>4815</v>
      </c>
      <c r="D232" s="31">
        <v>1191.0</v>
      </c>
      <c r="E232" s="28"/>
      <c r="F232" s="30" t="s">
        <v>4800</v>
      </c>
      <c r="G232" s="30" t="s">
        <v>4657</v>
      </c>
      <c r="H232" s="30" t="s">
        <v>4657</v>
      </c>
      <c r="I232" s="31">
        <v>251.0</v>
      </c>
      <c r="K232" s="30" t="s">
        <v>4800</v>
      </c>
      <c r="L232" s="30" t="s">
        <v>4657</v>
      </c>
      <c r="M232" s="30" t="s">
        <v>4657</v>
      </c>
      <c r="N232" s="31">
        <v>207.0</v>
      </c>
      <c r="P232" s="30" t="s">
        <v>4800</v>
      </c>
      <c r="Q232" s="30" t="s">
        <v>4657</v>
      </c>
      <c r="R232" s="30" t="s">
        <v>4657</v>
      </c>
      <c r="S232" s="31">
        <v>453.0</v>
      </c>
      <c r="U232" s="30" t="s">
        <v>4800</v>
      </c>
      <c r="V232" s="30" t="s">
        <v>4657</v>
      </c>
      <c r="W232" s="30" t="s">
        <v>4657</v>
      </c>
      <c r="X232" s="31">
        <v>1091.0</v>
      </c>
      <c r="Z232" s="30" t="s">
        <v>4867</v>
      </c>
      <c r="AA232" s="30" t="s">
        <v>4811</v>
      </c>
      <c r="AB232" s="30" t="s">
        <v>4787</v>
      </c>
      <c r="AC232" s="31">
        <v>158.0</v>
      </c>
      <c r="AD232" s="31"/>
      <c r="AE232" s="30" t="s">
        <v>4867</v>
      </c>
      <c r="AF232" s="30" t="s">
        <v>4811</v>
      </c>
      <c r="AG232" s="30" t="s">
        <v>4787</v>
      </c>
      <c r="AH232" s="31">
        <v>1857.0</v>
      </c>
      <c r="AI232" s="31"/>
      <c r="AJ232" s="30" t="s">
        <v>4867</v>
      </c>
      <c r="AK232" s="30" t="s">
        <v>4811</v>
      </c>
      <c r="AL232" s="30" t="s">
        <v>4787</v>
      </c>
      <c r="AM232" s="31">
        <v>4295.0</v>
      </c>
      <c r="AN232" s="31"/>
      <c r="AO232" s="30" t="s">
        <v>4867</v>
      </c>
      <c r="AP232" s="30" t="s">
        <v>4811</v>
      </c>
      <c r="AQ232" s="30" t="s">
        <v>4787</v>
      </c>
      <c r="AR232" s="31">
        <v>336.0</v>
      </c>
      <c r="AS232" s="31"/>
      <c r="AT232" s="30" t="s">
        <v>4867</v>
      </c>
      <c r="AU232" s="30" t="s">
        <v>4896</v>
      </c>
      <c r="AV232" s="30" t="s">
        <v>4832</v>
      </c>
      <c r="AW232" s="31">
        <v>13.0</v>
      </c>
    </row>
    <row r="233">
      <c r="A233" s="30" t="s">
        <v>4800</v>
      </c>
      <c r="B233" s="30" t="s">
        <v>4657</v>
      </c>
      <c r="C233" s="30" t="s">
        <v>4657</v>
      </c>
      <c r="D233" s="31">
        <v>176.0</v>
      </c>
      <c r="E233" s="28"/>
      <c r="F233" s="30" t="s">
        <v>4867</v>
      </c>
      <c r="G233" s="30" t="s">
        <v>4822</v>
      </c>
      <c r="H233" s="30" t="s">
        <v>4810</v>
      </c>
      <c r="I233" s="31">
        <v>2378.0</v>
      </c>
      <c r="K233" s="30" t="s">
        <v>4867</v>
      </c>
      <c r="L233" s="30" t="s">
        <v>4822</v>
      </c>
      <c r="M233" s="30" t="s">
        <v>4810</v>
      </c>
      <c r="N233" s="31">
        <v>2184.0</v>
      </c>
      <c r="P233" s="30" t="s">
        <v>4867</v>
      </c>
      <c r="Q233" s="30" t="s">
        <v>4822</v>
      </c>
      <c r="R233" s="30" t="s">
        <v>4810</v>
      </c>
      <c r="S233" s="31">
        <v>2883.0</v>
      </c>
      <c r="U233" s="30" t="s">
        <v>4867</v>
      </c>
      <c r="V233" s="30" t="s">
        <v>4822</v>
      </c>
      <c r="W233" s="30" t="s">
        <v>4810</v>
      </c>
      <c r="X233" s="31">
        <v>9367.0</v>
      </c>
      <c r="Z233" s="30" t="s">
        <v>4867</v>
      </c>
      <c r="AA233" s="30" t="s">
        <v>4896</v>
      </c>
      <c r="AB233" s="30" t="s">
        <v>4736</v>
      </c>
      <c r="AC233" s="31">
        <v>192.0</v>
      </c>
      <c r="AD233" s="31"/>
      <c r="AE233" s="30" t="s">
        <v>4867</v>
      </c>
      <c r="AF233" s="30" t="s">
        <v>4896</v>
      </c>
      <c r="AG233" s="30" t="s">
        <v>4736</v>
      </c>
      <c r="AH233" s="31">
        <v>2060.0</v>
      </c>
      <c r="AI233" s="31"/>
      <c r="AJ233" s="30" t="s">
        <v>4867</v>
      </c>
      <c r="AK233" s="30" t="s">
        <v>4896</v>
      </c>
      <c r="AL233" s="30" t="s">
        <v>4736</v>
      </c>
      <c r="AM233" s="31">
        <v>5277.0</v>
      </c>
      <c r="AN233" s="31"/>
      <c r="AO233" s="30" t="s">
        <v>4867</v>
      </c>
      <c r="AP233" s="30" t="s">
        <v>4896</v>
      </c>
      <c r="AQ233" s="30" t="s">
        <v>4736</v>
      </c>
      <c r="AR233" s="31">
        <v>513.0</v>
      </c>
      <c r="AS233" s="31"/>
      <c r="AT233" s="30" t="s">
        <v>4867</v>
      </c>
      <c r="AU233" s="30" t="s">
        <v>4901</v>
      </c>
      <c r="AV233" s="30" t="s">
        <v>4882</v>
      </c>
      <c r="AW233" s="31">
        <v>18.0</v>
      </c>
    </row>
    <row r="234">
      <c r="A234" s="30" t="s">
        <v>4867</v>
      </c>
      <c r="B234" s="30" t="s">
        <v>4822</v>
      </c>
      <c r="C234" s="30" t="s">
        <v>4810</v>
      </c>
      <c r="D234" s="31">
        <v>930.0</v>
      </c>
      <c r="E234" s="28"/>
      <c r="F234" s="30" t="s">
        <v>4741</v>
      </c>
      <c r="G234" s="30" t="s">
        <v>4788</v>
      </c>
      <c r="H234" s="30" t="s">
        <v>4752</v>
      </c>
      <c r="I234" s="31">
        <v>1774.0</v>
      </c>
      <c r="K234" s="30" t="s">
        <v>4741</v>
      </c>
      <c r="L234" s="30" t="s">
        <v>4788</v>
      </c>
      <c r="M234" s="30" t="s">
        <v>4752</v>
      </c>
      <c r="N234" s="31">
        <v>1256.0</v>
      </c>
      <c r="P234" s="30" t="s">
        <v>4741</v>
      </c>
      <c r="Q234" s="30" t="s">
        <v>4788</v>
      </c>
      <c r="R234" s="30" t="s">
        <v>4752</v>
      </c>
      <c r="S234" s="31">
        <v>2488.0</v>
      </c>
      <c r="U234" s="30" t="s">
        <v>4741</v>
      </c>
      <c r="V234" s="30" t="s">
        <v>4788</v>
      </c>
      <c r="W234" s="30" t="s">
        <v>4752</v>
      </c>
      <c r="X234" s="31">
        <v>8650.0</v>
      </c>
      <c r="Z234" s="30" t="s">
        <v>4867</v>
      </c>
      <c r="AA234" s="30" t="s">
        <v>4896</v>
      </c>
      <c r="AB234" s="30" t="s">
        <v>4715</v>
      </c>
      <c r="AC234" s="31">
        <v>169.0</v>
      </c>
      <c r="AD234" s="31"/>
      <c r="AE234" s="30" t="s">
        <v>4867</v>
      </c>
      <c r="AF234" s="30" t="s">
        <v>4896</v>
      </c>
      <c r="AG234" s="30" t="s">
        <v>4715</v>
      </c>
      <c r="AH234" s="31">
        <v>1399.0</v>
      </c>
      <c r="AI234" s="31"/>
      <c r="AJ234" s="30" t="s">
        <v>4867</v>
      </c>
      <c r="AK234" s="30" t="s">
        <v>4896</v>
      </c>
      <c r="AL234" s="30" t="s">
        <v>4715</v>
      </c>
      <c r="AM234" s="31">
        <v>3331.0</v>
      </c>
      <c r="AN234" s="31"/>
      <c r="AO234" s="30" t="s">
        <v>4867</v>
      </c>
      <c r="AP234" s="30" t="s">
        <v>4896</v>
      </c>
      <c r="AQ234" s="30" t="s">
        <v>4715</v>
      </c>
      <c r="AR234" s="31">
        <v>308.0</v>
      </c>
      <c r="AS234" s="31"/>
      <c r="AT234" s="30" t="s">
        <v>4867</v>
      </c>
      <c r="AU234" s="30" t="s">
        <v>4901</v>
      </c>
      <c r="AV234" s="30" t="s">
        <v>4907</v>
      </c>
      <c r="AW234" s="31">
        <v>6.0</v>
      </c>
    </row>
    <row r="235">
      <c r="A235" s="30" t="s">
        <v>4741</v>
      </c>
      <c r="B235" s="30" t="s">
        <v>4788</v>
      </c>
      <c r="C235" s="30" t="s">
        <v>4752</v>
      </c>
      <c r="D235" s="31">
        <v>733.0</v>
      </c>
      <c r="E235" s="28"/>
      <c r="F235" s="30" t="s">
        <v>4741</v>
      </c>
      <c r="G235" s="30" t="s">
        <v>4794</v>
      </c>
      <c r="H235" s="30" t="s">
        <v>4755</v>
      </c>
      <c r="I235" s="31">
        <v>5488.0</v>
      </c>
      <c r="K235" s="30" t="s">
        <v>4741</v>
      </c>
      <c r="L235" s="30" t="s">
        <v>4794</v>
      </c>
      <c r="M235" s="30" t="s">
        <v>4755</v>
      </c>
      <c r="N235" s="31">
        <v>4045.0</v>
      </c>
      <c r="P235" s="30" t="s">
        <v>4741</v>
      </c>
      <c r="Q235" s="30" t="s">
        <v>4794</v>
      </c>
      <c r="R235" s="30" t="s">
        <v>4755</v>
      </c>
      <c r="S235" s="31">
        <v>6602.0</v>
      </c>
      <c r="U235" s="30" t="s">
        <v>4741</v>
      </c>
      <c r="V235" s="30" t="s">
        <v>4794</v>
      </c>
      <c r="W235" s="30" t="s">
        <v>4755</v>
      </c>
      <c r="X235" s="31">
        <v>20993.0</v>
      </c>
      <c r="Z235" s="30" t="s">
        <v>4867</v>
      </c>
      <c r="AA235" s="30" t="s">
        <v>4896</v>
      </c>
      <c r="AB235" s="30" t="s">
        <v>4809</v>
      </c>
      <c r="AC235" s="31">
        <v>241.0</v>
      </c>
      <c r="AD235" s="31"/>
      <c r="AE235" s="30" t="s">
        <v>4867</v>
      </c>
      <c r="AF235" s="30" t="s">
        <v>4896</v>
      </c>
      <c r="AG235" s="30" t="s">
        <v>4809</v>
      </c>
      <c r="AH235" s="31">
        <v>2127.0</v>
      </c>
      <c r="AI235" s="31"/>
      <c r="AJ235" s="30" t="s">
        <v>4867</v>
      </c>
      <c r="AK235" s="30" t="s">
        <v>4896</v>
      </c>
      <c r="AL235" s="30" t="s">
        <v>4809</v>
      </c>
      <c r="AM235" s="31">
        <v>5442.0</v>
      </c>
      <c r="AN235" s="31"/>
      <c r="AO235" s="30" t="s">
        <v>4867</v>
      </c>
      <c r="AP235" s="30" t="s">
        <v>4896</v>
      </c>
      <c r="AQ235" s="30" t="s">
        <v>4809</v>
      </c>
      <c r="AR235" s="31">
        <v>379.0</v>
      </c>
      <c r="AS235" s="31"/>
      <c r="AT235" s="30" t="s">
        <v>4867</v>
      </c>
      <c r="AU235" s="30" t="s">
        <v>4901</v>
      </c>
      <c r="AV235" s="30" t="s">
        <v>4863</v>
      </c>
      <c r="AW235" s="31">
        <v>20.0</v>
      </c>
    </row>
    <row r="236">
      <c r="A236" s="30" t="s">
        <v>4741</v>
      </c>
      <c r="B236" s="30" t="s">
        <v>4794</v>
      </c>
      <c r="C236" s="30" t="s">
        <v>4755</v>
      </c>
      <c r="D236" s="31">
        <v>1859.0</v>
      </c>
      <c r="E236" s="28"/>
      <c r="F236" s="30" t="s">
        <v>4800</v>
      </c>
      <c r="G236" s="30" t="s">
        <v>4760</v>
      </c>
      <c r="H236" s="30" t="s">
        <v>4775</v>
      </c>
      <c r="I236" s="31">
        <v>6685.0</v>
      </c>
      <c r="K236" s="30" t="s">
        <v>4800</v>
      </c>
      <c r="L236" s="30" t="s">
        <v>4760</v>
      </c>
      <c r="M236" s="30" t="s">
        <v>4775</v>
      </c>
      <c r="N236" s="31">
        <v>4649.0</v>
      </c>
      <c r="P236" s="30" t="s">
        <v>4800</v>
      </c>
      <c r="Q236" s="30" t="s">
        <v>4760</v>
      </c>
      <c r="R236" s="30" t="s">
        <v>4775</v>
      </c>
      <c r="S236" s="31">
        <v>8235.0</v>
      </c>
      <c r="U236" s="30" t="s">
        <v>4800</v>
      </c>
      <c r="V236" s="30" t="s">
        <v>4760</v>
      </c>
      <c r="W236" s="30" t="s">
        <v>4775</v>
      </c>
      <c r="X236" s="31">
        <v>29221.0</v>
      </c>
      <c r="Z236" s="30" t="s">
        <v>4867</v>
      </c>
      <c r="AA236" s="30" t="s">
        <v>4896</v>
      </c>
      <c r="AB236" s="30" t="s">
        <v>4723</v>
      </c>
      <c r="AC236" s="31">
        <v>335.0</v>
      </c>
      <c r="AD236" s="31"/>
      <c r="AE236" s="30" t="s">
        <v>4867</v>
      </c>
      <c r="AF236" s="30" t="s">
        <v>4896</v>
      </c>
      <c r="AG236" s="30" t="s">
        <v>4723</v>
      </c>
      <c r="AH236" s="31">
        <v>2709.0</v>
      </c>
      <c r="AI236" s="31"/>
      <c r="AJ236" s="30" t="s">
        <v>4867</v>
      </c>
      <c r="AK236" s="30" t="s">
        <v>4896</v>
      </c>
      <c r="AL236" s="30" t="s">
        <v>4723</v>
      </c>
      <c r="AM236" s="31">
        <v>6768.0</v>
      </c>
      <c r="AN236" s="31"/>
      <c r="AO236" s="30" t="s">
        <v>4867</v>
      </c>
      <c r="AP236" s="30" t="s">
        <v>4896</v>
      </c>
      <c r="AQ236" s="30" t="s">
        <v>4723</v>
      </c>
      <c r="AR236" s="31">
        <v>573.0</v>
      </c>
      <c r="AS236" s="31"/>
      <c r="AT236" s="30" t="s">
        <v>4867</v>
      </c>
      <c r="AU236" s="30" t="s">
        <v>4901</v>
      </c>
      <c r="AV236" s="30" t="s">
        <v>4804</v>
      </c>
      <c r="AW236" s="31">
        <v>9.0</v>
      </c>
    </row>
    <row r="237">
      <c r="A237" s="30" t="s">
        <v>4800</v>
      </c>
      <c r="B237" s="30" t="s">
        <v>4760</v>
      </c>
      <c r="C237" s="30" t="s">
        <v>4775</v>
      </c>
      <c r="D237" s="31">
        <v>2742.0</v>
      </c>
      <c r="E237" s="28"/>
      <c r="F237" s="30" t="s">
        <v>4741</v>
      </c>
      <c r="G237" s="30" t="s">
        <v>4747</v>
      </c>
      <c r="H237" s="30" t="s">
        <v>4808</v>
      </c>
      <c r="I237" s="31">
        <v>4259.0</v>
      </c>
      <c r="K237" s="30" t="s">
        <v>4741</v>
      </c>
      <c r="L237" s="30" t="s">
        <v>4747</v>
      </c>
      <c r="M237" s="30" t="s">
        <v>4808</v>
      </c>
      <c r="N237" s="31">
        <v>3318.0</v>
      </c>
      <c r="P237" s="30" t="s">
        <v>4741</v>
      </c>
      <c r="Q237" s="30" t="s">
        <v>4747</v>
      </c>
      <c r="R237" s="30" t="s">
        <v>4808</v>
      </c>
      <c r="S237" s="31">
        <v>5819.0</v>
      </c>
      <c r="U237" s="30" t="s">
        <v>4741</v>
      </c>
      <c r="V237" s="30" t="s">
        <v>4747</v>
      </c>
      <c r="W237" s="30" t="s">
        <v>4808</v>
      </c>
      <c r="X237" s="31">
        <v>19827.0</v>
      </c>
      <c r="Z237" s="30" t="s">
        <v>4867</v>
      </c>
      <c r="AA237" s="30" t="s">
        <v>4896</v>
      </c>
      <c r="AB237" s="30" t="s">
        <v>4832</v>
      </c>
      <c r="AC237" s="31">
        <v>198.0</v>
      </c>
      <c r="AD237" s="31"/>
      <c r="AE237" s="30" t="s">
        <v>4867</v>
      </c>
      <c r="AF237" s="30" t="s">
        <v>4896</v>
      </c>
      <c r="AG237" s="30" t="s">
        <v>4832</v>
      </c>
      <c r="AH237" s="31">
        <v>1904.0</v>
      </c>
      <c r="AI237" s="31"/>
      <c r="AJ237" s="30" t="s">
        <v>4867</v>
      </c>
      <c r="AK237" s="30" t="s">
        <v>4896</v>
      </c>
      <c r="AL237" s="30" t="s">
        <v>4832</v>
      </c>
      <c r="AM237" s="31">
        <v>4447.0</v>
      </c>
      <c r="AN237" s="31"/>
      <c r="AO237" s="30" t="s">
        <v>4867</v>
      </c>
      <c r="AP237" s="30" t="s">
        <v>4896</v>
      </c>
      <c r="AQ237" s="30" t="s">
        <v>4832</v>
      </c>
      <c r="AR237" s="31">
        <v>292.0</v>
      </c>
      <c r="AS237" s="31"/>
      <c r="AT237" s="30" t="s">
        <v>4867</v>
      </c>
      <c r="AU237" s="30" t="s">
        <v>4901</v>
      </c>
      <c r="AV237" s="30" t="s">
        <v>4823</v>
      </c>
      <c r="AW237" s="31">
        <v>41.0</v>
      </c>
    </row>
    <row r="238">
      <c r="A238" s="30" t="s">
        <v>4741</v>
      </c>
      <c r="B238" s="30" t="s">
        <v>4747</v>
      </c>
      <c r="C238" s="30" t="s">
        <v>4808</v>
      </c>
      <c r="D238" s="31">
        <v>1863.0</v>
      </c>
      <c r="E238" s="28"/>
      <c r="F238" s="30" t="s">
        <v>4741</v>
      </c>
      <c r="G238" s="30" t="s">
        <v>4747</v>
      </c>
      <c r="H238" s="30" t="s">
        <v>4771</v>
      </c>
      <c r="I238" s="31">
        <v>4556.0</v>
      </c>
      <c r="K238" s="30" t="s">
        <v>4741</v>
      </c>
      <c r="L238" s="30" t="s">
        <v>4747</v>
      </c>
      <c r="M238" s="30" t="s">
        <v>4771</v>
      </c>
      <c r="N238" s="31">
        <v>3462.0</v>
      </c>
      <c r="P238" s="30" t="s">
        <v>4741</v>
      </c>
      <c r="Q238" s="30" t="s">
        <v>4747</v>
      </c>
      <c r="R238" s="30" t="s">
        <v>4771</v>
      </c>
      <c r="S238" s="31">
        <v>5290.0</v>
      </c>
      <c r="U238" s="30" t="s">
        <v>4741</v>
      </c>
      <c r="V238" s="30" t="s">
        <v>4747</v>
      </c>
      <c r="W238" s="30" t="s">
        <v>4771</v>
      </c>
      <c r="X238" s="31">
        <v>19821.0</v>
      </c>
      <c r="Z238" s="30" t="s">
        <v>4867</v>
      </c>
      <c r="AA238" s="30" t="s">
        <v>4901</v>
      </c>
      <c r="AB238" s="30" t="s">
        <v>4882</v>
      </c>
      <c r="AC238" s="31">
        <v>179.0</v>
      </c>
      <c r="AD238" s="31"/>
      <c r="AE238" s="30" t="s">
        <v>4867</v>
      </c>
      <c r="AF238" s="30" t="s">
        <v>4901</v>
      </c>
      <c r="AG238" s="30" t="s">
        <v>4882</v>
      </c>
      <c r="AH238" s="31">
        <v>1764.0</v>
      </c>
      <c r="AI238" s="31"/>
      <c r="AJ238" s="30" t="s">
        <v>4867</v>
      </c>
      <c r="AK238" s="30" t="s">
        <v>4901</v>
      </c>
      <c r="AL238" s="30" t="s">
        <v>4882</v>
      </c>
      <c r="AM238" s="31">
        <v>4810.0</v>
      </c>
      <c r="AN238" s="31"/>
      <c r="AO238" s="30" t="s">
        <v>4867</v>
      </c>
      <c r="AP238" s="30" t="s">
        <v>4901</v>
      </c>
      <c r="AQ238" s="30" t="s">
        <v>4882</v>
      </c>
      <c r="AR238" s="31">
        <v>320.0</v>
      </c>
      <c r="AS238" s="31"/>
      <c r="AT238" s="30" t="s">
        <v>4867</v>
      </c>
      <c r="AU238" s="30" t="s">
        <v>4901</v>
      </c>
      <c r="AV238" s="30" t="s">
        <v>4796</v>
      </c>
      <c r="AW238" s="31">
        <v>18.0</v>
      </c>
    </row>
    <row r="239">
      <c r="A239" s="30" t="s">
        <v>4741</v>
      </c>
      <c r="B239" s="30" t="s">
        <v>4747</v>
      </c>
      <c r="C239" s="30" t="s">
        <v>4771</v>
      </c>
      <c r="D239" s="31">
        <v>1638.0</v>
      </c>
      <c r="E239" s="28"/>
      <c r="F239" s="30" t="s">
        <v>4701</v>
      </c>
      <c r="G239" s="30" t="s">
        <v>4724</v>
      </c>
      <c r="H239" s="30" t="s">
        <v>4897</v>
      </c>
      <c r="I239" s="31">
        <v>6608.0</v>
      </c>
      <c r="K239" s="30" t="s">
        <v>4701</v>
      </c>
      <c r="L239" s="30" t="s">
        <v>4724</v>
      </c>
      <c r="M239" s="30" t="s">
        <v>4897</v>
      </c>
      <c r="N239" s="31">
        <v>5539.0</v>
      </c>
      <c r="P239" s="30" t="s">
        <v>4701</v>
      </c>
      <c r="Q239" s="30" t="s">
        <v>4724</v>
      </c>
      <c r="R239" s="30" t="s">
        <v>4897</v>
      </c>
      <c r="S239" s="31">
        <v>12763.0</v>
      </c>
      <c r="U239" s="30" t="s">
        <v>4701</v>
      </c>
      <c r="V239" s="30" t="s">
        <v>4724</v>
      </c>
      <c r="W239" s="30" t="s">
        <v>4897</v>
      </c>
      <c r="X239" s="31">
        <v>26531.0</v>
      </c>
      <c r="Z239" s="30" t="s">
        <v>4867</v>
      </c>
      <c r="AA239" s="30" t="s">
        <v>4901</v>
      </c>
      <c r="AB239" s="30" t="s">
        <v>4907</v>
      </c>
      <c r="AC239" s="31">
        <v>45.0</v>
      </c>
      <c r="AD239" s="31"/>
      <c r="AE239" s="30" t="s">
        <v>4867</v>
      </c>
      <c r="AF239" s="30" t="s">
        <v>4901</v>
      </c>
      <c r="AG239" s="30" t="s">
        <v>4907</v>
      </c>
      <c r="AH239" s="31">
        <v>505.0</v>
      </c>
      <c r="AI239" s="31"/>
      <c r="AJ239" s="30" t="s">
        <v>4867</v>
      </c>
      <c r="AK239" s="30" t="s">
        <v>4901</v>
      </c>
      <c r="AL239" s="30" t="s">
        <v>4907</v>
      </c>
      <c r="AM239" s="31">
        <v>1031.0</v>
      </c>
      <c r="AN239" s="31"/>
      <c r="AO239" s="30" t="s">
        <v>4867</v>
      </c>
      <c r="AP239" s="30" t="s">
        <v>4901</v>
      </c>
      <c r="AQ239" s="30" t="s">
        <v>4907</v>
      </c>
      <c r="AR239" s="31">
        <v>35.0</v>
      </c>
      <c r="AS239" s="31"/>
      <c r="AT239" s="30" t="s">
        <v>4867</v>
      </c>
      <c r="AU239" s="30" t="s">
        <v>4901</v>
      </c>
      <c r="AV239" s="30" t="s">
        <v>4792</v>
      </c>
      <c r="AW239" s="31">
        <v>7.0</v>
      </c>
    </row>
    <row r="240">
      <c r="A240" s="30" t="s">
        <v>4701</v>
      </c>
      <c r="B240" s="30" t="s">
        <v>4724</v>
      </c>
      <c r="C240" s="30" t="s">
        <v>4897</v>
      </c>
      <c r="D240" s="31">
        <v>3331.0</v>
      </c>
      <c r="E240" s="28"/>
      <c r="F240" s="30" t="s">
        <v>4644</v>
      </c>
      <c r="G240" s="30" t="s">
        <v>4659</v>
      </c>
      <c r="H240" s="30" t="s">
        <v>4719</v>
      </c>
      <c r="I240" s="31">
        <v>2627.0</v>
      </c>
      <c r="K240" s="30" t="s">
        <v>4644</v>
      </c>
      <c r="L240" s="30" t="s">
        <v>4659</v>
      </c>
      <c r="M240" s="30" t="s">
        <v>4719</v>
      </c>
      <c r="N240" s="31">
        <v>1969.0</v>
      </c>
      <c r="P240" s="30" t="s">
        <v>4644</v>
      </c>
      <c r="Q240" s="30" t="s">
        <v>4659</v>
      </c>
      <c r="R240" s="30" t="s">
        <v>4719</v>
      </c>
      <c r="S240" s="31">
        <v>3409.0</v>
      </c>
      <c r="U240" s="30" t="s">
        <v>4644</v>
      </c>
      <c r="V240" s="30" t="s">
        <v>4659</v>
      </c>
      <c r="W240" s="30" t="s">
        <v>4719</v>
      </c>
      <c r="X240" s="31">
        <v>10620.0</v>
      </c>
      <c r="Z240" s="30" t="s">
        <v>4867</v>
      </c>
      <c r="AA240" s="30" t="s">
        <v>4901</v>
      </c>
      <c r="AB240" s="30" t="s">
        <v>4863</v>
      </c>
      <c r="AC240" s="31">
        <v>331.0</v>
      </c>
      <c r="AD240" s="31"/>
      <c r="AE240" s="30" t="s">
        <v>4867</v>
      </c>
      <c r="AF240" s="30" t="s">
        <v>4901</v>
      </c>
      <c r="AG240" s="30" t="s">
        <v>4863</v>
      </c>
      <c r="AH240" s="31">
        <v>2984.0</v>
      </c>
      <c r="AI240" s="31"/>
      <c r="AJ240" s="30" t="s">
        <v>4867</v>
      </c>
      <c r="AK240" s="30" t="s">
        <v>4901</v>
      </c>
      <c r="AL240" s="30" t="s">
        <v>4863</v>
      </c>
      <c r="AM240" s="31">
        <v>8873.0</v>
      </c>
      <c r="AN240" s="31"/>
      <c r="AO240" s="30" t="s">
        <v>4867</v>
      </c>
      <c r="AP240" s="30" t="s">
        <v>4901</v>
      </c>
      <c r="AQ240" s="30" t="s">
        <v>4863</v>
      </c>
      <c r="AR240" s="31">
        <v>579.0</v>
      </c>
      <c r="AS240" s="31"/>
      <c r="AT240" s="30" t="s">
        <v>4867</v>
      </c>
      <c r="AU240" s="30" t="s">
        <v>4678</v>
      </c>
      <c r="AV240" s="30" t="s">
        <v>4678</v>
      </c>
      <c r="AW240" s="31">
        <v>100.0</v>
      </c>
    </row>
    <row r="241">
      <c r="A241" s="30" t="s">
        <v>4644</v>
      </c>
      <c r="B241" s="30" t="s">
        <v>4659</v>
      </c>
      <c r="C241" s="30" t="s">
        <v>4719</v>
      </c>
      <c r="D241" s="31">
        <v>1128.0</v>
      </c>
      <c r="E241" s="28"/>
      <c r="F241" s="30" t="s">
        <v>4701</v>
      </c>
      <c r="G241" s="30" t="s">
        <v>4709</v>
      </c>
      <c r="H241" s="30" t="s">
        <v>4852</v>
      </c>
      <c r="I241" s="31">
        <v>3472.0</v>
      </c>
      <c r="K241" s="30" t="s">
        <v>4701</v>
      </c>
      <c r="L241" s="30" t="s">
        <v>4709</v>
      </c>
      <c r="M241" s="30" t="s">
        <v>4852</v>
      </c>
      <c r="N241" s="31">
        <v>3078.0</v>
      </c>
      <c r="P241" s="30" t="s">
        <v>4701</v>
      </c>
      <c r="Q241" s="30" t="s">
        <v>4709</v>
      </c>
      <c r="R241" s="30" t="s">
        <v>4852</v>
      </c>
      <c r="S241" s="31">
        <v>5036.0</v>
      </c>
      <c r="U241" s="30" t="s">
        <v>4701</v>
      </c>
      <c r="V241" s="30" t="s">
        <v>4709</v>
      </c>
      <c r="W241" s="30" t="s">
        <v>4852</v>
      </c>
      <c r="X241" s="31">
        <v>16801.0</v>
      </c>
      <c r="Z241" s="30" t="s">
        <v>4867</v>
      </c>
      <c r="AA241" s="30" t="s">
        <v>4901</v>
      </c>
      <c r="AB241" s="30" t="s">
        <v>4804</v>
      </c>
      <c r="AC241" s="31">
        <v>226.0</v>
      </c>
      <c r="AD241" s="31"/>
      <c r="AE241" s="30" t="s">
        <v>4867</v>
      </c>
      <c r="AF241" s="30" t="s">
        <v>4901</v>
      </c>
      <c r="AG241" s="30" t="s">
        <v>4804</v>
      </c>
      <c r="AH241" s="31">
        <v>1665.0</v>
      </c>
      <c r="AI241" s="31"/>
      <c r="AJ241" s="30" t="s">
        <v>4867</v>
      </c>
      <c r="AK241" s="30" t="s">
        <v>4901</v>
      </c>
      <c r="AL241" s="30" t="s">
        <v>4804</v>
      </c>
      <c r="AM241" s="31">
        <v>4717.0</v>
      </c>
      <c r="AN241" s="31"/>
      <c r="AO241" s="30" t="s">
        <v>4867</v>
      </c>
      <c r="AP241" s="30" t="s">
        <v>4901</v>
      </c>
      <c r="AQ241" s="30" t="s">
        <v>4804</v>
      </c>
      <c r="AR241" s="31">
        <v>292.0</v>
      </c>
      <c r="AS241" s="31"/>
      <c r="AT241" s="30" t="s">
        <v>4867</v>
      </c>
      <c r="AU241" s="30" t="s">
        <v>4678</v>
      </c>
      <c r="AV241" s="30" t="s">
        <v>4714</v>
      </c>
      <c r="AW241" s="31">
        <v>83.0</v>
      </c>
    </row>
    <row r="242">
      <c r="A242" s="30" t="s">
        <v>4701</v>
      </c>
      <c r="B242" s="30" t="s">
        <v>4709</v>
      </c>
      <c r="C242" s="30" t="s">
        <v>4852</v>
      </c>
      <c r="D242" s="31">
        <v>1008.0</v>
      </c>
      <c r="E242" s="28"/>
      <c r="F242" s="30" t="s">
        <v>4701</v>
      </c>
      <c r="G242" s="30" t="s">
        <v>4709</v>
      </c>
      <c r="H242" s="30" t="s">
        <v>4740</v>
      </c>
      <c r="I242" s="31">
        <v>7769.0</v>
      </c>
      <c r="K242" s="30" t="s">
        <v>4701</v>
      </c>
      <c r="L242" s="30" t="s">
        <v>4709</v>
      </c>
      <c r="M242" s="30" t="s">
        <v>4740</v>
      </c>
      <c r="N242" s="31">
        <v>5135.0</v>
      </c>
      <c r="P242" s="30" t="s">
        <v>4701</v>
      </c>
      <c r="Q242" s="30" t="s">
        <v>4709</v>
      </c>
      <c r="R242" s="30" t="s">
        <v>4740</v>
      </c>
      <c r="S242" s="31">
        <v>11347.0</v>
      </c>
      <c r="U242" s="30" t="s">
        <v>4701</v>
      </c>
      <c r="V242" s="30" t="s">
        <v>4709</v>
      </c>
      <c r="W242" s="30" t="s">
        <v>4740</v>
      </c>
      <c r="X242" s="31">
        <v>37097.0</v>
      </c>
      <c r="Z242" s="30" t="s">
        <v>4867</v>
      </c>
      <c r="AA242" s="30" t="s">
        <v>4901</v>
      </c>
      <c r="AB242" s="30" t="s">
        <v>4823</v>
      </c>
      <c r="AC242" s="31">
        <v>395.0</v>
      </c>
      <c r="AD242" s="31"/>
      <c r="AE242" s="30" t="s">
        <v>4867</v>
      </c>
      <c r="AF242" s="30" t="s">
        <v>4901</v>
      </c>
      <c r="AG242" s="30" t="s">
        <v>4823</v>
      </c>
      <c r="AH242" s="31">
        <v>3357.0</v>
      </c>
      <c r="AI242" s="31"/>
      <c r="AJ242" s="30" t="s">
        <v>4867</v>
      </c>
      <c r="AK242" s="30" t="s">
        <v>4901</v>
      </c>
      <c r="AL242" s="30" t="s">
        <v>4823</v>
      </c>
      <c r="AM242" s="31">
        <v>10447.0</v>
      </c>
      <c r="AN242" s="31"/>
      <c r="AO242" s="30" t="s">
        <v>4867</v>
      </c>
      <c r="AP242" s="30" t="s">
        <v>4901</v>
      </c>
      <c r="AQ242" s="30" t="s">
        <v>4823</v>
      </c>
      <c r="AR242" s="31">
        <v>830.0</v>
      </c>
      <c r="AS242" s="31"/>
      <c r="AT242" s="30" t="s">
        <v>4867</v>
      </c>
      <c r="AU242" s="30" t="s">
        <v>4678</v>
      </c>
      <c r="AV242" s="30" t="s">
        <v>4839</v>
      </c>
      <c r="AW242" s="31">
        <v>44.0</v>
      </c>
    </row>
    <row r="243">
      <c r="A243" s="30" t="s">
        <v>4701</v>
      </c>
      <c r="B243" s="30" t="s">
        <v>4709</v>
      </c>
      <c r="C243" s="30" t="s">
        <v>4740</v>
      </c>
      <c r="D243" s="31">
        <v>2222.0</v>
      </c>
      <c r="E243" s="28"/>
      <c r="F243" s="30" t="s">
        <v>4701</v>
      </c>
      <c r="G243" s="30" t="s">
        <v>4709</v>
      </c>
      <c r="H243" s="30" t="s">
        <v>4812</v>
      </c>
      <c r="I243" s="31">
        <v>7128.0</v>
      </c>
      <c r="K243" s="30" t="s">
        <v>4701</v>
      </c>
      <c r="L243" s="30" t="s">
        <v>4709</v>
      </c>
      <c r="M243" s="30" t="s">
        <v>4812</v>
      </c>
      <c r="N243" s="31">
        <v>6253.0</v>
      </c>
      <c r="P243" s="30" t="s">
        <v>4701</v>
      </c>
      <c r="Q243" s="30" t="s">
        <v>4709</v>
      </c>
      <c r="R243" s="30" t="s">
        <v>4812</v>
      </c>
      <c r="S243" s="31">
        <v>10194.0</v>
      </c>
      <c r="U243" s="30" t="s">
        <v>4701</v>
      </c>
      <c r="V243" s="30" t="s">
        <v>4709</v>
      </c>
      <c r="W243" s="30" t="s">
        <v>4812</v>
      </c>
      <c r="X243" s="31">
        <v>31614.0</v>
      </c>
      <c r="Z243" s="30" t="s">
        <v>4867</v>
      </c>
      <c r="AA243" s="30" t="s">
        <v>4901</v>
      </c>
      <c r="AB243" s="30" t="s">
        <v>4796</v>
      </c>
      <c r="AC243" s="31">
        <v>133.0</v>
      </c>
      <c r="AD243" s="31"/>
      <c r="AE243" s="30" t="s">
        <v>4867</v>
      </c>
      <c r="AF243" s="30" t="s">
        <v>4901</v>
      </c>
      <c r="AG243" s="30" t="s">
        <v>4796</v>
      </c>
      <c r="AH243" s="31">
        <v>1252.0</v>
      </c>
      <c r="AI243" s="31"/>
      <c r="AJ243" s="30" t="s">
        <v>4867</v>
      </c>
      <c r="AK243" s="30" t="s">
        <v>4901</v>
      </c>
      <c r="AL243" s="30" t="s">
        <v>4796</v>
      </c>
      <c r="AM243" s="31">
        <v>4295.0</v>
      </c>
      <c r="AN243" s="31"/>
      <c r="AO243" s="30" t="s">
        <v>4867</v>
      </c>
      <c r="AP243" s="30" t="s">
        <v>4901</v>
      </c>
      <c r="AQ243" s="30" t="s">
        <v>4796</v>
      </c>
      <c r="AR243" s="31">
        <v>366.0</v>
      </c>
      <c r="AS243" s="31"/>
      <c r="AT243" s="30" t="s">
        <v>4867</v>
      </c>
      <c r="AU243" s="30" t="s">
        <v>4678</v>
      </c>
      <c r="AV243" s="30" t="s">
        <v>4670</v>
      </c>
      <c r="AW243" s="31">
        <v>125.0</v>
      </c>
    </row>
    <row r="244">
      <c r="A244" s="30" t="s">
        <v>4701</v>
      </c>
      <c r="B244" s="30" t="s">
        <v>4709</v>
      </c>
      <c r="C244" s="30" t="s">
        <v>4812</v>
      </c>
      <c r="D244" s="31">
        <v>2226.0</v>
      </c>
      <c r="E244" s="28"/>
      <c r="F244" s="30" t="s">
        <v>4867</v>
      </c>
      <c r="G244" s="30" t="s">
        <v>4836</v>
      </c>
      <c r="H244" s="30" t="s">
        <v>4849</v>
      </c>
      <c r="I244" s="31">
        <v>4330.0</v>
      </c>
      <c r="K244" s="30" t="s">
        <v>4867</v>
      </c>
      <c r="L244" s="30" t="s">
        <v>4836</v>
      </c>
      <c r="M244" s="30" t="s">
        <v>4849</v>
      </c>
      <c r="N244" s="31">
        <v>3291.0</v>
      </c>
      <c r="P244" s="30" t="s">
        <v>4867</v>
      </c>
      <c r="Q244" s="30" t="s">
        <v>4836</v>
      </c>
      <c r="R244" s="30" t="s">
        <v>4849</v>
      </c>
      <c r="S244" s="31">
        <v>6194.0</v>
      </c>
      <c r="U244" s="30" t="s">
        <v>4867</v>
      </c>
      <c r="V244" s="30" t="s">
        <v>4836</v>
      </c>
      <c r="W244" s="30" t="s">
        <v>4849</v>
      </c>
      <c r="X244" s="31">
        <v>20719.0</v>
      </c>
      <c r="Z244" s="30" t="s">
        <v>4867</v>
      </c>
      <c r="AA244" s="30" t="s">
        <v>4901</v>
      </c>
      <c r="AB244" s="30" t="s">
        <v>4792</v>
      </c>
      <c r="AC244" s="31">
        <v>166.0</v>
      </c>
      <c r="AD244" s="31"/>
      <c r="AE244" s="30" t="s">
        <v>4867</v>
      </c>
      <c r="AF244" s="30" t="s">
        <v>4901</v>
      </c>
      <c r="AG244" s="30" t="s">
        <v>4792</v>
      </c>
      <c r="AH244" s="31">
        <v>1106.0</v>
      </c>
      <c r="AI244" s="31"/>
      <c r="AJ244" s="30" t="s">
        <v>4867</v>
      </c>
      <c r="AK244" s="30" t="s">
        <v>4901</v>
      </c>
      <c r="AL244" s="30" t="s">
        <v>4792</v>
      </c>
      <c r="AM244" s="31">
        <v>2254.0</v>
      </c>
      <c r="AN244" s="31"/>
      <c r="AO244" s="30" t="s">
        <v>4867</v>
      </c>
      <c r="AP244" s="30" t="s">
        <v>4901</v>
      </c>
      <c r="AQ244" s="30" t="s">
        <v>4792</v>
      </c>
      <c r="AR244" s="31">
        <v>94.0</v>
      </c>
      <c r="AS244" s="31"/>
      <c r="AT244" s="30" t="s">
        <v>4867</v>
      </c>
      <c r="AU244" s="30" t="s">
        <v>4678</v>
      </c>
      <c r="AV244" s="30" t="s">
        <v>4652</v>
      </c>
      <c r="AW244" s="31">
        <v>35.0</v>
      </c>
    </row>
    <row r="245">
      <c r="A245" s="30" t="s">
        <v>4867</v>
      </c>
      <c r="B245" s="30" t="s">
        <v>4836</v>
      </c>
      <c r="C245" s="30" t="s">
        <v>4849</v>
      </c>
      <c r="D245" s="31">
        <v>1535.0</v>
      </c>
      <c r="E245" s="28"/>
      <c r="F245" s="30" t="s">
        <v>4741</v>
      </c>
      <c r="G245" s="30" t="s">
        <v>4756</v>
      </c>
      <c r="H245" s="30" t="s">
        <v>4756</v>
      </c>
      <c r="I245" s="31">
        <v>1390.0</v>
      </c>
      <c r="K245" s="30" t="s">
        <v>4741</v>
      </c>
      <c r="L245" s="30" t="s">
        <v>4756</v>
      </c>
      <c r="M245" s="30" t="s">
        <v>4756</v>
      </c>
      <c r="N245" s="31">
        <v>1465.0</v>
      </c>
      <c r="P245" s="30" t="s">
        <v>4741</v>
      </c>
      <c r="Q245" s="30" t="s">
        <v>4756</v>
      </c>
      <c r="R245" s="30" t="s">
        <v>4756</v>
      </c>
      <c r="S245" s="31">
        <v>2873.0</v>
      </c>
      <c r="U245" s="30" t="s">
        <v>4741</v>
      </c>
      <c r="V245" s="30" t="s">
        <v>4756</v>
      </c>
      <c r="W245" s="30" t="s">
        <v>4756</v>
      </c>
      <c r="X245" s="31">
        <v>7157.0</v>
      </c>
      <c r="Z245" s="30" t="s">
        <v>4867</v>
      </c>
      <c r="AA245" s="30" t="s">
        <v>4678</v>
      </c>
      <c r="AB245" s="30" t="s">
        <v>4678</v>
      </c>
      <c r="AC245" s="31">
        <v>298.0</v>
      </c>
      <c r="AD245" s="31"/>
      <c r="AE245" s="30" t="s">
        <v>4867</v>
      </c>
      <c r="AF245" s="30" t="s">
        <v>4678</v>
      </c>
      <c r="AG245" s="30" t="s">
        <v>4678</v>
      </c>
      <c r="AH245" s="31">
        <v>3494.0</v>
      </c>
      <c r="AI245" s="31"/>
      <c r="AJ245" s="30" t="s">
        <v>4867</v>
      </c>
      <c r="AK245" s="30" t="s">
        <v>4678</v>
      </c>
      <c r="AL245" s="30" t="s">
        <v>4678</v>
      </c>
      <c r="AM245" s="31">
        <v>12299.0</v>
      </c>
      <c r="AN245" s="31"/>
      <c r="AO245" s="30" t="s">
        <v>4867</v>
      </c>
      <c r="AP245" s="30" t="s">
        <v>4678</v>
      </c>
      <c r="AQ245" s="30" t="s">
        <v>4678</v>
      </c>
      <c r="AR245" s="31">
        <v>1727.0</v>
      </c>
      <c r="AS245" s="31"/>
      <c r="AT245" s="30" t="s">
        <v>4867</v>
      </c>
      <c r="AU245" s="30" t="s">
        <v>4678</v>
      </c>
      <c r="AV245" s="30" t="s">
        <v>4667</v>
      </c>
      <c r="AW245" s="31">
        <v>24.0</v>
      </c>
    </row>
    <row r="246">
      <c r="A246" s="30" t="s">
        <v>4741</v>
      </c>
      <c r="B246" s="30" t="s">
        <v>4756</v>
      </c>
      <c r="C246" s="30" t="s">
        <v>4756</v>
      </c>
      <c r="D246" s="31">
        <v>541.0</v>
      </c>
      <c r="E246" s="28"/>
      <c r="F246" s="30" t="s">
        <v>4741</v>
      </c>
      <c r="G246" s="30" t="s">
        <v>4763</v>
      </c>
      <c r="H246" s="30" t="s">
        <v>4763</v>
      </c>
      <c r="I246" s="31">
        <v>1210.0</v>
      </c>
      <c r="K246" s="30" t="s">
        <v>4741</v>
      </c>
      <c r="L246" s="30" t="s">
        <v>4763</v>
      </c>
      <c r="M246" s="30" t="s">
        <v>4763</v>
      </c>
      <c r="N246" s="31">
        <v>1590.0</v>
      </c>
      <c r="P246" s="30" t="s">
        <v>4741</v>
      </c>
      <c r="Q246" s="30" t="s">
        <v>4763</v>
      </c>
      <c r="R246" s="30" t="s">
        <v>4763</v>
      </c>
      <c r="S246" s="31">
        <v>2393.0</v>
      </c>
      <c r="U246" s="30" t="s">
        <v>4741</v>
      </c>
      <c r="V246" s="30" t="s">
        <v>4763</v>
      </c>
      <c r="W246" s="30" t="s">
        <v>4763</v>
      </c>
      <c r="X246" s="31">
        <v>4633.0</v>
      </c>
      <c r="Z246" s="30" t="s">
        <v>4867</v>
      </c>
      <c r="AA246" s="30" t="s">
        <v>4678</v>
      </c>
      <c r="AB246" s="30" t="s">
        <v>4714</v>
      </c>
      <c r="AC246" s="31">
        <v>336.0</v>
      </c>
      <c r="AD246" s="31"/>
      <c r="AE246" s="30" t="s">
        <v>4867</v>
      </c>
      <c r="AF246" s="30" t="s">
        <v>4678</v>
      </c>
      <c r="AG246" s="30" t="s">
        <v>4714</v>
      </c>
      <c r="AH246" s="31">
        <v>3674.0</v>
      </c>
      <c r="AI246" s="31"/>
      <c r="AJ246" s="30" t="s">
        <v>4867</v>
      </c>
      <c r="AK246" s="30" t="s">
        <v>4678</v>
      </c>
      <c r="AL246" s="30" t="s">
        <v>4714</v>
      </c>
      <c r="AM246" s="31">
        <v>11337.0</v>
      </c>
      <c r="AN246" s="31"/>
      <c r="AO246" s="30" t="s">
        <v>4867</v>
      </c>
      <c r="AP246" s="30" t="s">
        <v>4678</v>
      </c>
      <c r="AQ246" s="30" t="s">
        <v>4714</v>
      </c>
      <c r="AR246" s="31">
        <v>1418.0</v>
      </c>
      <c r="AS246" s="31"/>
      <c r="AT246" s="30" t="s">
        <v>4867</v>
      </c>
      <c r="AU246" s="30" t="s">
        <v>4678</v>
      </c>
      <c r="AV246" s="30" t="s">
        <v>4759</v>
      </c>
      <c r="AW246" s="31">
        <v>32.0</v>
      </c>
    </row>
    <row r="247">
      <c r="A247" s="30" t="s">
        <v>4741</v>
      </c>
      <c r="B247" s="30" t="s">
        <v>4763</v>
      </c>
      <c r="C247" s="30" t="s">
        <v>4763</v>
      </c>
      <c r="D247" s="31">
        <v>544.0</v>
      </c>
      <c r="E247" s="28"/>
      <c r="F247" s="30" t="s">
        <v>4741</v>
      </c>
      <c r="G247" s="30" t="s">
        <v>4763</v>
      </c>
      <c r="H247" s="30" t="s">
        <v>4870</v>
      </c>
      <c r="I247" s="31">
        <v>2996.0</v>
      </c>
      <c r="K247" s="30" t="s">
        <v>4741</v>
      </c>
      <c r="L247" s="30" t="s">
        <v>4763</v>
      </c>
      <c r="M247" s="30" t="s">
        <v>4870</v>
      </c>
      <c r="N247" s="31">
        <v>3773.0</v>
      </c>
      <c r="P247" s="30" t="s">
        <v>4741</v>
      </c>
      <c r="Q247" s="30" t="s">
        <v>4763</v>
      </c>
      <c r="R247" s="30" t="s">
        <v>4870</v>
      </c>
      <c r="S247" s="31">
        <v>5390.0</v>
      </c>
      <c r="U247" s="30" t="s">
        <v>4741</v>
      </c>
      <c r="V247" s="30" t="s">
        <v>4763</v>
      </c>
      <c r="W247" s="30" t="s">
        <v>4870</v>
      </c>
      <c r="X247" s="31">
        <v>12909.0</v>
      </c>
      <c r="Z247" s="30" t="s">
        <v>4867</v>
      </c>
      <c r="AA247" s="30" t="s">
        <v>4678</v>
      </c>
      <c r="AB247" s="30" t="s">
        <v>4839</v>
      </c>
      <c r="AC247" s="31">
        <v>297.0</v>
      </c>
      <c r="AD247" s="31"/>
      <c r="AE247" s="30" t="s">
        <v>4867</v>
      </c>
      <c r="AF247" s="30" t="s">
        <v>4678</v>
      </c>
      <c r="AG247" s="30" t="s">
        <v>4839</v>
      </c>
      <c r="AH247" s="31">
        <v>2807.0</v>
      </c>
      <c r="AI247" s="31"/>
      <c r="AJ247" s="30" t="s">
        <v>4867</v>
      </c>
      <c r="AK247" s="30" t="s">
        <v>4678</v>
      </c>
      <c r="AL247" s="30" t="s">
        <v>4839</v>
      </c>
      <c r="AM247" s="31">
        <v>8420.0</v>
      </c>
      <c r="AN247" s="31"/>
      <c r="AO247" s="30" t="s">
        <v>4867</v>
      </c>
      <c r="AP247" s="30" t="s">
        <v>4678</v>
      </c>
      <c r="AQ247" s="30" t="s">
        <v>4839</v>
      </c>
      <c r="AR247" s="31">
        <v>760.0</v>
      </c>
      <c r="AS247" s="31"/>
      <c r="AT247" s="30" t="s">
        <v>4867</v>
      </c>
      <c r="AU247" s="30" t="s">
        <v>4779</v>
      </c>
      <c r="AV247" s="30" t="s">
        <v>4779</v>
      </c>
      <c r="AW247" s="31">
        <v>9.0</v>
      </c>
    </row>
    <row r="248">
      <c r="A248" s="30" t="s">
        <v>4741</v>
      </c>
      <c r="B248" s="30" t="s">
        <v>4763</v>
      </c>
      <c r="C248" s="30" t="s">
        <v>4870</v>
      </c>
      <c r="D248" s="31">
        <v>884.0</v>
      </c>
      <c r="E248" s="28"/>
      <c r="F248" s="30" t="s">
        <v>4644</v>
      </c>
      <c r="G248" s="30" t="s">
        <v>4696</v>
      </c>
      <c r="H248" s="30" t="s">
        <v>4912</v>
      </c>
      <c r="I248" s="31">
        <v>4703.0</v>
      </c>
      <c r="K248" s="30" t="s">
        <v>4644</v>
      </c>
      <c r="L248" s="30" t="s">
        <v>4696</v>
      </c>
      <c r="M248" s="30" t="s">
        <v>4912</v>
      </c>
      <c r="N248" s="31">
        <v>6228.0</v>
      </c>
      <c r="P248" s="30" t="s">
        <v>4644</v>
      </c>
      <c r="Q248" s="30" t="s">
        <v>4696</v>
      </c>
      <c r="R248" s="30" t="s">
        <v>4912</v>
      </c>
      <c r="S248" s="31">
        <v>8688.0</v>
      </c>
      <c r="U248" s="30" t="s">
        <v>4644</v>
      </c>
      <c r="V248" s="30" t="s">
        <v>4696</v>
      </c>
      <c r="W248" s="30" t="s">
        <v>4912</v>
      </c>
      <c r="X248" s="31">
        <v>17613.0</v>
      </c>
      <c r="Z248" s="30" t="s">
        <v>4867</v>
      </c>
      <c r="AA248" s="30" t="s">
        <v>4678</v>
      </c>
      <c r="AB248" s="30" t="s">
        <v>4670</v>
      </c>
      <c r="AC248" s="31">
        <v>382.0</v>
      </c>
      <c r="AD248" s="31"/>
      <c r="AE248" s="30" t="s">
        <v>4867</v>
      </c>
      <c r="AF248" s="30" t="s">
        <v>4678</v>
      </c>
      <c r="AG248" s="30" t="s">
        <v>4670</v>
      </c>
      <c r="AH248" s="31">
        <v>3998.0</v>
      </c>
      <c r="AI248" s="31"/>
      <c r="AJ248" s="30" t="s">
        <v>4867</v>
      </c>
      <c r="AK248" s="30" t="s">
        <v>4678</v>
      </c>
      <c r="AL248" s="30" t="s">
        <v>4670</v>
      </c>
      <c r="AM248" s="31">
        <v>15735.0</v>
      </c>
      <c r="AN248" s="31"/>
      <c r="AO248" s="30" t="s">
        <v>4867</v>
      </c>
      <c r="AP248" s="30" t="s">
        <v>4678</v>
      </c>
      <c r="AQ248" s="30" t="s">
        <v>4670</v>
      </c>
      <c r="AR248" s="31">
        <v>2315.0</v>
      </c>
      <c r="AS248" s="31"/>
      <c r="AT248" s="30" t="s">
        <v>4867</v>
      </c>
      <c r="AU248" s="30" t="s">
        <v>4779</v>
      </c>
      <c r="AV248" s="30" t="s">
        <v>4813</v>
      </c>
      <c r="AW248" s="31">
        <v>16.0</v>
      </c>
    </row>
    <row r="249">
      <c r="A249" s="30" t="s">
        <v>4644</v>
      </c>
      <c r="B249" s="30" t="s">
        <v>4696</v>
      </c>
      <c r="C249" s="30" t="s">
        <v>4912</v>
      </c>
      <c r="D249" s="31">
        <v>2100.0</v>
      </c>
      <c r="E249" s="28"/>
      <c r="F249" s="30" t="s">
        <v>4741</v>
      </c>
      <c r="G249" s="30" t="s">
        <v>4756</v>
      </c>
      <c r="H249" s="30" t="s">
        <v>4850</v>
      </c>
      <c r="I249" s="31">
        <v>1288.0</v>
      </c>
      <c r="K249" s="30" t="s">
        <v>4741</v>
      </c>
      <c r="L249" s="30" t="s">
        <v>4756</v>
      </c>
      <c r="M249" s="30" t="s">
        <v>4850</v>
      </c>
      <c r="N249" s="31">
        <v>1445.0</v>
      </c>
      <c r="P249" s="30" t="s">
        <v>4741</v>
      </c>
      <c r="Q249" s="30" t="s">
        <v>4756</v>
      </c>
      <c r="R249" s="30" t="s">
        <v>4850</v>
      </c>
      <c r="S249" s="31">
        <v>3096.0</v>
      </c>
      <c r="U249" s="30" t="s">
        <v>4741</v>
      </c>
      <c r="V249" s="30" t="s">
        <v>4756</v>
      </c>
      <c r="W249" s="30" t="s">
        <v>4850</v>
      </c>
      <c r="X249" s="31">
        <v>6783.0</v>
      </c>
      <c r="Z249" s="30" t="s">
        <v>4867</v>
      </c>
      <c r="AA249" s="30" t="s">
        <v>4678</v>
      </c>
      <c r="AB249" s="30" t="s">
        <v>4652</v>
      </c>
      <c r="AC249" s="31">
        <v>258.0</v>
      </c>
      <c r="AD249" s="31"/>
      <c r="AE249" s="30" t="s">
        <v>4867</v>
      </c>
      <c r="AF249" s="30" t="s">
        <v>4678</v>
      </c>
      <c r="AG249" s="30" t="s">
        <v>4652</v>
      </c>
      <c r="AH249" s="31">
        <v>2377.0</v>
      </c>
      <c r="AI249" s="31"/>
      <c r="AJ249" s="30" t="s">
        <v>4867</v>
      </c>
      <c r="AK249" s="30" t="s">
        <v>4678</v>
      </c>
      <c r="AL249" s="30" t="s">
        <v>4652</v>
      </c>
      <c r="AM249" s="31">
        <v>7233.0</v>
      </c>
      <c r="AN249" s="31"/>
      <c r="AO249" s="30" t="s">
        <v>4867</v>
      </c>
      <c r="AP249" s="30" t="s">
        <v>4678</v>
      </c>
      <c r="AQ249" s="30" t="s">
        <v>4652</v>
      </c>
      <c r="AR249" s="31">
        <v>730.0</v>
      </c>
      <c r="AS249" s="31"/>
      <c r="AT249" s="30" t="s">
        <v>4867</v>
      </c>
      <c r="AU249" s="30" t="s">
        <v>4779</v>
      </c>
      <c r="AV249" s="30" t="s">
        <v>4764</v>
      </c>
      <c r="AW249" s="31">
        <v>16.0</v>
      </c>
    </row>
    <row r="250">
      <c r="A250" s="30" t="s">
        <v>4741</v>
      </c>
      <c r="B250" s="30" t="s">
        <v>4756</v>
      </c>
      <c r="C250" s="30" t="s">
        <v>4850</v>
      </c>
      <c r="D250" s="31">
        <v>516.0</v>
      </c>
      <c r="E250" s="28"/>
      <c r="F250" s="30" t="s">
        <v>4800</v>
      </c>
      <c r="G250" s="30" t="s">
        <v>4760</v>
      </c>
      <c r="H250" s="30" t="s">
        <v>4757</v>
      </c>
      <c r="I250" s="31">
        <v>4823.0</v>
      </c>
      <c r="K250" s="30" t="s">
        <v>4800</v>
      </c>
      <c r="L250" s="30" t="s">
        <v>4760</v>
      </c>
      <c r="M250" s="30" t="s">
        <v>4757</v>
      </c>
      <c r="N250" s="31">
        <v>3180.0</v>
      </c>
      <c r="P250" s="30" t="s">
        <v>4800</v>
      </c>
      <c r="Q250" s="30" t="s">
        <v>4760</v>
      </c>
      <c r="R250" s="30" t="s">
        <v>4757</v>
      </c>
      <c r="S250" s="31">
        <v>5526.0</v>
      </c>
      <c r="U250" s="30" t="s">
        <v>4800</v>
      </c>
      <c r="V250" s="30" t="s">
        <v>4760</v>
      </c>
      <c r="W250" s="30" t="s">
        <v>4757</v>
      </c>
      <c r="X250" s="31">
        <v>17853.0</v>
      </c>
      <c r="Z250" s="30" t="s">
        <v>4867</v>
      </c>
      <c r="AA250" s="30" t="s">
        <v>4678</v>
      </c>
      <c r="AB250" s="30" t="s">
        <v>4667</v>
      </c>
      <c r="AC250" s="31">
        <v>290.0</v>
      </c>
      <c r="AD250" s="31"/>
      <c r="AE250" s="30" t="s">
        <v>4867</v>
      </c>
      <c r="AF250" s="30" t="s">
        <v>4678</v>
      </c>
      <c r="AG250" s="30" t="s">
        <v>4667</v>
      </c>
      <c r="AH250" s="31">
        <v>2634.0</v>
      </c>
      <c r="AI250" s="31"/>
      <c r="AJ250" s="30" t="s">
        <v>4867</v>
      </c>
      <c r="AK250" s="30" t="s">
        <v>4678</v>
      </c>
      <c r="AL250" s="30" t="s">
        <v>4667</v>
      </c>
      <c r="AM250" s="31">
        <v>6421.0</v>
      </c>
      <c r="AN250" s="31"/>
      <c r="AO250" s="30" t="s">
        <v>4867</v>
      </c>
      <c r="AP250" s="30" t="s">
        <v>4678</v>
      </c>
      <c r="AQ250" s="30" t="s">
        <v>4667</v>
      </c>
      <c r="AR250" s="31">
        <v>550.0</v>
      </c>
      <c r="AS250" s="31"/>
      <c r="AT250" s="30" t="s">
        <v>4867</v>
      </c>
      <c r="AU250" s="30" t="s">
        <v>4779</v>
      </c>
      <c r="AV250" s="30" t="s">
        <v>4684</v>
      </c>
      <c r="AW250" s="31">
        <v>14.0</v>
      </c>
    </row>
    <row r="251">
      <c r="A251" s="30" t="s">
        <v>4800</v>
      </c>
      <c r="B251" s="30" t="s">
        <v>4760</v>
      </c>
      <c r="C251" s="30" t="s">
        <v>4757</v>
      </c>
      <c r="D251" s="31">
        <v>2242.0</v>
      </c>
      <c r="E251" s="28"/>
      <c r="F251" s="30" t="s">
        <v>4741</v>
      </c>
      <c r="G251" s="30" t="s">
        <v>4749</v>
      </c>
      <c r="H251" s="30" t="s">
        <v>4656</v>
      </c>
      <c r="I251" s="31">
        <v>2411.0</v>
      </c>
      <c r="K251" s="30" t="s">
        <v>4741</v>
      </c>
      <c r="L251" s="30" t="s">
        <v>4749</v>
      </c>
      <c r="M251" s="30" t="s">
        <v>4656</v>
      </c>
      <c r="N251" s="31">
        <v>1744.0</v>
      </c>
      <c r="P251" s="30" t="s">
        <v>4741</v>
      </c>
      <c r="Q251" s="30" t="s">
        <v>4749</v>
      </c>
      <c r="R251" s="30" t="s">
        <v>4656</v>
      </c>
      <c r="S251" s="31">
        <v>3249.0</v>
      </c>
      <c r="U251" s="30" t="s">
        <v>4741</v>
      </c>
      <c r="V251" s="30" t="s">
        <v>4749</v>
      </c>
      <c r="W251" s="30" t="s">
        <v>4656</v>
      </c>
      <c r="X251" s="31">
        <v>10093.0</v>
      </c>
      <c r="Z251" s="30" t="s">
        <v>4867</v>
      </c>
      <c r="AA251" s="30" t="s">
        <v>4678</v>
      </c>
      <c r="AB251" s="30" t="s">
        <v>4759</v>
      </c>
      <c r="AC251" s="31">
        <v>156.0</v>
      </c>
      <c r="AD251" s="31"/>
      <c r="AE251" s="30" t="s">
        <v>4867</v>
      </c>
      <c r="AF251" s="30" t="s">
        <v>4678</v>
      </c>
      <c r="AG251" s="30" t="s">
        <v>4759</v>
      </c>
      <c r="AH251" s="31">
        <v>1714.0</v>
      </c>
      <c r="AI251" s="31"/>
      <c r="AJ251" s="30" t="s">
        <v>4867</v>
      </c>
      <c r="AK251" s="30" t="s">
        <v>4678</v>
      </c>
      <c r="AL251" s="30" t="s">
        <v>4759</v>
      </c>
      <c r="AM251" s="31">
        <v>5473.0</v>
      </c>
      <c r="AN251" s="31"/>
      <c r="AO251" s="30" t="s">
        <v>4867</v>
      </c>
      <c r="AP251" s="30" t="s">
        <v>4678</v>
      </c>
      <c r="AQ251" s="30" t="s">
        <v>4759</v>
      </c>
      <c r="AR251" s="31">
        <v>569.0</v>
      </c>
      <c r="AS251" s="31"/>
      <c r="AT251" s="30" t="s">
        <v>4867</v>
      </c>
      <c r="AU251" s="30" t="s">
        <v>4779</v>
      </c>
      <c r="AV251" s="30" t="s">
        <v>4692</v>
      </c>
      <c r="AW251" s="31">
        <v>46.0</v>
      </c>
    </row>
    <row r="252">
      <c r="A252" s="30" t="s">
        <v>4741</v>
      </c>
      <c r="B252" s="30" t="s">
        <v>4749</v>
      </c>
      <c r="C252" s="30" t="s">
        <v>4656</v>
      </c>
      <c r="D252" s="31">
        <v>1220.0</v>
      </c>
      <c r="E252" s="28"/>
      <c r="F252" s="30" t="s">
        <v>4741</v>
      </c>
      <c r="G252" s="30" t="s">
        <v>4749</v>
      </c>
      <c r="H252" s="30" t="s">
        <v>4654</v>
      </c>
      <c r="I252" s="31">
        <v>1743.0</v>
      </c>
      <c r="K252" s="30" t="s">
        <v>4741</v>
      </c>
      <c r="L252" s="30" t="s">
        <v>4749</v>
      </c>
      <c r="M252" s="30" t="s">
        <v>4654</v>
      </c>
      <c r="N252" s="31">
        <v>1032.0</v>
      </c>
      <c r="P252" s="30" t="s">
        <v>4741</v>
      </c>
      <c r="Q252" s="30" t="s">
        <v>4749</v>
      </c>
      <c r="R252" s="30" t="s">
        <v>4654</v>
      </c>
      <c r="S252" s="31">
        <v>2257.0</v>
      </c>
      <c r="U252" s="30" t="s">
        <v>4741</v>
      </c>
      <c r="V252" s="30" t="s">
        <v>4749</v>
      </c>
      <c r="W252" s="30" t="s">
        <v>4654</v>
      </c>
      <c r="X252" s="31">
        <v>7286.0</v>
      </c>
      <c r="Z252" s="30" t="s">
        <v>4867</v>
      </c>
      <c r="AA252" s="30" t="s">
        <v>4779</v>
      </c>
      <c r="AB252" s="30" t="s">
        <v>4779</v>
      </c>
      <c r="AC252" s="31">
        <v>199.0</v>
      </c>
      <c r="AD252" s="31"/>
      <c r="AE252" s="30" t="s">
        <v>4867</v>
      </c>
      <c r="AF252" s="30" t="s">
        <v>4779</v>
      </c>
      <c r="AG252" s="30" t="s">
        <v>4779</v>
      </c>
      <c r="AH252" s="31">
        <v>1969.0</v>
      </c>
      <c r="AI252" s="31"/>
      <c r="AJ252" s="30" t="s">
        <v>4867</v>
      </c>
      <c r="AK252" s="30" t="s">
        <v>4779</v>
      </c>
      <c r="AL252" s="30" t="s">
        <v>4779</v>
      </c>
      <c r="AM252" s="31">
        <v>4430.0</v>
      </c>
      <c r="AN252" s="31"/>
      <c r="AO252" s="30" t="s">
        <v>4867</v>
      </c>
      <c r="AP252" s="30" t="s">
        <v>4779</v>
      </c>
      <c r="AQ252" s="30" t="s">
        <v>4779</v>
      </c>
      <c r="AR252" s="31">
        <v>323.0</v>
      </c>
      <c r="AS252" s="31"/>
      <c r="AT252" s="30" t="s">
        <v>4867</v>
      </c>
      <c r="AU252" s="30" t="s">
        <v>4836</v>
      </c>
      <c r="AV252" s="30" t="s">
        <v>4836</v>
      </c>
      <c r="AW252" s="31">
        <v>16.0</v>
      </c>
    </row>
    <row r="253">
      <c r="A253" s="30" t="s">
        <v>4741</v>
      </c>
      <c r="B253" s="30" t="s">
        <v>4749</v>
      </c>
      <c r="C253" s="30" t="s">
        <v>4654</v>
      </c>
      <c r="D253" s="31">
        <v>505.0</v>
      </c>
      <c r="E253" s="28"/>
      <c r="F253" s="30" t="s">
        <v>4701</v>
      </c>
      <c r="G253" s="30" t="s">
        <v>4709</v>
      </c>
      <c r="H253" s="30" t="s">
        <v>4709</v>
      </c>
      <c r="I253" s="31">
        <v>4221.0</v>
      </c>
      <c r="K253" s="30" t="s">
        <v>4701</v>
      </c>
      <c r="L253" s="30" t="s">
        <v>4709</v>
      </c>
      <c r="M253" s="30" t="s">
        <v>4709</v>
      </c>
      <c r="N253" s="31">
        <v>4595.0</v>
      </c>
      <c r="P253" s="30" t="s">
        <v>4701</v>
      </c>
      <c r="Q253" s="30" t="s">
        <v>4709</v>
      </c>
      <c r="R253" s="30" t="s">
        <v>4709</v>
      </c>
      <c r="S253" s="31">
        <v>8022.0</v>
      </c>
      <c r="U253" s="30" t="s">
        <v>4701</v>
      </c>
      <c r="V253" s="30" t="s">
        <v>4709</v>
      </c>
      <c r="W253" s="30" t="s">
        <v>4709</v>
      </c>
      <c r="X253" s="31">
        <v>18176.0</v>
      </c>
      <c r="Z253" s="30" t="s">
        <v>4867</v>
      </c>
      <c r="AA253" s="30" t="s">
        <v>4779</v>
      </c>
      <c r="AB253" s="30" t="s">
        <v>4813</v>
      </c>
      <c r="AC253" s="31">
        <v>154.0</v>
      </c>
      <c r="AD253" s="31"/>
      <c r="AE253" s="30" t="s">
        <v>4867</v>
      </c>
      <c r="AF253" s="30" t="s">
        <v>4779</v>
      </c>
      <c r="AG253" s="30" t="s">
        <v>4813</v>
      </c>
      <c r="AH253" s="31">
        <v>1269.0</v>
      </c>
      <c r="AI253" s="31"/>
      <c r="AJ253" s="30" t="s">
        <v>4867</v>
      </c>
      <c r="AK253" s="30" t="s">
        <v>4779</v>
      </c>
      <c r="AL253" s="30" t="s">
        <v>4813</v>
      </c>
      <c r="AM253" s="31">
        <v>3057.0</v>
      </c>
      <c r="AN253" s="31"/>
      <c r="AO253" s="30" t="s">
        <v>4867</v>
      </c>
      <c r="AP253" s="30" t="s">
        <v>4779</v>
      </c>
      <c r="AQ253" s="30" t="s">
        <v>4813</v>
      </c>
      <c r="AR253" s="31">
        <v>256.0</v>
      </c>
      <c r="AS253" s="31"/>
      <c r="AT253" s="30" t="s">
        <v>4867</v>
      </c>
      <c r="AU253" s="30" t="s">
        <v>4836</v>
      </c>
      <c r="AV253" s="30" t="s">
        <v>4785</v>
      </c>
      <c r="AW253" s="31">
        <v>63.0</v>
      </c>
    </row>
    <row r="254">
      <c r="A254" s="30" t="s">
        <v>4701</v>
      </c>
      <c r="B254" s="30" t="s">
        <v>4709</v>
      </c>
      <c r="C254" s="30" t="s">
        <v>4709</v>
      </c>
      <c r="D254" s="31">
        <v>1322.0</v>
      </c>
      <c r="E254" s="28"/>
      <c r="F254" s="30" t="s">
        <v>4800</v>
      </c>
      <c r="G254" s="30" t="s">
        <v>4801</v>
      </c>
      <c r="H254" s="30" t="s">
        <v>4648</v>
      </c>
      <c r="I254" s="31">
        <v>1972.0</v>
      </c>
      <c r="K254" s="30" t="s">
        <v>4800</v>
      </c>
      <c r="L254" s="30" t="s">
        <v>4801</v>
      </c>
      <c r="M254" s="30" t="s">
        <v>4648</v>
      </c>
      <c r="N254" s="31">
        <v>1056.0</v>
      </c>
      <c r="P254" s="30" t="s">
        <v>4800</v>
      </c>
      <c r="Q254" s="30" t="s">
        <v>4801</v>
      </c>
      <c r="R254" s="30" t="s">
        <v>4648</v>
      </c>
      <c r="S254" s="31">
        <v>2101.0</v>
      </c>
      <c r="U254" s="30" t="s">
        <v>4800</v>
      </c>
      <c r="V254" s="30" t="s">
        <v>4801</v>
      </c>
      <c r="W254" s="30" t="s">
        <v>4648</v>
      </c>
      <c r="X254" s="31">
        <v>8688.0</v>
      </c>
      <c r="Z254" s="30" t="s">
        <v>4867</v>
      </c>
      <c r="AA254" s="30" t="s">
        <v>4779</v>
      </c>
      <c r="AB254" s="30" t="s">
        <v>4764</v>
      </c>
      <c r="AC254" s="31">
        <v>281.0</v>
      </c>
      <c r="AD254" s="31"/>
      <c r="AE254" s="30" t="s">
        <v>4867</v>
      </c>
      <c r="AF254" s="30" t="s">
        <v>4779</v>
      </c>
      <c r="AG254" s="30" t="s">
        <v>4764</v>
      </c>
      <c r="AH254" s="31">
        <v>2771.0</v>
      </c>
      <c r="AI254" s="31"/>
      <c r="AJ254" s="30" t="s">
        <v>4867</v>
      </c>
      <c r="AK254" s="30" t="s">
        <v>4779</v>
      </c>
      <c r="AL254" s="30" t="s">
        <v>4764</v>
      </c>
      <c r="AM254" s="31">
        <v>5920.0</v>
      </c>
      <c r="AN254" s="31"/>
      <c r="AO254" s="30" t="s">
        <v>4867</v>
      </c>
      <c r="AP254" s="30" t="s">
        <v>4779</v>
      </c>
      <c r="AQ254" s="30" t="s">
        <v>4764</v>
      </c>
      <c r="AR254" s="31">
        <v>395.0</v>
      </c>
      <c r="AS254" s="31"/>
      <c r="AT254" s="30" t="s">
        <v>4867</v>
      </c>
      <c r="AU254" s="30" t="s">
        <v>4836</v>
      </c>
      <c r="AV254" s="30" t="s">
        <v>4739</v>
      </c>
      <c r="AW254" s="31">
        <v>26.0</v>
      </c>
    </row>
    <row r="255">
      <c r="A255" s="30" t="s">
        <v>4800</v>
      </c>
      <c r="B255" s="30" t="s">
        <v>4801</v>
      </c>
      <c r="C255" s="30" t="s">
        <v>4648</v>
      </c>
      <c r="D255" s="31">
        <v>625.0</v>
      </c>
      <c r="E255" s="28"/>
      <c r="F255" s="30" t="s">
        <v>4800</v>
      </c>
      <c r="G255" s="30" t="s">
        <v>4801</v>
      </c>
      <c r="H255" s="30" t="s">
        <v>4643</v>
      </c>
      <c r="I255" s="31">
        <v>1709.0</v>
      </c>
      <c r="K255" s="30" t="s">
        <v>4800</v>
      </c>
      <c r="L255" s="30" t="s">
        <v>4801</v>
      </c>
      <c r="M255" s="30" t="s">
        <v>4643</v>
      </c>
      <c r="N255" s="31">
        <v>623.0</v>
      </c>
      <c r="P255" s="30" t="s">
        <v>4800</v>
      </c>
      <c r="Q255" s="30" t="s">
        <v>4801</v>
      </c>
      <c r="R255" s="30" t="s">
        <v>4643</v>
      </c>
      <c r="S255" s="31">
        <v>1567.0</v>
      </c>
      <c r="U255" s="30" t="s">
        <v>4800</v>
      </c>
      <c r="V255" s="30" t="s">
        <v>4801</v>
      </c>
      <c r="W255" s="30" t="s">
        <v>4643</v>
      </c>
      <c r="X255" s="31">
        <v>7055.0</v>
      </c>
      <c r="Z255" s="30" t="s">
        <v>4867</v>
      </c>
      <c r="AA255" s="30" t="s">
        <v>4779</v>
      </c>
      <c r="AB255" s="30" t="s">
        <v>4684</v>
      </c>
      <c r="AC255" s="31">
        <v>150.0</v>
      </c>
      <c r="AD255" s="31"/>
      <c r="AE255" s="30" t="s">
        <v>4867</v>
      </c>
      <c r="AF255" s="30" t="s">
        <v>4779</v>
      </c>
      <c r="AG255" s="30" t="s">
        <v>4684</v>
      </c>
      <c r="AH255" s="31">
        <v>2229.0</v>
      </c>
      <c r="AI255" s="31"/>
      <c r="AJ255" s="30" t="s">
        <v>4867</v>
      </c>
      <c r="AK255" s="30" t="s">
        <v>4779</v>
      </c>
      <c r="AL255" s="30" t="s">
        <v>4684</v>
      </c>
      <c r="AM255" s="31">
        <v>4531.0</v>
      </c>
      <c r="AN255" s="31"/>
      <c r="AO255" s="30" t="s">
        <v>4867</v>
      </c>
      <c r="AP255" s="30" t="s">
        <v>4779</v>
      </c>
      <c r="AQ255" s="30" t="s">
        <v>4684</v>
      </c>
      <c r="AR255" s="31">
        <v>489.0</v>
      </c>
      <c r="AS255" s="31"/>
      <c r="AT255" s="30" t="s">
        <v>4867</v>
      </c>
      <c r="AU255" s="30" t="s">
        <v>4836</v>
      </c>
      <c r="AV255" s="30" t="s">
        <v>4849</v>
      </c>
      <c r="AW255" s="31">
        <v>5.0</v>
      </c>
    </row>
    <row r="256">
      <c r="A256" s="30" t="s">
        <v>4800</v>
      </c>
      <c r="B256" s="30" t="s">
        <v>4801</v>
      </c>
      <c r="C256" s="30" t="s">
        <v>4643</v>
      </c>
      <c r="D256" s="31">
        <v>442.0</v>
      </c>
      <c r="E256" s="28"/>
      <c r="F256" s="30" t="s">
        <v>4741</v>
      </c>
      <c r="G256" s="30" t="s">
        <v>4782</v>
      </c>
      <c r="H256" s="30" t="s">
        <v>4913</v>
      </c>
      <c r="I256" s="31">
        <v>10805.0</v>
      </c>
      <c r="K256" s="30" t="s">
        <v>4741</v>
      </c>
      <c r="L256" s="30" t="s">
        <v>4782</v>
      </c>
      <c r="M256" s="30" t="s">
        <v>4913</v>
      </c>
      <c r="N256" s="31">
        <v>14066.0</v>
      </c>
      <c r="P256" s="30" t="s">
        <v>4741</v>
      </c>
      <c r="Q256" s="30" t="s">
        <v>4782</v>
      </c>
      <c r="R256" s="30" t="s">
        <v>4913</v>
      </c>
      <c r="S256" s="31">
        <v>19507.0</v>
      </c>
      <c r="U256" s="30" t="s">
        <v>4741</v>
      </c>
      <c r="V256" s="30" t="s">
        <v>4782</v>
      </c>
      <c r="W256" s="30" t="s">
        <v>4913</v>
      </c>
      <c r="X256" s="31">
        <v>37036.0</v>
      </c>
      <c r="Z256" s="30" t="s">
        <v>4867</v>
      </c>
      <c r="AA256" s="30" t="s">
        <v>4779</v>
      </c>
      <c r="AB256" s="30" t="s">
        <v>4692</v>
      </c>
      <c r="AC256" s="31">
        <v>248.0</v>
      </c>
      <c r="AD256" s="31"/>
      <c r="AE256" s="30" t="s">
        <v>4867</v>
      </c>
      <c r="AF256" s="30" t="s">
        <v>4779</v>
      </c>
      <c r="AG256" s="30" t="s">
        <v>4692</v>
      </c>
      <c r="AH256" s="31">
        <v>2463.0</v>
      </c>
      <c r="AI256" s="31"/>
      <c r="AJ256" s="30" t="s">
        <v>4867</v>
      </c>
      <c r="AK256" s="30" t="s">
        <v>4779</v>
      </c>
      <c r="AL256" s="30" t="s">
        <v>4692</v>
      </c>
      <c r="AM256" s="31">
        <v>7632.0</v>
      </c>
      <c r="AN256" s="31"/>
      <c r="AO256" s="30" t="s">
        <v>4867</v>
      </c>
      <c r="AP256" s="30" t="s">
        <v>4779</v>
      </c>
      <c r="AQ256" s="30" t="s">
        <v>4692</v>
      </c>
      <c r="AR256" s="31">
        <v>764.0</v>
      </c>
      <c r="AS256" s="31"/>
      <c r="AT256" s="30" t="s">
        <v>4867</v>
      </c>
      <c r="AU256" s="30" t="s">
        <v>4836</v>
      </c>
      <c r="AV256" s="30" t="s">
        <v>4816</v>
      </c>
      <c r="AW256" s="31">
        <v>20.0</v>
      </c>
    </row>
    <row r="257">
      <c r="A257" s="30" t="s">
        <v>4741</v>
      </c>
      <c r="B257" s="30" t="s">
        <v>4782</v>
      </c>
      <c r="C257" s="30" t="s">
        <v>4913</v>
      </c>
      <c r="D257" s="31">
        <v>3999.0</v>
      </c>
      <c r="E257" s="28"/>
      <c r="F257" s="30" t="s">
        <v>4800</v>
      </c>
      <c r="G257" s="30" t="s">
        <v>4778</v>
      </c>
      <c r="H257" s="30" t="s">
        <v>4819</v>
      </c>
      <c r="I257" s="31">
        <v>3700.0</v>
      </c>
      <c r="K257" s="30" t="s">
        <v>4800</v>
      </c>
      <c r="L257" s="30" t="s">
        <v>4778</v>
      </c>
      <c r="M257" s="30" t="s">
        <v>4819</v>
      </c>
      <c r="N257" s="31">
        <v>3236.0</v>
      </c>
      <c r="P257" s="30" t="s">
        <v>4800</v>
      </c>
      <c r="Q257" s="30" t="s">
        <v>4778</v>
      </c>
      <c r="R257" s="30" t="s">
        <v>4819</v>
      </c>
      <c r="S257" s="31">
        <v>5013.0</v>
      </c>
      <c r="U257" s="30" t="s">
        <v>4800</v>
      </c>
      <c r="V257" s="30" t="s">
        <v>4778</v>
      </c>
      <c r="W257" s="30" t="s">
        <v>4819</v>
      </c>
      <c r="X257" s="31">
        <v>16468.0</v>
      </c>
      <c r="Z257" s="30" t="s">
        <v>4867</v>
      </c>
      <c r="AA257" s="30" t="s">
        <v>4836</v>
      </c>
      <c r="AB257" s="30" t="s">
        <v>4836</v>
      </c>
      <c r="AC257" s="31">
        <v>231.0</v>
      </c>
      <c r="AD257" s="31"/>
      <c r="AE257" s="30" t="s">
        <v>4867</v>
      </c>
      <c r="AF257" s="30" t="s">
        <v>4836</v>
      </c>
      <c r="AG257" s="30" t="s">
        <v>4836</v>
      </c>
      <c r="AH257" s="31">
        <v>2545.0</v>
      </c>
      <c r="AI257" s="31"/>
      <c r="AJ257" s="30" t="s">
        <v>4867</v>
      </c>
      <c r="AK257" s="30" t="s">
        <v>4836</v>
      </c>
      <c r="AL257" s="30" t="s">
        <v>4836</v>
      </c>
      <c r="AM257" s="31">
        <v>6368.0</v>
      </c>
      <c r="AN257" s="31"/>
      <c r="AO257" s="30" t="s">
        <v>4867</v>
      </c>
      <c r="AP257" s="30" t="s">
        <v>4836</v>
      </c>
      <c r="AQ257" s="30" t="s">
        <v>4836</v>
      </c>
      <c r="AR257" s="31">
        <v>424.0</v>
      </c>
      <c r="AS257" s="31"/>
      <c r="AT257" s="30" t="s">
        <v>4867</v>
      </c>
      <c r="AU257" s="30" t="s">
        <v>4822</v>
      </c>
      <c r="AV257" s="30" t="s">
        <v>4822</v>
      </c>
      <c r="AW257" s="31">
        <v>33.0</v>
      </c>
    </row>
    <row r="258">
      <c r="A258" s="30" t="s">
        <v>4800</v>
      </c>
      <c r="B258" s="30" t="s">
        <v>4778</v>
      </c>
      <c r="C258" s="30" t="s">
        <v>4819</v>
      </c>
      <c r="D258" s="31">
        <v>1261.0</v>
      </c>
      <c r="E258" s="28"/>
      <c r="F258" s="30" t="s">
        <v>4867</v>
      </c>
      <c r="G258" s="30" t="s">
        <v>4811</v>
      </c>
      <c r="H258" s="30" t="s">
        <v>4869</v>
      </c>
      <c r="I258" s="31">
        <v>5582.0</v>
      </c>
      <c r="K258" s="30" t="s">
        <v>4867</v>
      </c>
      <c r="L258" s="30" t="s">
        <v>4811</v>
      </c>
      <c r="M258" s="30" t="s">
        <v>4869</v>
      </c>
      <c r="N258" s="31">
        <v>6373.0</v>
      </c>
      <c r="P258" s="30" t="s">
        <v>4867</v>
      </c>
      <c r="Q258" s="30" t="s">
        <v>4811</v>
      </c>
      <c r="R258" s="30" t="s">
        <v>4869</v>
      </c>
      <c r="S258" s="31">
        <v>7945.0</v>
      </c>
      <c r="U258" s="30" t="s">
        <v>4867</v>
      </c>
      <c r="V258" s="30" t="s">
        <v>4811</v>
      </c>
      <c r="W258" s="30" t="s">
        <v>4869</v>
      </c>
      <c r="X258" s="31">
        <v>19277.0</v>
      </c>
      <c r="Z258" s="30" t="s">
        <v>4867</v>
      </c>
      <c r="AA258" s="30" t="s">
        <v>4836</v>
      </c>
      <c r="AB258" s="30" t="s">
        <v>4785</v>
      </c>
      <c r="AC258" s="31">
        <v>345.0</v>
      </c>
      <c r="AD258" s="31"/>
      <c r="AE258" s="30" t="s">
        <v>4867</v>
      </c>
      <c r="AF258" s="30" t="s">
        <v>4836</v>
      </c>
      <c r="AG258" s="30" t="s">
        <v>4785</v>
      </c>
      <c r="AH258" s="31">
        <v>3378.0</v>
      </c>
      <c r="AI258" s="31"/>
      <c r="AJ258" s="30" t="s">
        <v>4867</v>
      </c>
      <c r="AK258" s="30" t="s">
        <v>4836</v>
      </c>
      <c r="AL258" s="30" t="s">
        <v>4785</v>
      </c>
      <c r="AM258" s="31">
        <v>8993.0</v>
      </c>
      <c r="AN258" s="31"/>
      <c r="AO258" s="30" t="s">
        <v>4867</v>
      </c>
      <c r="AP258" s="30" t="s">
        <v>4836</v>
      </c>
      <c r="AQ258" s="30" t="s">
        <v>4785</v>
      </c>
      <c r="AR258" s="31">
        <v>806.0</v>
      </c>
      <c r="AS258" s="31"/>
      <c r="AT258" s="30" t="s">
        <v>4867</v>
      </c>
      <c r="AU258" s="30" t="s">
        <v>4822</v>
      </c>
      <c r="AV258" s="30" t="s">
        <v>4830</v>
      </c>
      <c r="AW258" s="31">
        <v>20.0</v>
      </c>
    </row>
    <row r="259">
      <c r="A259" s="30" t="s">
        <v>4867</v>
      </c>
      <c r="B259" s="30" t="s">
        <v>4811</v>
      </c>
      <c r="C259" s="30" t="s">
        <v>4869</v>
      </c>
      <c r="D259" s="31">
        <v>1862.0</v>
      </c>
      <c r="E259" s="28"/>
      <c r="F259" s="30" t="s">
        <v>4741</v>
      </c>
      <c r="G259" s="30" t="s">
        <v>4749</v>
      </c>
      <c r="H259" s="30" t="s">
        <v>4685</v>
      </c>
      <c r="I259" s="31">
        <v>3120.0</v>
      </c>
      <c r="K259" s="30" t="s">
        <v>4741</v>
      </c>
      <c r="L259" s="30" t="s">
        <v>4749</v>
      </c>
      <c r="M259" s="30" t="s">
        <v>4685</v>
      </c>
      <c r="N259" s="31">
        <v>2407.0</v>
      </c>
      <c r="P259" s="30" t="s">
        <v>4741</v>
      </c>
      <c r="Q259" s="30" t="s">
        <v>4749</v>
      </c>
      <c r="R259" s="30" t="s">
        <v>4685</v>
      </c>
      <c r="S259" s="31">
        <v>4451.0</v>
      </c>
      <c r="U259" s="30" t="s">
        <v>4741</v>
      </c>
      <c r="V259" s="30" t="s">
        <v>4749</v>
      </c>
      <c r="W259" s="30" t="s">
        <v>4685</v>
      </c>
      <c r="X259" s="31">
        <v>13803.0</v>
      </c>
      <c r="Z259" s="30" t="s">
        <v>4867</v>
      </c>
      <c r="AA259" s="30" t="s">
        <v>4836</v>
      </c>
      <c r="AB259" s="30" t="s">
        <v>4739</v>
      </c>
      <c r="AC259" s="31">
        <v>270.0</v>
      </c>
      <c r="AD259" s="31"/>
      <c r="AE259" s="30" t="s">
        <v>4867</v>
      </c>
      <c r="AF259" s="30" t="s">
        <v>4836</v>
      </c>
      <c r="AG259" s="30" t="s">
        <v>4739</v>
      </c>
      <c r="AH259" s="31">
        <v>2543.0</v>
      </c>
      <c r="AI259" s="31"/>
      <c r="AJ259" s="30" t="s">
        <v>4867</v>
      </c>
      <c r="AK259" s="30" t="s">
        <v>4836</v>
      </c>
      <c r="AL259" s="30" t="s">
        <v>4739</v>
      </c>
      <c r="AM259" s="31">
        <v>6988.0</v>
      </c>
      <c r="AN259" s="31"/>
      <c r="AO259" s="30" t="s">
        <v>4867</v>
      </c>
      <c r="AP259" s="30" t="s">
        <v>4836</v>
      </c>
      <c r="AQ259" s="30" t="s">
        <v>4739</v>
      </c>
      <c r="AR259" s="31">
        <v>543.0</v>
      </c>
      <c r="AS259" s="31"/>
      <c r="AT259" s="30" t="s">
        <v>4867</v>
      </c>
      <c r="AU259" s="30" t="s">
        <v>4822</v>
      </c>
      <c r="AV259" s="30" t="s">
        <v>4851</v>
      </c>
      <c r="AW259" s="31">
        <v>7.0</v>
      </c>
    </row>
    <row r="260">
      <c r="A260" s="30" t="s">
        <v>4741</v>
      </c>
      <c r="B260" s="30" t="s">
        <v>4749</v>
      </c>
      <c r="C260" s="30" t="s">
        <v>4685</v>
      </c>
      <c r="D260" s="31">
        <v>1394.0</v>
      </c>
      <c r="E260" s="28"/>
      <c r="F260" s="30" t="s">
        <v>4701</v>
      </c>
      <c r="G260" s="30" t="s">
        <v>4718</v>
      </c>
      <c r="H260" s="30" t="s">
        <v>4895</v>
      </c>
      <c r="I260" s="31">
        <v>4914.0</v>
      </c>
      <c r="K260" s="30" t="s">
        <v>4701</v>
      </c>
      <c r="L260" s="30" t="s">
        <v>4718</v>
      </c>
      <c r="M260" s="30" t="s">
        <v>4895</v>
      </c>
      <c r="N260" s="31">
        <v>4432.0</v>
      </c>
      <c r="P260" s="30" t="s">
        <v>4701</v>
      </c>
      <c r="Q260" s="30" t="s">
        <v>4718</v>
      </c>
      <c r="R260" s="30" t="s">
        <v>4895</v>
      </c>
      <c r="S260" s="31">
        <v>7525.0</v>
      </c>
      <c r="U260" s="30" t="s">
        <v>4701</v>
      </c>
      <c r="V260" s="30" t="s">
        <v>4718</v>
      </c>
      <c r="W260" s="30" t="s">
        <v>4895</v>
      </c>
      <c r="X260" s="31">
        <v>20718.0</v>
      </c>
      <c r="Z260" s="30" t="s">
        <v>4867</v>
      </c>
      <c r="AA260" s="30" t="s">
        <v>4836</v>
      </c>
      <c r="AB260" s="30" t="s">
        <v>4849</v>
      </c>
      <c r="AC260" s="31">
        <v>133.0</v>
      </c>
      <c r="AD260" s="31"/>
      <c r="AE260" s="30" t="s">
        <v>4867</v>
      </c>
      <c r="AF260" s="30" t="s">
        <v>4836</v>
      </c>
      <c r="AG260" s="30" t="s">
        <v>4849</v>
      </c>
      <c r="AH260" s="31">
        <v>1486.0</v>
      </c>
      <c r="AI260" s="31"/>
      <c r="AJ260" s="30" t="s">
        <v>4867</v>
      </c>
      <c r="AK260" s="30" t="s">
        <v>4836</v>
      </c>
      <c r="AL260" s="30" t="s">
        <v>4849</v>
      </c>
      <c r="AM260" s="31">
        <v>3403.0</v>
      </c>
      <c r="AN260" s="31"/>
      <c r="AO260" s="30" t="s">
        <v>4867</v>
      </c>
      <c r="AP260" s="30" t="s">
        <v>4836</v>
      </c>
      <c r="AQ260" s="30" t="s">
        <v>4849</v>
      </c>
      <c r="AR260" s="31">
        <v>187.0</v>
      </c>
      <c r="AS260" s="31"/>
      <c r="AT260" s="30" t="s">
        <v>4867</v>
      </c>
      <c r="AU260" s="30" t="s">
        <v>4822</v>
      </c>
      <c r="AV260" s="30" t="s">
        <v>4846</v>
      </c>
      <c r="AW260" s="31">
        <v>9.0</v>
      </c>
    </row>
    <row r="261">
      <c r="A261" s="30" t="s">
        <v>4701</v>
      </c>
      <c r="B261" s="30" t="s">
        <v>4718</v>
      </c>
      <c r="C261" s="30" t="s">
        <v>4895</v>
      </c>
      <c r="D261" s="31">
        <v>1538.0</v>
      </c>
      <c r="E261" s="28"/>
      <c r="F261" s="30" t="s">
        <v>4701</v>
      </c>
      <c r="G261" s="30" t="s">
        <v>4718</v>
      </c>
      <c r="H261" s="30" t="s">
        <v>4887</v>
      </c>
      <c r="I261" s="31">
        <v>7414.0</v>
      </c>
      <c r="K261" s="30" t="s">
        <v>4701</v>
      </c>
      <c r="L261" s="30" t="s">
        <v>4718</v>
      </c>
      <c r="M261" s="30" t="s">
        <v>4887</v>
      </c>
      <c r="N261" s="31">
        <v>7312.0</v>
      </c>
      <c r="P261" s="30" t="s">
        <v>4701</v>
      </c>
      <c r="Q261" s="30" t="s">
        <v>4718</v>
      </c>
      <c r="R261" s="30" t="s">
        <v>4887</v>
      </c>
      <c r="S261" s="31">
        <v>14478.0</v>
      </c>
      <c r="U261" s="30" t="s">
        <v>4701</v>
      </c>
      <c r="V261" s="30" t="s">
        <v>4718</v>
      </c>
      <c r="W261" s="30" t="s">
        <v>4887</v>
      </c>
      <c r="X261" s="31">
        <v>34179.0</v>
      </c>
      <c r="Z261" s="30" t="s">
        <v>4867</v>
      </c>
      <c r="AA261" s="30" t="s">
        <v>4836</v>
      </c>
      <c r="AB261" s="30" t="s">
        <v>4816</v>
      </c>
      <c r="AC261" s="31">
        <v>214.0</v>
      </c>
      <c r="AD261" s="31"/>
      <c r="AE261" s="30" t="s">
        <v>4867</v>
      </c>
      <c r="AF261" s="30" t="s">
        <v>4836</v>
      </c>
      <c r="AG261" s="30" t="s">
        <v>4816</v>
      </c>
      <c r="AH261" s="31">
        <v>1698.0</v>
      </c>
      <c r="AI261" s="31"/>
      <c r="AJ261" s="30" t="s">
        <v>4867</v>
      </c>
      <c r="AK261" s="30" t="s">
        <v>4836</v>
      </c>
      <c r="AL261" s="30" t="s">
        <v>4816</v>
      </c>
      <c r="AM261" s="31">
        <v>4352.0</v>
      </c>
      <c r="AN261" s="31"/>
      <c r="AO261" s="30" t="s">
        <v>4867</v>
      </c>
      <c r="AP261" s="30" t="s">
        <v>4836</v>
      </c>
      <c r="AQ261" s="30" t="s">
        <v>4816</v>
      </c>
      <c r="AR261" s="31">
        <v>330.0</v>
      </c>
      <c r="AS261" s="31"/>
      <c r="AT261" s="30" t="s">
        <v>4867</v>
      </c>
      <c r="AU261" s="30" t="s">
        <v>4822</v>
      </c>
      <c r="AV261" s="30" t="s">
        <v>4810</v>
      </c>
      <c r="AW261" s="31">
        <v>27.0</v>
      </c>
    </row>
    <row r="262">
      <c r="A262" s="30" t="s">
        <v>4701</v>
      </c>
      <c r="B262" s="30" t="s">
        <v>4718</v>
      </c>
      <c r="C262" s="30" t="s">
        <v>4887</v>
      </c>
      <c r="D262" s="31">
        <v>3812.0</v>
      </c>
      <c r="E262" s="28"/>
      <c r="F262" s="30" t="s">
        <v>4867</v>
      </c>
      <c r="G262" s="30" t="s">
        <v>4901</v>
      </c>
      <c r="H262" s="30" t="s">
        <v>4796</v>
      </c>
      <c r="I262" s="31">
        <v>3395.0</v>
      </c>
      <c r="K262" s="30" t="s">
        <v>4867</v>
      </c>
      <c r="L262" s="30" t="s">
        <v>4901</v>
      </c>
      <c r="M262" s="30" t="s">
        <v>4796</v>
      </c>
      <c r="N262" s="31">
        <v>2652.0</v>
      </c>
      <c r="P262" s="30" t="s">
        <v>4867</v>
      </c>
      <c r="Q262" s="30" t="s">
        <v>4901</v>
      </c>
      <c r="R262" s="30" t="s">
        <v>4796</v>
      </c>
      <c r="S262" s="31">
        <v>4658.0</v>
      </c>
      <c r="U262" s="30" t="s">
        <v>4867</v>
      </c>
      <c r="V262" s="30" t="s">
        <v>4901</v>
      </c>
      <c r="W262" s="30" t="s">
        <v>4796</v>
      </c>
      <c r="X262" s="31">
        <v>14595.0</v>
      </c>
      <c r="Z262" s="30" t="s">
        <v>4867</v>
      </c>
      <c r="AA262" s="30" t="s">
        <v>4822</v>
      </c>
      <c r="AB262" s="30" t="s">
        <v>4822</v>
      </c>
      <c r="AC262" s="31">
        <v>143.0</v>
      </c>
      <c r="AD262" s="31"/>
      <c r="AE262" s="30" t="s">
        <v>4867</v>
      </c>
      <c r="AF262" s="30" t="s">
        <v>4822</v>
      </c>
      <c r="AG262" s="30" t="s">
        <v>4822</v>
      </c>
      <c r="AH262" s="31">
        <v>1317.0</v>
      </c>
      <c r="AI262" s="31"/>
      <c r="AJ262" s="30" t="s">
        <v>4867</v>
      </c>
      <c r="AK262" s="30" t="s">
        <v>4822</v>
      </c>
      <c r="AL262" s="30" t="s">
        <v>4822</v>
      </c>
      <c r="AM262" s="31">
        <v>4186.0</v>
      </c>
      <c r="AN262" s="31"/>
      <c r="AO262" s="30" t="s">
        <v>4867</v>
      </c>
      <c r="AP262" s="30" t="s">
        <v>4822</v>
      </c>
      <c r="AQ262" s="30" t="s">
        <v>4822</v>
      </c>
      <c r="AR262" s="31">
        <v>414.0</v>
      </c>
      <c r="AS262" s="31"/>
      <c r="AT262" s="30" t="s">
        <v>4867</v>
      </c>
      <c r="AU262" s="30" t="s">
        <v>4822</v>
      </c>
      <c r="AV262" s="30" t="s">
        <v>4689</v>
      </c>
      <c r="AW262" s="31">
        <v>29.0</v>
      </c>
    </row>
    <row r="263">
      <c r="A263" s="30" t="s">
        <v>4867</v>
      </c>
      <c r="B263" s="30" t="s">
        <v>4901</v>
      </c>
      <c r="C263" s="30" t="s">
        <v>4796</v>
      </c>
      <c r="D263" s="31">
        <v>1253.0</v>
      </c>
      <c r="E263" s="28"/>
      <c r="F263" s="30" t="s">
        <v>4800</v>
      </c>
      <c r="G263" s="30" t="s">
        <v>4743</v>
      </c>
      <c r="H263" s="30" t="s">
        <v>4806</v>
      </c>
      <c r="I263" s="31">
        <v>5181.0</v>
      </c>
      <c r="K263" s="30" t="s">
        <v>4800</v>
      </c>
      <c r="L263" s="30" t="s">
        <v>4743</v>
      </c>
      <c r="M263" s="30" t="s">
        <v>4806</v>
      </c>
      <c r="N263" s="31">
        <v>3146.0</v>
      </c>
      <c r="P263" s="30" t="s">
        <v>4800</v>
      </c>
      <c r="Q263" s="30" t="s">
        <v>4743</v>
      </c>
      <c r="R263" s="30" t="s">
        <v>4806</v>
      </c>
      <c r="S263" s="31">
        <v>5939.0</v>
      </c>
      <c r="U263" s="30" t="s">
        <v>4800</v>
      </c>
      <c r="V263" s="30" t="s">
        <v>4743</v>
      </c>
      <c r="W263" s="30" t="s">
        <v>4806</v>
      </c>
      <c r="X263" s="31">
        <v>20986.0</v>
      </c>
      <c r="Z263" s="30" t="s">
        <v>4867</v>
      </c>
      <c r="AA263" s="30" t="s">
        <v>4822</v>
      </c>
      <c r="AB263" s="30" t="s">
        <v>4830</v>
      </c>
      <c r="AC263" s="31">
        <v>133.0</v>
      </c>
      <c r="AD263" s="31"/>
      <c r="AE263" s="30" t="s">
        <v>4867</v>
      </c>
      <c r="AF263" s="30" t="s">
        <v>4822</v>
      </c>
      <c r="AG263" s="30" t="s">
        <v>4830</v>
      </c>
      <c r="AH263" s="31">
        <v>1162.0</v>
      </c>
      <c r="AI263" s="31"/>
      <c r="AJ263" s="30" t="s">
        <v>4867</v>
      </c>
      <c r="AK263" s="30" t="s">
        <v>4822</v>
      </c>
      <c r="AL263" s="30" t="s">
        <v>4830</v>
      </c>
      <c r="AM263" s="31">
        <v>3484.0</v>
      </c>
      <c r="AN263" s="31"/>
      <c r="AO263" s="30" t="s">
        <v>4867</v>
      </c>
      <c r="AP263" s="30" t="s">
        <v>4822</v>
      </c>
      <c r="AQ263" s="30" t="s">
        <v>4830</v>
      </c>
      <c r="AR263" s="31">
        <v>298.0</v>
      </c>
      <c r="AS263" s="31"/>
      <c r="AT263" s="30" t="s">
        <v>4867</v>
      </c>
      <c r="AU263" s="30" t="s">
        <v>4822</v>
      </c>
      <c r="AV263" s="30" t="s">
        <v>4825</v>
      </c>
      <c r="AW263" s="31">
        <v>27.0</v>
      </c>
    </row>
    <row r="264">
      <c r="A264" s="30" t="s">
        <v>4800</v>
      </c>
      <c r="B264" s="30" t="s">
        <v>4743</v>
      </c>
      <c r="C264" s="30" t="s">
        <v>4806</v>
      </c>
      <c r="D264" s="31">
        <v>1900.0</v>
      </c>
      <c r="E264" s="28"/>
      <c r="F264" s="30" t="s">
        <v>4867</v>
      </c>
      <c r="G264" s="30" t="s">
        <v>4868</v>
      </c>
      <c r="H264" s="30" t="s">
        <v>4731</v>
      </c>
      <c r="I264" s="31">
        <v>3508.0</v>
      </c>
      <c r="K264" s="30" t="s">
        <v>4867</v>
      </c>
      <c r="L264" s="30" t="s">
        <v>4868</v>
      </c>
      <c r="M264" s="30" t="s">
        <v>4731</v>
      </c>
      <c r="N264" s="31">
        <v>2546.0</v>
      </c>
      <c r="P264" s="30" t="s">
        <v>4867</v>
      </c>
      <c r="Q264" s="30" t="s">
        <v>4868</v>
      </c>
      <c r="R264" s="30" t="s">
        <v>4731</v>
      </c>
      <c r="S264" s="31">
        <v>4942.0</v>
      </c>
      <c r="U264" s="30" t="s">
        <v>4867</v>
      </c>
      <c r="V264" s="30" t="s">
        <v>4868</v>
      </c>
      <c r="W264" s="30" t="s">
        <v>4731</v>
      </c>
      <c r="X264" s="31">
        <v>16798.0</v>
      </c>
      <c r="Z264" s="30" t="s">
        <v>4867</v>
      </c>
      <c r="AA264" s="30" t="s">
        <v>4822</v>
      </c>
      <c r="AB264" s="30" t="s">
        <v>4851</v>
      </c>
      <c r="AC264" s="31">
        <v>135.0</v>
      </c>
      <c r="AD264" s="31"/>
      <c r="AE264" s="30" t="s">
        <v>4867</v>
      </c>
      <c r="AF264" s="30" t="s">
        <v>4822</v>
      </c>
      <c r="AG264" s="30" t="s">
        <v>4851</v>
      </c>
      <c r="AH264" s="31">
        <v>1030.0</v>
      </c>
      <c r="AI264" s="31"/>
      <c r="AJ264" s="30" t="s">
        <v>4867</v>
      </c>
      <c r="AK264" s="30" t="s">
        <v>4822</v>
      </c>
      <c r="AL264" s="30" t="s">
        <v>4851</v>
      </c>
      <c r="AM264" s="31">
        <v>2602.0</v>
      </c>
      <c r="AN264" s="31"/>
      <c r="AO264" s="30" t="s">
        <v>4867</v>
      </c>
      <c r="AP264" s="30" t="s">
        <v>4822</v>
      </c>
      <c r="AQ264" s="30" t="s">
        <v>4851</v>
      </c>
      <c r="AR264" s="31">
        <v>203.0</v>
      </c>
      <c r="AS264" s="31"/>
      <c r="AT264" s="31"/>
      <c r="AU264" s="31"/>
      <c r="AV264" s="31"/>
      <c r="AW264" s="31"/>
    </row>
    <row r="265">
      <c r="A265" s="30" t="s">
        <v>4867</v>
      </c>
      <c r="B265" s="30" t="s">
        <v>4868</v>
      </c>
      <c r="C265" s="30" t="s">
        <v>4731</v>
      </c>
      <c r="D265" s="31">
        <v>1357.0</v>
      </c>
      <c r="E265" s="28"/>
      <c r="F265" s="30" t="s">
        <v>4867</v>
      </c>
      <c r="G265" s="30" t="s">
        <v>4868</v>
      </c>
      <c r="H265" s="30" t="s">
        <v>4720</v>
      </c>
      <c r="I265" s="31">
        <v>2989.0</v>
      </c>
      <c r="K265" s="30" t="s">
        <v>4867</v>
      </c>
      <c r="L265" s="30" t="s">
        <v>4868</v>
      </c>
      <c r="M265" s="30" t="s">
        <v>4720</v>
      </c>
      <c r="N265" s="31">
        <v>1928.0</v>
      </c>
      <c r="P265" s="30" t="s">
        <v>4867</v>
      </c>
      <c r="Q265" s="30" t="s">
        <v>4868</v>
      </c>
      <c r="R265" s="30" t="s">
        <v>4720</v>
      </c>
      <c r="S265" s="31">
        <v>3620.0</v>
      </c>
      <c r="U265" s="30" t="s">
        <v>4867</v>
      </c>
      <c r="V265" s="30" t="s">
        <v>4868</v>
      </c>
      <c r="W265" s="30" t="s">
        <v>4720</v>
      </c>
      <c r="X265" s="31">
        <v>14503.0</v>
      </c>
      <c r="Z265" s="30" t="s">
        <v>4867</v>
      </c>
      <c r="AA265" s="30" t="s">
        <v>4822</v>
      </c>
      <c r="AB265" s="30" t="s">
        <v>4846</v>
      </c>
      <c r="AC265" s="31">
        <v>154.0</v>
      </c>
      <c r="AD265" s="31"/>
      <c r="AE265" s="30" t="s">
        <v>4867</v>
      </c>
      <c r="AF265" s="30" t="s">
        <v>4822</v>
      </c>
      <c r="AG265" s="30" t="s">
        <v>4846</v>
      </c>
      <c r="AH265" s="31">
        <v>1219.0</v>
      </c>
      <c r="AI265" s="31"/>
      <c r="AJ265" s="30" t="s">
        <v>4867</v>
      </c>
      <c r="AK265" s="30" t="s">
        <v>4822</v>
      </c>
      <c r="AL265" s="30" t="s">
        <v>4846</v>
      </c>
      <c r="AM265" s="31">
        <v>2756.0</v>
      </c>
      <c r="AN265" s="31"/>
      <c r="AO265" s="30" t="s">
        <v>4867</v>
      </c>
      <c r="AP265" s="30" t="s">
        <v>4822</v>
      </c>
      <c r="AQ265" s="30" t="s">
        <v>4846</v>
      </c>
      <c r="AR265" s="31">
        <v>208.0</v>
      </c>
      <c r="AS265" s="31"/>
      <c r="AT265" s="31"/>
      <c r="AU265" s="31"/>
      <c r="AV265" s="31"/>
      <c r="AW265" s="31"/>
    </row>
    <row r="266">
      <c r="A266" s="30" t="s">
        <v>4867</v>
      </c>
      <c r="B266" s="30" t="s">
        <v>4868</v>
      </c>
      <c r="C266" s="30" t="s">
        <v>4720</v>
      </c>
      <c r="D266" s="31">
        <v>1139.0</v>
      </c>
      <c r="E266" s="28"/>
      <c r="F266" s="30" t="s">
        <v>4644</v>
      </c>
      <c r="G266" s="30" t="s">
        <v>4659</v>
      </c>
      <c r="H266" s="30" t="s">
        <v>4898</v>
      </c>
      <c r="I266" s="31">
        <v>3793.0</v>
      </c>
      <c r="K266" s="30" t="s">
        <v>4644</v>
      </c>
      <c r="L266" s="30" t="s">
        <v>4659</v>
      </c>
      <c r="M266" s="30" t="s">
        <v>4898</v>
      </c>
      <c r="N266" s="31">
        <v>3425.0</v>
      </c>
      <c r="P266" s="30" t="s">
        <v>4644</v>
      </c>
      <c r="Q266" s="30" t="s">
        <v>4659</v>
      </c>
      <c r="R266" s="30" t="s">
        <v>4898</v>
      </c>
      <c r="S266" s="31">
        <v>5725.0</v>
      </c>
      <c r="U266" s="30" t="s">
        <v>4644</v>
      </c>
      <c r="V266" s="30" t="s">
        <v>4659</v>
      </c>
      <c r="W266" s="30" t="s">
        <v>4898</v>
      </c>
      <c r="X266" s="31">
        <v>16002.0</v>
      </c>
      <c r="Z266" s="30" t="s">
        <v>4867</v>
      </c>
      <c r="AA266" s="30" t="s">
        <v>4822</v>
      </c>
      <c r="AB266" s="30" t="s">
        <v>4810</v>
      </c>
      <c r="AC266" s="31">
        <v>75.0</v>
      </c>
      <c r="AD266" s="31"/>
      <c r="AE266" s="30" t="s">
        <v>4867</v>
      </c>
      <c r="AF266" s="30" t="s">
        <v>4822</v>
      </c>
      <c r="AG266" s="30" t="s">
        <v>4810</v>
      </c>
      <c r="AH266" s="31">
        <v>865.0</v>
      </c>
      <c r="AI266" s="31"/>
      <c r="AJ266" s="30" t="s">
        <v>4867</v>
      </c>
      <c r="AK266" s="30" t="s">
        <v>4822</v>
      </c>
      <c r="AL266" s="30" t="s">
        <v>4810</v>
      </c>
      <c r="AM266" s="31">
        <v>2919.0</v>
      </c>
      <c r="AN266" s="31"/>
      <c r="AO266" s="30" t="s">
        <v>4867</v>
      </c>
      <c r="AP266" s="30" t="s">
        <v>4822</v>
      </c>
      <c r="AQ266" s="30" t="s">
        <v>4810</v>
      </c>
      <c r="AR266" s="31">
        <v>363.0</v>
      </c>
      <c r="AS266" s="31"/>
      <c r="AT266" s="31"/>
      <c r="AU266" s="31"/>
      <c r="AV266" s="31"/>
      <c r="AW266" s="31"/>
    </row>
    <row r="267">
      <c r="A267" s="30" t="s">
        <v>4644</v>
      </c>
      <c r="B267" s="30" t="s">
        <v>4659</v>
      </c>
      <c r="C267" s="30" t="s">
        <v>4898</v>
      </c>
      <c r="D267" s="31">
        <v>1174.0</v>
      </c>
      <c r="E267" s="28"/>
      <c r="F267" s="30" t="s">
        <v>4701</v>
      </c>
      <c r="G267" s="30" t="s">
        <v>4709</v>
      </c>
      <c r="H267" s="30" t="s">
        <v>4885</v>
      </c>
      <c r="I267" s="31">
        <v>5416.0</v>
      </c>
      <c r="K267" s="30" t="s">
        <v>4701</v>
      </c>
      <c r="L267" s="30" t="s">
        <v>4709</v>
      </c>
      <c r="M267" s="30" t="s">
        <v>4885</v>
      </c>
      <c r="N267" s="31">
        <v>4343.0</v>
      </c>
      <c r="P267" s="30" t="s">
        <v>4701</v>
      </c>
      <c r="Q267" s="30" t="s">
        <v>4709</v>
      </c>
      <c r="R267" s="30" t="s">
        <v>4885</v>
      </c>
      <c r="S267" s="31">
        <v>8682.0</v>
      </c>
      <c r="U267" s="30" t="s">
        <v>4701</v>
      </c>
      <c r="V267" s="30" t="s">
        <v>4709</v>
      </c>
      <c r="W267" s="30" t="s">
        <v>4885</v>
      </c>
      <c r="X267" s="31">
        <v>24941.0</v>
      </c>
      <c r="Z267" s="30" t="s">
        <v>4867</v>
      </c>
      <c r="AA267" s="30" t="s">
        <v>4822</v>
      </c>
      <c r="AB267" s="30" t="s">
        <v>4689</v>
      </c>
      <c r="AC267" s="31">
        <v>113.0</v>
      </c>
      <c r="AD267" s="31"/>
      <c r="AE267" s="30" t="s">
        <v>4867</v>
      </c>
      <c r="AF267" s="30" t="s">
        <v>4822</v>
      </c>
      <c r="AG267" s="30" t="s">
        <v>4689</v>
      </c>
      <c r="AH267" s="31">
        <v>1094.0</v>
      </c>
      <c r="AI267" s="31"/>
      <c r="AJ267" s="30" t="s">
        <v>4867</v>
      </c>
      <c r="AK267" s="30" t="s">
        <v>4822</v>
      </c>
      <c r="AL267" s="30" t="s">
        <v>4689</v>
      </c>
      <c r="AM267" s="31">
        <v>3902.0</v>
      </c>
      <c r="AN267" s="31"/>
      <c r="AO267" s="30" t="s">
        <v>4867</v>
      </c>
      <c r="AP267" s="30" t="s">
        <v>4822</v>
      </c>
      <c r="AQ267" s="30" t="s">
        <v>4689</v>
      </c>
      <c r="AR267" s="31">
        <v>368.0</v>
      </c>
      <c r="AS267" s="31"/>
      <c r="AT267" s="31"/>
      <c r="AU267" s="31"/>
      <c r="AV267" s="31"/>
      <c r="AW267" s="31"/>
    </row>
    <row r="268">
      <c r="A268" s="30" t="s">
        <v>4701</v>
      </c>
      <c r="B268" s="30" t="s">
        <v>4709</v>
      </c>
      <c r="C268" s="30" t="s">
        <v>4885</v>
      </c>
      <c r="D268" s="31">
        <v>2110.0</v>
      </c>
      <c r="E268" s="28"/>
      <c r="F268" s="30" t="s">
        <v>4741</v>
      </c>
      <c r="G268" s="30" t="s">
        <v>4749</v>
      </c>
      <c r="H268" s="30" t="s">
        <v>4838</v>
      </c>
      <c r="I268" s="31">
        <v>4708.0</v>
      </c>
      <c r="K268" s="30" t="s">
        <v>4741</v>
      </c>
      <c r="L268" s="30" t="s">
        <v>4749</v>
      </c>
      <c r="M268" s="30" t="s">
        <v>4838</v>
      </c>
      <c r="N268" s="31">
        <v>4887.0</v>
      </c>
      <c r="P268" s="30" t="s">
        <v>4741</v>
      </c>
      <c r="Q268" s="30" t="s">
        <v>4749</v>
      </c>
      <c r="R268" s="30" t="s">
        <v>4838</v>
      </c>
      <c r="S268" s="31">
        <v>7873.0</v>
      </c>
      <c r="U268" s="30" t="s">
        <v>4741</v>
      </c>
      <c r="V268" s="30" t="s">
        <v>4749</v>
      </c>
      <c r="W268" s="30" t="s">
        <v>4838</v>
      </c>
      <c r="X268" s="31">
        <v>17589.0</v>
      </c>
      <c r="Z268" s="30" t="s">
        <v>4867</v>
      </c>
      <c r="AA268" s="30" t="s">
        <v>4822</v>
      </c>
      <c r="AB268" s="30" t="s">
        <v>4825</v>
      </c>
      <c r="AC268" s="31">
        <v>357.0</v>
      </c>
      <c r="AD268" s="31"/>
      <c r="AE268" s="30" t="s">
        <v>4867</v>
      </c>
      <c r="AF268" s="30" t="s">
        <v>4822</v>
      </c>
      <c r="AG268" s="30" t="s">
        <v>4825</v>
      </c>
      <c r="AH268" s="31">
        <v>2669.0</v>
      </c>
      <c r="AI268" s="31"/>
      <c r="AJ268" s="30" t="s">
        <v>4867</v>
      </c>
      <c r="AK268" s="30" t="s">
        <v>4822</v>
      </c>
      <c r="AL268" s="30" t="s">
        <v>4825</v>
      </c>
      <c r="AM268" s="31">
        <v>7102.0</v>
      </c>
      <c r="AN268" s="31"/>
      <c r="AO268" s="30" t="s">
        <v>4867</v>
      </c>
      <c r="AP268" s="30" t="s">
        <v>4822</v>
      </c>
      <c r="AQ268" s="30" t="s">
        <v>4825</v>
      </c>
      <c r="AR268" s="31">
        <v>430.0</v>
      </c>
      <c r="AS268" s="31"/>
      <c r="AT268" s="31"/>
      <c r="AU268" s="31"/>
      <c r="AV268" s="31"/>
      <c r="AW268" s="31"/>
    </row>
    <row r="269">
      <c r="A269" s="30" t="s">
        <v>4741</v>
      </c>
      <c r="B269" s="30" t="s">
        <v>4749</v>
      </c>
      <c r="C269" s="30" t="s">
        <v>4838</v>
      </c>
      <c r="D269" s="31">
        <v>2073.0</v>
      </c>
      <c r="E269" s="28"/>
    </row>
    <row r="270">
      <c r="A270" s="26"/>
      <c r="B270" s="26"/>
      <c r="C270" s="26"/>
      <c r="D270" s="26"/>
      <c r="E270" s="28"/>
    </row>
    <row r="271">
      <c r="A271" s="26"/>
      <c r="B271" s="26"/>
      <c r="C271" s="26"/>
      <c r="D271" s="26"/>
      <c r="E271" s="28"/>
    </row>
    <row r="272">
      <c r="A272" s="26"/>
      <c r="B272" s="26"/>
      <c r="C272" s="26"/>
      <c r="D272" s="26"/>
      <c r="E272" s="28"/>
    </row>
    <row r="273">
      <c r="B273" s="12" t="s">
        <v>4936</v>
      </c>
    </row>
    <row r="274">
      <c r="A274" s="26" t="s">
        <v>4621</v>
      </c>
      <c r="B274" s="5">
        <v>1392.0</v>
      </c>
      <c r="C274" s="5">
        <v>5408.0</v>
      </c>
      <c r="D274" s="5">
        <v>9381.0</v>
      </c>
      <c r="E274" s="5">
        <v>23300.0</v>
      </c>
      <c r="F274" s="5">
        <v>54765.0</v>
      </c>
      <c r="G274" s="5">
        <v>426.0</v>
      </c>
      <c r="H274" s="5">
        <v>3416.0</v>
      </c>
      <c r="I274" s="5">
        <v>15648.0</v>
      </c>
      <c r="J274" s="5">
        <v>2034.0</v>
      </c>
      <c r="K274" s="5">
        <v>70.0</v>
      </c>
      <c r="L274" s="5">
        <v>26749.0</v>
      </c>
      <c r="M274" s="5">
        <v>4330629.0</v>
      </c>
    </row>
    <row r="275">
      <c r="A275" s="26" t="s">
        <v>4650</v>
      </c>
      <c r="B275" s="5">
        <v>1393.0</v>
      </c>
      <c r="C275" s="5">
        <v>7170.0</v>
      </c>
      <c r="D275" s="5">
        <v>13788.0</v>
      </c>
      <c r="E275" s="5">
        <v>29680.0</v>
      </c>
      <c r="F275" s="5">
        <v>66610.0</v>
      </c>
      <c r="G275" s="5">
        <v>438.0</v>
      </c>
      <c r="H275" s="5">
        <v>2632.0</v>
      </c>
      <c r="I275" s="5">
        <v>15736.0</v>
      </c>
      <c r="J275" s="5">
        <v>441.0</v>
      </c>
      <c r="K275" s="5">
        <v>40.0</v>
      </c>
      <c r="L275" s="5">
        <v>32785.0</v>
      </c>
      <c r="M275" s="5">
        <v>4207046.0</v>
      </c>
    </row>
    <row r="276">
      <c r="A276" s="26" t="s">
        <v>4663</v>
      </c>
      <c r="B276" s="5">
        <v>877.0</v>
      </c>
      <c r="C276" s="5">
        <v>6806.0</v>
      </c>
      <c r="D276" s="5">
        <v>6570.0</v>
      </c>
      <c r="E276" s="5">
        <v>16640.0</v>
      </c>
      <c r="F276" s="5">
        <v>77040.0</v>
      </c>
      <c r="G276" s="5">
        <v>774.0</v>
      </c>
      <c r="H276" s="5">
        <v>9779.0</v>
      </c>
      <c r="I276" s="5">
        <v>29672.0</v>
      </c>
      <c r="J276" s="5">
        <v>2466.0</v>
      </c>
      <c r="K276" s="5">
        <v>170.0</v>
      </c>
      <c r="L276" s="5">
        <v>31564.0</v>
      </c>
      <c r="M276" s="5">
        <v>4777405.0</v>
      </c>
    </row>
    <row r="277">
      <c r="A277" s="26" t="s">
        <v>4675</v>
      </c>
      <c r="B277" s="5">
        <v>339.0</v>
      </c>
      <c r="C277" s="5">
        <v>1908.0</v>
      </c>
      <c r="D277" s="5">
        <v>2589.0</v>
      </c>
      <c r="E277" s="5">
        <v>6316.0</v>
      </c>
      <c r="F277" s="5">
        <v>24955.0</v>
      </c>
      <c r="G277" s="5">
        <v>276.0</v>
      </c>
      <c r="H277" s="5">
        <v>2912.0</v>
      </c>
      <c r="I277" s="5">
        <v>11392.0</v>
      </c>
      <c r="J277" s="5">
        <v>945.0</v>
      </c>
      <c r="K277" s="5">
        <v>40.0</v>
      </c>
      <c r="L277" s="5">
        <v>10721.0</v>
      </c>
      <c r="M277" s="5">
        <v>2300025.0</v>
      </c>
    </row>
    <row r="278">
      <c r="A278" s="26" t="s">
        <v>4689</v>
      </c>
      <c r="B278" s="5">
        <v>1370.0</v>
      </c>
      <c r="C278" s="5">
        <v>5596.0</v>
      </c>
      <c r="D278" s="5">
        <v>7320.0</v>
      </c>
      <c r="E278" s="5">
        <v>14456.0</v>
      </c>
      <c r="F278" s="5">
        <v>62570.0</v>
      </c>
      <c r="G278" s="5">
        <v>678.0</v>
      </c>
      <c r="H278" s="5">
        <v>7658.0</v>
      </c>
      <c r="I278" s="5">
        <v>31216.0</v>
      </c>
      <c r="J278" s="5">
        <v>3312.0</v>
      </c>
      <c r="K278" s="5">
        <v>290.0</v>
      </c>
      <c r="L278" s="5">
        <v>28242.0</v>
      </c>
      <c r="M278" s="5">
        <v>4761207.0</v>
      </c>
    </row>
    <row r="279">
      <c r="A279" s="26" t="s">
        <v>4703</v>
      </c>
      <c r="B279" s="5">
        <v>781.0</v>
      </c>
      <c r="C279" s="5">
        <v>4422.0</v>
      </c>
      <c r="D279" s="5">
        <v>8625.0</v>
      </c>
      <c r="E279" s="5">
        <v>13432.0</v>
      </c>
      <c r="F279" s="5">
        <v>49585.0</v>
      </c>
      <c r="G279" s="5">
        <v>756.0</v>
      </c>
      <c r="H279" s="5">
        <v>5600.0</v>
      </c>
      <c r="I279" s="5">
        <v>24040.0</v>
      </c>
      <c r="J279" s="5">
        <v>4617.0</v>
      </c>
      <c r="K279" s="5">
        <v>480.0</v>
      </c>
      <c r="L279" s="5">
        <v>23634.0</v>
      </c>
      <c r="M279" s="5">
        <v>4753237.0</v>
      </c>
    </row>
    <row r="280">
      <c r="A280" s="26" t="s">
        <v>4715</v>
      </c>
      <c r="B280" s="5">
        <v>1341.0</v>
      </c>
      <c r="C280" s="5">
        <v>5232.0</v>
      </c>
      <c r="D280" s="5">
        <v>3969.0</v>
      </c>
      <c r="E280" s="5">
        <v>12428.0</v>
      </c>
      <c r="F280" s="5">
        <v>62715.0</v>
      </c>
      <c r="G280" s="5">
        <v>1014.0</v>
      </c>
      <c r="H280" s="5">
        <v>9793.0</v>
      </c>
      <c r="I280" s="5">
        <v>26648.0</v>
      </c>
      <c r="J280" s="5">
        <v>2772.0</v>
      </c>
      <c r="K280" s="5">
        <v>70.0</v>
      </c>
      <c r="L280" s="5">
        <v>26144.0</v>
      </c>
      <c r="M280" s="5">
        <v>4818773.0</v>
      </c>
    </row>
    <row r="281">
      <c r="A281" s="26" t="s">
        <v>4727</v>
      </c>
      <c r="B281" s="5">
        <v>1904.0</v>
      </c>
      <c r="C281" s="5">
        <v>11286.0</v>
      </c>
      <c r="D281" s="5">
        <v>10206.0</v>
      </c>
      <c r="E281" s="5">
        <v>28100.0</v>
      </c>
      <c r="F281" s="5">
        <v>122010.0</v>
      </c>
      <c r="G281" s="5">
        <v>1554.0</v>
      </c>
      <c r="H281" s="5">
        <v>16702.0</v>
      </c>
      <c r="I281" s="5">
        <v>53960.0</v>
      </c>
      <c r="J281" s="5">
        <v>5094.0</v>
      </c>
      <c r="K281" s="5">
        <v>410.0</v>
      </c>
      <c r="L281" s="5">
        <v>52373.0</v>
      </c>
      <c r="M281" s="5">
        <v>4796861.0</v>
      </c>
    </row>
    <row r="282">
      <c r="A282" s="26" t="s">
        <v>4672</v>
      </c>
      <c r="B282" s="5">
        <v>758.0</v>
      </c>
      <c r="C282" s="5">
        <v>5106.0</v>
      </c>
      <c r="D282" s="5">
        <v>5706.0</v>
      </c>
      <c r="E282" s="5">
        <v>11508.0</v>
      </c>
      <c r="F282" s="5">
        <v>47145.0</v>
      </c>
      <c r="G282" s="5">
        <v>762.0</v>
      </c>
      <c r="H282" s="5">
        <v>9744.0</v>
      </c>
      <c r="I282" s="5">
        <v>36512.0</v>
      </c>
      <c r="J282" s="5">
        <v>6975.0</v>
      </c>
      <c r="K282" s="5">
        <v>390.0</v>
      </c>
      <c r="L282" s="5">
        <v>24416.0</v>
      </c>
      <c r="M282" s="5">
        <v>5103457.0</v>
      </c>
    </row>
    <row r="283">
      <c r="A283" s="26" t="s">
        <v>4753</v>
      </c>
      <c r="B283" s="5">
        <v>1513.0</v>
      </c>
      <c r="C283" s="5">
        <v>7248.0</v>
      </c>
      <c r="D283" s="5">
        <v>9183.0</v>
      </c>
      <c r="E283" s="5">
        <v>21540.0</v>
      </c>
      <c r="F283" s="5">
        <v>97760.0</v>
      </c>
      <c r="G283" s="5">
        <v>1602.0</v>
      </c>
      <c r="H283" s="5">
        <v>13685.0</v>
      </c>
      <c r="I283" s="5">
        <v>38336.0</v>
      </c>
      <c r="J283" s="5">
        <v>3321.0</v>
      </c>
      <c r="K283" s="5">
        <v>340.0</v>
      </c>
      <c r="L283" s="5">
        <v>40552.0</v>
      </c>
      <c r="M283" s="5">
        <v>4797001.0</v>
      </c>
    </row>
    <row r="284">
      <c r="A284" s="26" t="s">
        <v>4713</v>
      </c>
      <c r="B284" s="5">
        <v>2177.0</v>
      </c>
      <c r="C284" s="5">
        <v>11066.0</v>
      </c>
      <c r="D284" s="5">
        <v>12855.0</v>
      </c>
      <c r="E284" s="5">
        <v>28640.0</v>
      </c>
      <c r="F284" s="5">
        <v>122865.0</v>
      </c>
      <c r="G284" s="5">
        <v>1284.0</v>
      </c>
      <c r="H284" s="5">
        <v>20545.0</v>
      </c>
      <c r="I284" s="5">
        <v>75136.0</v>
      </c>
      <c r="J284" s="5">
        <v>11952.0</v>
      </c>
      <c r="K284" s="5">
        <v>780.0</v>
      </c>
      <c r="L284" s="5">
        <v>57675.0</v>
      </c>
      <c r="M284" s="5">
        <v>4981361.0</v>
      </c>
    </row>
    <row r="285">
      <c r="A285" s="26" t="s">
        <v>4772</v>
      </c>
      <c r="B285" s="5">
        <v>1303.0</v>
      </c>
      <c r="C285" s="5">
        <v>7112.0</v>
      </c>
      <c r="D285" s="5">
        <v>9957.0</v>
      </c>
      <c r="E285" s="5">
        <v>20540.0</v>
      </c>
      <c r="F285" s="5">
        <v>92410.0</v>
      </c>
      <c r="G285" s="5">
        <v>1290.0</v>
      </c>
      <c r="H285" s="5">
        <v>11928.0</v>
      </c>
      <c r="I285" s="5">
        <v>31808.0</v>
      </c>
      <c r="J285" s="5">
        <v>2961.0</v>
      </c>
      <c r="K285" s="5">
        <v>250.0</v>
      </c>
      <c r="L285" s="5">
        <v>38044.0</v>
      </c>
      <c r="M285" s="5">
        <v>4719772.0</v>
      </c>
    </row>
    <row r="286">
      <c r="A286" s="26" t="s">
        <v>4783</v>
      </c>
      <c r="B286" s="5">
        <v>607.0</v>
      </c>
      <c r="C286" s="5">
        <v>4092.0</v>
      </c>
      <c r="D286" s="5">
        <v>4515.0</v>
      </c>
      <c r="E286" s="5">
        <v>12164.0</v>
      </c>
      <c r="F286" s="5">
        <v>53495.0</v>
      </c>
      <c r="G286" s="5">
        <v>474.0</v>
      </c>
      <c r="H286" s="5">
        <v>5005.0</v>
      </c>
      <c r="I286" s="5">
        <v>15096.0</v>
      </c>
      <c r="J286" s="5">
        <v>1179.0</v>
      </c>
      <c r="K286" s="5">
        <v>80.0</v>
      </c>
      <c r="L286" s="5">
        <v>20718.0</v>
      </c>
      <c r="M286" s="5">
        <v>4667777.0</v>
      </c>
    </row>
    <row r="287">
      <c r="A287" s="26" t="s">
        <v>4792</v>
      </c>
      <c r="B287" s="5">
        <v>2814.0</v>
      </c>
      <c r="C287" s="5">
        <v>15032.0</v>
      </c>
      <c r="D287" s="5">
        <v>20028.0</v>
      </c>
      <c r="E287" s="5">
        <v>52384.0</v>
      </c>
      <c r="F287" s="5">
        <v>151065.0</v>
      </c>
      <c r="G287" s="5">
        <v>996.0</v>
      </c>
      <c r="H287" s="5">
        <v>7742.0</v>
      </c>
      <c r="I287" s="5">
        <v>18032.0</v>
      </c>
      <c r="J287" s="5">
        <v>846.0</v>
      </c>
      <c r="K287" s="5">
        <v>70.0</v>
      </c>
      <c r="L287" s="5">
        <v>63942.0</v>
      </c>
      <c r="M287" s="5">
        <v>4207078.0</v>
      </c>
    </row>
    <row r="288">
      <c r="A288" s="26" t="s">
        <v>4804</v>
      </c>
      <c r="B288" s="5">
        <v>2348.0</v>
      </c>
      <c r="C288" s="5">
        <v>14554.0</v>
      </c>
      <c r="D288" s="5">
        <v>18198.0</v>
      </c>
      <c r="E288" s="5">
        <v>47228.0</v>
      </c>
      <c r="F288" s="5">
        <v>150655.0</v>
      </c>
      <c r="G288" s="5">
        <v>1356.0</v>
      </c>
      <c r="H288" s="5">
        <v>11655.0</v>
      </c>
      <c r="I288" s="5">
        <v>37736.0</v>
      </c>
      <c r="J288" s="5">
        <v>2628.0</v>
      </c>
      <c r="K288" s="5">
        <v>90.0</v>
      </c>
      <c r="L288" s="5">
        <v>64538.0</v>
      </c>
      <c r="M288" s="5">
        <v>4438439.0</v>
      </c>
    </row>
    <row r="289">
      <c r="A289" s="26" t="s">
        <v>4787</v>
      </c>
      <c r="B289" s="5">
        <v>1332.0</v>
      </c>
      <c r="C289" s="5">
        <v>7306.0</v>
      </c>
      <c r="D289" s="5">
        <v>8127.0</v>
      </c>
      <c r="E289" s="5">
        <v>19100.0</v>
      </c>
      <c r="F289" s="5">
        <v>86750.0</v>
      </c>
      <c r="G289" s="5">
        <v>948.0</v>
      </c>
      <c r="H289" s="5">
        <v>12999.0</v>
      </c>
      <c r="I289" s="5">
        <v>34360.0</v>
      </c>
      <c r="J289" s="5">
        <v>3024.0</v>
      </c>
      <c r="K289" s="5">
        <v>230.0</v>
      </c>
      <c r="L289" s="5">
        <v>36488.0</v>
      </c>
      <c r="M289" s="5">
        <v>4773515.0</v>
      </c>
    </row>
    <row r="290">
      <c r="A290" s="26" t="s">
        <v>4786</v>
      </c>
      <c r="B290" s="5">
        <v>582.0</v>
      </c>
      <c r="C290" s="5">
        <v>4078.0</v>
      </c>
      <c r="D290" s="5">
        <v>4590.0</v>
      </c>
      <c r="E290" s="5">
        <v>10808.0</v>
      </c>
      <c r="F290" s="5">
        <v>47430.0</v>
      </c>
      <c r="G290" s="5">
        <v>720.0</v>
      </c>
      <c r="H290" s="5">
        <v>6566.0</v>
      </c>
      <c r="I290" s="5">
        <v>23104.0</v>
      </c>
      <c r="J290" s="5">
        <v>2061.0</v>
      </c>
      <c r="K290" s="5">
        <v>140.0</v>
      </c>
      <c r="L290" s="5">
        <v>20528.0</v>
      </c>
      <c r="M290" s="5">
        <v>4875244.0</v>
      </c>
    </row>
    <row r="291">
      <c r="A291" s="26" t="s">
        <v>4797</v>
      </c>
      <c r="B291" s="5">
        <v>1467.0</v>
      </c>
      <c r="C291" s="5">
        <v>8218.0</v>
      </c>
      <c r="D291" s="5">
        <v>8220.0</v>
      </c>
      <c r="E291" s="5">
        <v>20856.0</v>
      </c>
      <c r="F291" s="5">
        <v>87545.0</v>
      </c>
      <c r="G291" s="5">
        <v>1122.0</v>
      </c>
      <c r="H291" s="5">
        <v>12061.0</v>
      </c>
      <c r="I291" s="5">
        <v>34704.0</v>
      </c>
      <c r="J291" s="5">
        <v>2934.0</v>
      </c>
      <c r="K291" s="5">
        <v>220.0</v>
      </c>
      <c r="L291" s="5">
        <v>37635.0</v>
      </c>
      <c r="M291" s="5">
        <v>4712289.0</v>
      </c>
    </row>
    <row r="292">
      <c r="A292" s="26" t="s">
        <v>4746</v>
      </c>
      <c r="B292" s="5">
        <v>1508.0</v>
      </c>
      <c r="C292" s="5">
        <v>8452.0</v>
      </c>
      <c r="D292" s="5">
        <v>7680.0</v>
      </c>
      <c r="E292" s="5">
        <v>21676.0</v>
      </c>
      <c r="F292" s="5">
        <v>90170.0</v>
      </c>
      <c r="G292" s="5">
        <v>2118.0</v>
      </c>
      <c r="H292" s="5">
        <v>15169.0</v>
      </c>
      <c r="I292" s="5">
        <v>41872.0</v>
      </c>
      <c r="J292" s="5">
        <v>5679.0</v>
      </c>
      <c r="K292" s="5">
        <v>530.0</v>
      </c>
      <c r="L292" s="5">
        <v>40185.0</v>
      </c>
      <c r="M292" s="5">
        <v>4848924.0</v>
      </c>
    </row>
    <row r="293">
      <c r="A293" s="26" t="s">
        <v>4662</v>
      </c>
      <c r="B293" s="5">
        <v>1089.0</v>
      </c>
      <c r="C293" s="5">
        <v>5292.0</v>
      </c>
      <c r="D293" s="5">
        <v>4326.0</v>
      </c>
      <c r="E293" s="5">
        <v>12728.0</v>
      </c>
      <c r="F293" s="5">
        <v>52165.0</v>
      </c>
      <c r="G293" s="5">
        <v>666.0</v>
      </c>
      <c r="H293" s="5">
        <v>8470.0</v>
      </c>
      <c r="I293" s="5">
        <v>47768.0</v>
      </c>
      <c r="J293" s="5">
        <v>6939.0</v>
      </c>
      <c r="K293" s="5">
        <v>780.0</v>
      </c>
      <c r="L293" s="5">
        <v>26933.0</v>
      </c>
      <c r="M293" s="5">
        <v>5206364.0</v>
      </c>
    </row>
    <row r="294">
      <c r="A294" s="26" t="s">
        <v>4858</v>
      </c>
      <c r="B294" s="5">
        <v>4114.0</v>
      </c>
      <c r="C294" s="5">
        <v>14504.0</v>
      </c>
      <c r="D294" s="5">
        <v>24921.0</v>
      </c>
      <c r="E294" s="5">
        <v>45624.0</v>
      </c>
      <c r="F294" s="5">
        <v>160105.0</v>
      </c>
      <c r="G294" s="5">
        <v>1506.0</v>
      </c>
      <c r="H294" s="5">
        <v>12726.0</v>
      </c>
      <c r="I294" s="5">
        <v>55800.0</v>
      </c>
      <c r="J294" s="5">
        <v>2682.0</v>
      </c>
      <c r="K294" s="5">
        <v>70.0</v>
      </c>
      <c r="L294" s="5">
        <v>72449.0</v>
      </c>
      <c r="M294" s="5">
        <v>4445224.0</v>
      </c>
    </row>
    <row r="295">
      <c r="A295" s="26" t="s">
        <v>4877</v>
      </c>
      <c r="B295" s="5">
        <v>4009.0</v>
      </c>
      <c r="C295" s="5">
        <v>19166.0</v>
      </c>
      <c r="D295" s="5">
        <v>30702.0</v>
      </c>
      <c r="E295" s="5">
        <v>68400.0</v>
      </c>
      <c r="F295" s="5">
        <v>196815.0</v>
      </c>
      <c r="G295" s="5">
        <v>1638.0</v>
      </c>
      <c r="H295" s="5">
        <v>13272.0</v>
      </c>
      <c r="I295" s="5">
        <v>49576.0</v>
      </c>
      <c r="J295" s="5">
        <v>2664.0</v>
      </c>
      <c r="K295" s="5">
        <v>130.0</v>
      </c>
      <c r="L295" s="5">
        <v>88964.0</v>
      </c>
      <c r="M295" s="5">
        <v>4343015.0</v>
      </c>
    </row>
    <row r="296">
      <c r="A296" s="26" t="s">
        <v>4785</v>
      </c>
      <c r="B296" s="5">
        <v>3040.0</v>
      </c>
      <c r="C296" s="5">
        <v>13344.0</v>
      </c>
      <c r="D296" s="5">
        <v>16107.0</v>
      </c>
      <c r="E296" s="5">
        <v>36088.0</v>
      </c>
      <c r="F296" s="5">
        <v>170030.0</v>
      </c>
      <c r="G296" s="5">
        <v>2070.0</v>
      </c>
      <c r="H296" s="5">
        <v>23646.0</v>
      </c>
      <c r="I296" s="5">
        <v>71944.0</v>
      </c>
      <c r="J296" s="5">
        <v>7254.0</v>
      </c>
      <c r="K296" s="5">
        <v>630.0</v>
      </c>
      <c r="L296" s="5">
        <v>71694.0</v>
      </c>
      <c r="M296" s="5">
        <v>4800304.0</v>
      </c>
    </row>
    <row r="297">
      <c r="A297" s="26" t="s">
        <v>4682</v>
      </c>
      <c r="B297" s="5">
        <v>488.0</v>
      </c>
      <c r="C297" s="5">
        <v>3094.0</v>
      </c>
      <c r="D297" s="5">
        <v>2697.0</v>
      </c>
      <c r="E297" s="5">
        <v>8400.0</v>
      </c>
      <c r="F297" s="5">
        <v>40535.0</v>
      </c>
      <c r="G297" s="5">
        <v>294.0</v>
      </c>
      <c r="H297" s="5">
        <v>5264.0</v>
      </c>
      <c r="I297" s="5">
        <v>25648.0</v>
      </c>
      <c r="J297" s="5">
        <v>2565.0</v>
      </c>
      <c r="K297" s="5">
        <v>210.0</v>
      </c>
      <c r="L297" s="5">
        <v>17454.0</v>
      </c>
      <c r="M297" s="5">
        <v>511029.0</v>
      </c>
    </row>
    <row r="298">
      <c r="A298" s="26" t="s">
        <v>4793</v>
      </c>
      <c r="B298" s="5">
        <v>1874.0</v>
      </c>
      <c r="C298" s="5">
        <v>8832.0</v>
      </c>
      <c r="D298" s="5">
        <v>9957.0</v>
      </c>
      <c r="E298" s="5">
        <v>22856.0</v>
      </c>
      <c r="F298" s="5">
        <v>89725.0</v>
      </c>
      <c r="G298" s="5">
        <v>1164.0</v>
      </c>
      <c r="H298" s="5">
        <v>13447.0</v>
      </c>
      <c r="I298" s="5">
        <v>43568.0</v>
      </c>
      <c r="J298" s="5">
        <v>4797.0</v>
      </c>
      <c r="K298" s="5">
        <v>260.0</v>
      </c>
      <c r="L298" s="5">
        <v>41388.0</v>
      </c>
      <c r="M298" s="5">
        <v>474727.0</v>
      </c>
    </row>
    <row r="299">
      <c r="A299" s="26" t="s">
        <v>4809</v>
      </c>
      <c r="B299" s="5">
        <v>1683.0</v>
      </c>
      <c r="C299" s="5">
        <v>9078.0</v>
      </c>
      <c r="D299" s="5">
        <v>9000.0</v>
      </c>
      <c r="E299" s="5">
        <v>26356.0</v>
      </c>
      <c r="F299" s="5">
        <v>105790.0</v>
      </c>
      <c r="G299" s="5">
        <v>1446.0</v>
      </c>
      <c r="H299" s="5">
        <v>14889.0</v>
      </c>
      <c r="I299" s="5">
        <v>43536.0</v>
      </c>
      <c r="J299" s="5">
        <v>3411.0</v>
      </c>
      <c r="K299" s="5">
        <v>140.0</v>
      </c>
      <c r="L299" s="5">
        <v>45172.0</v>
      </c>
      <c r="M299" s="5">
        <v>4766869.0</v>
      </c>
    </row>
    <row r="300">
      <c r="A300" s="26" t="s">
        <v>4695</v>
      </c>
      <c r="B300" s="5">
        <v>210.0</v>
      </c>
      <c r="C300" s="5">
        <v>1806.0</v>
      </c>
      <c r="D300" s="5">
        <v>1656.0</v>
      </c>
      <c r="E300" s="5">
        <v>5040.0</v>
      </c>
      <c r="F300" s="5">
        <v>21980.0</v>
      </c>
      <c r="G300" s="5">
        <v>186.0</v>
      </c>
      <c r="H300" s="5">
        <v>3353.0</v>
      </c>
      <c r="I300" s="5">
        <v>10832.0</v>
      </c>
      <c r="J300" s="5">
        <v>1773.0</v>
      </c>
      <c r="K300" s="5">
        <v>130.0</v>
      </c>
      <c r="L300" s="5">
        <v>9395.0</v>
      </c>
      <c r="M300" s="5">
        <v>4999042.0</v>
      </c>
    </row>
    <row r="301">
      <c r="A301" s="26" t="s">
        <v>4722</v>
      </c>
      <c r="B301" s="5">
        <v>471.0</v>
      </c>
      <c r="C301" s="5">
        <v>2304.0</v>
      </c>
      <c r="D301" s="5">
        <v>2565.0</v>
      </c>
      <c r="E301" s="5">
        <v>5740.0</v>
      </c>
      <c r="F301" s="5">
        <v>26835.0</v>
      </c>
      <c r="G301" s="5">
        <v>366.0</v>
      </c>
      <c r="H301" s="5">
        <v>3969.0</v>
      </c>
      <c r="I301" s="5">
        <v>14008.0</v>
      </c>
      <c r="J301" s="5">
        <v>1143.0</v>
      </c>
      <c r="K301" s="5">
        <v>80.0</v>
      </c>
      <c r="L301" s="5">
        <v>11794.0</v>
      </c>
      <c r="M301" s="5">
        <v>4873749.0</v>
      </c>
    </row>
    <row r="302">
      <c r="A302" s="26" t="s">
        <v>4680</v>
      </c>
      <c r="B302" s="5">
        <v>2191.0</v>
      </c>
      <c r="C302" s="5">
        <v>10782.0</v>
      </c>
      <c r="D302" s="5">
        <v>12558.0</v>
      </c>
      <c r="E302" s="5">
        <v>27936.0</v>
      </c>
      <c r="F302" s="5">
        <v>115305.0</v>
      </c>
      <c r="G302" s="5">
        <v>2154.0</v>
      </c>
      <c r="H302" s="5">
        <v>22148.0</v>
      </c>
      <c r="I302" s="5">
        <v>78048.0</v>
      </c>
      <c r="J302" s="5">
        <v>14418.0</v>
      </c>
      <c r="K302" s="5">
        <v>1260.0</v>
      </c>
      <c r="L302" s="5">
        <v>56820.0</v>
      </c>
      <c r="M302" s="5">
        <v>5047518.0</v>
      </c>
    </row>
    <row r="303">
      <c r="A303" s="26" t="s">
        <v>4751</v>
      </c>
      <c r="B303" s="5">
        <v>1185.0</v>
      </c>
      <c r="C303" s="5">
        <v>5670.0</v>
      </c>
      <c r="D303" s="5">
        <v>4950.0</v>
      </c>
      <c r="E303" s="5">
        <v>13248.0</v>
      </c>
      <c r="F303" s="5">
        <v>68835.0</v>
      </c>
      <c r="G303" s="5">
        <v>762.0</v>
      </c>
      <c r="H303" s="5">
        <v>8729.0</v>
      </c>
      <c r="I303" s="5">
        <v>28800.0</v>
      </c>
      <c r="J303" s="5">
        <v>3672.0</v>
      </c>
      <c r="K303" s="5">
        <v>360.0</v>
      </c>
      <c r="L303" s="5">
        <v>28167.0</v>
      </c>
      <c r="M303" s="5">
        <v>4835836.0</v>
      </c>
    </row>
    <row r="304">
      <c r="A304" s="26" t="s">
        <v>4830</v>
      </c>
      <c r="B304" s="5">
        <v>1324.0</v>
      </c>
      <c r="C304" s="5">
        <v>6060.0</v>
      </c>
      <c r="D304" s="5">
        <v>6984.0</v>
      </c>
      <c r="E304" s="5">
        <v>15044.0</v>
      </c>
      <c r="F304" s="5">
        <v>70025.0</v>
      </c>
      <c r="G304" s="5">
        <v>798.0</v>
      </c>
      <c r="H304" s="5">
        <v>8134.0</v>
      </c>
      <c r="I304" s="5">
        <v>27872.0</v>
      </c>
      <c r="J304" s="5">
        <v>2682.0</v>
      </c>
      <c r="K304" s="5">
        <v>200.0</v>
      </c>
      <c r="L304" s="5">
        <v>29545.0</v>
      </c>
      <c r="M304" s="5">
        <v>4708851.0</v>
      </c>
    </row>
    <row r="305">
      <c r="A305" s="26" t="s">
        <v>4761</v>
      </c>
      <c r="B305" s="5">
        <v>1353.0</v>
      </c>
      <c r="C305" s="5">
        <v>8950.0</v>
      </c>
      <c r="D305" s="5">
        <v>9555.0</v>
      </c>
      <c r="E305" s="5">
        <v>22256.0</v>
      </c>
      <c r="F305" s="5">
        <v>110105.0</v>
      </c>
      <c r="G305" s="5">
        <v>1626.0</v>
      </c>
      <c r="H305" s="5">
        <v>16037.0</v>
      </c>
      <c r="I305" s="5">
        <v>39560.0</v>
      </c>
      <c r="J305" s="5">
        <v>3429.0</v>
      </c>
      <c r="K305" s="5">
        <v>220.0</v>
      </c>
      <c r="L305" s="5">
        <v>44508.0</v>
      </c>
      <c r="M305" s="5">
        <v>4787701.0</v>
      </c>
    </row>
    <row r="306">
      <c r="A306" s="26" t="s">
        <v>4724</v>
      </c>
      <c r="B306" s="5">
        <v>1908.0</v>
      </c>
      <c r="C306" s="5">
        <v>10210.0</v>
      </c>
      <c r="D306" s="5">
        <v>16230.0</v>
      </c>
      <c r="E306" s="5">
        <v>41188.0</v>
      </c>
      <c r="F306" s="5">
        <v>108830.0</v>
      </c>
      <c r="G306" s="5">
        <v>522.0</v>
      </c>
      <c r="H306" s="5">
        <v>7280.0</v>
      </c>
      <c r="I306" s="5">
        <v>18408.0</v>
      </c>
      <c r="J306" s="5">
        <v>1035.0</v>
      </c>
      <c r="K306" s="5">
        <v>40.0</v>
      </c>
      <c r="L306" s="5">
        <v>48033.0</v>
      </c>
      <c r="M306" s="5">
        <v>4281452.0</v>
      </c>
    </row>
    <row r="307">
      <c r="A307" s="26" t="s">
        <v>4822</v>
      </c>
      <c r="B307" s="5">
        <v>1935.0</v>
      </c>
      <c r="C307" s="5">
        <v>5650.0</v>
      </c>
      <c r="D307" s="5">
        <v>5898.0</v>
      </c>
      <c r="E307" s="5">
        <v>13360.0</v>
      </c>
      <c r="F307" s="5">
        <v>62170.0</v>
      </c>
      <c r="G307" s="5">
        <v>858.0</v>
      </c>
      <c r="H307" s="5">
        <v>9219.0</v>
      </c>
      <c r="I307" s="5">
        <v>33488.0</v>
      </c>
      <c r="J307" s="5">
        <v>3726.0</v>
      </c>
      <c r="K307" s="5">
        <v>330.0</v>
      </c>
      <c r="L307" s="5">
        <v>28593.0</v>
      </c>
      <c r="M307" s="5">
        <v>4778582.0</v>
      </c>
    </row>
    <row r="308">
      <c r="A308" s="26" t="s">
        <v>4807</v>
      </c>
      <c r="B308" s="5">
        <v>1685.0</v>
      </c>
      <c r="C308" s="5">
        <v>9160.0</v>
      </c>
      <c r="D308" s="5">
        <v>9462.0</v>
      </c>
      <c r="E308" s="5">
        <v>22260.0</v>
      </c>
      <c r="F308" s="5">
        <v>91725.0</v>
      </c>
      <c r="G308" s="5">
        <v>1308.0</v>
      </c>
      <c r="H308" s="5">
        <v>13251.0</v>
      </c>
      <c r="I308" s="5">
        <v>40472.0</v>
      </c>
      <c r="J308" s="5">
        <v>4356.0</v>
      </c>
      <c r="K308" s="5">
        <v>220.0</v>
      </c>
      <c r="L308" s="5">
        <v>41005.0</v>
      </c>
      <c r="M308" s="5">
        <v>4728667.0</v>
      </c>
    </row>
    <row r="309">
      <c r="A309" s="26" t="s">
        <v>4688</v>
      </c>
      <c r="B309" s="5">
        <v>1125.0</v>
      </c>
      <c r="C309" s="5">
        <v>5708.0</v>
      </c>
      <c r="D309" s="5">
        <v>6552.0</v>
      </c>
      <c r="E309" s="5">
        <v>15980.0</v>
      </c>
      <c r="F309" s="5">
        <v>58925.0</v>
      </c>
      <c r="G309" s="5">
        <v>762.0</v>
      </c>
      <c r="H309" s="5">
        <v>9065.0</v>
      </c>
      <c r="I309" s="5">
        <v>41792.0</v>
      </c>
      <c r="J309" s="5">
        <v>6039.0</v>
      </c>
      <c r="K309" s="5">
        <v>500.0</v>
      </c>
      <c r="L309" s="5">
        <v>29310.0</v>
      </c>
      <c r="M309" s="5">
        <v>499652.0</v>
      </c>
    </row>
    <row r="310">
      <c r="A310" s="26" t="s">
        <v>4818</v>
      </c>
      <c r="B310" s="5">
        <v>1500.0</v>
      </c>
      <c r="C310" s="5">
        <v>7862.0</v>
      </c>
      <c r="D310" s="5">
        <v>10575.0</v>
      </c>
      <c r="E310" s="5">
        <v>22280.0</v>
      </c>
      <c r="F310" s="5">
        <v>83235.0</v>
      </c>
      <c r="G310" s="5">
        <v>1128.0</v>
      </c>
      <c r="H310" s="5">
        <v>10808.0</v>
      </c>
      <c r="I310" s="5">
        <v>33944.0</v>
      </c>
      <c r="J310" s="5">
        <v>4617.0</v>
      </c>
      <c r="K310" s="5">
        <v>480.0</v>
      </c>
      <c r="L310" s="5">
        <v>37709.0</v>
      </c>
      <c r="M310" s="5">
        <v>4678697.0</v>
      </c>
    </row>
    <row r="311">
      <c r="A311" s="26" t="s">
        <v>4750</v>
      </c>
      <c r="B311" s="5">
        <v>1708.0</v>
      </c>
      <c r="C311" s="5">
        <v>8530.0</v>
      </c>
      <c r="D311" s="5">
        <v>9153.0</v>
      </c>
      <c r="E311" s="5">
        <v>23468.0</v>
      </c>
      <c r="F311" s="5">
        <v>100150.0</v>
      </c>
      <c r="G311" s="5">
        <v>1338.0</v>
      </c>
      <c r="H311" s="5">
        <v>14721.0</v>
      </c>
      <c r="I311" s="5">
        <v>47280.0</v>
      </c>
      <c r="J311" s="5">
        <v>4554.0</v>
      </c>
      <c r="K311" s="5">
        <v>380.0</v>
      </c>
      <c r="L311" s="5">
        <v>43701.0</v>
      </c>
      <c r="M311" s="5">
        <v>4834718.0</v>
      </c>
    </row>
    <row r="312">
      <c r="A312" s="26" t="s">
        <v>4847</v>
      </c>
      <c r="B312" s="5">
        <v>1346.0</v>
      </c>
      <c r="C312" s="5">
        <v>8290.0</v>
      </c>
      <c r="D312" s="5">
        <v>12600.0</v>
      </c>
      <c r="E312" s="5">
        <v>23804.0</v>
      </c>
      <c r="F312" s="5">
        <v>86360.0</v>
      </c>
      <c r="G312" s="5">
        <v>894.0</v>
      </c>
      <c r="H312" s="5">
        <v>10164.0</v>
      </c>
      <c r="I312" s="5">
        <v>30624.0</v>
      </c>
      <c r="J312" s="5">
        <v>3123.0</v>
      </c>
      <c r="K312" s="5">
        <v>220.0</v>
      </c>
      <c r="L312" s="5">
        <v>38712.0</v>
      </c>
      <c r="M312" s="5">
        <v>4583204.0</v>
      </c>
    </row>
    <row r="313">
      <c r="A313" s="26" t="s">
        <v>4899</v>
      </c>
      <c r="B313" s="5">
        <v>1592.0</v>
      </c>
      <c r="C313" s="5">
        <v>11476.0</v>
      </c>
      <c r="D313" s="5">
        <v>23268.0</v>
      </c>
      <c r="E313" s="5">
        <v>38312.0</v>
      </c>
      <c r="F313" s="5">
        <v>112615.0</v>
      </c>
      <c r="G313" s="5">
        <v>1026.0</v>
      </c>
      <c r="H313" s="5">
        <v>10836.0</v>
      </c>
      <c r="I313" s="5">
        <v>27344.0</v>
      </c>
      <c r="J313" s="5">
        <v>1755.0</v>
      </c>
      <c r="K313" s="5">
        <v>80.0</v>
      </c>
      <c r="L313" s="5">
        <v>52527.0</v>
      </c>
      <c r="M313" s="5">
        <v>4346412.0</v>
      </c>
    </row>
    <row r="314">
      <c r="A314" s="26" t="s">
        <v>4705</v>
      </c>
      <c r="B314" s="5">
        <v>1418.0</v>
      </c>
      <c r="C314" s="5">
        <v>6290.0</v>
      </c>
      <c r="D314" s="5">
        <v>7023.0</v>
      </c>
      <c r="E314" s="5">
        <v>16876.0</v>
      </c>
      <c r="F314" s="5">
        <v>83520.0</v>
      </c>
      <c r="G314" s="5">
        <v>1026.0</v>
      </c>
      <c r="H314" s="5">
        <v>13601.0</v>
      </c>
      <c r="I314" s="5">
        <v>45016.0</v>
      </c>
      <c r="J314" s="5">
        <v>5256.0</v>
      </c>
      <c r="K314" s="5">
        <v>310.0</v>
      </c>
      <c r="L314" s="5">
        <v>36183.0</v>
      </c>
      <c r="M314" s="5">
        <v>4983998.0</v>
      </c>
    </row>
    <row r="315">
      <c r="A315" s="26" t="s">
        <v>4692</v>
      </c>
      <c r="B315" s="5">
        <v>1370.0</v>
      </c>
      <c r="C315" s="5">
        <v>8980.0</v>
      </c>
      <c r="D315" s="5">
        <v>8631.0</v>
      </c>
      <c r="E315" s="5">
        <v>21140.0</v>
      </c>
      <c r="F315" s="5">
        <v>108130.0</v>
      </c>
      <c r="G315" s="5">
        <v>1488.0</v>
      </c>
      <c r="H315" s="5">
        <v>17241.0</v>
      </c>
      <c r="I315" s="5">
        <v>61056.0</v>
      </c>
      <c r="J315" s="5">
        <v>6876.0</v>
      </c>
      <c r="K315" s="5">
        <v>460.0</v>
      </c>
      <c r="L315" s="5">
        <v>46801.0</v>
      </c>
      <c r="M315" s="5">
        <v>5029209.0</v>
      </c>
    </row>
    <row r="316">
      <c r="A316" s="26" t="s">
        <v>4708</v>
      </c>
      <c r="B316" s="5">
        <v>1985.0</v>
      </c>
      <c r="C316" s="5">
        <v>11834.0</v>
      </c>
      <c r="D316" s="5">
        <v>14103.0</v>
      </c>
      <c r="E316" s="5">
        <v>32828.0</v>
      </c>
      <c r="F316" s="5">
        <v>127475.0</v>
      </c>
      <c r="G316" s="5">
        <v>3426.0</v>
      </c>
      <c r="H316" s="5">
        <v>23149.0</v>
      </c>
      <c r="I316" s="5">
        <v>75232.0</v>
      </c>
      <c r="J316" s="5">
        <v>10305.0</v>
      </c>
      <c r="K316" s="5">
        <v>780.0</v>
      </c>
      <c r="L316" s="5">
        <v>60810.0</v>
      </c>
      <c r="M316" s="5">
        <v>4951768.0</v>
      </c>
    </row>
    <row r="317">
      <c r="A317" s="26" t="s">
        <v>4803</v>
      </c>
      <c r="B317" s="5">
        <v>1325.0</v>
      </c>
      <c r="C317" s="5">
        <v>8958.0</v>
      </c>
      <c r="D317" s="5">
        <v>11454.0</v>
      </c>
      <c r="E317" s="5">
        <v>24236.0</v>
      </c>
      <c r="F317" s="5">
        <v>103170.0</v>
      </c>
      <c r="G317" s="5">
        <v>1182.0</v>
      </c>
      <c r="H317" s="5">
        <v>12040.0</v>
      </c>
      <c r="I317" s="5">
        <v>42384.0</v>
      </c>
      <c r="J317" s="5">
        <v>3456.0</v>
      </c>
      <c r="K317" s="5">
        <v>270.0</v>
      </c>
      <c r="L317" s="5">
        <v>43941.0</v>
      </c>
      <c r="M317" s="5">
        <v>474443.0</v>
      </c>
    </row>
    <row r="318">
      <c r="A318" s="26" t="s">
        <v>4836</v>
      </c>
      <c r="B318" s="5">
        <v>2737.0</v>
      </c>
      <c r="C318" s="5">
        <v>14118.0</v>
      </c>
      <c r="D318" s="5">
        <v>15834.0</v>
      </c>
      <c r="E318" s="5">
        <v>43460.0</v>
      </c>
      <c r="F318" s="5">
        <v>174405.0</v>
      </c>
      <c r="G318" s="5">
        <v>1386.0</v>
      </c>
      <c r="H318" s="5">
        <v>17815.0</v>
      </c>
      <c r="I318" s="5">
        <v>50944.0</v>
      </c>
      <c r="J318" s="5">
        <v>3816.0</v>
      </c>
      <c r="K318" s="5">
        <v>160.0</v>
      </c>
      <c r="L318" s="5">
        <v>70404.0</v>
      </c>
      <c r="M318" s="5">
        <v>4611599.0</v>
      </c>
    </row>
    <row r="319">
      <c r="A319" s="26" t="s">
        <v>4791</v>
      </c>
      <c r="B319" s="5">
        <v>865.0</v>
      </c>
      <c r="C319" s="5">
        <v>6124.0</v>
      </c>
      <c r="D319" s="5">
        <v>7245.0</v>
      </c>
      <c r="E319" s="5">
        <v>14600.0</v>
      </c>
      <c r="F319" s="5">
        <v>60945.0</v>
      </c>
      <c r="G319" s="5">
        <v>762.0</v>
      </c>
      <c r="H319" s="5">
        <v>7931.0</v>
      </c>
      <c r="I319" s="5">
        <v>26160.0</v>
      </c>
      <c r="J319" s="5">
        <v>2889.0</v>
      </c>
      <c r="K319" s="5">
        <v>260.0</v>
      </c>
      <c r="L319" s="5">
        <v>27058.0</v>
      </c>
      <c r="M319" s="5">
        <v>4722485.0</v>
      </c>
    </row>
    <row r="320">
      <c r="A320" s="26" t="s">
        <v>4678</v>
      </c>
      <c r="B320" s="5">
        <v>2379.0</v>
      </c>
      <c r="C320" s="5">
        <v>13750.0</v>
      </c>
      <c r="D320" s="5">
        <v>17211.0</v>
      </c>
      <c r="E320" s="5">
        <v>33112.0</v>
      </c>
      <c r="F320" s="5">
        <v>128150.0</v>
      </c>
      <c r="G320" s="5">
        <v>1788.0</v>
      </c>
      <c r="H320" s="5">
        <v>24458.0</v>
      </c>
      <c r="I320" s="5">
        <v>98392.0</v>
      </c>
      <c r="J320" s="5">
        <v>15543.0</v>
      </c>
      <c r="K320" s="5">
        <v>1000.0</v>
      </c>
      <c r="L320" s="5">
        <v>66817.0</v>
      </c>
      <c r="M320" s="5">
        <v>5025413.0</v>
      </c>
    </row>
    <row r="321">
      <c r="A321" s="26" t="s">
        <v>4732</v>
      </c>
      <c r="B321" s="5">
        <v>1495.0</v>
      </c>
      <c r="C321" s="5">
        <v>5580.0</v>
      </c>
      <c r="D321" s="5">
        <v>7929.0</v>
      </c>
      <c r="E321" s="5">
        <v>16508.0</v>
      </c>
      <c r="F321" s="5">
        <v>65710.0</v>
      </c>
      <c r="G321" s="5">
        <v>1062.0</v>
      </c>
      <c r="H321" s="5">
        <v>9870.0</v>
      </c>
      <c r="I321" s="5">
        <v>35680.0</v>
      </c>
      <c r="J321" s="5">
        <v>5598.0</v>
      </c>
      <c r="K321" s="5">
        <v>420.0</v>
      </c>
      <c r="L321" s="5">
        <v>30908.0</v>
      </c>
      <c r="M321" s="5">
        <v>4848324.0</v>
      </c>
    </row>
    <row r="322">
      <c r="A322" s="26" t="s">
        <v>4716</v>
      </c>
      <c r="B322" s="5">
        <v>2342.0</v>
      </c>
      <c r="C322" s="5">
        <v>12278.0</v>
      </c>
      <c r="D322" s="5">
        <v>21063.0</v>
      </c>
      <c r="E322" s="5">
        <v>39880.0</v>
      </c>
      <c r="F322" s="5">
        <v>127340.0</v>
      </c>
      <c r="G322" s="5">
        <v>1272.0</v>
      </c>
      <c r="H322" s="5">
        <v>14343.0</v>
      </c>
      <c r="I322" s="5">
        <v>93504.0</v>
      </c>
      <c r="J322" s="5">
        <v>7335.0</v>
      </c>
      <c r="K322" s="5">
        <v>300.0</v>
      </c>
      <c r="L322" s="5">
        <v>65734.0</v>
      </c>
      <c r="M322" s="5">
        <v>4862887.0</v>
      </c>
    </row>
    <row r="323">
      <c r="A323" s="26" t="s">
        <v>4855</v>
      </c>
      <c r="B323" s="5">
        <v>3939.0</v>
      </c>
      <c r="C323" s="5">
        <v>19238.0</v>
      </c>
      <c r="D323" s="5">
        <v>24033.0</v>
      </c>
      <c r="E323" s="5">
        <v>54604.0</v>
      </c>
      <c r="F323" s="5">
        <v>191475.0</v>
      </c>
      <c r="G323" s="5">
        <v>2244.0</v>
      </c>
      <c r="H323" s="5">
        <v>15813.0</v>
      </c>
      <c r="I323" s="5">
        <v>63960.0</v>
      </c>
      <c r="J323" s="5">
        <v>3969.0</v>
      </c>
      <c r="K323" s="5">
        <v>170.0</v>
      </c>
      <c r="L323" s="5">
        <v>84601.0</v>
      </c>
      <c r="M323" s="5">
        <v>4485112.0</v>
      </c>
    </row>
    <row r="324">
      <c r="A324" s="26" t="s">
        <v>4864</v>
      </c>
      <c r="B324" s="5">
        <v>744.0</v>
      </c>
      <c r="C324" s="5">
        <v>4542.0</v>
      </c>
      <c r="D324" s="5">
        <v>6795.0</v>
      </c>
      <c r="E324" s="5">
        <v>15192.0</v>
      </c>
      <c r="F324" s="5">
        <v>56515.0</v>
      </c>
      <c r="G324" s="5">
        <v>438.0</v>
      </c>
      <c r="H324" s="5">
        <v>3542.0</v>
      </c>
      <c r="I324" s="5">
        <v>14304.0</v>
      </c>
      <c r="J324" s="5">
        <v>936.0</v>
      </c>
      <c r="K324" s="5">
        <v>50.0</v>
      </c>
      <c r="L324" s="5">
        <v>22857.0</v>
      </c>
      <c r="M324" s="5">
        <v>4508816.0</v>
      </c>
    </row>
    <row r="325">
      <c r="A325" s="26" t="s">
        <v>4873</v>
      </c>
      <c r="B325" s="5">
        <v>527.0</v>
      </c>
      <c r="C325" s="5">
        <v>3136.0</v>
      </c>
      <c r="D325" s="5">
        <v>5931.0</v>
      </c>
      <c r="E325" s="5">
        <v>12560.0</v>
      </c>
      <c r="F325" s="5">
        <v>34820.0</v>
      </c>
      <c r="G325" s="5">
        <v>318.0</v>
      </c>
      <c r="H325" s="5">
        <v>2324.0</v>
      </c>
      <c r="I325" s="5">
        <v>10144.0</v>
      </c>
      <c r="J325" s="5">
        <v>450.0</v>
      </c>
      <c r="K325" s="5">
        <v>30.0</v>
      </c>
      <c r="L325" s="5">
        <v>15882.0</v>
      </c>
      <c r="M325" s="5">
        <v>4422617.0</v>
      </c>
    </row>
    <row r="326">
      <c r="A326" s="26" t="s">
        <v>4909</v>
      </c>
      <c r="B326" s="5">
        <v>715.0</v>
      </c>
      <c r="C326" s="5">
        <v>4566.0</v>
      </c>
      <c r="D326" s="5">
        <v>9633.0</v>
      </c>
      <c r="E326" s="5">
        <v>20092.0</v>
      </c>
      <c r="F326" s="5">
        <v>47525.0</v>
      </c>
      <c r="G326" s="5">
        <v>264.0</v>
      </c>
      <c r="H326" s="5">
        <v>1967.0</v>
      </c>
      <c r="I326" s="5">
        <v>8640.0</v>
      </c>
      <c r="J326" s="5">
        <v>396.0</v>
      </c>
      <c r="K326" s="5">
        <v>20.0</v>
      </c>
      <c r="L326" s="5">
        <v>22188.0</v>
      </c>
      <c r="M326" s="5">
        <v>4228322.0</v>
      </c>
    </row>
    <row r="327">
      <c r="A327" s="26" t="s">
        <v>4903</v>
      </c>
      <c r="B327" s="5">
        <v>870.0</v>
      </c>
      <c r="C327" s="5">
        <v>4572.0</v>
      </c>
      <c r="D327" s="5">
        <v>8409.0</v>
      </c>
      <c r="E327" s="5">
        <v>14728.0</v>
      </c>
      <c r="F327" s="5">
        <v>46530.0</v>
      </c>
      <c r="G327" s="5">
        <v>294.0</v>
      </c>
      <c r="H327" s="5">
        <v>3787.0</v>
      </c>
      <c r="I327" s="5">
        <v>9456.0</v>
      </c>
      <c r="J327" s="5">
        <v>738.0</v>
      </c>
      <c r="K327" s="5">
        <v>60.0</v>
      </c>
      <c r="L327" s="5">
        <v>20807.0</v>
      </c>
      <c r="M327" s="5">
        <v>4298746.0</v>
      </c>
    </row>
    <row r="328">
      <c r="A328" s="26" t="s">
        <v>4645</v>
      </c>
      <c r="B328" s="5">
        <v>136.0</v>
      </c>
      <c r="C328" s="5">
        <v>486.0</v>
      </c>
      <c r="D328" s="5">
        <v>714.0</v>
      </c>
      <c r="E328" s="5">
        <v>1536.0</v>
      </c>
      <c r="F328" s="5">
        <v>6545.0</v>
      </c>
      <c r="G328" s="5">
        <v>108.0</v>
      </c>
      <c r="H328" s="5">
        <v>1099.0</v>
      </c>
      <c r="I328" s="5">
        <v>3128.0</v>
      </c>
      <c r="J328" s="5">
        <v>315.0</v>
      </c>
      <c r="K328" s="5">
        <v>20.0</v>
      </c>
      <c r="L328" s="5">
        <v>2913.0</v>
      </c>
      <c r="M328" s="5">
        <v>4835908.0</v>
      </c>
    </row>
    <row r="329">
      <c r="A329" s="26" t="s">
        <v>4735</v>
      </c>
      <c r="B329" s="5">
        <v>1329.0</v>
      </c>
      <c r="C329" s="5">
        <v>4348.0</v>
      </c>
      <c r="D329" s="5">
        <v>6117.0</v>
      </c>
      <c r="E329" s="5">
        <v>12772.0</v>
      </c>
      <c r="F329" s="5">
        <v>51645.0</v>
      </c>
      <c r="G329" s="5">
        <v>684.0</v>
      </c>
      <c r="H329" s="5">
        <v>7735.0</v>
      </c>
      <c r="I329" s="5">
        <v>28456.0</v>
      </c>
      <c r="J329" s="5">
        <v>3744.0</v>
      </c>
      <c r="K329" s="5">
        <v>260.0</v>
      </c>
      <c r="L329" s="5">
        <v>24282.0</v>
      </c>
      <c r="M329" s="5">
        <v>482209.0</v>
      </c>
    </row>
    <row r="330">
      <c r="A330" s="26" t="s">
        <v>4704</v>
      </c>
      <c r="B330" s="5">
        <v>1655.0</v>
      </c>
      <c r="C330" s="5">
        <v>7968.0</v>
      </c>
      <c r="D330" s="5">
        <v>8805.0</v>
      </c>
      <c r="E330" s="5">
        <v>20856.0</v>
      </c>
      <c r="F330" s="5">
        <v>102830.0</v>
      </c>
      <c r="G330" s="5">
        <v>1386.0</v>
      </c>
      <c r="H330" s="5">
        <v>17374.0</v>
      </c>
      <c r="I330" s="5">
        <v>48776.0</v>
      </c>
      <c r="J330" s="5">
        <v>5427.0</v>
      </c>
      <c r="K330" s="5">
        <v>560.0</v>
      </c>
      <c r="L330" s="5">
        <v>43823.0</v>
      </c>
      <c r="M330" s="5">
        <v>4920635.0</v>
      </c>
    </row>
    <row r="331">
      <c r="A331" s="26" t="s">
        <v>4736</v>
      </c>
      <c r="B331" s="5">
        <v>1143.0</v>
      </c>
      <c r="C331" s="5">
        <v>8288.0</v>
      </c>
      <c r="D331" s="5">
        <v>8934.0</v>
      </c>
      <c r="E331" s="5">
        <v>19572.0</v>
      </c>
      <c r="F331" s="5">
        <v>91045.0</v>
      </c>
      <c r="G331" s="5">
        <v>1152.0</v>
      </c>
      <c r="H331" s="5">
        <v>14420.0</v>
      </c>
      <c r="I331" s="5">
        <v>42216.0</v>
      </c>
      <c r="J331" s="5">
        <v>4617.0</v>
      </c>
      <c r="K331" s="5">
        <v>300.0</v>
      </c>
      <c r="L331" s="5">
        <v>39439.0</v>
      </c>
      <c r="M331" s="5">
        <v>4860341.0</v>
      </c>
    </row>
    <row r="332">
      <c r="A332" s="26" t="s">
        <v>4712</v>
      </c>
      <c r="B332" s="5">
        <v>105.0</v>
      </c>
      <c r="C332" s="5">
        <v>748.0</v>
      </c>
      <c r="D332" s="5">
        <v>714.0</v>
      </c>
      <c r="E332" s="5">
        <v>1688.0</v>
      </c>
      <c r="F332" s="5">
        <v>8140.0</v>
      </c>
      <c r="G332" s="5">
        <v>96.0</v>
      </c>
      <c r="H332" s="5">
        <v>1106.0</v>
      </c>
      <c r="I332" s="5">
        <v>4520.0</v>
      </c>
      <c r="J332" s="5">
        <v>585.0</v>
      </c>
      <c r="K332" s="5">
        <v>110.0</v>
      </c>
      <c r="L332" s="5">
        <v>3582.0</v>
      </c>
      <c r="M332" s="5">
        <v>4972641.0</v>
      </c>
    </row>
    <row r="333">
      <c r="A333" s="26" t="s">
        <v>4694</v>
      </c>
      <c r="B333" s="5">
        <v>107.0</v>
      </c>
      <c r="C333" s="5">
        <v>1380.0</v>
      </c>
      <c r="D333" s="5">
        <v>1839.0</v>
      </c>
      <c r="E333" s="5">
        <v>5760.0</v>
      </c>
      <c r="F333" s="5">
        <v>18735.0</v>
      </c>
      <c r="G333" s="5">
        <v>132.0</v>
      </c>
      <c r="H333" s="5">
        <v>1932.0</v>
      </c>
      <c r="I333" s="5">
        <v>11944.0</v>
      </c>
      <c r="J333" s="5">
        <v>585.0</v>
      </c>
      <c r="K333" s="5">
        <v>40.0</v>
      </c>
      <c r="L333" s="5">
        <v>8457.0</v>
      </c>
      <c r="M333" s="5">
        <v>5019983.0</v>
      </c>
    </row>
    <row r="334">
      <c r="A334" s="26" t="s">
        <v>4639</v>
      </c>
      <c r="B334" s="5">
        <v>155.0</v>
      </c>
      <c r="C334" s="5">
        <v>682.0</v>
      </c>
      <c r="D334" s="5">
        <v>327.0</v>
      </c>
      <c r="E334" s="5">
        <v>1408.0</v>
      </c>
      <c r="F334" s="5">
        <v>6425.0</v>
      </c>
      <c r="G334" s="5">
        <v>114.0</v>
      </c>
      <c r="H334" s="5">
        <v>1918.0</v>
      </c>
      <c r="I334" s="5">
        <v>12808.0</v>
      </c>
      <c r="J334" s="5">
        <v>3033.0</v>
      </c>
      <c r="K334" s="5">
        <v>490.0</v>
      </c>
      <c r="L334" s="5">
        <v>4522.0</v>
      </c>
      <c r="M334" s="5">
        <v>605042.0</v>
      </c>
    </row>
    <row r="335">
      <c r="A335" s="26" t="s">
        <v>4707</v>
      </c>
      <c r="B335" s="5">
        <v>731.0</v>
      </c>
      <c r="C335" s="5">
        <v>3642.0</v>
      </c>
      <c r="D335" s="5">
        <v>4626.0</v>
      </c>
      <c r="E335" s="5">
        <v>11176.0</v>
      </c>
      <c r="F335" s="5">
        <v>39850.0</v>
      </c>
      <c r="G335" s="5">
        <v>546.0</v>
      </c>
      <c r="H335" s="5">
        <v>5110.0</v>
      </c>
      <c r="I335" s="5">
        <v>24248.0</v>
      </c>
      <c r="J335" s="5">
        <v>2088.0</v>
      </c>
      <c r="K335" s="5">
        <v>140.0</v>
      </c>
      <c r="L335" s="5">
        <v>18956.0</v>
      </c>
      <c r="M335" s="5">
        <v>4861627.0</v>
      </c>
    </row>
    <row r="336">
      <c r="A336" s="26" t="s">
        <v>4814</v>
      </c>
      <c r="B336" s="5">
        <v>1893.0</v>
      </c>
      <c r="C336" s="5">
        <v>10020.0</v>
      </c>
      <c r="D336" s="5">
        <v>15681.0</v>
      </c>
      <c r="E336" s="5">
        <v>30860.0</v>
      </c>
      <c r="F336" s="5">
        <v>101675.0</v>
      </c>
      <c r="G336" s="5">
        <v>1236.0</v>
      </c>
      <c r="H336" s="5">
        <v>12054.0</v>
      </c>
      <c r="I336" s="5">
        <v>45616.0</v>
      </c>
      <c r="J336" s="5">
        <v>6840.0</v>
      </c>
      <c r="K336" s="5">
        <v>640.0</v>
      </c>
      <c r="L336" s="5">
        <v>48634.0</v>
      </c>
      <c r="M336" s="5">
        <v>4657544.0</v>
      </c>
    </row>
    <row r="337">
      <c r="A337" s="26" t="s">
        <v>4789</v>
      </c>
      <c r="B337" s="5">
        <v>2095.0</v>
      </c>
      <c r="C337" s="5">
        <v>8956.0</v>
      </c>
      <c r="D337" s="5">
        <v>13668.0</v>
      </c>
      <c r="E337" s="5">
        <v>26232.0</v>
      </c>
      <c r="F337" s="5">
        <v>107575.0</v>
      </c>
      <c r="G337" s="5">
        <v>1284.0</v>
      </c>
      <c r="H337" s="5">
        <v>10745.0</v>
      </c>
      <c r="I337" s="5">
        <v>46472.0</v>
      </c>
      <c r="J337" s="5">
        <v>5490.0</v>
      </c>
      <c r="K337" s="5">
        <v>410.0</v>
      </c>
      <c r="L337" s="5">
        <v>47411.0</v>
      </c>
      <c r="M337" s="5">
        <v>470201.0</v>
      </c>
    </row>
    <row r="338">
      <c r="A338" s="26" t="s">
        <v>4651</v>
      </c>
      <c r="B338" s="5">
        <v>91.0</v>
      </c>
      <c r="C338" s="5">
        <v>696.0</v>
      </c>
      <c r="D338" s="5">
        <v>765.0</v>
      </c>
      <c r="E338" s="5">
        <v>1956.0</v>
      </c>
      <c r="F338" s="5">
        <v>8080.0</v>
      </c>
      <c r="G338" s="5">
        <v>132.0</v>
      </c>
      <c r="H338" s="5">
        <v>1519.0</v>
      </c>
      <c r="I338" s="5">
        <v>8320.0</v>
      </c>
      <c r="J338" s="5">
        <v>1611.0</v>
      </c>
      <c r="K338" s="5">
        <v>110.0</v>
      </c>
      <c r="L338" s="5">
        <v>4268.0</v>
      </c>
      <c r="M338" s="5">
        <v>5454545.0</v>
      </c>
    </row>
    <row r="339">
      <c r="A339" s="26" t="s">
        <v>4655</v>
      </c>
      <c r="B339" s="5">
        <v>344.0</v>
      </c>
      <c r="C339" s="5">
        <v>1740.0</v>
      </c>
      <c r="D339" s="5">
        <v>2016.0</v>
      </c>
      <c r="E339" s="5">
        <v>4708.0</v>
      </c>
      <c r="F339" s="5">
        <v>19135.0</v>
      </c>
      <c r="G339" s="5">
        <v>360.0</v>
      </c>
      <c r="H339" s="5">
        <v>4116.0</v>
      </c>
      <c r="I339" s="5">
        <v>17240.0</v>
      </c>
      <c r="J339" s="5">
        <v>4914.0</v>
      </c>
      <c r="K339" s="5">
        <v>490.0</v>
      </c>
      <c r="L339" s="5">
        <v>10288.0</v>
      </c>
      <c r="M339" s="5">
        <v>5352158.0</v>
      </c>
    </row>
    <row r="340">
      <c r="A340" s="26" t="s">
        <v>4821</v>
      </c>
      <c r="B340" s="5">
        <v>765.0</v>
      </c>
      <c r="C340" s="5">
        <v>4388.0</v>
      </c>
      <c r="D340" s="5">
        <v>4596.0</v>
      </c>
      <c r="E340" s="5">
        <v>13576.0</v>
      </c>
      <c r="F340" s="5">
        <v>53730.0</v>
      </c>
      <c r="G340" s="5">
        <v>348.0</v>
      </c>
      <c r="H340" s="5">
        <v>5873.0</v>
      </c>
      <c r="I340" s="5">
        <v>18592.0</v>
      </c>
      <c r="J340" s="5">
        <v>1269.0</v>
      </c>
      <c r="K340" s="5">
        <v>60.0</v>
      </c>
      <c r="L340" s="5">
        <v>21999.0</v>
      </c>
      <c r="M340" s="5">
        <v>4690986.0</v>
      </c>
    </row>
    <row r="341">
      <c r="A341" s="26" t="s">
        <v>4748</v>
      </c>
      <c r="B341" s="5">
        <v>501.0</v>
      </c>
      <c r="C341" s="5">
        <v>3408.0</v>
      </c>
      <c r="D341" s="5">
        <v>4422.0</v>
      </c>
      <c r="E341" s="5">
        <v>11856.0</v>
      </c>
      <c r="F341" s="5">
        <v>42790.0</v>
      </c>
      <c r="G341" s="5">
        <v>402.0</v>
      </c>
      <c r="H341" s="5">
        <v>4844.0</v>
      </c>
      <c r="I341" s="5">
        <v>22576.0</v>
      </c>
      <c r="J341" s="5">
        <v>1944.0</v>
      </c>
      <c r="K341" s="5">
        <v>170.0</v>
      </c>
      <c r="L341" s="5">
        <v>19015.0</v>
      </c>
      <c r="M341" s="5">
        <v>2543276.0</v>
      </c>
    </row>
    <row r="342">
      <c r="A342" s="26" t="s">
        <v>4684</v>
      </c>
      <c r="B342" s="5">
        <v>946.0</v>
      </c>
      <c r="C342" s="5">
        <v>6316.0</v>
      </c>
      <c r="D342" s="5">
        <v>3945.0</v>
      </c>
      <c r="E342" s="5">
        <v>10608.0</v>
      </c>
      <c r="F342" s="5">
        <v>80925.0</v>
      </c>
      <c r="G342" s="5">
        <v>900.0</v>
      </c>
      <c r="H342" s="5">
        <v>15603.0</v>
      </c>
      <c r="I342" s="5">
        <v>36248.0</v>
      </c>
      <c r="J342" s="5">
        <v>4401.0</v>
      </c>
      <c r="K342" s="5">
        <v>140.0</v>
      </c>
      <c r="L342" s="5">
        <v>31669.0</v>
      </c>
      <c r="M342" s="5">
        <v>505327.0</v>
      </c>
    </row>
    <row r="343">
      <c r="A343" s="26" t="s">
        <v>4829</v>
      </c>
      <c r="B343" s="5">
        <v>766.0</v>
      </c>
      <c r="C343" s="5">
        <v>5792.0</v>
      </c>
      <c r="D343" s="5">
        <v>6888.0</v>
      </c>
      <c r="E343" s="5">
        <v>13196.0</v>
      </c>
      <c r="F343" s="5">
        <v>64030.0</v>
      </c>
      <c r="G343" s="5">
        <v>534.0</v>
      </c>
      <c r="H343" s="5">
        <v>7966.0</v>
      </c>
      <c r="I343" s="5">
        <v>20816.0</v>
      </c>
      <c r="J343" s="5">
        <v>1683.0</v>
      </c>
      <c r="K343" s="5">
        <v>80.0</v>
      </c>
      <c r="L343" s="5">
        <v>26087.0</v>
      </c>
      <c r="M343" s="5">
        <v>4667114.0</v>
      </c>
    </row>
    <row r="344">
      <c r="A344" s="26" t="s">
        <v>4760</v>
      </c>
      <c r="B344" s="5">
        <v>2410.0</v>
      </c>
      <c r="C344" s="5">
        <v>13862.0</v>
      </c>
      <c r="D344" s="5">
        <v>16359.0</v>
      </c>
      <c r="E344" s="5">
        <v>32564.0</v>
      </c>
      <c r="F344" s="5">
        <v>153005.0</v>
      </c>
      <c r="G344" s="5">
        <v>2046.0</v>
      </c>
      <c r="H344" s="5">
        <v>22428.0</v>
      </c>
      <c r="I344" s="5">
        <v>73768.0</v>
      </c>
      <c r="J344" s="5">
        <v>9351.0</v>
      </c>
      <c r="K344" s="5">
        <v>560.0</v>
      </c>
      <c r="L344" s="5">
        <v>67397.0</v>
      </c>
      <c r="M344" s="5">
        <v>4842248.0</v>
      </c>
    </row>
    <row r="345">
      <c r="A345" s="26" t="s">
        <v>4660</v>
      </c>
      <c r="B345" s="5">
        <v>1049.0</v>
      </c>
      <c r="C345" s="5">
        <v>6650.0</v>
      </c>
      <c r="D345" s="5">
        <v>8088.0</v>
      </c>
      <c r="E345" s="5">
        <v>15608.0</v>
      </c>
      <c r="F345" s="5">
        <v>67965.0</v>
      </c>
      <c r="G345" s="5">
        <v>930.0</v>
      </c>
      <c r="H345" s="5">
        <v>15204.0</v>
      </c>
      <c r="I345" s="5">
        <v>61704.0</v>
      </c>
      <c r="J345" s="5">
        <v>11340.0</v>
      </c>
      <c r="K345" s="5">
        <v>980.0</v>
      </c>
      <c r="L345" s="5">
        <v>35963.0</v>
      </c>
      <c r="M345" s="5">
        <v>5269805.0</v>
      </c>
    </row>
    <row r="346">
      <c r="A346" s="26" t="s">
        <v>4700</v>
      </c>
      <c r="B346" s="5">
        <v>1681.0</v>
      </c>
      <c r="C346" s="5">
        <v>7666.0</v>
      </c>
      <c r="D346" s="5">
        <v>9993.0</v>
      </c>
      <c r="E346" s="5">
        <v>19060.0</v>
      </c>
      <c r="F346" s="5">
        <v>89930.0</v>
      </c>
      <c r="G346" s="5">
        <v>1404.0</v>
      </c>
      <c r="H346" s="5">
        <v>14112.0</v>
      </c>
      <c r="I346" s="5">
        <v>51816.0</v>
      </c>
      <c r="J346" s="5">
        <v>7380.0</v>
      </c>
      <c r="K346" s="5">
        <v>670.0</v>
      </c>
      <c r="L346" s="5">
        <v>41210.0</v>
      </c>
      <c r="M346" s="5">
        <v>4943266.0</v>
      </c>
    </row>
    <row r="347">
      <c r="A347" s="26" t="s">
        <v>4882</v>
      </c>
      <c r="B347" s="5">
        <v>3783.0</v>
      </c>
      <c r="C347" s="5">
        <v>21608.0</v>
      </c>
      <c r="D347" s="5">
        <v>22533.0</v>
      </c>
      <c r="E347" s="5">
        <v>67740.0</v>
      </c>
      <c r="F347" s="5">
        <v>235200.0</v>
      </c>
      <c r="G347" s="5">
        <v>1074.0</v>
      </c>
      <c r="H347" s="5">
        <v>12348.0</v>
      </c>
      <c r="I347" s="5">
        <v>38480.0</v>
      </c>
      <c r="J347" s="5">
        <v>2880.0</v>
      </c>
      <c r="K347" s="5">
        <v>180.0</v>
      </c>
      <c r="L347" s="5">
        <v>93164.0</v>
      </c>
      <c r="M347" s="5">
        <v>4356039.0</v>
      </c>
    </row>
    <row r="348">
      <c r="A348" s="26" t="s">
        <v>4871</v>
      </c>
      <c r="B348" s="5">
        <v>952.0</v>
      </c>
      <c r="C348" s="5">
        <v>5910.0</v>
      </c>
      <c r="D348" s="5">
        <v>7947.0</v>
      </c>
      <c r="E348" s="5">
        <v>18472.0</v>
      </c>
      <c r="F348" s="5">
        <v>65135.0</v>
      </c>
      <c r="G348" s="5">
        <v>642.0</v>
      </c>
      <c r="H348" s="5">
        <v>5908.0</v>
      </c>
      <c r="I348" s="5">
        <v>17264.0</v>
      </c>
      <c r="J348" s="5">
        <v>1224.0</v>
      </c>
      <c r="K348" s="5">
        <v>40.0</v>
      </c>
      <c r="L348" s="5">
        <v>27450.0</v>
      </c>
      <c r="M348" s="5">
        <v>4498871.0</v>
      </c>
    </row>
    <row r="349">
      <c r="A349" s="26" t="s">
        <v>4856</v>
      </c>
      <c r="B349" s="5">
        <v>1307.0</v>
      </c>
      <c r="C349" s="5">
        <v>6820.0</v>
      </c>
      <c r="D349" s="5">
        <v>12027.0</v>
      </c>
      <c r="E349" s="5">
        <v>22592.0</v>
      </c>
      <c r="F349" s="5">
        <v>66455.0</v>
      </c>
      <c r="G349" s="5">
        <v>720.0</v>
      </c>
      <c r="H349" s="5">
        <v>6202.0</v>
      </c>
      <c r="I349" s="5">
        <v>24176.0</v>
      </c>
      <c r="J349" s="5">
        <v>2763.0</v>
      </c>
      <c r="K349" s="5">
        <v>160.0</v>
      </c>
      <c r="L349" s="5">
        <v>32016.0</v>
      </c>
      <c r="M349" s="5">
        <v>4473451.0</v>
      </c>
    </row>
    <row r="350">
      <c r="A350" s="26" t="s">
        <v>4686</v>
      </c>
      <c r="B350" s="5">
        <v>1127.0</v>
      </c>
      <c r="C350" s="5">
        <v>6474.0</v>
      </c>
      <c r="D350" s="5">
        <v>6699.0</v>
      </c>
      <c r="E350" s="5">
        <v>17140.0</v>
      </c>
      <c r="F350" s="5">
        <v>74670.0</v>
      </c>
      <c r="G350" s="5">
        <v>768.0</v>
      </c>
      <c r="H350" s="5">
        <v>10045.0</v>
      </c>
      <c r="I350" s="5">
        <v>45592.0</v>
      </c>
      <c r="J350" s="5">
        <v>4086.0</v>
      </c>
      <c r="K350" s="5">
        <v>250.0</v>
      </c>
      <c r="L350" s="5">
        <v>33557.0</v>
      </c>
      <c r="M350" s="5">
        <v>4972167.0</v>
      </c>
    </row>
    <row r="351">
      <c r="A351" s="26" t="s">
        <v>4824</v>
      </c>
      <c r="B351" s="5">
        <v>1858.0</v>
      </c>
      <c r="C351" s="5">
        <v>8520.0</v>
      </c>
      <c r="D351" s="5">
        <v>10263.0</v>
      </c>
      <c r="E351" s="5">
        <v>29976.0</v>
      </c>
      <c r="F351" s="5">
        <v>100565.0</v>
      </c>
      <c r="G351" s="5">
        <v>492.0</v>
      </c>
      <c r="H351" s="5">
        <v>6006.0</v>
      </c>
      <c r="I351" s="5">
        <v>33864.0</v>
      </c>
      <c r="J351" s="5">
        <v>1395.0</v>
      </c>
      <c r="K351" s="5">
        <v>120.0</v>
      </c>
      <c r="L351" s="5">
        <v>42486.0</v>
      </c>
      <c r="M351" s="5">
        <v>4544062.0</v>
      </c>
    </row>
    <row r="352">
      <c r="A352" s="26" t="s">
        <v>4917</v>
      </c>
      <c r="B352" s="5">
        <v>1471.0</v>
      </c>
      <c r="C352" s="5">
        <v>6950.0</v>
      </c>
      <c r="D352" s="5">
        <v>13206.0</v>
      </c>
      <c r="E352" s="5">
        <v>35544.0</v>
      </c>
      <c r="F352" s="5">
        <v>68750.0</v>
      </c>
      <c r="G352" s="5">
        <v>414.0</v>
      </c>
      <c r="H352" s="5">
        <v>2044.0</v>
      </c>
      <c r="I352" s="5">
        <v>8160.0</v>
      </c>
      <c r="J352" s="5">
        <v>378.0</v>
      </c>
      <c r="K352" s="5">
        <v>60.0</v>
      </c>
      <c r="L352" s="5">
        <v>33413.0</v>
      </c>
      <c r="M352" s="5">
        <v>4099512.0</v>
      </c>
    </row>
    <row r="353">
      <c r="A353" s="26" t="s">
        <v>4900</v>
      </c>
      <c r="B353" s="5">
        <v>848.0</v>
      </c>
      <c r="C353" s="5">
        <v>5772.0</v>
      </c>
      <c r="D353" s="5">
        <v>9369.0</v>
      </c>
      <c r="E353" s="5">
        <v>19828.0</v>
      </c>
      <c r="F353" s="5">
        <v>48465.0</v>
      </c>
      <c r="G353" s="5">
        <v>318.0</v>
      </c>
      <c r="H353" s="5">
        <v>2723.0</v>
      </c>
      <c r="I353" s="5">
        <v>11624.0</v>
      </c>
      <c r="J353" s="5">
        <v>594.0</v>
      </c>
      <c r="K353" s="5">
        <v>50.0</v>
      </c>
      <c r="L353" s="5">
        <v>23473.0</v>
      </c>
      <c r="M353" s="5">
        <v>424279.0</v>
      </c>
    </row>
    <row r="354">
      <c r="A354" s="26" t="s">
        <v>4768</v>
      </c>
      <c r="B354" s="5">
        <v>2297.0</v>
      </c>
      <c r="C354" s="5">
        <v>9524.0</v>
      </c>
      <c r="D354" s="5">
        <v>12678.0</v>
      </c>
      <c r="E354" s="5">
        <v>23728.0</v>
      </c>
      <c r="F354" s="5">
        <v>90205.0</v>
      </c>
      <c r="G354" s="5">
        <v>1380.0</v>
      </c>
      <c r="H354" s="5">
        <v>12243.0</v>
      </c>
      <c r="I354" s="5">
        <v>52472.0</v>
      </c>
      <c r="J354" s="5">
        <v>6507.0</v>
      </c>
      <c r="K354" s="5">
        <v>530.0</v>
      </c>
      <c r="L354" s="5">
        <v>44572.0</v>
      </c>
      <c r="M354" s="5">
        <v>4746567.0</v>
      </c>
    </row>
    <row r="355">
      <c r="A355" s="26" t="s">
        <v>4696</v>
      </c>
      <c r="B355" s="5">
        <v>1722.0</v>
      </c>
      <c r="C355" s="5">
        <v>9144.0</v>
      </c>
      <c r="D355" s="5">
        <v>10956.0</v>
      </c>
      <c r="E355" s="5">
        <v>24864.0</v>
      </c>
      <c r="F355" s="5">
        <v>90460.0</v>
      </c>
      <c r="G355" s="5">
        <v>1332.0</v>
      </c>
      <c r="H355" s="5">
        <v>13818.0</v>
      </c>
      <c r="I355" s="5">
        <v>39976.0</v>
      </c>
      <c r="J355" s="5">
        <v>4365.0</v>
      </c>
      <c r="K355" s="5">
        <v>350.0</v>
      </c>
      <c r="L355" s="5">
        <v>41967.0</v>
      </c>
      <c r="M355" s="5">
        <v>4693855.0</v>
      </c>
    </row>
    <row r="356">
      <c r="A356" s="26" t="s">
        <v>4914</v>
      </c>
      <c r="B356" s="5">
        <v>1229.0</v>
      </c>
      <c r="C356" s="5">
        <v>5742.0</v>
      </c>
      <c r="D356" s="5">
        <v>10884.0</v>
      </c>
      <c r="E356" s="5">
        <v>24712.0</v>
      </c>
      <c r="F356" s="5">
        <v>60385.0</v>
      </c>
      <c r="G356" s="5">
        <v>186.0</v>
      </c>
      <c r="H356" s="5">
        <v>1806.0</v>
      </c>
      <c r="I356" s="5">
        <v>6272.0</v>
      </c>
      <c r="J356" s="5">
        <v>315.0</v>
      </c>
      <c r="K356" s="5">
        <v>0.0</v>
      </c>
      <c r="L356" s="5">
        <v>27091.0</v>
      </c>
      <c r="M356" s="5">
        <v>4116902.0</v>
      </c>
    </row>
    <row r="357">
      <c r="A357" s="26" t="s">
        <v>4924</v>
      </c>
      <c r="B357" s="5">
        <v>3709.0</v>
      </c>
      <c r="C357" s="5">
        <v>17494.0</v>
      </c>
      <c r="D357" s="5">
        <v>48888.0</v>
      </c>
      <c r="E357" s="5">
        <v>79832.0</v>
      </c>
      <c r="F357" s="5">
        <v>122790.0</v>
      </c>
      <c r="G357" s="5">
        <v>618.0</v>
      </c>
      <c r="H357" s="5">
        <v>4305.0</v>
      </c>
      <c r="I357" s="5">
        <v>10104.0</v>
      </c>
      <c r="J357" s="5">
        <v>414.0</v>
      </c>
      <c r="K357" s="5">
        <v>40.0</v>
      </c>
      <c r="L357" s="5">
        <v>75299.0</v>
      </c>
      <c r="M357" s="5">
        <v>3827328.0</v>
      </c>
    </row>
    <row r="358">
      <c r="A358" s="26" t="s">
        <v>4784</v>
      </c>
      <c r="B358" s="5">
        <v>2106.0</v>
      </c>
      <c r="C358" s="5">
        <v>9238.0</v>
      </c>
      <c r="D358" s="5">
        <v>10986.0</v>
      </c>
      <c r="E358" s="5">
        <v>24416.0</v>
      </c>
      <c r="F358" s="5">
        <v>104795.0</v>
      </c>
      <c r="G358" s="5">
        <v>1578.0</v>
      </c>
      <c r="H358" s="5">
        <v>14637.0</v>
      </c>
      <c r="I358" s="5">
        <v>45768.0</v>
      </c>
      <c r="J358" s="5">
        <v>5625.0</v>
      </c>
      <c r="K358" s="5">
        <v>390.0</v>
      </c>
      <c r="L358" s="5">
        <v>46189.0</v>
      </c>
      <c r="M358" s="5">
        <v>4753058.0</v>
      </c>
    </row>
    <row r="359">
      <c r="A359" s="26" t="s">
        <v>4859</v>
      </c>
      <c r="B359" s="5">
        <v>3512.0</v>
      </c>
      <c r="C359" s="5">
        <v>17950.0</v>
      </c>
      <c r="D359" s="5">
        <v>23985.0</v>
      </c>
      <c r="E359" s="5">
        <v>54084.0</v>
      </c>
      <c r="F359" s="5">
        <v>178295.0</v>
      </c>
      <c r="G359" s="5">
        <v>2292.0</v>
      </c>
      <c r="H359" s="5">
        <v>14084.0</v>
      </c>
      <c r="I359" s="5">
        <v>54256.0</v>
      </c>
      <c r="J359" s="5">
        <v>3330.0</v>
      </c>
      <c r="K359" s="5">
        <v>120.0</v>
      </c>
      <c r="L359" s="5">
        <v>79220.0</v>
      </c>
      <c r="M359" s="5">
        <v>4442161.0</v>
      </c>
    </row>
    <row r="360">
      <c r="A360" s="26" t="s">
        <v>4723</v>
      </c>
      <c r="B360" s="5">
        <v>1596.0</v>
      </c>
      <c r="C360" s="5">
        <v>9350.0</v>
      </c>
      <c r="D360" s="5">
        <v>8373.0</v>
      </c>
      <c r="E360" s="5">
        <v>22256.0</v>
      </c>
      <c r="F360" s="5">
        <v>108835.0</v>
      </c>
      <c r="G360" s="5">
        <v>2010.0</v>
      </c>
      <c r="H360" s="5">
        <v>18963.0</v>
      </c>
      <c r="I360" s="5">
        <v>54144.0</v>
      </c>
      <c r="J360" s="5">
        <v>5157.0</v>
      </c>
      <c r="K360" s="5">
        <v>290.0</v>
      </c>
      <c r="L360" s="5">
        <v>46807.0</v>
      </c>
      <c r="M360" s="5">
        <v>4934604.0</v>
      </c>
    </row>
    <row r="361">
      <c r="A361" s="26" t="s">
        <v>4923</v>
      </c>
      <c r="B361" s="5">
        <v>3385.0</v>
      </c>
      <c r="C361" s="5">
        <v>14268.0</v>
      </c>
      <c r="D361" s="5">
        <v>35220.0</v>
      </c>
      <c r="E361" s="5">
        <v>54660.0</v>
      </c>
      <c r="F361" s="5">
        <v>97930.0</v>
      </c>
      <c r="G361" s="5">
        <v>756.0</v>
      </c>
      <c r="H361" s="5">
        <v>3801.0</v>
      </c>
      <c r="I361" s="5">
        <v>15224.0</v>
      </c>
      <c r="J361" s="5">
        <v>693.0</v>
      </c>
      <c r="K361" s="5">
        <v>50.0</v>
      </c>
      <c r="L361" s="5">
        <v>58164.0</v>
      </c>
      <c r="M361" s="5">
        <v>3885341.0</v>
      </c>
    </row>
    <row r="362">
      <c r="A362" s="26" t="s">
        <v>4876</v>
      </c>
      <c r="B362" s="5">
        <v>349.0</v>
      </c>
      <c r="C362" s="5">
        <v>3422.0</v>
      </c>
      <c r="D362" s="5">
        <v>7278.0</v>
      </c>
      <c r="E362" s="5">
        <v>9840.0</v>
      </c>
      <c r="F362" s="5">
        <v>20205.0</v>
      </c>
      <c r="G362" s="5">
        <v>204.0</v>
      </c>
      <c r="H362" s="5">
        <v>1624.0</v>
      </c>
      <c r="I362" s="5">
        <v>17128.0</v>
      </c>
      <c r="J362" s="5">
        <v>1611.0</v>
      </c>
      <c r="K362" s="5">
        <v>70.0</v>
      </c>
      <c r="L362" s="5">
        <v>13580.0</v>
      </c>
      <c r="M362" s="5">
        <v>4545729.0</v>
      </c>
    </row>
    <row r="363">
      <c r="A363" s="26" t="s">
        <v>4872</v>
      </c>
      <c r="B363" s="5">
        <v>668.0</v>
      </c>
      <c r="C363" s="5">
        <v>2718.0</v>
      </c>
      <c r="D363" s="5">
        <v>3729.0</v>
      </c>
      <c r="E363" s="5">
        <v>8648.0</v>
      </c>
      <c r="F363" s="5">
        <v>31605.0</v>
      </c>
      <c r="G363" s="5">
        <v>192.0</v>
      </c>
      <c r="H363" s="5">
        <v>2625.0</v>
      </c>
      <c r="I363" s="5">
        <v>8040.0</v>
      </c>
      <c r="J363" s="5">
        <v>810.0</v>
      </c>
      <c r="K363" s="5">
        <v>70.0</v>
      </c>
      <c r="L363" s="5">
        <v>13262.0</v>
      </c>
      <c r="M363" s="5">
        <v>4456718.0</v>
      </c>
    </row>
    <row r="364">
      <c r="A364" s="26" t="s">
        <v>4906</v>
      </c>
      <c r="B364" s="5">
        <v>857.0</v>
      </c>
      <c r="C364" s="5">
        <v>6122.0</v>
      </c>
      <c r="D364" s="5">
        <v>11469.0</v>
      </c>
      <c r="E364" s="5">
        <v>20108.0</v>
      </c>
      <c r="F364" s="5">
        <v>66260.0</v>
      </c>
      <c r="G364" s="5">
        <v>360.0</v>
      </c>
      <c r="H364" s="5">
        <v>3801.0</v>
      </c>
      <c r="I364" s="5">
        <v>11800.0</v>
      </c>
      <c r="J364" s="5">
        <v>468.0</v>
      </c>
      <c r="K364" s="5">
        <v>30.0</v>
      </c>
      <c r="L364" s="5">
        <v>28153.0</v>
      </c>
      <c r="M364" s="5">
        <v>4307711.0</v>
      </c>
    </row>
    <row r="365">
      <c r="A365" s="26" t="s">
        <v>4902</v>
      </c>
      <c r="B365" s="5">
        <v>869.0</v>
      </c>
      <c r="C365" s="5">
        <v>5606.0</v>
      </c>
      <c r="D365" s="5">
        <v>9528.0</v>
      </c>
      <c r="E365" s="5">
        <v>18292.0</v>
      </c>
      <c r="F365" s="5">
        <v>52835.0</v>
      </c>
      <c r="G365" s="5">
        <v>402.0</v>
      </c>
      <c r="H365" s="5">
        <v>4886.0</v>
      </c>
      <c r="I365" s="5">
        <v>12736.0</v>
      </c>
      <c r="J365" s="5">
        <v>1044.0</v>
      </c>
      <c r="K365" s="5">
        <v>40.0</v>
      </c>
      <c r="L365" s="5">
        <v>24465.0</v>
      </c>
      <c r="M365" s="5">
        <v>4342448.0</v>
      </c>
    </row>
    <row r="366">
      <c r="A366" s="26" t="s">
        <v>4918</v>
      </c>
      <c r="B366" s="5">
        <v>5896.0</v>
      </c>
      <c r="C366" s="5">
        <v>34688.0</v>
      </c>
      <c r="D366" s="5">
        <v>66711.0</v>
      </c>
      <c r="E366" s="5">
        <v>145644.0</v>
      </c>
      <c r="F366" s="5">
        <v>295220.0</v>
      </c>
      <c r="G366" s="5">
        <v>1698.0</v>
      </c>
      <c r="H366" s="5">
        <v>11067.0</v>
      </c>
      <c r="I366" s="5">
        <v>40736.0</v>
      </c>
      <c r="J366" s="5">
        <v>1827.0</v>
      </c>
      <c r="K366" s="5">
        <v>100.0</v>
      </c>
      <c r="L366" s="5">
        <v>148101.0</v>
      </c>
      <c r="M366" s="5">
        <v>4075509.0</v>
      </c>
    </row>
    <row r="367">
      <c r="A367" s="26" t="s">
        <v>4848</v>
      </c>
      <c r="B367" s="5">
        <v>1620.0</v>
      </c>
      <c r="C367" s="5">
        <v>9438.0</v>
      </c>
      <c r="D367" s="5">
        <v>14361.0</v>
      </c>
      <c r="E367" s="5">
        <v>27144.0</v>
      </c>
      <c r="F367" s="5">
        <v>72170.0</v>
      </c>
      <c r="G367" s="5">
        <v>426.0</v>
      </c>
      <c r="H367" s="5">
        <v>5187.0</v>
      </c>
      <c r="I367" s="5">
        <v>42288.0</v>
      </c>
      <c r="J367" s="5">
        <v>2952.0</v>
      </c>
      <c r="K367" s="5">
        <v>90.0</v>
      </c>
      <c r="L367" s="5">
        <v>38781.0</v>
      </c>
      <c r="M367" s="5">
        <v>452995.0</v>
      </c>
    </row>
    <row r="368">
      <c r="A368" s="26" t="s">
        <v>4904</v>
      </c>
      <c r="B368" s="5">
        <v>1164.0</v>
      </c>
      <c r="C368" s="5">
        <v>6374.0</v>
      </c>
      <c r="D368" s="5">
        <v>12861.0</v>
      </c>
      <c r="E368" s="5">
        <v>23996.0</v>
      </c>
      <c r="F368" s="5">
        <v>65075.0</v>
      </c>
      <c r="G368" s="5">
        <v>504.0</v>
      </c>
      <c r="H368" s="5">
        <v>4151.0</v>
      </c>
      <c r="I368" s="5">
        <v>13136.0</v>
      </c>
      <c r="J368" s="5">
        <v>612.0</v>
      </c>
      <c r="K368" s="5">
        <v>30.0</v>
      </c>
      <c r="L368" s="5">
        <v>30042.0</v>
      </c>
      <c r="M368" s="5">
        <v>4257473.0</v>
      </c>
    </row>
    <row r="369">
      <c r="A369" s="26" t="s">
        <v>4706</v>
      </c>
      <c r="B369" s="5">
        <v>543.0</v>
      </c>
      <c r="C369" s="5">
        <v>1966.0</v>
      </c>
      <c r="D369" s="5">
        <v>2586.0</v>
      </c>
      <c r="E369" s="5">
        <v>5492.0</v>
      </c>
      <c r="F369" s="5">
        <v>21145.0</v>
      </c>
      <c r="G369" s="5">
        <v>474.0</v>
      </c>
      <c r="H369" s="5">
        <v>4809.0</v>
      </c>
      <c r="I369" s="5">
        <v>14624.0</v>
      </c>
      <c r="J369" s="5">
        <v>1503.0</v>
      </c>
      <c r="K369" s="5">
        <v>130.0</v>
      </c>
      <c r="L369" s="5">
        <v>10764.0</v>
      </c>
      <c r="M369" s="5">
        <v>494909.0</v>
      </c>
    </row>
    <row r="370">
      <c r="A370" s="26" t="s">
        <v>4831</v>
      </c>
      <c r="B370" s="5">
        <v>632.0</v>
      </c>
      <c r="C370" s="5">
        <v>3204.0</v>
      </c>
      <c r="D370" s="5">
        <v>5919.0</v>
      </c>
      <c r="E370" s="5">
        <v>10580.0</v>
      </c>
      <c r="F370" s="5">
        <v>38595.0</v>
      </c>
      <c r="G370" s="5">
        <v>408.0</v>
      </c>
      <c r="H370" s="5">
        <v>3955.0</v>
      </c>
      <c r="I370" s="5">
        <v>18280.0</v>
      </c>
      <c r="J370" s="5">
        <v>1584.0</v>
      </c>
      <c r="K370" s="5">
        <v>80.0</v>
      </c>
      <c r="L370" s="5">
        <v>17673.0</v>
      </c>
      <c r="M370" s="5">
        <v>470984.0</v>
      </c>
    </row>
    <row r="371">
      <c r="A371" s="26" t="s">
        <v>4674</v>
      </c>
      <c r="B371" s="5">
        <v>92.0</v>
      </c>
      <c r="C371" s="5">
        <v>504.0</v>
      </c>
      <c r="D371" s="5">
        <v>588.0</v>
      </c>
      <c r="E371" s="5">
        <v>1492.0</v>
      </c>
      <c r="F371" s="5">
        <v>5465.0</v>
      </c>
      <c r="G371" s="5">
        <v>78.0</v>
      </c>
      <c r="H371" s="5">
        <v>959.0</v>
      </c>
      <c r="I371" s="5">
        <v>5688.0</v>
      </c>
      <c r="J371" s="5">
        <v>1008.0</v>
      </c>
      <c r="K371" s="5">
        <v>90.0</v>
      </c>
      <c r="L371" s="5">
        <v>2988.0</v>
      </c>
      <c r="M371" s="5">
        <v>5342704.0</v>
      </c>
    </row>
    <row r="372">
      <c r="A372" s="26" t="s">
        <v>4833</v>
      </c>
      <c r="B372" s="5">
        <v>653.0</v>
      </c>
      <c r="C372" s="5">
        <v>5046.0</v>
      </c>
      <c r="D372" s="5">
        <v>6606.0</v>
      </c>
      <c r="E372" s="5">
        <v>13372.0</v>
      </c>
      <c r="F372" s="5">
        <v>47475.0</v>
      </c>
      <c r="G372" s="5">
        <v>768.0</v>
      </c>
      <c r="H372" s="5">
        <v>5166.0</v>
      </c>
      <c r="I372" s="5">
        <v>18056.0</v>
      </c>
      <c r="J372" s="5">
        <v>2835.0</v>
      </c>
      <c r="K372" s="5">
        <v>190.0</v>
      </c>
      <c r="L372" s="5">
        <v>21673.0</v>
      </c>
      <c r="M372" s="5">
        <v>4621741.0</v>
      </c>
    </row>
    <row r="373">
      <c r="A373" s="26" t="s">
        <v>4875</v>
      </c>
      <c r="B373" s="5">
        <v>844.0</v>
      </c>
      <c r="C373" s="5">
        <v>5200.0</v>
      </c>
      <c r="D373" s="5">
        <v>8985.0</v>
      </c>
      <c r="E373" s="5">
        <v>18836.0</v>
      </c>
      <c r="F373" s="5">
        <v>57505.0</v>
      </c>
      <c r="G373" s="5">
        <v>372.0</v>
      </c>
      <c r="H373" s="5">
        <v>5495.0</v>
      </c>
      <c r="I373" s="5">
        <v>15768.0</v>
      </c>
      <c r="J373" s="5">
        <v>1125.0</v>
      </c>
      <c r="K373" s="5">
        <v>60.0</v>
      </c>
      <c r="L373" s="5">
        <v>25598.0</v>
      </c>
      <c r="M373" s="5">
        <v>4460895.0</v>
      </c>
    </row>
    <row r="374">
      <c r="A374" s="26" t="s">
        <v>4773</v>
      </c>
      <c r="B374" s="5">
        <v>863.0</v>
      </c>
      <c r="C374" s="5">
        <v>5540.0</v>
      </c>
      <c r="D374" s="5">
        <v>5484.0</v>
      </c>
      <c r="E374" s="5">
        <v>14036.0</v>
      </c>
      <c r="F374" s="5">
        <v>68980.0</v>
      </c>
      <c r="G374" s="5">
        <v>924.0</v>
      </c>
      <c r="H374" s="5">
        <v>10493.0</v>
      </c>
      <c r="I374" s="5">
        <v>27192.0</v>
      </c>
      <c r="J374" s="5">
        <v>2187.0</v>
      </c>
      <c r="K374" s="5">
        <v>110.0</v>
      </c>
      <c r="L374" s="5">
        <v>28072.0</v>
      </c>
      <c r="M374" s="5">
        <v>4837881.0</v>
      </c>
    </row>
    <row r="375">
      <c r="A375" s="26" t="s">
        <v>4676</v>
      </c>
      <c r="B375" s="5">
        <v>1628.0</v>
      </c>
      <c r="C375" s="5">
        <v>8492.0</v>
      </c>
      <c r="D375" s="5">
        <v>10173.0</v>
      </c>
      <c r="E375" s="5">
        <v>24080.0</v>
      </c>
      <c r="F375" s="5">
        <v>83160.0</v>
      </c>
      <c r="G375" s="5">
        <v>1050.0</v>
      </c>
      <c r="H375" s="5">
        <v>16464.0</v>
      </c>
      <c r="I375" s="5">
        <v>72160.0</v>
      </c>
      <c r="J375" s="5">
        <v>10053.0</v>
      </c>
      <c r="K375" s="5">
        <v>780.0</v>
      </c>
      <c r="L375" s="5">
        <v>44659.0</v>
      </c>
      <c r="M375" s="5">
        <v>510625.0</v>
      </c>
    </row>
    <row r="376">
      <c r="A376" s="26" t="s">
        <v>4862</v>
      </c>
      <c r="B376" s="5">
        <v>560.0</v>
      </c>
      <c r="C376" s="5">
        <v>3790.0</v>
      </c>
      <c r="D376" s="5">
        <v>6444.0</v>
      </c>
      <c r="E376" s="5">
        <v>15116.0</v>
      </c>
      <c r="F376" s="5">
        <v>45060.0</v>
      </c>
      <c r="G376" s="5">
        <v>486.0</v>
      </c>
      <c r="H376" s="5">
        <v>3031.0</v>
      </c>
      <c r="I376" s="5">
        <v>10672.0</v>
      </c>
      <c r="J376" s="5">
        <v>756.0</v>
      </c>
      <c r="K376" s="5">
        <v>60.0</v>
      </c>
      <c r="L376" s="5">
        <v>19332.0</v>
      </c>
      <c r="M376" s="5">
        <v>4447289.0</v>
      </c>
    </row>
    <row r="377">
      <c r="A377" s="26" t="s">
        <v>4820</v>
      </c>
      <c r="B377" s="5">
        <v>2036.0</v>
      </c>
      <c r="C377" s="5">
        <v>10448.0</v>
      </c>
      <c r="D377" s="5">
        <v>12327.0</v>
      </c>
      <c r="E377" s="5">
        <v>24056.0</v>
      </c>
      <c r="F377" s="5">
        <v>114795.0</v>
      </c>
      <c r="G377" s="5">
        <v>1470.0</v>
      </c>
      <c r="H377" s="5">
        <v>13055.0</v>
      </c>
      <c r="I377" s="5">
        <v>42616.0</v>
      </c>
      <c r="J377" s="5">
        <v>5436.0</v>
      </c>
      <c r="K377" s="5">
        <v>300.0</v>
      </c>
      <c r="L377" s="5">
        <v>48413.0</v>
      </c>
      <c r="M377" s="5">
        <v>4679301.0</v>
      </c>
    </row>
    <row r="378">
      <c r="A378" s="26" t="s">
        <v>4765</v>
      </c>
      <c r="B378" s="5">
        <v>1812.0</v>
      </c>
      <c r="C378" s="5">
        <v>9168.0</v>
      </c>
      <c r="D378" s="5">
        <v>11271.0</v>
      </c>
      <c r="E378" s="5">
        <v>24104.0</v>
      </c>
      <c r="F378" s="5">
        <v>102430.0</v>
      </c>
      <c r="G378" s="5">
        <v>1476.0</v>
      </c>
      <c r="H378" s="5">
        <v>14826.0</v>
      </c>
      <c r="I378" s="5">
        <v>46664.0</v>
      </c>
      <c r="J378" s="5">
        <v>5526.0</v>
      </c>
      <c r="K378" s="5">
        <v>300.0</v>
      </c>
      <c r="L378" s="5">
        <v>45506.0</v>
      </c>
      <c r="M378" s="5">
        <v>4781282.0</v>
      </c>
    </row>
    <row r="379">
      <c r="A379" s="26" t="s">
        <v>4774</v>
      </c>
      <c r="B379" s="5">
        <v>2056.0</v>
      </c>
      <c r="C379" s="5">
        <v>9550.0</v>
      </c>
      <c r="D379" s="5">
        <v>12678.0</v>
      </c>
      <c r="E379" s="5">
        <v>26400.0</v>
      </c>
      <c r="F379" s="5">
        <v>103645.0</v>
      </c>
      <c r="G379" s="5">
        <v>1362.0</v>
      </c>
      <c r="H379" s="5">
        <v>14196.0</v>
      </c>
      <c r="I379" s="5">
        <v>47384.0</v>
      </c>
      <c r="J379" s="5">
        <v>7245.0</v>
      </c>
      <c r="K379" s="5">
        <v>470.0</v>
      </c>
      <c r="L379" s="5">
        <v>47416.0</v>
      </c>
      <c r="M379" s="5">
        <v>4744938.0</v>
      </c>
    </row>
    <row r="380">
      <c r="A380" s="26" t="s">
        <v>4754</v>
      </c>
      <c r="B380" s="5">
        <v>1319.0</v>
      </c>
      <c r="C380" s="5">
        <v>8014.0</v>
      </c>
      <c r="D380" s="5">
        <v>10209.0</v>
      </c>
      <c r="E380" s="5">
        <v>19660.0</v>
      </c>
      <c r="F380" s="5">
        <v>87140.0</v>
      </c>
      <c r="G380" s="5">
        <v>1134.0</v>
      </c>
      <c r="H380" s="5">
        <v>13181.0</v>
      </c>
      <c r="I380" s="5">
        <v>42960.0</v>
      </c>
      <c r="J380" s="5">
        <v>5103.0</v>
      </c>
      <c r="K380" s="5">
        <v>350.0</v>
      </c>
      <c r="L380" s="5">
        <v>39116.0</v>
      </c>
      <c r="M380" s="5">
        <v>4833572.0</v>
      </c>
    </row>
    <row r="381">
      <c r="A381" s="26" t="s">
        <v>4845</v>
      </c>
      <c r="B381" s="5">
        <v>2189.0</v>
      </c>
      <c r="C381" s="5">
        <v>11138.0</v>
      </c>
      <c r="D381" s="5">
        <v>12741.0</v>
      </c>
      <c r="E381" s="5">
        <v>32668.0</v>
      </c>
      <c r="F381" s="5">
        <v>144010.0</v>
      </c>
      <c r="G381" s="5">
        <v>1752.0</v>
      </c>
      <c r="H381" s="5">
        <v>20923.0</v>
      </c>
      <c r="I381" s="5">
        <v>37880.0</v>
      </c>
      <c r="J381" s="5">
        <v>2520.0</v>
      </c>
      <c r="K381" s="5">
        <v>170.0</v>
      </c>
      <c r="L381" s="5">
        <v>57287.0</v>
      </c>
      <c r="M381" s="5">
        <v>464313.0</v>
      </c>
    </row>
    <row r="382">
      <c r="A382" s="26" t="s">
        <v>4747</v>
      </c>
      <c r="B382" s="5">
        <v>2259.0</v>
      </c>
      <c r="C382" s="5">
        <v>13606.0</v>
      </c>
      <c r="D382" s="5">
        <v>14892.0</v>
      </c>
      <c r="E382" s="5">
        <v>32240.0</v>
      </c>
      <c r="F382" s="5">
        <v>123840.0</v>
      </c>
      <c r="G382" s="5">
        <v>2226.0</v>
      </c>
      <c r="H382" s="5">
        <v>16177.0</v>
      </c>
      <c r="I382" s="5">
        <v>65920.0</v>
      </c>
      <c r="J382" s="5">
        <v>8406.0</v>
      </c>
      <c r="K382" s="5">
        <v>500.0</v>
      </c>
      <c r="L382" s="5">
        <v>58760.0</v>
      </c>
      <c r="M382" s="5">
        <v>476627.0</v>
      </c>
    </row>
    <row r="383">
      <c r="A383" s="26" t="s">
        <v>4781</v>
      </c>
      <c r="B383" s="5">
        <v>853.0</v>
      </c>
      <c r="C383" s="5">
        <v>5230.0</v>
      </c>
      <c r="D383" s="5">
        <v>6051.0</v>
      </c>
      <c r="E383" s="5">
        <v>13672.0</v>
      </c>
      <c r="F383" s="5">
        <v>56055.0</v>
      </c>
      <c r="G383" s="5">
        <v>786.0</v>
      </c>
      <c r="H383" s="5">
        <v>7665.0</v>
      </c>
      <c r="I383" s="5">
        <v>22824.0</v>
      </c>
      <c r="J383" s="5">
        <v>2250.0</v>
      </c>
      <c r="K383" s="5">
        <v>120.0</v>
      </c>
      <c r="L383" s="5">
        <v>24455.0</v>
      </c>
      <c r="M383" s="5">
        <v>4723206.0</v>
      </c>
    </row>
    <row r="384">
      <c r="A384" s="26" t="s">
        <v>4802</v>
      </c>
      <c r="B384" s="5">
        <v>367.0</v>
      </c>
      <c r="C384" s="5">
        <v>2306.0</v>
      </c>
      <c r="D384" s="5">
        <v>2865.0</v>
      </c>
      <c r="E384" s="5">
        <v>7332.0</v>
      </c>
      <c r="F384" s="5">
        <v>27720.0</v>
      </c>
      <c r="G384" s="5">
        <v>186.0</v>
      </c>
      <c r="H384" s="5">
        <v>2632.0</v>
      </c>
      <c r="I384" s="5">
        <v>10536.0</v>
      </c>
      <c r="J384" s="5">
        <v>1134.0</v>
      </c>
      <c r="K384" s="5">
        <v>30.0</v>
      </c>
      <c r="L384" s="5">
        <v>11705.0</v>
      </c>
      <c r="M384" s="5">
        <v>4708073.0</v>
      </c>
    </row>
    <row r="385">
      <c r="A385" s="26" t="s">
        <v>4853</v>
      </c>
      <c r="B385" s="5">
        <v>1263.0</v>
      </c>
      <c r="C385" s="5">
        <v>7654.0</v>
      </c>
      <c r="D385" s="5">
        <v>8823.0</v>
      </c>
      <c r="E385" s="5">
        <v>19392.0</v>
      </c>
      <c r="F385" s="5">
        <v>82800.0</v>
      </c>
      <c r="G385" s="5">
        <v>534.0</v>
      </c>
      <c r="H385" s="5">
        <v>7553.0</v>
      </c>
      <c r="I385" s="5">
        <v>22456.0</v>
      </c>
      <c r="J385" s="5">
        <v>2322.0</v>
      </c>
      <c r="K385" s="5">
        <v>240.0</v>
      </c>
      <c r="L385" s="5">
        <v>33696.0</v>
      </c>
      <c r="M385" s="5">
        <v>4541696.0</v>
      </c>
    </row>
    <row r="386">
      <c r="A386" s="26" t="s">
        <v>4698</v>
      </c>
      <c r="B386" s="5">
        <v>313.0</v>
      </c>
      <c r="C386" s="5">
        <v>3358.0</v>
      </c>
      <c r="D386" s="5">
        <v>2796.0</v>
      </c>
      <c r="E386" s="5">
        <v>7856.0</v>
      </c>
      <c r="F386" s="5">
        <v>47510.0</v>
      </c>
      <c r="G386" s="5">
        <v>570.0</v>
      </c>
      <c r="H386" s="5">
        <v>6489.0</v>
      </c>
      <c r="I386" s="5">
        <v>21864.0</v>
      </c>
      <c r="J386" s="5">
        <v>1782.0</v>
      </c>
      <c r="K386" s="5">
        <v>130.0</v>
      </c>
      <c r="L386" s="5">
        <v>18356.0</v>
      </c>
      <c r="M386" s="5">
        <v>5048377.0</v>
      </c>
    </row>
    <row r="387">
      <c r="A387" s="26" t="s">
        <v>4880</v>
      </c>
      <c r="B387" s="5">
        <v>1633.0</v>
      </c>
      <c r="C387" s="5">
        <v>7910.0</v>
      </c>
      <c r="D387" s="5">
        <v>11295.0</v>
      </c>
      <c r="E387" s="5">
        <v>22636.0</v>
      </c>
      <c r="F387" s="5">
        <v>86775.0</v>
      </c>
      <c r="G387" s="5">
        <v>876.0</v>
      </c>
      <c r="H387" s="5">
        <v>6923.0</v>
      </c>
      <c r="I387" s="5">
        <v>20848.0</v>
      </c>
      <c r="J387" s="5">
        <v>2502.0</v>
      </c>
      <c r="K387" s="5">
        <v>150.0</v>
      </c>
      <c r="L387" s="5">
        <v>36401.0</v>
      </c>
      <c r="M387" s="5">
        <v>443801.0</v>
      </c>
    </row>
    <row r="388">
      <c r="A388" s="26" t="s">
        <v>4764</v>
      </c>
      <c r="B388" s="5">
        <v>1830.0</v>
      </c>
      <c r="C388" s="5">
        <v>10358.0</v>
      </c>
      <c r="D388" s="5">
        <v>11562.0</v>
      </c>
      <c r="E388" s="5">
        <v>25980.0</v>
      </c>
      <c r="F388" s="5">
        <v>124375.0</v>
      </c>
      <c r="G388" s="5">
        <v>1686.0</v>
      </c>
      <c r="H388" s="5">
        <v>19397.0</v>
      </c>
      <c r="I388" s="5">
        <v>47360.0</v>
      </c>
      <c r="J388" s="5">
        <v>3555.0</v>
      </c>
      <c r="K388" s="5">
        <v>160.0</v>
      </c>
      <c r="L388" s="5">
        <v>51616.0</v>
      </c>
      <c r="M388" s="5">
        <v>4771059.0</v>
      </c>
    </row>
    <row r="389">
      <c r="A389" s="26" t="s">
        <v>4842</v>
      </c>
      <c r="B389" s="5">
        <v>352.0</v>
      </c>
      <c r="C389" s="5">
        <v>2964.0</v>
      </c>
      <c r="D389" s="5">
        <v>4344.0</v>
      </c>
      <c r="E389" s="5">
        <v>8832.0</v>
      </c>
      <c r="F389" s="5">
        <v>32130.0</v>
      </c>
      <c r="G389" s="5">
        <v>330.0</v>
      </c>
      <c r="H389" s="5">
        <v>3836.0</v>
      </c>
      <c r="I389" s="5">
        <v>11520.0</v>
      </c>
      <c r="J389" s="5">
        <v>1431.0</v>
      </c>
      <c r="K389" s="5">
        <v>70.0</v>
      </c>
      <c r="L389" s="5">
        <v>14125.0</v>
      </c>
      <c r="M389" s="5">
        <v>4659044.0</v>
      </c>
    </row>
    <row r="390">
      <c r="A390" s="26" t="s">
        <v>4886</v>
      </c>
      <c r="B390" s="5">
        <v>1414.0</v>
      </c>
      <c r="C390" s="5">
        <v>7326.0</v>
      </c>
      <c r="D390" s="5">
        <v>12393.0</v>
      </c>
      <c r="E390" s="5">
        <v>27596.0</v>
      </c>
      <c r="F390" s="5">
        <v>84465.0</v>
      </c>
      <c r="G390" s="5">
        <v>504.0</v>
      </c>
      <c r="H390" s="5">
        <v>4277.0</v>
      </c>
      <c r="I390" s="5">
        <v>18768.0</v>
      </c>
      <c r="J390" s="5">
        <v>963.0</v>
      </c>
      <c r="K390" s="5">
        <v>110.0</v>
      </c>
      <c r="L390" s="5">
        <v>36159.0</v>
      </c>
      <c r="M390" s="5">
        <v>4364501.0</v>
      </c>
    </row>
    <row r="391">
      <c r="A391" s="26" t="s">
        <v>4758</v>
      </c>
      <c r="B391" s="5">
        <v>1603.0</v>
      </c>
      <c r="C391" s="5">
        <v>6994.0</v>
      </c>
      <c r="D391" s="5">
        <v>11088.0</v>
      </c>
      <c r="E391" s="5">
        <v>20952.0</v>
      </c>
      <c r="F391" s="5">
        <v>69960.0</v>
      </c>
      <c r="G391" s="5">
        <v>804.0</v>
      </c>
      <c r="H391" s="5">
        <v>7462.0</v>
      </c>
      <c r="I391" s="5">
        <v>42544.0</v>
      </c>
      <c r="J391" s="5">
        <v>5211.0</v>
      </c>
      <c r="K391" s="5">
        <v>220.0</v>
      </c>
      <c r="L391" s="5">
        <v>35145.0</v>
      </c>
      <c r="M391" s="5">
        <v>4747133.0</v>
      </c>
    </row>
    <row r="392">
      <c r="A392" s="26" t="s">
        <v>4734</v>
      </c>
      <c r="B392" s="5">
        <v>1610.0</v>
      </c>
      <c r="C392" s="5">
        <v>9460.0</v>
      </c>
      <c r="D392" s="5">
        <v>14313.0</v>
      </c>
      <c r="E392" s="5">
        <v>31288.0</v>
      </c>
      <c r="F392" s="5">
        <v>104660.0</v>
      </c>
      <c r="G392" s="5">
        <v>966.0</v>
      </c>
      <c r="H392" s="5">
        <v>9856.0</v>
      </c>
      <c r="I392" s="5">
        <v>63192.0</v>
      </c>
      <c r="J392" s="5">
        <v>5040.0</v>
      </c>
      <c r="K392" s="5">
        <v>350.0</v>
      </c>
      <c r="L392" s="5">
        <v>49928.0</v>
      </c>
      <c r="M392" s="5">
        <v>4821643.0</v>
      </c>
    </row>
    <row r="393">
      <c r="A393" s="26" t="s">
        <v>4710</v>
      </c>
      <c r="B393" s="5">
        <v>1122.0</v>
      </c>
      <c r="C393" s="5">
        <v>5448.0</v>
      </c>
      <c r="D393" s="5">
        <v>6090.0</v>
      </c>
      <c r="E393" s="5">
        <v>11780.0</v>
      </c>
      <c r="F393" s="5">
        <v>56800.0</v>
      </c>
      <c r="G393" s="5">
        <v>954.0</v>
      </c>
      <c r="H393" s="5">
        <v>7266.0</v>
      </c>
      <c r="I393" s="5">
        <v>31912.0</v>
      </c>
      <c r="J393" s="5">
        <v>3798.0</v>
      </c>
      <c r="K393" s="5">
        <v>170.0</v>
      </c>
      <c r="L393" s="5">
        <v>25806.0</v>
      </c>
      <c r="M393" s="5">
        <v>485701.0</v>
      </c>
    </row>
    <row r="394">
      <c r="A394" s="26" t="s">
        <v>4739</v>
      </c>
      <c r="B394" s="5">
        <v>2392.0</v>
      </c>
      <c r="C394" s="5">
        <v>9580.0</v>
      </c>
      <c r="D394" s="5">
        <v>9504.0</v>
      </c>
      <c r="E394" s="5">
        <v>26008.0</v>
      </c>
      <c r="F394" s="5">
        <v>116035.0</v>
      </c>
      <c r="G394" s="5">
        <v>1620.0</v>
      </c>
      <c r="H394" s="5">
        <v>17801.0</v>
      </c>
      <c r="I394" s="5">
        <v>55904.0</v>
      </c>
      <c r="J394" s="5">
        <v>4887.0</v>
      </c>
      <c r="K394" s="5">
        <v>260.0</v>
      </c>
      <c r="L394" s="5">
        <v>50429.0</v>
      </c>
      <c r="M394" s="5">
        <v>4838307.0</v>
      </c>
    </row>
    <row r="395">
      <c r="A395" s="26" t="s">
        <v>4658</v>
      </c>
      <c r="B395" s="5">
        <v>1408.0</v>
      </c>
      <c r="C395" s="5">
        <v>7542.0</v>
      </c>
      <c r="D395" s="5">
        <v>5163.0</v>
      </c>
      <c r="E395" s="5">
        <v>15224.0</v>
      </c>
      <c r="F395" s="5">
        <v>73390.0</v>
      </c>
      <c r="G395" s="5">
        <v>1194.0</v>
      </c>
      <c r="H395" s="5">
        <v>17423.0</v>
      </c>
      <c r="I395" s="5">
        <v>74608.0</v>
      </c>
      <c r="J395" s="5">
        <v>11763.0</v>
      </c>
      <c r="K395" s="5">
        <v>810.0</v>
      </c>
      <c r="L395" s="5">
        <v>38786.0</v>
      </c>
      <c r="M395" s="5">
        <v>5376296.0</v>
      </c>
    </row>
    <row r="396">
      <c r="A396" s="26" t="s">
        <v>4647</v>
      </c>
      <c r="B396" s="5">
        <v>889.0</v>
      </c>
      <c r="C396" s="5">
        <v>5884.0</v>
      </c>
      <c r="D396" s="5">
        <v>3612.0</v>
      </c>
      <c r="E396" s="5">
        <v>11804.0</v>
      </c>
      <c r="F396" s="5">
        <v>61180.0</v>
      </c>
      <c r="G396" s="5">
        <v>1242.0</v>
      </c>
      <c r="H396" s="5">
        <v>17612.0</v>
      </c>
      <c r="I396" s="5">
        <v>95440.0</v>
      </c>
      <c r="J396" s="5">
        <v>14517.0</v>
      </c>
      <c r="K396" s="5">
        <v>880.0</v>
      </c>
      <c r="L396" s="5">
        <v>36576.0</v>
      </c>
      <c r="M396" s="5">
        <v>5825131.0</v>
      </c>
    </row>
    <row r="397">
      <c r="A397" s="26" t="s">
        <v>4697</v>
      </c>
      <c r="B397" s="5">
        <v>1260.0</v>
      </c>
      <c r="C397" s="5">
        <v>6944.0</v>
      </c>
      <c r="D397" s="5">
        <v>8781.0</v>
      </c>
      <c r="E397" s="5">
        <v>19132.0</v>
      </c>
      <c r="F397" s="5">
        <v>72110.0</v>
      </c>
      <c r="G397" s="5">
        <v>1404.0</v>
      </c>
      <c r="H397" s="5">
        <v>12159.0</v>
      </c>
      <c r="I397" s="5">
        <v>46448.0</v>
      </c>
      <c r="J397" s="5">
        <v>8505.0</v>
      </c>
      <c r="K397" s="5">
        <v>700.0</v>
      </c>
      <c r="L397" s="5">
        <v>35656.0</v>
      </c>
      <c r="M397" s="5">
        <v>4976526.0</v>
      </c>
    </row>
    <row r="398">
      <c r="A398" s="26" t="s">
        <v>4659</v>
      </c>
      <c r="B398" s="5">
        <v>717.0</v>
      </c>
      <c r="C398" s="5">
        <v>4946.0</v>
      </c>
      <c r="D398" s="5">
        <v>6165.0</v>
      </c>
      <c r="E398" s="5">
        <v>16188.0</v>
      </c>
      <c r="F398" s="5">
        <v>57235.0</v>
      </c>
      <c r="G398" s="5">
        <v>318.0</v>
      </c>
      <c r="H398" s="5">
        <v>4830.0</v>
      </c>
      <c r="I398" s="5">
        <v>15448.0</v>
      </c>
      <c r="J398" s="5">
        <v>810.0</v>
      </c>
      <c r="K398" s="5">
        <v>80.0</v>
      </c>
      <c r="L398" s="5">
        <v>23511.0</v>
      </c>
      <c r="M398" s="5">
        <v>4539875.0</v>
      </c>
    </row>
    <row r="399">
      <c r="A399" s="26" t="s">
        <v>4690</v>
      </c>
      <c r="B399" s="5">
        <v>1267.0</v>
      </c>
      <c r="C399" s="5">
        <v>6118.0</v>
      </c>
      <c r="D399" s="5">
        <v>7161.0</v>
      </c>
      <c r="E399" s="5">
        <v>13480.0</v>
      </c>
      <c r="F399" s="5">
        <v>57225.0</v>
      </c>
      <c r="G399" s="5">
        <v>732.0</v>
      </c>
      <c r="H399" s="5">
        <v>6853.0</v>
      </c>
      <c r="I399" s="5">
        <v>46416.0</v>
      </c>
      <c r="J399" s="5">
        <v>6714.0</v>
      </c>
      <c r="K399" s="5">
        <v>320.0</v>
      </c>
      <c r="L399" s="5">
        <v>29209.0</v>
      </c>
      <c r="M399" s="5">
        <v>5008251.0</v>
      </c>
    </row>
    <row r="400">
      <c r="A400" s="26" t="s">
        <v>4861</v>
      </c>
      <c r="B400" s="5">
        <v>2728.0</v>
      </c>
      <c r="C400" s="5">
        <v>13006.0</v>
      </c>
      <c r="D400" s="5">
        <v>22497.0</v>
      </c>
      <c r="E400" s="5">
        <v>41468.0</v>
      </c>
      <c r="F400" s="5">
        <v>118680.0</v>
      </c>
      <c r="G400" s="5">
        <v>966.0</v>
      </c>
      <c r="H400" s="5">
        <v>9751.0</v>
      </c>
      <c r="I400" s="5">
        <v>50984.0</v>
      </c>
      <c r="J400" s="5">
        <v>5013.0</v>
      </c>
      <c r="K400" s="5">
        <v>300.0</v>
      </c>
      <c r="L400" s="5">
        <v>59347.0</v>
      </c>
      <c r="M400" s="5">
        <v>4471886.0</v>
      </c>
    </row>
    <row r="401">
      <c r="A401" s="26" t="s">
        <v>4717</v>
      </c>
      <c r="B401" s="5">
        <v>426.0</v>
      </c>
      <c r="C401" s="5">
        <v>1882.0</v>
      </c>
      <c r="D401" s="5">
        <v>1971.0</v>
      </c>
      <c r="E401" s="5">
        <v>5064.0</v>
      </c>
      <c r="F401" s="5">
        <v>24195.0</v>
      </c>
      <c r="G401" s="5">
        <v>324.0</v>
      </c>
      <c r="H401" s="5">
        <v>4697.0</v>
      </c>
      <c r="I401" s="5">
        <v>12480.0</v>
      </c>
      <c r="J401" s="5">
        <v>1593.0</v>
      </c>
      <c r="K401" s="5">
        <v>200.0</v>
      </c>
      <c r="L401" s="5">
        <v>10611.0</v>
      </c>
      <c r="M401" s="5">
        <v>4978984.0</v>
      </c>
    </row>
    <row r="402">
      <c r="A402" s="26" t="s">
        <v>4839</v>
      </c>
      <c r="B402" s="5">
        <v>3300.0</v>
      </c>
      <c r="C402" s="5">
        <v>17102.0</v>
      </c>
      <c r="D402" s="5">
        <v>24486.0</v>
      </c>
      <c r="E402" s="5">
        <v>48416.0</v>
      </c>
      <c r="F402" s="5">
        <v>164995.0</v>
      </c>
      <c r="G402" s="5">
        <v>1782.0</v>
      </c>
      <c r="H402" s="5">
        <v>19649.0</v>
      </c>
      <c r="I402" s="5">
        <v>67360.0</v>
      </c>
      <c r="J402" s="5">
        <v>6840.0</v>
      </c>
      <c r="K402" s="5">
        <v>440.0</v>
      </c>
      <c r="L402" s="5">
        <v>77444.0</v>
      </c>
      <c r="M402" s="5">
        <v>4575823.0</v>
      </c>
    </row>
    <row r="403">
      <c r="A403" s="26" t="s">
        <v>4718</v>
      </c>
      <c r="B403" s="5">
        <v>1325.0</v>
      </c>
      <c r="C403" s="5">
        <v>6076.0</v>
      </c>
      <c r="D403" s="5">
        <v>12000.0</v>
      </c>
      <c r="E403" s="5">
        <v>24076.0</v>
      </c>
      <c r="F403" s="5">
        <v>74515.0</v>
      </c>
      <c r="G403" s="5">
        <v>612.0</v>
      </c>
      <c r="H403" s="5">
        <v>6048.0</v>
      </c>
      <c r="I403" s="5">
        <v>11224.0</v>
      </c>
      <c r="J403" s="5">
        <v>387.0</v>
      </c>
      <c r="K403" s="5">
        <v>10.0</v>
      </c>
      <c r="L403" s="5">
        <v>31698.0</v>
      </c>
      <c r="M403" s="5">
        <v>4299104.0</v>
      </c>
    </row>
    <row r="404">
      <c r="A404" s="26" t="s">
        <v>4881</v>
      </c>
      <c r="B404" s="5">
        <v>849.0</v>
      </c>
      <c r="C404" s="5">
        <v>5370.0</v>
      </c>
      <c r="D404" s="5">
        <v>8079.0</v>
      </c>
      <c r="E404" s="5">
        <v>15944.0</v>
      </c>
      <c r="F404" s="5">
        <v>55245.0</v>
      </c>
      <c r="G404" s="5">
        <v>552.0</v>
      </c>
      <c r="H404" s="5">
        <v>4802.0</v>
      </c>
      <c r="I404" s="5">
        <v>13224.0</v>
      </c>
      <c r="J404" s="5">
        <v>756.0</v>
      </c>
      <c r="K404" s="5">
        <v>40.0</v>
      </c>
      <c r="L404" s="5">
        <v>23781.0</v>
      </c>
      <c r="M404" s="5">
        <v>4409445.0</v>
      </c>
    </row>
    <row r="405">
      <c r="A405" s="26" t="s">
        <v>4884</v>
      </c>
      <c r="B405" s="5">
        <v>1422.0</v>
      </c>
      <c r="C405" s="5">
        <v>6134.0</v>
      </c>
      <c r="D405" s="5">
        <v>8655.0</v>
      </c>
      <c r="E405" s="5">
        <v>20016.0</v>
      </c>
      <c r="F405" s="5">
        <v>63480.0</v>
      </c>
      <c r="G405" s="5">
        <v>546.0</v>
      </c>
      <c r="H405" s="5">
        <v>4172.0</v>
      </c>
      <c r="I405" s="5">
        <v>15984.0</v>
      </c>
      <c r="J405" s="5">
        <v>1197.0</v>
      </c>
      <c r="K405" s="5">
        <v>100.0</v>
      </c>
      <c r="L405" s="5">
        <v>27902.0</v>
      </c>
      <c r="M405" s="5">
        <v>436191.0</v>
      </c>
    </row>
    <row r="406">
      <c r="A406" s="26" t="s">
        <v>4874</v>
      </c>
      <c r="B406" s="5">
        <v>1178.0</v>
      </c>
      <c r="C406" s="5">
        <v>6738.0</v>
      </c>
      <c r="D406" s="5">
        <v>11634.0</v>
      </c>
      <c r="E406" s="5">
        <v>24572.0</v>
      </c>
      <c r="F406" s="5">
        <v>71575.0</v>
      </c>
      <c r="G406" s="5">
        <v>630.0</v>
      </c>
      <c r="H406" s="5">
        <v>6979.0</v>
      </c>
      <c r="I406" s="5">
        <v>19376.0</v>
      </c>
      <c r="J406" s="5">
        <v>1485.0</v>
      </c>
      <c r="K406" s="5">
        <v>170.0</v>
      </c>
      <c r="L406" s="5">
        <v>32589.0</v>
      </c>
      <c r="M406" s="5">
        <v>442901.0</v>
      </c>
    </row>
    <row r="407">
      <c r="A407" s="26" t="s">
        <v>4679</v>
      </c>
      <c r="B407" s="5">
        <v>597.0</v>
      </c>
      <c r="C407" s="5">
        <v>2940.0</v>
      </c>
      <c r="D407" s="5">
        <v>3912.0</v>
      </c>
      <c r="E407" s="5">
        <v>8596.0</v>
      </c>
      <c r="F407" s="5">
        <v>31940.0</v>
      </c>
      <c r="G407" s="5">
        <v>558.0</v>
      </c>
      <c r="H407" s="5">
        <v>5481.0</v>
      </c>
      <c r="I407" s="5">
        <v>21104.0</v>
      </c>
      <c r="J407" s="5">
        <v>4572.0</v>
      </c>
      <c r="K407" s="5">
        <v>520.0</v>
      </c>
      <c r="L407" s="5">
        <v>15982.0</v>
      </c>
      <c r="M407" s="5">
        <v>5019397.0</v>
      </c>
    </row>
    <row r="408">
      <c r="A408" s="26" t="s">
        <v>4811</v>
      </c>
      <c r="B408" s="5">
        <v>1140.0</v>
      </c>
      <c r="C408" s="5">
        <v>7828.0</v>
      </c>
      <c r="D408" s="5">
        <v>9963.0</v>
      </c>
      <c r="E408" s="5">
        <v>21420.0</v>
      </c>
      <c r="F408" s="5">
        <v>88055.0</v>
      </c>
      <c r="G408" s="5">
        <v>1098.0</v>
      </c>
      <c r="H408" s="5">
        <v>13188.0</v>
      </c>
      <c r="I408" s="5">
        <v>32256.0</v>
      </c>
      <c r="J408" s="5">
        <v>2277.0</v>
      </c>
      <c r="K408" s="5">
        <v>130.0</v>
      </c>
      <c r="L408" s="5">
        <v>37706.0</v>
      </c>
      <c r="M408" s="5">
        <v>4703628.0</v>
      </c>
    </row>
    <row r="409">
      <c r="A409" s="26" t="s">
        <v>4916</v>
      </c>
      <c r="B409" s="5">
        <v>985.0</v>
      </c>
      <c r="C409" s="5">
        <v>4668.0</v>
      </c>
      <c r="D409" s="5">
        <v>11211.0</v>
      </c>
      <c r="E409" s="5">
        <v>21304.0</v>
      </c>
      <c r="F409" s="5">
        <v>44795.0</v>
      </c>
      <c r="G409" s="5">
        <v>252.0</v>
      </c>
      <c r="H409" s="5">
        <v>1673.0</v>
      </c>
      <c r="I409" s="5">
        <v>7056.0</v>
      </c>
      <c r="J409" s="5">
        <v>315.0</v>
      </c>
      <c r="K409" s="5">
        <v>10.0</v>
      </c>
      <c r="L409" s="5">
        <v>22540.0</v>
      </c>
      <c r="M409" s="5">
        <v>4093567.0</v>
      </c>
    </row>
    <row r="410">
      <c r="A410" s="26" t="s">
        <v>4866</v>
      </c>
      <c r="B410" s="5">
        <v>724.0</v>
      </c>
      <c r="C410" s="5">
        <v>4380.0</v>
      </c>
      <c r="D410" s="5">
        <v>6903.0</v>
      </c>
      <c r="E410" s="5">
        <v>17380.0</v>
      </c>
      <c r="F410" s="5">
        <v>48900.0</v>
      </c>
      <c r="G410" s="5">
        <v>306.0</v>
      </c>
      <c r="H410" s="5">
        <v>2989.0</v>
      </c>
      <c r="I410" s="5">
        <v>12552.0</v>
      </c>
      <c r="J410" s="5">
        <v>540.0</v>
      </c>
      <c r="K410" s="5">
        <v>50.0</v>
      </c>
      <c r="L410" s="5">
        <v>21452.0</v>
      </c>
      <c r="M410" s="5">
        <v>4415626.0</v>
      </c>
    </row>
    <row r="411">
      <c r="A411" s="26" t="s">
        <v>4878</v>
      </c>
      <c r="B411" s="5">
        <v>379.0</v>
      </c>
      <c r="C411" s="5">
        <v>2866.0</v>
      </c>
      <c r="D411" s="5">
        <v>5016.0</v>
      </c>
      <c r="E411" s="5">
        <v>9056.0</v>
      </c>
      <c r="F411" s="5">
        <v>34375.0</v>
      </c>
      <c r="G411" s="5">
        <v>372.0</v>
      </c>
      <c r="H411" s="5">
        <v>3185.0</v>
      </c>
      <c r="I411" s="5">
        <v>7944.0</v>
      </c>
      <c r="J411" s="5">
        <v>621.0</v>
      </c>
      <c r="K411" s="5">
        <v>20.0</v>
      </c>
      <c r="L411" s="5">
        <v>14204.0</v>
      </c>
      <c r="M411" s="5">
        <v>4494086.0</v>
      </c>
    </row>
    <row r="412">
      <c r="A412" s="26" t="s">
        <v>4711</v>
      </c>
      <c r="B412" s="5">
        <v>197.0</v>
      </c>
      <c r="C412" s="5">
        <v>1168.0</v>
      </c>
      <c r="D412" s="5">
        <v>1824.0</v>
      </c>
      <c r="E412" s="5">
        <v>3616.0</v>
      </c>
      <c r="F412" s="5">
        <v>13210.0</v>
      </c>
      <c r="G412" s="5">
        <v>192.0</v>
      </c>
      <c r="H412" s="5">
        <v>1449.0</v>
      </c>
      <c r="I412" s="5">
        <v>9664.0</v>
      </c>
      <c r="J412" s="5">
        <v>1800.0</v>
      </c>
      <c r="K412" s="5">
        <v>260.0</v>
      </c>
      <c r="L412" s="5">
        <v>6608.0</v>
      </c>
      <c r="M412" s="5">
        <v>5051453.0</v>
      </c>
    </row>
    <row r="413">
      <c r="A413" s="26" t="s">
        <v>4835</v>
      </c>
      <c r="B413" s="5">
        <v>484.0</v>
      </c>
      <c r="C413" s="5">
        <v>3552.0</v>
      </c>
      <c r="D413" s="5">
        <v>5673.0</v>
      </c>
      <c r="E413" s="5">
        <v>10972.0</v>
      </c>
      <c r="F413" s="5">
        <v>38945.0</v>
      </c>
      <c r="G413" s="5">
        <v>378.0</v>
      </c>
      <c r="H413" s="5">
        <v>4550.0</v>
      </c>
      <c r="I413" s="5">
        <v>14296.0</v>
      </c>
      <c r="J413" s="5">
        <v>1611.0</v>
      </c>
      <c r="K413" s="5">
        <v>130.0</v>
      </c>
      <c r="L413" s="5">
        <v>17375.0</v>
      </c>
      <c r="M413" s="5">
        <v>4638331.0</v>
      </c>
    </row>
    <row r="414">
      <c r="A414" s="26" t="s">
        <v>4911</v>
      </c>
      <c r="B414" s="5">
        <v>2621.0</v>
      </c>
      <c r="C414" s="5">
        <v>14036.0</v>
      </c>
      <c r="D414" s="5">
        <v>25998.0</v>
      </c>
      <c r="E414" s="5">
        <v>50052.0</v>
      </c>
      <c r="F414" s="5">
        <v>148350.0</v>
      </c>
      <c r="G414" s="5">
        <v>1230.0</v>
      </c>
      <c r="H414" s="5">
        <v>12327.0</v>
      </c>
      <c r="I414" s="5">
        <v>25232.0</v>
      </c>
      <c r="J414" s="5">
        <v>1242.0</v>
      </c>
      <c r="K414" s="5">
        <v>70.0</v>
      </c>
      <c r="L414" s="5">
        <v>65753.0</v>
      </c>
      <c r="M414" s="5">
        <v>4275972.0</v>
      </c>
    </row>
    <row r="415">
      <c r="A415" s="26" t="s">
        <v>4671</v>
      </c>
      <c r="B415" s="5">
        <v>1628.0</v>
      </c>
      <c r="C415" s="5">
        <v>7314.0</v>
      </c>
      <c r="D415" s="5">
        <v>8754.0</v>
      </c>
      <c r="E415" s="5">
        <v>18540.0</v>
      </c>
      <c r="F415" s="5">
        <v>80445.0</v>
      </c>
      <c r="G415" s="5">
        <v>1398.0</v>
      </c>
      <c r="H415" s="5">
        <v>14049.0</v>
      </c>
      <c r="I415" s="5">
        <v>64296.0</v>
      </c>
      <c r="J415" s="5">
        <v>11106.0</v>
      </c>
      <c r="K415" s="5">
        <v>1020.0</v>
      </c>
      <c r="L415" s="5">
        <v>40540.0</v>
      </c>
      <c r="M415" s="5">
        <v>5144302.0</v>
      </c>
    </row>
    <row r="416">
      <c r="A416" s="26" t="s">
        <v>4837</v>
      </c>
      <c r="B416" s="5">
        <v>2412.0</v>
      </c>
      <c r="C416" s="5">
        <v>11500.0</v>
      </c>
      <c r="D416" s="5">
        <v>17067.0</v>
      </c>
      <c r="E416" s="5">
        <v>34264.0</v>
      </c>
      <c r="F416" s="5">
        <v>135465.0</v>
      </c>
      <c r="G416" s="5">
        <v>1764.0</v>
      </c>
      <c r="H416" s="5">
        <v>17262.0</v>
      </c>
      <c r="I416" s="5">
        <v>46744.0</v>
      </c>
      <c r="J416" s="5">
        <v>4599.0</v>
      </c>
      <c r="K416" s="5">
        <v>280.0</v>
      </c>
      <c r="L416" s="5">
        <v>58652.0</v>
      </c>
      <c r="M416" s="5">
        <v>462656.0</v>
      </c>
    </row>
    <row r="417">
      <c r="A417" s="26" t="s">
        <v>4825</v>
      </c>
      <c r="B417" s="5">
        <v>2541.0</v>
      </c>
      <c r="C417" s="5">
        <v>14080.0</v>
      </c>
      <c r="D417" s="5">
        <v>15270.0</v>
      </c>
      <c r="E417" s="5">
        <v>36928.0</v>
      </c>
      <c r="F417" s="5">
        <v>171190.0</v>
      </c>
      <c r="G417" s="5">
        <v>2142.0</v>
      </c>
      <c r="H417" s="5">
        <v>18683.0</v>
      </c>
      <c r="I417" s="5">
        <v>56816.0</v>
      </c>
      <c r="J417" s="5">
        <v>3870.0</v>
      </c>
      <c r="K417" s="5">
        <v>270.0</v>
      </c>
      <c r="L417" s="5">
        <v>68726.0</v>
      </c>
      <c r="M417" s="5">
        <v>4682216.0</v>
      </c>
    </row>
    <row r="418">
      <c r="A418" s="26" t="s">
        <v>4779</v>
      </c>
      <c r="B418" s="5">
        <v>985.0</v>
      </c>
      <c r="C418" s="5">
        <v>7624.0</v>
      </c>
      <c r="D418" s="5">
        <v>9483.0</v>
      </c>
      <c r="E418" s="5">
        <v>20296.0</v>
      </c>
      <c r="F418" s="5">
        <v>90115.0</v>
      </c>
      <c r="G418" s="5">
        <v>1194.0</v>
      </c>
      <c r="H418" s="5">
        <v>13783.0</v>
      </c>
      <c r="I418" s="5">
        <v>35440.0</v>
      </c>
      <c r="J418" s="5">
        <v>2907.0</v>
      </c>
      <c r="K418" s="5">
        <v>90.0</v>
      </c>
      <c r="L418" s="5">
        <v>37985.0</v>
      </c>
      <c r="M418" s="5">
        <v>478918.0</v>
      </c>
    </row>
    <row r="419">
      <c r="A419" s="26" t="s">
        <v>4667</v>
      </c>
      <c r="B419" s="5">
        <v>1417.0</v>
      </c>
      <c r="C419" s="5">
        <v>6692.0</v>
      </c>
      <c r="D419" s="5">
        <v>3558.0</v>
      </c>
      <c r="E419" s="5">
        <v>13480.0</v>
      </c>
      <c r="F419" s="5">
        <v>76005.0</v>
      </c>
      <c r="G419" s="5">
        <v>1740.0</v>
      </c>
      <c r="H419" s="5">
        <v>18438.0</v>
      </c>
      <c r="I419" s="5">
        <v>51368.0</v>
      </c>
      <c r="J419" s="5">
        <v>4950.0</v>
      </c>
      <c r="K419" s="5">
        <v>240.0</v>
      </c>
      <c r="L419" s="5">
        <v>34439.0</v>
      </c>
      <c r="M419" s="5">
        <v>5165307.0</v>
      </c>
    </row>
    <row r="420">
      <c r="A420" s="26" t="s">
        <v>4652</v>
      </c>
      <c r="B420" s="5">
        <v>1023.0</v>
      </c>
      <c r="C420" s="5">
        <v>5374.0</v>
      </c>
      <c r="D420" s="5">
        <v>3414.0</v>
      </c>
      <c r="E420" s="5">
        <v>10584.0</v>
      </c>
      <c r="F420" s="5">
        <v>61830.0</v>
      </c>
      <c r="G420" s="5">
        <v>1548.0</v>
      </c>
      <c r="H420" s="5">
        <v>16639.0</v>
      </c>
      <c r="I420" s="5">
        <v>57864.0</v>
      </c>
      <c r="J420" s="5">
        <v>6570.0</v>
      </c>
      <c r="K420" s="5">
        <v>350.0</v>
      </c>
      <c r="L420" s="5">
        <v>30493.0</v>
      </c>
      <c r="M420" s="5">
        <v>5417506.0</v>
      </c>
    </row>
    <row r="421">
      <c r="A421" s="26" t="s">
        <v>4778</v>
      </c>
      <c r="B421" s="5">
        <v>703.0</v>
      </c>
      <c r="C421" s="5">
        <v>3792.0</v>
      </c>
      <c r="D421" s="5">
        <v>5208.0</v>
      </c>
      <c r="E421" s="5">
        <v>9580.0</v>
      </c>
      <c r="F421" s="5">
        <v>49375.0</v>
      </c>
      <c r="G421" s="5">
        <v>624.0</v>
      </c>
      <c r="H421" s="5">
        <v>6475.0</v>
      </c>
      <c r="I421" s="5">
        <v>19960.0</v>
      </c>
      <c r="J421" s="5">
        <v>1629.0</v>
      </c>
      <c r="K421" s="5">
        <v>110.0</v>
      </c>
      <c r="L421" s="5">
        <v>20321.0</v>
      </c>
      <c r="M421" s="5">
        <v>4795827.0</v>
      </c>
    </row>
    <row r="422">
      <c r="A422" s="26" t="s">
        <v>4767</v>
      </c>
      <c r="B422" s="5">
        <v>238.0</v>
      </c>
      <c r="C422" s="5">
        <v>1544.0</v>
      </c>
      <c r="D422" s="5">
        <v>2091.0</v>
      </c>
      <c r="E422" s="5">
        <v>6160.0</v>
      </c>
      <c r="F422" s="5">
        <v>19120.0</v>
      </c>
      <c r="G422" s="5">
        <v>84.0</v>
      </c>
      <c r="H422" s="5">
        <v>1540.0</v>
      </c>
      <c r="I422" s="5">
        <v>8656.0</v>
      </c>
      <c r="J422" s="5">
        <v>594.0</v>
      </c>
      <c r="K422" s="5">
        <v>30.0</v>
      </c>
      <c r="L422" s="5">
        <v>8456.0</v>
      </c>
      <c r="M422" s="5">
        <v>473711.0</v>
      </c>
    </row>
    <row r="423">
      <c r="A423" s="26" t="s">
        <v>4891</v>
      </c>
      <c r="B423" s="5">
        <v>1527.0</v>
      </c>
      <c r="C423" s="5">
        <v>6504.0</v>
      </c>
      <c r="D423" s="5">
        <v>10455.0</v>
      </c>
      <c r="E423" s="5">
        <v>25708.0</v>
      </c>
      <c r="F423" s="5">
        <v>72850.0</v>
      </c>
      <c r="G423" s="5">
        <v>480.0</v>
      </c>
      <c r="H423" s="5">
        <v>5201.0</v>
      </c>
      <c r="I423" s="5">
        <v>15024.0</v>
      </c>
      <c r="J423" s="5">
        <v>819.0</v>
      </c>
      <c r="K423" s="5">
        <v>90.0</v>
      </c>
      <c r="L423" s="5">
        <v>32062.0</v>
      </c>
      <c r="M423" s="5">
        <v>4324683.0</v>
      </c>
    </row>
    <row r="424">
      <c r="A424" s="26" t="s">
        <v>4860</v>
      </c>
      <c r="B424" s="5">
        <v>1084.0</v>
      </c>
      <c r="C424" s="5">
        <v>6428.0</v>
      </c>
      <c r="D424" s="5">
        <v>9657.0</v>
      </c>
      <c r="E424" s="5">
        <v>19336.0</v>
      </c>
      <c r="F424" s="5">
        <v>80010.0</v>
      </c>
      <c r="G424" s="5">
        <v>900.0</v>
      </c>
      <c r="H424" s="5">
        <v>7224.0</v>
      </c>
      <c r="I424" s="5">
        <v>17872.0</v>
      </c>
      <c r="J424" s="5">
        <v>1314.0</v>
      </c>
      <c r="K424" s="5">
        <v>60.0</v>
      </c>
      <c r="L424" s="5">
        <v>31921.0</v>
      </c>
      <c r="M424" s="5">
        <v>4507534.0</v>
      </c>
    </row>
    <row r="425">
      <c r="A425" s="26" t="s">
        <v>4769</v>
      </c>
      <c r="B425" s="5">
        <v>900.0</v>
      </c>
      <c r="C425" s="5">
        <v>4552.0</v>
      </c>
      <c r="D425" s="5">
        <v>6156.0</v>
      </c>
      <c r="E425" s="5">
        <v>12904.0</v>
      </c>
      <c r="F425" s="5">
        <v>63305.0</v>
      </c>
      <c r="G425" s="5">
        <v>942.0</v>
      </c>
      <c r="H425" s="5">
        <v>8995.0</v>
      </c>
      <c r="I425" s="5">
        <v>22344.0</v>
      </c>
      <c r="J425" s="5">
        <v>2151.0</v>
      </c>
      <c r="K425" s="5">
        <v>160.0</v>
      </c>
      <c r="L425" s="5">
        <v>25605.0</v>
      </c>
      <c r="M425" s="5">
        <v>4780668.0</v>
      </c>
    </row>
    <row r="426">
      <c r="A426" s="26" t="s">
        <v>4827</v>
      </c>
      <c r="B426" s="5">
        <v>553.0</v>
      </c>
      <c r="C426" s="5">
        <v>3346.0</v>
      </c>
      <c r="D426" s="5">
        <v>5625.0</v>
      </c>
      <c r="E426" s="5">
        <v>13836.0</v>
      </c>
      <c r="F426" s="5">
        <v>41305.0</v>
      </c>
      <c r="G426" s="5">
        <v>246.0</v>
      </c>
      <c r="H426" s="5">
        <v>4270.0</v>
      </c>
      <c r="I426" s="5">
        <v>13168.0</v>
      </c>
      <c r="J426" s="5">
        <v>981.0</v>
      </c>
      <c r="K426" s="5">
        <v>90.0</v>
      </c>
      <c r="L426" s="5">
        <v>18236.0</v>
      </c>
      <c r="M426" s="5">
        <v>4574468.0</v>
      </c>
    </row>
    <row r="427">
      <c r="A427" s="26" t="s">
        <v>4920</v>
      </c>
      <c r="B427" s="5">
        <v>1060.0</v>
      </c>
      <c r="C427" s="5">
        <v>7808.0</v>
      </c>
      <c r="D427" s="5">
        <v>15921.0</v>
      </c>
      <c r="E427" s="5">
        <v>27788.0</v>
      </c>
      <c r="F427" s="5">
        <v>61235.0</v>
      </c>
      <c r="G427" s="5">
        <v>372.0</v>
      </c>
      <c r="H427" s="5">
        <v>3556.0</v>
      </c>
      <c r="I427" s="5">
        <v>7128.0</v>
      </c>
      <c r="J427" s="5">
        <v>621.0</v>
      </c>
      <c r="K427" s="5">
        <v>40.0</v>
      </c>
      <c r="L427" s="5">
        <v>30999.0</v>
      </c>
      <c r="M427" s="5">
        <v>4049453.0</v>
      </c>
    </row>
    <row r="428">
      <c r="A428" s="26" t="s">
        <v>4637</v>
      </c>
      <c r="B428" s="5">
        <v>84.0</v>
      </c>
      <c r="C428" s="5">
        <v>422.0</v>
      </c>
      <c r="D428" s="5">
        <v>183.0</v>
      </c>
      <c r="E428" s="5">
        <v>668.0</v>
      </c>
      <c r="F428" s="5">
        <v>4070.0</v>
      </c>
      <c r="G428" s="5">
        <v>66.0</v>
      </c>
      <c r="H428" s="5">
        <v>1204.0</v>
      </c>
      <c r="I428" s="5">
        <v>9168.0</v>
      </c>
      <c r="J428" s="5">
        <v>2610.0</v>
      </c>
      <c r="K428" s="5">
        <v>290.0</v>
      </c>
      <c r="L428" s="5">
        <v>2985.0</v>
      </c>
      <c r="M428" s="5">
        <v>6286432.0</v>
      </c>
    </row>
    <row r="429">
      <c r="A429" s="26" t="s">
        <v>4681</v>
      </c>
      <c r="B429" s="5">
        <v>904.0</v>
      </c>
      <c r="C429" s="5">
        <v>5658.0</v>
      </c>
      <c r="D429" s="5">
        <v>7053.0</v>
      </c>
      <c r="E429" s="5">
        <v>16384.0</v>
      </c>
      <c r="F429" s="5">
        <v>66050.0</v>
      </c>
      <c r="G429" s="5">
        <v>540.0</v>
      </c>
      <c r="H429" s="5">
        <v>6818.0</v>
      </c>
      <c r="I429" s="5">
        <v>28440.0</v>
      </c>
      <c r="J429" s="5">
        <v>4518.0</v>
      </c>
      <c r="K429" s="5">
        <v>590.0</v>
      </c>
      <c r="L429" s="5">
        <v>28570.0</v>
      </c>
      <c r="M429" s="5">
        <v>4793665.0</v>
      </c>
    </row>
    <row r="430">
      <c r="A430" s="26" t="s">
        <v>4744</v>
      </c>
      <c r="B430" s="5">
        <v>1176.0</v>
      </c>
      <c r="C430" s="5">
        <v>6074.0</v>
      </c>
      <c r="D430" s="5">
        <v>6651.0</v>
      </c>
      <c r="E430" s="5">
        <v>16380.0</v>
      </c>
      <c r="F430" s="5">
        <v>69870.0</v>
      </c>
      <c r="G430" s="5">
        <v>1074.0</v>
      </c>
      <c r="H430" s="5">
        <v>10647.0</v>
      </c>
      <c r="I430" s="5">
        <v>32728.0</v>
      </c>
      <c r="J430" s="5">
        <v>5337.0</v>
      </c>
      <c r="K430" s="5">
        <v>350.0</v>
      </c>
      <c r="L430" s="5">
        <v>30918.0</v>
      </c>
      <c r="M430" s="5">
        <v>4860825.0</v>
      </c>
    </row>
    <row r="431">
      <c r="A431" s="26" t="s">
        <v>4726</v>
      </c>
      <c r="B431" s="5">
        <v>1558.0</v>
      </c>
      <c r="C431" s="5">
        <v>8232.0</v>
      </c>
      <c r="D431" s="5">
        <v>10044.0</v>
      </c>
      <c r="E431" s="5">
        <v>20400.0</v>
      </c>
      <c r="F431" s="5">
        <v>87400.0</v>
      </c>
      <c r="G431" s="5">
        <v>1356.0</v>
      </c>
      <c r="H431" s="5">
        <v>12621.0</v>
      </c>
      <c r="I431" s="5">
        <v>46536.0</v>
      </c>
      <c r="J431" s="5">
        <v>7686.0</v>
      </c>
      <c r="K431" s="5">
        <v>630.0</v>
      </c>
      <c r="L431" s="5">
        <v>40365.0</v>
      </c>
      <c r="M431" s="5">
        <v>4867162.0</v>
      </c>
    </row>
    <row r="432">
      <c r="A432" s="26" t="s">
        <v>4770</v>
      </c>
      <c r="B432" s="5">
        <v>1674.0</v>
      </c>
      <c r="C432" s="5">
        <v>7574.0</v>
      </c>
      <c r="D432" s="5">
        <v>9885.0</v>
      </c>
      <c r="E432" s="5">
        <v>16756.0</v>
      </c>
      <c r="F432" s="5">
        <v>74615.0</v>
      </c>
      <c r="G432" s="5">
        <v>924.0</v>
      </c>
      <c r="H432" s="5">
        <v>9002.0</v>
      </c>
      <c r="I432" s="5">
        <v>40360.0</v>
      </c>
      <c r="J432" s="5">
        <v>5265.0</v>
      </c>
      <c r="K432" s="5">
        <v>200.0</v>
      </c>
      <c r="L432" s="5">
        <v>34958.0</v>
      </c>
      <c r="M432" s="5">
        <v>475585.0</v>
      </c>
    </row>
    <row r="433">
      <c r="A433" s="26" t="s">
        <v>4699</v>
      </c>
      <c r="B433" s="5">
        <v>2056.0</v>
      </c>
      <c r="C433" s="5">
        <v>9746.0</v>
      </c>
      <c r="D433" s="5">
        <v>11679.0</v>
      </c>
      <c r="E433" s="5">
        <v>24740.0</v>
      </c>
      <c r="F433" s="5">
        <v>93240.0</v>
      </c>
      <c r="G433" s="5">
        <v>966.0</v>
      </c>
      <c r="H433" s="5">
        <v>12691.0</v>
      </c>
      <c r="I433" s="5">
        <v>70000.0</v>
      </c>
      <c r="J433" s="5">
        <v>9216.0</v>
      </c>
      <c r="K433" s="5">
        <v>640.0</v>
      </c>
      <c r="L433" s="5">
        <v>47467.0</v>
      </c>
      <c r="M433" s="5">
        <v>495026.0</v>
      </c>
    </row>
    <row r="434">
      <c r="A434" s="26" t="s">
        <v>4846</v>
      </c>
      <c r="B434" s="5">
        <v>1036.0</v>
      </c>
      <c r="C434" s="5">
        <v>5590.0</v>
      </c>
      <c r="D434" s="5">
        <v>6783.0</v>
      </c>
      <c r="E434" s="5">
        <v>16020.0</v>
      </c>
      <c r="F434" s="5">
        <v>56025.0</v>
      </c>
      <c r="G434" s="5">
        <v>924.0</v>
      </c>
      <c r="H434" s="5">
        <v>8533.0</v>
      </c>
      <c r="I434" s="5">
        <v>22048.0</v>
      </c>
      <c r="J434" s="5">
        <v>1872.0</v>
      </c>
      <c r="K434" s="5">
        <v>90.0</v>
      </c>
      <c r="L434" s="5">
        <v>25648.0</v>
      </c>
      <c r="M434" s="5">
        <v>4636658.0</v>
      </c>
    </row>
    <row r="435">
      <c r="A435" s="26" t="s">
        <v>4613</v>
      </c>
      <c r="B435" s="26" t="s">
        <v>4622</v>
      </c>
      <c r="C435" s="26" t="s">
        <v>4927</v>
      </c>
      <c r="D435" s="26" t="s">
        <v>4929</v>
      </c>
      <c r="E435" s="26" t="s">
        <v>4628</v>
      </c>
      <c r="F435" s="26" t="s">
        <v>4629</v>
      </c>
      <c r="G435" s="26" t="s">
        <v>4630</v>
      </c>
      <c r="H435" s="26" t="s">
        <v>4930</v>
      </c>
      <c r="I435" s="26" t="s">
        <v>4931</v>
      </c>
      <c r="J435" s="26" t="s">
        <v>4633</v>
      </c>
      <c r="K435" s="26" t="s">
        <v>4634</v>
      </c>
      <c r="L435" s="26" t="s">
        <v>4937</v>
      </c>
      <c r="M435" s="3"/>
    </row>
    <row r="436">
      <c r="A436" s="26" t="s">
        <v>4908</v>
      </c>
      <c r="B436" s="5">
        <v>3502.0</v>
      </c>
      <c r="C436" s="5">
        <v>16678.0</v>
      </c>
      <c r="D436" s="5">
        <v>28962.0</v>
      </c>
      <c r="E436" s="5">
        <v>68004.0</v>
      </c>
      <c r="F436" s="5">
        <v>198880.0</v>
      </c>
      <c r="G436" s="5">
        <v>756.0</v>
      </c>
      <c r="H436" s="5">
        <v>8869.0</v>
      </c>
      <c r="I436" s="5">
        <v>26256.0</v>
      </c>
      <c r="J436" s="5">
        <v>1341.0</v>
      </c>
      <c r="K436" s="5">
        <v>60.0</v>
      </c>
      <c r="L436" s="5">
        <v>83102.0</v>
      </c>
      <c r="M436" s="33">
        <v>4251498.0</v>
      </c>
    </row>
    <row r="437">
      <c r="A437" s="26" t="s">
        <v>4844</v>
      </c>
      <c r="B437" s="5">
        <v>1643.0</v>
      </c>
      <c r="C437" s="5">
        <v>7696.0</v>
      </c>
      <c r="D437" s="5">
        <v>10089.0</v>
      </c>
      <c r="E437" s="5">
        <v>28180.0</v>
      </c>
      <c r="F437" s="5">
        <v>99795.0</v>
      </c>
      <c r="G437" s="5">
        <v>726.0</v>
      </c>
      <c r="H437" s="5">
        <v>7504.0</v>
      </c>
      <c r="I437" s="5">
        <v>30968.0</v>
      </c>
      <c r="J437" s="5">
        <v>2043.0</v>
      </c>
      <c r="K437" s="5">
        <v>70.0</v>
      </c>
      <c r="L437" s="5">
        <v>41156.0</v>
      </c>
      <c r="M437" s="33">
        <v>4585334.0</v>
      </c>
    </row>
    <row r="438">
      <c r="A438" s="26" t="s">
        <v>4799</v>
      </c>
      <c r="B438" s="5">
        <v>2756.0</v>
      </c>
      <c r="C438" s="5">
        <v>14778.0</v>
      </c>
      <c r="D438" s="5">
        <v>17250.0</v>
      </c>
      <c r="E438" s="5">
        <v>38912.0</v>
      </c>
      <c r="F438" s="5">
        <v>164435.0</v>
      </c>
      <c r="G438" s="5">
        <v>1854.0</v>
      </c>
      <c r="H438" s="5">
        <v>15246.0</v>
      </c>
      <c r="I438" s="5">
        <v>61016.0</v>
      </c>
      <c r="J438" s="5">
        <v>6543.0</v>
      </c>
      <c r="K438" s="5">
        <v>360.0</v>
      </c>
      <c r="L438" s="5">
        <v>69387.0</v>
      </c>
      <c r="M438" s="33">
        <v>4657212.0</v>
      </c>
    </row>
    <row r="439">
      <c r="A439" s="26" t="s">
        <v>4780</v>
      </c>
      <c r="B439" s="5">
        <v>596.0</v>
      </c>
      <c r="C439" s="5">
        <v>3736.0</v>
      </c>
      <c r="D439" s="5">
        <v>4707.0</v>
      </c>
      <c r="E439" s="5">
        <v>11964.0</v>
      </c>
      <c r="F439" s="5">
        <v>53340.0</v>
      </c>
      <c r="G439" s="5">
        <v>666.0</v>
      </c>
      <c r="H439" s="5">
        <v>8736.0</v>
      </c>
      <c r="I439" s="5">
        <v>22176.0</v>
      </c>
      <c r="J439" s="5">
        <v>1998.0</v>
      </c>
      <c r="K439" s="5">
        <v>170.0</v>
      </c>
      <c r="L439" s="5">
        <v>22062.0</v>
      </c>
      <c r="M439" s="33">
        <v>4899329.0</v>
      </c>
    </row>
    <row r="440">
      <c r="A440" s="26" t="s">
        <v>4776</v>
      </c>
      <c r="B440" s="5">
        <v>988.0</v>
      </c>
      <c r="C440" s="5">
        <v>4314.0</v>
      </c>
      <c r="D440" s="5">
        <v>4518.0</v>
      </c>
      <c r="E440" s="5">
        <v>12588.0</v>
      </c>
      <c r="F440" s="5">
        <v>46655.0</v>
      </c>
      <c r="G440" s="5">
        <v>810.0</v>
      </c>
      <c r="H440" s="5">
        <v>6769.0</v>
      </c>
      <c r="I440" s="5">
        <v>21984.0</v>
      </c>
      <c r="J440" s="5">
        <v>2583.0</v>
      </c>
      <c r="K440" s="5">
        <v>200.0</v>
      </c>
      <c r="L440" s="5">
        <v>21286.0</v>
      </c>
      <c r="M440" s="33">
        <v>4764117.0</v>
      </c>
    </row>
    <row r="441">
      <c r="A441" s="26" t="s">
        <v>4890</v>
      </c>
      <c r="B441" s="5">
        <v>1653.0</v>
      </c>
      <c r="C441" s="5">
        <v>9612.0</v>
      </c>
      <c r="D441" s="5">
        <v>14520.0</v>
      </c>
      <c r="E441" s="5">
        <v>29688.0</v>
      </c>
      <c r="F441" s="5">
        <v>101065.0</v>
      </c>
      <c r="G441" s="5">
        <v>816.0</v>
      </c>
      <c r="H441" s="5">
        <v>8603.0</v>
      </c>
      <c r="I441" s="5">
        <v>22952.0</v>
      </c>
      <c r="J441" s="5">
        <v>1494.0</v>
      </c>
      <c r="K441" s="5">
        <v>70.0</v>
      </c>
      <c r="L441" s="5">
        <v>43341.0</v>
      </c>
      <c r="M441" s="33">
        <v>4394753.0</v>
      </c>
    </row>
    <row r="442">
      <c r="A442" s="26" t="s">
        <v>4721</v>
      </c>
      <c r="B442" s="5">
        <v>503.0</v>
      </c>
      <c r="C442" s="5">
        <v>2478.0</v>
      </c>
      <c r="D442" s="5">
        <v>3321.0</v>
      </c>
      <c r="E442" s="5">
        <v>9132.0</v>
      </c>
      <c r="F442" s="5">
        <v>31665.0</v>
      </c>
      <c r="G442" s="5">
        <v>252.0</v>
      </c>
      <c r="H442" s="5">
        <v>3997.0</v>
      </c>
      <c r="I442" s="5">
        <v>18608.0</v>
      </c>
      <c r="J442" s="5">
        <v>1629.0</v>
      </c>
      <c r="K442" s="5">
        <v>140.0</v>
      </c>
      <c r="L442" s="5">
        <v>14599.0</v>
      </c>
      <c r="M442" s="33">
        <v>4913008.0</v>
      </c>
    </row>
    <row r="443">
      <c r="A443" s="26" t="s">
        <v>4826</v>
      </c>
      <c r="B443" s="5">
        <v>1119.0</v>
      </c>
      <c r="C443" s="5">
        <v>5916.0</v>
      </c>
      <c r="D443" s="5">
        <v>6972.0</v>
      </c>
      <c r="E443" s="5">
        <v>18324.0</v>
      </c>
      <c r="F443" s="5">
        <v>72050.0</v>
      </c>
      <c r="G443" s="5">
        <v>630.0</v>
      </c>
      <c r="H443" s="5">
        <v>8288.0</v>
      </c>
      <c r="I443" s="5">
        <v>22176.0</v>
      </c>
      <c r="J443" s="5">
        <v>1908.0</v>
      </c>
      <c r="K443" s="5">
        <v>110.0</v>
      </c>
      <c r="L443" s="5">
        <v>29676.0</v>
      </c>
      <c r="M443" s="33">
        <v>4633138.0</v>
      </c>
    </row>
    <row r="444">
      <c r="A444" s="26" t="s">
        <v>4661</v>
      </c>
      <c r="B444" s="5">
        <v>1115.0</v>
      </c>
      <c r="C444" s="5">
        <v>5046.0</v>
      </c>
      <c r="D444" s="5">
        <v>6171.0</v>
      </c>
      <c r="E444" s="5">
        <v>12148.0</v>
      </c>
      <c r="F444" s="5">
        <v>50105.0</v>
      </c>
      <c r="G444" s="5">
        <v>834.0</v>
      </c>
      <c r="H444" s="5">
        <v>11172.0</v>
      </c>
      <c r="I444" s="5">
        <v>47152.0</v>
      </c>
      <c r="J444" s="5">
        <v>8055.0</v>
      </c>
      <c r="K444" s="5">
        <v>840.0</v>
      </c>
      <c r="L444" s="5">
        <v>27361.0</v>
      </c>
      <c r="M444" s="33">
        <v>5213187.0</v>
      </c>
    </row>
    <row r="445">
      <c r="A445" s="26" t="s">
        <v>4745</v>
      </c>
      <c r="B445" s="5">
        <v>927.0</v>
      </c>
      <c r="C445" s="5">
        <v>5252.0</v>
      </c>
      <c r="D445" s="5">
        <v>5634.0</v>
      </c>
      <c r="E445" s="5">
        <v>15112.0</v>
      </c>
      <c r="F445" s="5">
        <v>59965.0</v>
      </c>
      <c r="G445" s="5">
        <v>798.0</v>
      </c>
      <c r="H445" s="5">
        <v>10262.0</v>
      </c>
      <c r="I445" s="5">
        <v>27120.0</v>
      </c>
      <c r="J445" s="5">
        <v>3492.0</v>
      </c>
      <c r="K445" s="5">
        <v>280.0</v>
      </c>
      <c r="L445" s="5">
        <v>26607.0</v>
      </c>
      <c r="M445" s="33">
        <v>484241.0</v>
      </c>
    </row>
    <row r="446">
      <c r="A446" s="26" t="s">
        <v>4865</v>
      </c>
      <c r="B446" s="5">
        <v>3948.0</v>
      </c>
      <c r="C446" s="5">
        <v>17810.0</v>
      </c>
      <c r="D446" s="5">
        <v>29157.0</v>
      </c>
      <c r="E446" s="5">
        <v>55384.0</v>
      </c>
      <c r="F446" s="5">
        <v>164165.0</v>
      </c>
      <c r="G446" s="5">
        <v>1536.0</v>
      </c>
      <c r="H446" s="5">
        <v>14532.0</v>
      </c>
      <c r="I446" s="5">
        <v>71344.0</v>
      </c>
      <c r="J446" s="5">
        <v>4176.0</v>
      </c>
      <c r="K446" s="5">
        <v>270.0</v>
      </c>
      <c r="L446" s="5">
        <v>80992.0</v>
      </c>
      <c r="M446" s="33">
        <v>4473553.0</v>
      </c>
    </row>
    <row r="447">
      <c r="A447" s="26" t="s">
        <v>4817</v>
      </c>
      <c r="B447" s="5">
        <v>725.0</v>
      </c>
      <c r="C447" s="5">
        <v>5176.0</v>
      </c>
      <c r="D447" s="5">
        <v>6762.0</v>
      </c>
      <c r="E447" s="5">
        <v>15324.0</v>
      </c>
      <c r="F447" s="5">
        <v>62755.0</v>
      </c>
      <c r="G447" s="5">
        <v>432.0</v>
      </c>
      <c r="H447" s="5">
        <v>7952.0</v>
      </c>
      <c r="I447" s="5">
        <v>22288.0</v>
      </c>
      <c r="J447" s="5">
        <v>2835.0</v>
      </c>
      <c r="K447" s="5">
        <v>460.0</v>
      </c>
      <c r="L447" s="5">
        <v>26304.0</v>
      </c>
      <c r="M447" s="33">
        <v>4741066.0</v>
      </c>
    </row>
    <row r="448">
      <c r="A448" s="26" t="s">
        <v>4668</v>
      </c>
      <c r="B448" s="5">
        <v>1584.0</v>
      </c>
      <c r="C448" s="5">
        <v>10116.0</v>
      </c>
      <c r="D448" s="5">
        <v>11979.0</v>
      </c>
      <c r="E448" s="5">
        <v>27228.0</v>
      </c>
      <c r="F448" s="5">
        <v>102475.0</v>
      </c>
      <c r="G448" s="5">
        <v>1236.0</v>
      </c>
      <c r="H448" s="5">
        <v>19999.0</v>
      </c>
      <c r="I448" s="5">
        <v>94432.0</v>
      </c>
      <c r="J448" s="5">
        <v>12168.0</v>
      </c>
      <c r="K448" s="5">
        <v>650.0</v>
      </c>
      <c r="L448" s="5">
        <v>54221.0</v>
      </c>
      <c r="M448" s="33">
        <v>5198484.0</v>
      </c>
    </row>
    <row r="449">
      <c r="A449" s="26" t="s">
        <v>4889</v>
      </c>
      <c r="B449" s="5">
        <v>3311.0</v>
      </c>
      <c r="C449" s="5">
        <v>16178.0</v>
      </c>
      <c r="D449" s="5">
        <v>25044.0</v>
      </c>
      <c r="E449" s="5">
        <v>63140.0</v>
      </c>
      <c r="F449" s="5">
        <v>198575.0</v>
      </c>
      <c r="G449" s="5">
        <v>804.0</v>
      </c>
      <c r="H449" s="5">
        <v>6020.0</v>
      </c>
      <c r="I449" s="5">
        <v>41888.0</v>
      </c>
      <c r="J449" s="5">
        <v>1791.0</v>
      </c>
      <c r="K449" s="5">
        <v>120.0</v>
      </c>
      <c r="L449" s="5">
        <v>81689.0</v>
      </c>
      <c r="M449" s="33">
        <v>4368654.0</v>
      </c>
    </row>
    <row r="450">
      <c r="A450" s="26" t="s">
        <v>4691</v>
      </c>
      <c r="B450" s="5">
        <v>1613.0</v>
      </c>
      <c r="C450" s="5">
        <v>7228.0</v>
      </c>
      <c r="D450" s="5">
        <v>10746.0</v>
      </c>
      <c r="E450" s="5">
        <v>19876.0</v>
      </c>
      <c r="F450" s="5">
        <v>83500.0</v>
      </c>
      <c r="G450" s="5">
        <v>1050.0</v>
      </c>
      <c r="H450" s="5">
        <v>13524.0</v>
      </c>
      <c r="I450" s="5">
        <v>56232.0</v>
      </c>
      <c r="J450" s="5">
        <v>10188.0</v>
      </c>
      <c r="K450" s="5">
        <v>810.0</v>
      </c>
      <c r="L450" s="5">
        <v>40827.0</v>
      </c>
      <c r="M450" s="33">
        <v>501548.0</v>
      </c>
    </row>
    <row r="451">
      <c r="A451" s="26" t="s">
        <v>4795</v>
      </c>
      <c r="B451" s="5">
        <v>2571.0</v>
      </c>
      <c r="C451" s="5">
        <v>13192.0</v>
      </c>
      <c r="D451" s="5">
        <v>16206.0</v>
      </c>
      <c r="E451" s="5">
        <v>34048.0</v>
      </c>
      <c r="F451" s="5">
        <v>144845.0</v>
      </c>
      <c r="G451" s="5">
        <v>1692.0</v>
      </c>
      <c r="H451" s="5">
        <v>18480.0</v>
      </c>
      <c r="I451" s="5">
        <v>63592.0</v>
      </c>
      <c r="J451" s="5">
        <v>6831.0</v>
      </c>
      <c r="K451" s="5">
        <v>410.0</v>
      </c>
      <c r="L451" s="5">
        <v>63721.0</v>
      </c>
      <c r="M451" s="33">
        <v>4737324.0</v>
      </c>
    </row>
    <row r="452">
      <c r="A452" s="26" t="s">
        <v>4832</v>
      </c>
      <c r="B452" s="5">
        <v>2116.0</v>
      </c>
      <c r="C452" s="5">
        <v>9904.0</v>
      </c>
      <c r="D452" s="5">
        <v>10284.0</v>
      </c>
      <c r="E452" s="5">
        <v>25932.0</v>
      </c>
      <c r="F452" s="5">
        <v>117640.0</v>
      </c>
      <c r="G452" s="5">
        <v>1188.0</v>
      </c>
      <c r="H452" s="5">
        <v>13328.0</v>
      </c>
      <c r="I452" s="5">
        <v>35576.0</v>
      </c>
      <c r="J452" s="5">
        <v>2628.0</v>
      </c>
      <c r="K452" s="5">
        <v>130.0</v>
      </c>
      <c r="L452" s="5">
        <v>47361.0</v>
      </c>
      <c r="M452" s="33">
        <v>4618272.0</v>
      </c>
    </row>
    <row r="453">
      <c r="A453" s="26" t="s">
        <v>4857</v>
      </c>
      <c r="B453" s="5">
        <v>863.0</v>
      </c>
      <c r="C453" s="5">
        <v>4892.0</v>
      </c>
      <c r="D453" s="5">
        <v>8238.0</v>
      </c>
      <c r="E453" s="5">
        <v>21084.0</v>
      </c>
      <c r="F453" s="5">
        <v>59310.0</v>
      </c>
      <c r="G453" s="5">
        <v>504.0</v>
      </c>
      <c r="H453" s="5">
        <v>3997.0</v>
      </c>
      <c r="I453" s="5">
        <v>15224.0</v>
      </c>
      <c r="J453" s="5">
        <v>873.0</v>
      </c>
      <c r="K453" s="5">
        <v>60.0</v>
      </c>
      <c r="L453" s="5">
        <v>25849.0</v>
      </c>
      <c r="M453" s="33">
        <v>4450656.0</v>
      </c>
    </row>
    <row r="454">
      <c r="A454" s="26" t="s">
        <v>4762</v>
      </c>
      <c r="B454" s="5">
        <v>1781.0</v>
      </c>
      <c r="C454" s="5">
        <v>8726.0</v>
      </c>
      <c r="D454" s="5">
        <v>15102.0</v>
      </c>
      <c r="E454" s="5">
        <v>24660.0</v>
      </c>
      <c r="F454" s="5">
        <v>106960.0</v>
      </c>
      <c r="G454" s="5">
        <v>1680.0</v>
      </c>
      <c r="H454" s="5">
        <v>15582.0</v>
      </c>
      <c r="I454" s="5">
        <v>48120.0</v>
      </c>
      <c r="J454" s="5">
        <v>7407.0</v>
      </c>
      <c r="K454" s="5">
        <v>510.0</v>
      </c>
      <c r="L454" s="5">
        <v>48130.0</v>
      </c>
      <c r="M454" s="33">
        <v>4789695.0</v>
      </c>
    </row>
    <row r="455">
      <c r="A455" s="26" t="s">
        <v>4729</v>
      </c>
      <c r="B455" s="5">
        <v>885.0</v>
      </c>
      <c r="C455" s="5">
        <v>4454.0</v>
      </c>
      <c r="D455" s="5">
        <v>5730.0</v>
      </c>
      <c r="E455" s="5">
        <v>12416.0</v>
      </c>
      <c r="F455" s="5">
        <v>49135.0</v>
      </c>
      <c r="G455" s="5">
        <v>804.0</v>
      </c>
      <c r="H455" s="5">
        <v>7315.0</v>
      </c>
      <c r="I455" s="5">
        <v>28664.0</v>
      </c>
      <c r="J455" s="5">
        <v>4167.0</v>
      </c>
      <c r="K455" s="5">
        <v>310.0</v>
      </c>
      <c r="L455" s="5">
        <v>23209.0</v>
      </c>
      <c r="M455" s="33">
        <v>4906717.0</v>
      </c>
    </row>
    <row r="456">
      <c r="A456" s="26" t="s">
        <v>4863</v>
      </c>
      <c r="B456" s="5">
        <v>4590.0</v>
      </c>
      <c r="C456" s="5">
        <v>22922.0</v>
      </c>
      <c r="D456" s="5">
        <v>28095.0</v>
      </c>
      <c r="E456" s="5">
        <v>70076.0</v>
      </c>
      <c r="F456" s="5">
        <v>252945.0</v>
      </c>
      <c r="G456" s="5">
        <v>1986.0</v>
      </c>
      <c r="H456" s="5">
        <v>20888.0</v>
      </c>
      <c r="I456" s="5">
        <v>70984.0</v>
      </c>
      <c r="J456" s="5">
        <v>5211.0</v>
      </c>
      <c r="K456" s="5">
        <v>200.0</v>
      </c>
      <c r="L456" s="5">
        <v>106311.0</v>
      </c>
      <c r="M456" s="33">
        <v>4495273.0</v>
      </c>
    </row>
    <row r="457">
      <c r="A457" s="26" t="s">
        <v>4702</v>
      </c>
      <c r="B457" s="5">
        <v>3600.0</v>
      </c>
      <c r="C457" s="5">
        <v>21400.0</v>
      </c>
      <c r="D457" s="5">
        <v>39318.0</v>
      </c>
      <c r="E457" s="5">
        <v>95692.0</v>
      </c>
      <c r="F457" s="5">
        <v>206735.0</v>
      </c>
      <c r="G457" s="5">
        <v>1146.0</v>
      </c>
      <c r="H457" s="5">
        <v>7196.0</v>
      </c>
      <c r="I457" s="5">
        <v>25400.0</v>
      </c>
      <c r="J457" s="5">
        <v>1314.0</v>
      </c>
      <c r="K457" s="5">
        <v>80.0</v>
      </c>
      <c r="L457" s="5">
        <v>97224.0</v>
      </c>
      <c r="M457" s="33">
        <v>4133558.0</v>
      </c>
    </row>
    <row r="458">
      <c r="A458" s="26" t="s">
        <v>4743</v>
      </c>
      <c r="B458" s="5">
        <v>1215.0</v>
      </c>
      <c r="C458" s="5">
        <v>6142.0</v>
      </c>
      <c r="D458" s="5">
        <v>6321.0</v>
      </c>
      <c r="E458" s="5">
        <v>15980.0</v>
      </c>
      <c r="F458" s="5">
        <v>67040.0</v>
      </c>
      <c r="G458" s="5">
        <v>810.0</v>
      </c>
      <c r="H458" s="5">
        <v>10563.0</v>
      </c>
      <c r="I458" s="5">
        <v>34072.0</v>
      </c>
      <c r="J458" s="5">
        <v>4293.0</v>
      </c>
      <c r="K458" s="5">
        <v>290.0</v>
      </c>
      <c r="L458" s="5">
        <v>30205.0</v>
      </c>
      <c r="M458" s="33">
        <v>4857673.0</v>
      </c>
    </row>
    <row r="459">
      <c r="A459" s="26" t="s">
        <v>4894</v>
      </c>
      <c r="B459" s="5">
        <v>1708.0</v>
      </c>
      <c r="C459" s="5">
        <v>8784.0</v>
      </c>
      <c r="D459" s="5">
        <v>12522.0</v>
      </c>
      <c r="E459" s="5">
        <v>26252.0</v>
      </c>
      <c r="F459" s="5">
        <v>87640.0</v>
      </c>
      <c r="G459" s="5">
        <v>918.0</v>
      </c>
      <c r="H459" s="5">
        <v>7455.0</v>
      </c>
      <c r="I459" s="5">
        <v>20216.0</v>
      </c>
      <c r="J459" s="5">
        <v>1845.0</v>
      </c>
      <c r="K459" s="5">
        <v>220.0</v>
      </c>
      <c r="L459" s="5">
        <v>38337.0</v>
      </c>
      <c r="M459" s="33">
        <v>4370712.0</v>
      </c>
    </row>
    <row r="460">
      <c r="A460" s="26" t="s">
        <v>4693</v>
      </c>
      <c r="B460" s="5">
        <v>419.0</v>
      </c>
      <c r="C460" s="5">
        <v>2386.0</v>
      </c>
      <c r="D460" s="5">
        <v>2514.0</v>
      </c>
      <c r="E460" s="5">
        <v>6364.0</v>
      </c>
      <c r="F460" s="5">
        <v>27715.0</v>
      </c>
      <c r="G460" s="5">
        <v>354.0</v>
      </c>
      <c r="H460" s="5">
        <v>4676.0</v>
      </c>
      <c r="I460" s="5">
        <v>16776.0</v>
      </c>
      <c r="J460" s="5">
        <v>2826.0</v>
      </c>
      <c r="K460" s="5">
        <v>200.0</v>
      </c>
      <c r="L460" s="5">
        <v>12742.0</v>
      </c>
      <c r="M460" s="33">
        <v>504081.0</v>
      </c>
    </row>
    <row r="461">
      <c r="A461" s="26" t="s">
        <v>4728</v>
      </c>
      <c r="B461" s="5">
        <v>385.0</v>
      </c>
      <c r="C461" s="5">
        <v>3114.0</v>
      </c>
      <c r="D461" s="5">
        <v>3072.0</v>
      </c>
      <c r="E461" s="5">
        <v>7724.0</v>
      </c>
      <c r="F461" s="5">
        <v>41735.0</v>
      </c>
      <c r="G461" s="5">
        <v>420.0</v>
      </c>
      <c r="H461" s="5">
        <v>5418.0</v>
      </c>
      <c r="I461" s="5">
        <v>17112.0</v>
      </c>
      <c r="J461" s="5">
        <v>2187.0</v>
      </c>
      <c r="K461" s="5">
        <v>140.0</v>
      </c>
      <c r="L461" s="5">
        <v>16484.0</v>
      </c>
      <c r="M461" s="33">
        <v>493248.0</v>
      </c>
    </row>
    <row r="462">
      <c r="A462" s="26" t="s">
        <v>4805</v>
      </c>
      <c r="B462" s="5">
        <v>710.0</v>
      </c>
      <c r="C462" s="5">
        <v>3790.0</v>
      </c>
      <c r="D462" s="5">
        <v>4617.0</v>
      </c>
      <c r="E462" s="5">
        <v>12212.0</v>
      </c>
      <c r="F462" s="5">
        <v>46950.0</v>
      </c>
      <c r="G462" s="5">
        <v>390.0</v>
      </c>
      <c r="H462" s="5">
        <v>5145.0</v>
      </c>
      <c r="I462" s="5">
        <v>18224.0</v>
      </c>
      <c r="J462" s="5">
        <v>1575.0</v>
      </c>
      <c r="K462" s="5">
        <v>160.0</v>
      </c>
      <c r="L462" s="5">
        <v>19856.0</v>
      </c>
      <c r="M462" s="33">
        <v>4722653.0</v>
      </c>
    </row>
    <row r="463">
      <c r="A463" s="26" t="s">
        <v>4766</v>
      </c>
      <c r="B463" s="5">
        <v>1999.0</v>
      </c>
      <c r="C463" s="5">
        <v>8114.0</v>
      </c>
      <c r="D463" s="5">
        <v>8706.0</v>
      </c>
      <c r="E463" s="5">
        <v>21696.0</v>
      </c>
      <c r="F463" s="5">
        <v>91095.0</v>
      </c>
      <c r="G463" s="5">
        <v>1032.0</v>
      </c>
      <c r="H463" s="5">
        <v>12593.0</v>
      </c>
      <c r="I463" s="5">
        <v>42400.0</v>
      </c>
      <c r="J463" s="5">
        <v>5364.0</v>
      </c>
      <c r="K463" s="5">
        <v>420.0</v>
      </c>
      <c r="L463" s="5">
        <v>40510.0</v>
      </c>
      <c r="M463" s="33">
        <v>4774599.0</v>
      </c>
    </row>
    <row r="464">
      <c r="A464" s="26" t="s">
        <v>4790</v>
      </c>
      <c r="B464" s="5">
        <v>2273.0</v>
      </c>
      <c r="C464" s="5">
        <v>12278.0</v>
      </c>
      <c r="D464" s="5">
        <v>12417.0</v>
      </c>
      <c r="E464" s="5">
        <v>30224.0</v>
      </c>
      <c r="F464" s="5">
        <v>141385.0</v>
      </c>
      <c r="G464" s="5">
        <v>1668.0</v>
      </c>
      <c r="H464" s="5">
        <v>16023.0</v>
      </c>
      <c r="I464" s="5">
        <v>58136.0</v>
      </c>
      <c r="J464" s="5">
        <v>4554.0</v>
      </c>
      <c r="K464" s="5">
        <v>230.0</v>
      </c>
      <c r="L464" s="5">
        <v>58747.0</v>
      </c>
      <c r="M464" s="33">
        <v>4752379.0</v>
      </c>
    </row>
    <row r="465">
      <c r="A465" s="26" t="s">
        <v>4813</v>
      </c>
      <c r="B465" s="5">
        <v>1052.0</v>
      </c>
      <c r="C465" s="5">
        <v>6418.0</v>
      </c>
      <c r="D465" s="5">
        <v>7371.0</v>
      </c>
      <c r="E465" s="5">
        <v>16264.0</v>
      </c>
      <c r="F465" s="5">
        <v>70455.0</v>
      </c>
      <c r="G465" s="5">
        <v>924.0</v>
      </c>
      <c r="H465" s="5">
        <v>8883.0</v>
      </c>
      <c r="I465" s="5">
        <v>24456.0</v>
      </c>
      <c r="J465" s="5">
        <v>2304.0</v>
      </c>
      <c r="K465" s="5">
        <v>160.0</v>
      </c>
      <c r="L465" s="5">
        <v>29627.0</v>
      </c>
      <c r="M465" s="45">
        <v>1744491.0</v>
      </c>
    </row>
    <row r="466">
      <c r="A466" s="26" t="s">
        <v>4854</v>
      </c>
      <c r="B466" s="5">
        <v>379.0</v>
      </c>
      <c r="C466" s="5">
        <v>2172.0</v>
      </c>
      <c r="D466" s="5">
        <v>4047.0</v>
      </c>
      <c r="E466" s="5">
        <v>10632.0</v>
      </c>
      <c r="F466" s="5">
        <v>25275.0</v>
      </c>
      <c r="G466" s="5">
        <v>270.0</v>
      </c>
      <c r="H466" s="5">
        <v>1918.0</v>
      </c>
      <c r="I466" s="5">
        <v>8600.0</v>
      </c>
      <c r="J466" s="5">
        <v>558.0</v>
      </c>
      <c r="K466" s="5">
        <v>30.0</v>
      </c>
      <c r="L466" s="5">
        <v>11986.0</v>
      </c>
      <c r="M466" s="33">
        <v>4495328.0</v>
      </c>
    </row>
    <row r="467">
      <c r="A467" s="26" t="s">
        <v>4843</v>
      </c>
      <c r="B467" s="5">
        <v>941.0</v>
      </c>
      <c r="C467" s="5">
        <v>7172.0</v>
      </c>
      <c r="D467" s="5">
        <v>9600.0</v>
      </c>
      <c r="E467" s="5">
        <v>21396.0</v>
      </c>
      <c r="F467" s="5">
        <v>84800.0</v>
      </c>
      <c r="G467" s="5">
        <v>774.0</v>
      </c>
      <c r="H467" s="5">
        <v>10521.0</v>
      </c>
      <c r="I467" s="5">
        <v>26112.0</v>
      </c>
      <c r="J467" s="5">
        <v>1998.0</v>
      </c>
      <c r="K467" s="5">
        <v>180.0</v>
      </c>
      <c r="L467" s="5">
        <v>35172.0</v>
      </c>
      <c r="M467" s="33">
        <v>4648414.0</v>
      </c>
    </row>
    <row r="468">
      <c r="A468" s="26" t="s">
        <v>4798</v>
      </c>
      <c r="B468" s="5">
        <v>1480.0</v>
      </c>
      <c r="C468" s="5">
        <v>8890.0</v>
      </c>
      <c r="D468" s="5">
        <v>10218.0</v>
      </c>
      <c r="E468" s="5">
        <v>24660.0</v>
      </c>
      <c r="F468" s="5">
        <v>109125.0</v>
      </c>
      <c r="G468" s="5">
        <v>1656.0</v>
      </c>
      <c r="H468" s="5">
        <v>16499.0</v>
      </c>
      <c r="I468" s="5">
        <v>38304.0</v>
      </c>
      <c r="J468" s="5">
        <v>4050.0</v>
      </c>
      <c r="K468" s="5">
        <v>260.0</v>
      </c>
      <c r="L468" s="5">
        <v>45218.0</v>
      </c>
      <c r="M468" s="33">
        <v>4757884.0</v>
      </c>
    </row>
    <row r="469">
      <c r="A469" s="26" t="s">
        <v>4664</v>
      </c>
      <c r="B469" s="5">
        <v>1158.0</v>
      </c>
      <c r="C469" s="5">
        <v>9634.0</v>
      </c>
      <c r="D469" s="5">
        <v>12024.0</v>
      </c>
      <c r="E469" s="5">
        <v>25256.0</v>
      </c>
      <c r="F469" s="5">
        <v>100140.0</v>
      </c>
      <c r="G469" s="5">
        <v>774.0</v>
      </c>
      <c r="H469" s="5">
        <v>11599.0</v>
      </c>
      <c r="I469" s="5">
        <v>95536.0</v>
      </c>
      <c r="J469" s="5">
        <v>9405.0</v>
      </c>
      <c r="K469" s="5">
        <v>630.0</v>
      </c>
      <c r="L469" s="5">
        <v>51161.0</v>
      </c>
      <c r="M469" s="33">
        <v>5202322.0</v>
      </c>
    </row>
    <row r="470">
      <c r="A470" s="26" t="s">
        <v>4714</v>
      </c>
      <c r="B470" s="5">
        <v>2767.0</v>
      </c>
      <c r="C470" s="5">
        <v>13114.0</v>
      </c>
      <c r="D470" s="5">
        <v>18588.0</v>
      </c>
      <c r="E470" s="5">
        <v>38820.0</v>
      </c>
      <c r="F470" s="5">
        <v>126680.0</v>
      </c>
      <c r="G470" s="5">
        <v>2016.0</v>
      </c>
      <c r="H470" s="5">
        <v>25718.0</v>
      </c>
      <c r="I470" s="5">
        <v>90696.0</v>
      </c>
      <c r="J470" s="5">
        <v>12762.0</v>
      </c>
      <c r="K470" s="5">
        <v>830.0</v>
      </c>
      <c r="L470" s="5">
        <v>67409.0</v>
      </c>
      <c r="M470" s="33">
        <v>4925025.0</v>
      </c>
    </row>
    <row r="471">
      <c r="A471" s="26" t="s">
        <v>4670</v>
      </c>
      <c r="B471" s="5">
        <v>3127.0</v>
      </c>
      <c r="C471" s="5">
        <v>15022.0</v>
      </c>
      <c r="D471" s="5">
        <v>18063.0</v>
      </c>
      <c r="E471" s="5">
        <v>40772.0</v>
      </c>
      <c r="F471" s="5">
        <v>141960.0</v>
      </c>
      <c r="G471" s="5">
        <v>2292.0</v>
      </c>
      <c r="H471" s="5">
        <v>27986.0</v>
      </c>
      <c r="I471" s="5">
        <v>125880.0</v>
      </c>
      <c r="J471" s="5">
        <v>20835.0</v>
      </c>
      <c r="K471" s="5">
        <v>1250.0</v>
      </c>
      <c r="L471" s="5">
        <v>77799.0</v>
      </c>
      <c r="M471" s="33">
        <v>5105297.0</v>
      </c>
    </row>
    <row r="472">
      <c r="A472" s="26" t="s">
        <v>4759</v>
      </c>
      <c r="B472" s="5">
        <v>1369.0</v>
      </c>
      <c r="C472" s="5">
        <v>8164.0</v>
      </c>
      <c r="D472" s="5">
        <v>10485.0</v>
      </c>
      <c r="E472" s="5">
        <v>20968.0</v>
      </c>
      <c r="F472" s="5">
        <v>83580.0</v>
      </c>
      <c r="G472" s="5">
        <v>936.0</v>
      </c>
      <c r="H472" s="5">
        <v>11998.0</v>
      </c>
      <c r="I472" s="5">
        <v>43784.0</v>
      </c>
      <c r="J472" s="5">
        <v>5121.0</v>
      </c>
      <c r="K472" s="5">
        <v>320.0</v>
      </c>
      <c r="L472" s="5">
        <v>38848.0</v>
      </c>
      <c r="M472" s="33">
        <v>4806554.0</v>
      </c>
    </row>
    <row r="473">
      <c r="A473" s="26" t="s">
        <v>4738</v>
      </c>
      <c r="B473" s="5">
        <v>2207.0</v>
      </c>
      <c r="C473" s="5">
        <v>10778.0</v>
      </c>
      <c r="D473" s="5">
        <v>11772.0</v>
      </c>
      <c r="E473" s="5">
        <v>28696.0</v>
      </c>
      <c r="F473" s="5">
        <v>98300.0</v>
      </c>
      <c r="G473" s="5">
        <v>2202.0</v>
      </c>
      <c r="H473" s="5">
        <v>20769.0</v>
      </c>
      <c r="I473" s="5">
        <v>61320.0</v>
      </c>
      <c r="J473" s="5">
        <v>9333.0</v>
      </c>
      <c r="K473" s="5">
        <v>880.0</v>
      </c>
      <c r="L473" s="5">
        <v>50478.0</v>
      </c>
      <c r="M473" s="33">
        <v>4878502.0</v>
      </c>
    </row>
    <row r="474">
      <c r="A474" s="26" t="s">
        <v>4666</v>
      </c>
      <c r="B474" s="5">
        <v>2327.0</v>
      </c>
      <c r="C474" s="5">
        <v>11506.0</v>
      </c>
      <c r="D474" s="5">
        <v>11820.0</v>
      </c>
      <c r="E474" s="5">
        <v>26872.0</v>
      </c>
      <c r="F474" s="5">
        <v>127635.0</v>
      </c>
      <c r="G474" s="5">
        <v>1662.0</v>
      </c>
      <c r="H474" s="5">
        <v>19208.0</v>
      </c>
      <c r="I474" s="5">
        <v>97144.0</v>
      </c>
      <c r="J474" s="5">
        <v>16299.0</v>
      </c>
      <c r="K474" s="5">
        <v>1710.0</v>
      </c>
      <c r="L474" s="5">
        <v>61411.0</v>
      </c>
      <c r="M474" s="33">
        <v>5148638.0</v>
      </c>
    </row>
    <row r="475">
      <c r="A475" s="26" t="s">
        <v>4851</v>
      </c>
      <c r="B475" s="5">
        <v>1135.0</v>
      </c>
      <c r="C475" s="5">
        <v>5806.0</v>
      </c>
      <c r="D475" s="5">
        <v>8352.0</v>
      </c>
      <c r="E475" s="5">
        <v>15016.0</v>
      </c>
      <c r="F475" s="5">
        <v>62845.0</v>
      </c>
      <c r="G475" s="5">
        <v>810.0</v>
      </c>
      <c r="H475" s="5">
        <v>7210.0</v>
      </c>
      <c r="I475" s="5">
        <v>20816.0</v>
      </c>
      <c r="J475" s="5">
        <v>1827.0</v>
      </c>
      <c r="K475" s="5">
        <v>70.0</v>
      </c>
      <c r="L475" s="5">
        <v>27122.0</v>
      </c>
      <c r="M475" s="33">
        <v>4567768.0</v>
      </c>
    </row>
    <row r="476">
      <c r="A476" s="26" t="s">
        <v>4922</v>
      </c>
      <c r="B476" s="5">
        <v>34.0</v>
      </c>
      <c r="C476" s="5">
        <v>542.0</v>
      </c>
      <c r="D476" s="5">
        <v>2148.0</v>
      </c>
      <c r="E476" s="5">
        <v>1768.0</v>
      </c>
      <c r="F476" s="5">
        <v>3720.0</v>
      </c>
      <c r="G476" s="5">
        <v>72.0</v>
      </c>
      <c r="H476" s="5">
        <v>154.0</v>
      </c>
      <c r="I476" s="5">
        <v>632.0</v>
      </c>
      <c r="J476" s="5">
        <v>18.0</v>
      </c>
      <c r="K476" s="5">
        <v>10.0</v>
      </c>
      <c r="L476" s="5">
        <v>2323.0</v>
      </c>
      <c r="M476" s="33">
        <v>3916487.0</v>
      </c>
    </row>
    <row r="477">
      <c r="A477" s="26" t="s">
        <v>4926</v>
      </c>
      <c r="B477" s="5">
        <v>179.0</v>
      </c>
      <c r="C477" s="5">
        <v>1510.0</v>
      </c>
      <c r="D477" s="5">
        <v>5733.0</v>
      </c>
      <c r="E477" s="5">
        <v>5656.0</v>
      </c>
      <c r="F477" s="5">
        <v>8625.0</v>
      </c>
      <c r="G477" s="5">
        <v>84.0</v>
      </c>
      <c r="H477" s="5">
        <v>427.0</v>
      </c>
      <c r="I477" s="5">
        <v>1592.0</v>
      </c>
      <c r="J477" s="5">
        <v>90.0</v>
      </c>
      <c r="K477" s="5">
        <v>0.0</v>
      </c>
      <c r="L477" s="5">
        <v>6270.0</v>
      </c>
      <c r="M477" s="33">
        <v>3811164.0</v>
      </c>
    </row>
    <row r="478">
      <c r="A478" s="26" t="s">
        <v>4921</v>
      </c>
      <c r="B478" s="5">
        <v>116.0</v>
      </c>
      <c r="C478" s="5">
        <v>1412.0</v>
      </c>
      <c r="D478" s="5">
        <v>4200.0</v>
      </c>
      <c r="E478" s="5">
        <v>4068.0</v>
      </c>
      <c r="F478" s="5">
        <v>12080.0</v>
      </c>
      <c r="G478" s="5">
        <v>132.0</v>
      </c>
      <c r="H478" s="5">
        <v>770.0</v>
      </c>
      <c r="I478" s="5">
        <v>2680.0</v>
      </c>
      <c r="J478" s="5">
        <v>90.0</v>
      </c>
      <c r="K478" s="5">
        <v>20.0</v>
      </c>
      <c r="L478" s="5">
        <v>6132.0</v>
      </c>
      <c r="M478" s="33">
        <v>4169602.0</v>
      </c>
    </row>
    <row r="479">
      <c r="A479" s="26" t="s">
        <v>4928</v>
      </c>
      <c r="B479" s="5">
        <v>42.0</v>
      </c>
      <c r="C479" s="5">
        <v>748.0</v>
      </c>
      <c r="D479" s="5">
        <v>3462.0</v>
      </c>
      <c r="E479" s="5">
        <v>2696.0</v>
      </c>
      <c r="F479" s="5">
        <v>3675.0</v>
      </c>
      <c r="G479" s="5">
        <v>24.0</v>
      </c>
      <c r="H479" s="5">
        <v>203.0</v>
      </c>
      <c r="I479" s="5">
        <v>720.0</v>
      </c>
      <c r="J479" s="5">
        <v>36.0</v>
      </c>
      <c r="K479" s="5">
        <v>0.0</v>
      </c>
      <c r="L479" s="5">
        <v>3106.0</v>
      </c>
      <c r="M479" s="33">
        <v>3736639.0</v>
      </c>
    </row>
    <row r="480">
      <c r="A480" s="26" t="s">
        <v>4919</v>
      </c>
      <c r="B480" s="5">
        <v>85.0</v>
      </c>
      <c r="C480" s="5">
        <v>1278.0</v>
      </c>
      <c r="D480" s="5">
        <v>3735.0</v>
      </c>
      <c r="E480" s="5">
        <v>3532.0</v>
      </c>
      <c r="F480" s="5">
        <v>9005.0</v>
      </c>
      <c r="G480" s="5">
        <v>204.0</v>
      </c>
      <c r="H480" s="5">
        <v>686.0</v>
      </c>
      <c r="I480" s="5">
        <v>2952.0</v>
      </c>
      <c r="J480" s="5">
        <v>72.0</v>
      </c>
      <c r="K480" s="5">
        <v>0.0</v>
      </c>
      <c r="L480" s="5">
        <v>5162.0</v>
      </c>
      <c r="M480" s="33">
        <v>4174545.0</v>
      </c>
    </row>
    <row r="481">
      <c r="A481" s="26" t="s">
        <v>4925</v>
      </c>
      <c r="B481" s="5">
        <v>68.0</v>
      </c>
      <c r="C481" s="5">
        <v>554.0</v>
      </c>
      <c r="D481" s="5">
        <v>1689.0</v>
      </c>
      <c r="E481" s="5">
        <v>1872.0</v>
      </c>
      <c r="F481" s="5">
        <v>3335.0</v>
      </c>
      <c r="G481" s="5">
        <v>54.0</v>
      </c>
      <c r="H481" s="5">
        <v>147.0</v>
      </c>
      <c r="I481" s="5">
        <v>608.0</v>
      </c>
      <c r="J481" s="5">
        <v>63.0</v>
      </c>
      <c r="K481" s="5">
        <v>0.0</v>
      </c>
      <c r="L481" s="5">
        <v>2156.0</v>
      </c>
      <c r="M481" s="33">
        <v>3891466.0</v>
      </c>
    </row>
    <row r="482">
      <c r="A482" s="26" t="s">
        <v>4642</v>
      </c>
      <c r="B482" s="5">
        <v>201.0</v>
      </c>
      <c r="C482" s="5">
        <v>902.0</v>
      </c>
      <c r="D482" s="5">
        <v>678.0</v>
      </c>
      <c r="E482" s="5">
        <v>2332.0</v>
      </c>
      <c r="F482" s="5">
        <v>11055.0</v>
      </c>
      <c r="G482" s="5">
        <v>222.0</v>
      </c>
      <c r="H482" s="5">
        <v>3563.0</v>
      </c>
      <c r="I482" s="5">
        <v>14256.0</v>
      </c>
      <c r="J482" s="5">
        <v>3114.0</v>
      </c>
      <c r="K482" s="5">
        <v>300.0</v>
      </c>
      <c r="L482" s="5">
        <v>6376.0</v>
      </c>
      <c r="M482" s="33">
        <v>5743883.0</v>
      </c>
    </row>
    <row r="483">
      <c r="A483" s="26" t="s">
        <v>4777</v>
      </c>
      <c r="B483" s="5">
        <v>1443.0</v>
      </c>
      <c r="C483" s="5">
        <v>6964.0</v>
      </c>
      <c r="D483" s="5">
        <v>11202.0</v>
      </c>
      <c r="E483" s="5">
        <v>23852.0</v>
      </c>
      <c r="F483" s="5">
        <v>81240.0</v>
      </c>
      <c r="G483" s="5">
        <v>786.0</v>
      </c>
      <c r="H483" s="5">
        <v>9275.0</v>
      </c>
      <c r="I483" s="5">
        <v>40080.0</v>
      </c>
      <c r="J483" s="5">
        <v>6201.0</v>
      </c>
      <c r="K483" s="5">
        <v>460.0</v>
      </c>
      <c r="L483" s="5">
        <v>38071.0</v>
      </c>
      <c r="M483" s="33">
        <v>4767487.0</v>
      </c>
    </row>
    <row r="484">
      <c r="A484" s="26" t="s">
        <v>4823</v>
      </c>
      <c r="B484" s="5">
        <v>3899.0</v>
      </c>
      <c r="C484" s="5">
        <v>21648.0</v>
      </c>
      <c r="D484" s="5">
        <v>25983.0</v>
      </c>
      <c r="E484" s="5">
        <v>65060.0</v>
      </c>
      <c r="F484" s="5">
        <v>247235.0</v>
      </c>
      <c r="G484" s="5">
        <v>2370.0</v>
      </c>
      <c r="H484" s="5">
        <v>23499.0</v>
      </c>
      <c r="I484" s="5">
        <v>83576.0</v>
      </c>
      <c r="J484" s="5">
        <v>7470.0</v>
      </c>
      <c r="K484" s="5">
        <v>410.0</v>
      </c>
      <c r="L484" s="5">
        <v>104166.0</v>
      </c>
      <c r="M484" s="33">
        <v>461907.0</v>
      </c>
    </row>
    <row r="485">
      <c r="A485" s="26" t="s">
        <v>4730</v>
      </c>
      <c r="B485" s="5">
        <v>1742.0</v>
      </c>
      <c r="C485" s="5">
        <v>8406.0</v>
      </c>
      <c r="D485" s="5">
        <v>10461.0</v>
      </c>
      <c r="E485" s="5">
        <v>22164.0</v>
      </c>
      <c r="F485" s="5">
        <v>95050.0</v>
      </c>
      <c r="G485" s="5">
        <v>1302.0</v>
      </c>
      <c r="H485" s="5">
        <v>16555.0</v>
      </c>
      <c r="I485" s="5">
        <v>49184.0</v>
      </c>
      <c r="J485" s="5">
        <v>6255.0</v>
      </c>
      <c r="K485" s="5">
        <v>470.0</v>
      </c>
      <c r="L485" s="5">
        <v>43455.0</v>
      </c>
      <c r="M485" s="33">
        <v>4869152.0</v>
      </c>
    </row>
    <row r="486">
      <c r="A486" s="26" t="s">
        <v>4816</v>
      </c>
      <c r="B486" s="5">
        <v>1490.0</v>
      </c>
      <c r="C486" s="5">
        <v>8588.0</v>
      </c>
      <c r="D486" s="5">
        <v>9771.0</v>
      </c>
      <c r="E486" s="5">
        <v>21684.0</v>
      </c>
      <c r="F486" s="5">
        <v>96705.0</v>
      </c>
      <c r="G486" s="5">
        <v>1284.0</v>
      </c>
      <c r="H486" s="5">
        <v>11886.0</v>
      </c>
      <c r="I486" s="5">
        <v>34816.0</v>
      </c>
      <c r="J486" s="5">
        <v>2970.0</v>
      </c>
      <c r="K486" s="5">
        <v>200.0</v>
      </c>
      <c r="L486" s="5">
        <v>40417.0</v>
      </c>
      <c r="M486" s="33">
        <v>4685998.0</v>
      </c>
    </row>
    <row r="487">
      <c r="A487" s="26" t="s">
        <v>4905</v>
      </c>
      <c r="B487" s="5">
        <v>1945.0</v>
      </c>
      <c r="C487" s="5">
        <v>10676.0</v>
      </c>
      <c r="D487" s="5">
        <v>15222.0</v>
      </c>
      <c r="E487" s="5">
        <v>34656.0</v>
      </c>
      <c r="F487" s="5">
        <v>108795.0</v>
      </c>
      <c r="G487" s="5">
        <v>864.0</v>
      </c>
      <c r="H487" s="5">
        <v>8666.0</v>
      </c>
      <c r="I487" s="5">
        <v>21056.0</v>
      </c>
      <c r="J487" s="5">
        <v>1188.0</v>
      </c>
      <c r="K487" s="5">
        <v>20.0</v>
      </c>
      <c r="L487" s="5">
        <v>46928.0</v>
      </c>
      <c r="M487" s="33">
        <v>4327651.0</v>
      </c>
    </row>
    <row r="488">
      <c r="A488" s="26" t="s">
        <v>4892</v>
      </c>
      <c r="B488" s="5">
        <v>1022.0</v>
      </c>
      <c r="C488" s="5">
        <v>8204.0</v>
      </c>
      <c r="D488" s="5">
        <v>14079.0</v>
      </c>
      <c r="E488" s="5">
        <v>26548.0</v>
      </c>
      <c r="F488" s="5">
        <v>87010.0</v>
      </c>
      <c r="G488" s="5">
        <v>816.0</v>
      </c>
      <c r="H488" s="5">
        <v>9702.0</v>
      </c>
      <c r="I488" s="5">
        <v>22744.0</v>
      </c>
      <c r="J488" s="5">
        <v>1854.0</v>
      </c>
      <c r="K488" s="5">
        <v>100.0</v>
      </c>
      <c r="L488" s="5">
        <v>38437.0</v>
      </c>
      <c r="M488" s="33">
        <v>447691.0</v>
      </c>
    </row>
    <row r="489">
      <c r="A489" s="26" t="s">
        <v>4646</v>
      </c>
      <c r="B489" s="5">
        <v>186.0</v>
      </c>
      <c r="C489" s="5">
        <v>936.0</v>
      </c>
      <c r="D489" s="5">
        <v>915.0</v>
      </c>
      <c r="E489" s="5">
        <v>2168.0</v>
      </c>
      <c r="F489" s="5">
        <v>10225.0</v>
      </c>
      <c r="G489" s="5">
        <v>198.0</v>
      </c>
      <c r="H489" s="5">
        <v>3115.0</v>
      </c>
      <c r="I489" s="5">
        <v>13616.0</v>
      </c>
      <c r="J489" s="5">
        <v>3528.0</v>
      </c>
      <c r="K489" s="5">
        <v>260.0</v>
      </c>
      <c r="L489" s="5">
        <v>6144.0</v>
      </c>
      <c r="M489" s="33">
        <v>572054.0</v>
      </c>
    </row>
    <row r="490">
      <c r="A490" s="26" t="s">
        <v>4883</v>
      </c>
      <c r="B490" s="5">
        <v>3274.0</v>
      </c>
      <c r="C490" s="5">
        <v>14642.0</v>
      </c>
      <c r="D490" s="5">
        <v>20451.0</v>
      </c>
      <c r="E490" s="5">
        <v>57116.0</v>
      </c>
      <c r="F490" s="5">
        <v>154085.0</v>
      </c>
      <c r="G490" s="5">
        <v>1152.0</v>
      </c>
      <c r="H490" s="5">
        <v>11158.0</v>
      </c>
      <c r="I490" s="5">
        <v>39944.0</v>
      </c>
      <c r="J490" s="5">
        <v>2520.0</v>
      </c>
      <c r="K490" s="5">
        <v>110.0</v>
      </c>
      <c r="L490" s="5">
        <v>69578.0</v>
      </c>
      <c r="M490" s="33">
        <v>4375693.0</v>
      </c>
    </row>
    <row r="491">
      <c r="A491" s="26" t="s">
        <v>4879</v>
      </c>
      <c r="B491" s="5">
        <v>668.0</v>
      </c>
      <c r="C491" s="5">
        <v>4774.0</v>
      </c>
      <c r="D491" s="5">
        <v>8946.0</v>
      </c>
      <c r="E491" s="5">
        <v>16732.0</v>
      </c>
      <c r="F491" s="5">
        <v>53755.0</v>
      </c>
      <c r="G491" s="5">
        <v>540.0</v>
      </c>
      <c r="H491" s="5">
        <v>5131.0</v>
      </c>
      <c r="I491" s="5">
        <v>15176.0</v>
      </c>
      <c r="J491" s="5">
        <v>999.0</v>
      </c>
      <c r="K491" s="5">
        <v>100.0</v>
      </c>
      <c r="L491" s="5">
        <v>23812.0</v>
      </c>
      <c r="M491" s="33">
        <v>4486015.0</v>
      </c>
    </row>
    <row r="492">
      <c r="A492" s="26" t="s">
        <v>4907</v>
      </c>
      <c r="B492" s="5">
        <v>1052.0</v>
      </c>
      <c r="C492" s="5">
        <v>6254.0</v>
      </c>
      <c r="D492" s="5">
        <v>9264.0</v>
      </c>
      <c r="E492" s="5">
        <v>21620.0</v>
      </c>
      <c r="F492" s="5">
        <v>68290.0</v>
      </c>
      <c r="G492" s="5">
        <v>270.0</v>
      </c>
      <c r="H492" s="5">
        <v>3535.0</v>
      </c>
      <c r="I492" s="5">
        <v>8248.0</v>
      </c>
      <c r="J492" s="5">
        <v>315.0</v>
      </c>
      <c r="K492" s="5">
        <v>60.0</v>
      </c>
      <c r="L492" s="5">
        <v>27952.0</v>
      </c>
      <c r="M492" s="33">
        <v>4254007.0</v>
      </c>
    </row>
    <row r="493">
      <c r="A493" s="26" t="s">
        <v>4665</v>
      </c>
      <c r="B493" s="5">
        <v>870.0</v>
      </c>
      <c r="C493" s="5">
        <v>3626.0</v>
      </c>
      <c r="D493" s="5">
        <v>3666.0</v>
      </c>
      <c r="E493" s="5">
        <v>9700.0</v>
      </c>
      <c r="F493" s="5">
        <v>44985.0</v>
      </c>
      <c r="G493" s="5">
        <v>750.0</v>
      </c>
      <c r="H493" s="5">
        <v>8463.0</v>
      </c>
      <c r="I493" s="5">
        <v>37544.0</v>
      </c>
      <c r="J493" s="5">
        <v>6822.0</v>
      </c>
      <c r="K493" s="5">
        <v>400.0</v>
      </c>
      <c r="L493" s="5">
        <v>22152.0</v>
      </c>
      <c r="M493" s="33">
        <v>5273835.0</v>
      </c>
    </row>
    <row r="494">
      <c r="A494" s="26" t="s">
        <v>4683</v>
      </c>
      <c r="B494" s="5">
        <v>1400.0</v>
      </c>
      <c r="C494" s="5">
        <v>7588.0</v>
      </c>
      <c r="D494" s="5">
        <v>9708.0</v>
      </c>
      <c r="E494" s="5">
        <v>19328.0</v>
      </c>
      <c r="F494" s="5">
        <v>86285.0</v>
      </c>
      <c r="G494" s="5">
        <v>1326.0</v>
      </c>
      <c r="H494" s="5">
        <v>15981.0</v>
      </c>
      <c r="I494" s="5">
        <v>59152.0</v>
      </c>
      <c r="J494" s="5">
        <v>8388.0</v>
      </c>
      <c r="K494" s="5">
        <v>950.0</v>
      </c>
      <c r="L494" s="5">
        <v>41444.0</v>
      </c>
      <c r="M494" s="33">
        <v>5069636.0</v>
      </c>
    </row>
    <row r="495">
      <c r="A495" s="26" t="s">
        <v>4673</v>
      </c>
      <c r="B495" s="5">
        <v>1025.0</v>
      </c>
      <c r="C495" s="5">
        <v>4404.0</v>
      </c>
      <c r="D495" s="5">
        <v>4014.0</v>
      </c>
      <c r="E495" s="5">
        <v>10220.0</v>
      </c>
      <c r="F495" s="5">
        <v>53735.0</v>
      </c>
      <c r="G495" s="5">
        <v>930.0</v>
      </c>
      <c r="H495" s="5">
        <v>10241.0</v>
      </c>
      <c r="I495" s="5">
        <v>34360.0</v>
      </c>
      <c r="J495" s="5">
        <v>5823.0</v>
      </c>
      <c r="K495" s="5">
        <v>540.0</v>
      </c>
      <c r="L495" s="5">
        <v>24481.0</v>
      </c>
      <c r="M495" s="33">
        <v>5117928.0</v>
      </c>
    </row>
    <row r="496">
      <c r="A496" s="26" t="s">
        <v>4725</v>
      </c>
      <c r="B496" s="5">
        <v>139.0</v>
      </c>
      <c r="C496" s="5">
        <v>622.0</v>
      </c>
      <c r="D496" s="5">
        <v>789.0</v>
      </c>
      <c r="E496" s="5">
        <v>2536.0</v>
      </c>
      <c r="F496" s="5">
        <v>8620.0</v>
      </c>
      <c r="G496" s="5">
        <v>78.0</v>
      </c>
      <c r="H496" s="5">
        <v>945.0</v>
      </c>
      <c r="I496" s="5">
        <v>4256.0</v>
      </c>
      <c r="J496" s="5">
        <v>216.0</v>
      </c>
      <c r="K496" s="5">
        <v>40.0</v>
      </c>
      <c r="L496" s="5">
        <v>3779.0</v>
      </c>
      <c r="M496" s="33">
        <v>4826938.0</v>
      </c>
    </row>
    <row r="497">
      <c r="A497" s="26" t="s">
        <v>4910</v>
      </c>
      <c r="B497" s="5">
        <v>1915.0</v>
      </c>
      <c r="C497" s="5">
        <v>10636.0</v>
      </c>
      <c r="D497" s="5">
        <v>14685.0</v>
      </c>
      <c r="E497" s="5">
        <v>35196.0</v>
      </c>
      <c r="F497" s="5">
        <v>94655.0</v>
      </c>
      <c r="G497" s="5">
        <v>930.0</v>
      </c>
      <c r="H497" s="5">
        <v>7910.0</v>
      </c>
      <c r="I497" s="5">
        <v>23000.0</v>
      </c>
      <c r="J497" s="5">
        <v>1179.0</v>
      </c>
      <c r="K497" s="5">
        <v>110.0</v>
      </c>
      <c r="L497" s="5">
        <v>44160.0</v>
      </c>
      <c r="M497" s="33">
        <v>4307428.0</v>
      </c>
    </row>
    <row r="498">
      <c r="A498" s="26" t="s">
        <v>4641</v>
      </c>
      <c r="B498" s="5">
        <v>128.0</v>
      </c>
      <c r="C498" s="5">
        <v>494.0</v>
      </c>
      <c r="D498" s="5">
        <v>420.0</v>
      </c>
      <c r="E498" s="5">
        <v>1120.0</v>
      </c>
      <c r="F498" s="5">
        <v>4245.0</v>
      </c>
      <c r="G498" s="5">
        <v>174.0</v>
      </c>
      <c r="H498" s="5">
        <v>1666.0</v>
      </c>
      <c r="I498" s="5">
        <v>7864.0</v>
      </c>
      <c r="J498" s="5">
        <v>2511.0</v>
      </c>
      <c r="K498" s="5">
        <v>250.0</v>
      </c>
      <c r="L498" s="5">
        <v>3198.0</v>
      </c>
      <c r="M498" s="33">
        <v>5901188.0</v>
      </c>
    </row>
    <row r="499">
      <c r="A499" s="26" t="s">
        <v>4915</v>
      </c>
      <c r="B499" s="5">
        <v>4526.0</v>
      </c>
      <c r="C499" s="5">
        <v>16790.0</v>
      </c>
      <c r="D499" s="5">
        <v>33432.0</v>
      </c>
      <c r="E499" s="5">
        <v>67880.0</v>
      </c>
      <c r="F499" s="5">
        <v>159700.0</v>
      </c>
      <c r="G499" s="5">
        <v>1296.0</v>
      </c>
      <c r="H499" s="5">
        <v>7854.0</v>
      </c>
      <c r="I499" s="5">
        <v>31864.0</v>
      </c>
      <c r="J499" s="5">
        <v>1539.0</v>
      </c>
      <c r="K499" s="5">
        <v>120.0</v>
      </c>
      <c r="L499" s="5">
        <v>78479.0</v>
      </c>
      <c r="M499" s="33">
        <v>4141248.0</v>
      </c>
    </row>
    <row r="500">
      <c r="A500" s="26" t="s">
        <v>4893</v>
      </c>
      <c r="B500" s="5">
        <v>3261.0</v>
      </c>
      <c r="C500" s="5">
        <v>15434.0</v>
      </c>
      <c r="D500" s="5">
        <v>23283.0</v>
      </c>
      <c r="E500" s="5">
        <v>55080.0</v>
      </c>
      <c r="F500" s="5">
        <v>181240.0</v>
      </c>
      <c r="G500" s="5">
        <v>942.0</v>
      </c>
      <c r="H500" s="5">
        <v>15680.0</v>
      </c>
      <c r="I500" s="5">
        <v>38144.0</v>
      </c>
      <c r="J500" s="5">
        <v>1935.0</v>
      </c>
      <c r="K500" s="5">
        <v>110.0</v>
      </c>
      <c r="L500" s="5">
        <v>76148.0</v>
      </c>
      <c r="M500" s="33">
        <v>4400759.0</v>
      </c>
    </row>
    <row r="501">
      <c r="A501" s="26" t="s">
        <v>4888</v>
      </c>
      <c r="B501" s="5">
        <v>1460.0</v>
      </c>
      <c r="C501" s="5">
        <v>8950.0</v>
      </c>
      <c r="D501" s="5">
        <v>12798.0</v>
      </c>
      <c r="E501" s="5">
        <v>28892.0</v>
      </c>
      <c r="F501" s="5">
        <v>91490.0</v>
      </c>
      <c r="G501" s="5">
        <v>816.0</v>
      </c>
      <c r="H501" s="5">
        <v>9338.0</v>
      </c>
      <c r="I501" s="5">
        <v>20272.0</v>
      </c>
      <c r="J501" s="5">
        <v>1269.0</v>
      </c>
      <c r="K501" s="5">
        <v>20.0</v>
      </c>
      <c r="L501" s="5">
        <v>39869.0</v>
      </c>
      <c r="M501" s="33">
        <v>4397025.0</v>
      </c>
    </row>
    <row r="502">
      <c r="A502" s="26" t="s">
        <v>4649</v>
      </c>
      <c r="B502" s="5">
        <v>124.0</v>
      </c>
      <c r="C502" s="5">
        <v>550.0</v>
      </c>
      <c r="D502" s="5">
        <v>396.0</v>
      </c>
      <c r="E502" s="5">
        <v>1168.0</v>
      </c>
      <c r="F502" s="5">
        <v>5525.0</v>
      </c>
      <c r="G502" s="5">
        <v>198.0</v>
      </c>
      <c r="H502" s="5">
        <v>1512.0</v>
      </c>
      <c r="I502" s="5">
        <v>6168.0</v>
      </c>
      <c r="J502" s="5">
        <v>1629.0</v>
      </c>
      <c r="K502" s="5">
        <v>260.0</v>
      </c>
      <c r="L502" s="5">
        <v>3155.0</v>
      </c>
      <c r="M502" s="33">
        <v>555626.0</v>
      </c>
    </row>
    <row r="503">
      <c r="A503" s="26" t="s">
        <v>4841</v>
      </c>
      <c r="B503" s="5">
        <v>357.0</v>
      </c>
      <c r="C503" s="5">
        <v>1618.0</v>
      </c>
      <c r="D503" s="5">
        <v>2442.0</v>
      </c>
      <c r="E503" s="5">
        <v>5768.0</v>
      </c>
      <c r="F503" s="5">
        <v>15530.0</v>
      </c>
      <c r="G503" s="5">
        <v>156.0</v>
      </c>
      <c r="H503" s="5">
        <v>1904.0</v>
      </c>
      <c r="I503" s="5">
        <v>6760.0</v>
      </c>
      <c r="J503" s="5">
        <v>1197.0</v>
      </c>
      <c r="K503" s="5">
        <v>90.0</v>
      </c>
      <c r="L503" s="5">
        <v>7813.0</v>
      </c>
      <c r="M503" s="33">
        <v>4584923.0</v>
      </c>
    </row>
    <row r="504">
      <c r="A504" s="26" t="s">
        <v>4815</v>
      </c>
      <c r="B504" s="5">
        <v>1191.0</v>
      </c>
      <c r="C504" s="5">
        <v>7194.0</v>
      </c>
      <c r="D504" s="5">
        <v>6765.0</v>
      </c>
      <c r="E504" s="5">
        <v>17488.0</v>
      </c>
      <c r="F504" s="5">
        <v>86090.0</v>
      </c>
      <c r="G504" s="5">
        <v>912.0</v>
      </c>
      <c r="H504" s="5">
        <v>10129.0</v>
      </c>
      <c r="I504" s="5">
        <v>29576.0</v>
      </c>
      <c r="J504" s="5">
        <v>1899.0</v>
      </c>
      <c r="K504" s="5">
        <v>80.0</v>
      </c>
      <c r="L504" s="5">
        <v>34148.0</v>
      </c>
      <c r="M504" s="33">
        <v>4724259.0</v>
      </c>
    </row>
    <row r="505">
      <c r="A505" s="26" t="s">
        <v>4657</v>
      </c>
      <c r="B505" s="5">
        <v>176.0</v>
      </c>
      <c r="C505" s="5">
        <v>502.0</v>
      </c>
      <c r="D505" s="5">
        <v>621.0</v>
      </c>
      <c r="E505" s="5">
        <v>1812.0</v>
      </c>
      <c r="F505" s="5">
        <v>5455.0</v>
      </c>
      <c r="G505" s="5">
        <v>144.0</v>
      </c>
      <c r="H505" s="5">
        <v>1540.0</v>
      </c>
      <c r="I505" s="5">
        <v>6888.0</v>
      </c>
      <c r="J505" s="5">
        <v>927.0</v>
      </c>
      <c r="K505" s="5">
        <v>70.0</v>
      </c>
      <c r="L505" s="5">
        <v>3393.0</v>
      </c>
      <c r="M505" s="33">
        <v>5344828.0</v>
      </c>
    </row>
    <row r="506">
      <c r="A506" s="26" t="s">
        <v>4810</v>
      </c>
      <c r="B506" s="5">
        <v>930.0</v>
      </c>
      <c r="C506" s="5">
        <v>4756.0</v>
      </c>
      <c r="D506" s="5">
        <v>6552.0</v>
      </c>
      <c r="E506" s="5">
        <v>11532.0</v>
      </c>
      <c r="F506" s="5">
        <v>46835.0</v>
      </c>
      <c r="G506" s="5">
        <v>450.0</v>
      </c>
      <c r="H506" s="5">
        <v>6055.0</v>
      </c>
      <c r="I506" s="5">
        <v>23352.0</v>
      </c>
      <c r="J506" s="5">
        <v>3267.0</v>
      </c>
      <c r="K506" s="5">
        <v>270.0</v>
      </c>
      <c r="L506" s="5">
        <v>21991.0</v>
      </c>
      <c r="M506" s="33">
        <v>4729162.0</v>
      </c>
    </row>
    <row r="507">
      <c r="A507" s="26" t="s">
        <v>4752</v>
      </c>
      <c r="B507" s="5">
        <v>733.0</v>
      </c>
      <c r="C507" s="5">
        <v>3548.0</v>
      </c>
      <c r="D507" s="5">
        <v>3768.0</v>
      </c>
      <c r="E507" s="5">
        <v>9952.0</v>
      </c>
      <c r="F507" s="5">
        <v>43250.0</v>
      </c>
      <c r="G507" s="5">
        <v>576.0</v>
      </c>
      <c r="H507" s="5">
        <v>5488.0</v>
      </c>
      <c r="I507" s="5">
        <v>19928.0</v>
      </c>
      <c r="J507" s="5">
        <v>1854.0</v>
      </c>
      <c r="K507" s="5">
        <v>50.0</v>
      </c>
      <c r="L507" s="5">
        <v>18483.0</v>
      </c>
      <c r="M507" s="33">
        <v>4823189.0</v>
      </c>
    </row>
    <row r="508">
      <c r="A508" s="26" t="s">
        <v>4755</v>
      </c>
      <c r="B508" s="5">
        <v>1859.0</v>
      </c>
      <c r="C508" s="5">
        <v>10976.0</v>
      </c>
      <c r="D508" s="5">
        <v>12135.0</v>
      </c>
      <c r="E508" s="5">
        <v>26408.0</v>
      </c>
      <c r="F508" s="5">
        <v>104965.0</v>
      </c>
      <c r="G508" s="5">
        <v>1038.0</v>
      </c>
      <c r="H508" s="5">
        <v>11816.0</v>
      </c>
      <c r="I508" s="5">
        <v>59280.0</v>
      </c>
      <c r="J508" s="5">
        <v>7380.0</v>
      </c>
      <c r="K508" s="5">
        <v>460.0</v>
      </c>
      <c r="L508" s="5">
        <v>49124.0</v>
      </c>
      <c r="M508" s="33">
        <v>4810622.0</v>
      </c>
    </row>
    <row r="509">
      <c r="A509" s="26" t="s">
        <v>4775</v>
      </c>
      <c r="B509" s="5">
        <v>2742.0</v>
      </c>
      <c r="C509" s="5">
        <v>13370.0</v>
      </c>
      <c r="D509" s="5">
        <v>13947.0</v>
      </c>
      <c r="E509" s="5">
        <v>32940.0</v>
      </c>
      <c r="F509" s="5">
        <v>146105.0</v>
      </c>
      <c r="G509" s="5">
        <v>2700.0</v>
      </c>
      <c r="H509" s="5">
        <v>22701.0</v>
      </c>
      <c r="I509" s="5">
        <v>58448.0</v>
      </c>
      <c r="J509" s="5">
        <v>5994.0</v>
      </c>
      <c r="K509" s="5">
        <v>450.0</v>
      </c>
      <c r="L509" s="5">
        <v>63242.0</v>
      </c>
      <c r="M509" s="33">
        <v>4734148.0</v>
      </c>
    </row>
    <row r="510">
      <c r="A510" s="26" t="s">
        <v>4808</v>
      </c>
      <c r="B510" s="5">
        <v>1863.0</v>
      </c>
      <c r="C510" s="5">
        <v>8518.0</v>
      </c>
      <c r="D510" s="5">
        <v>9954.0</v>
      </c>
      <c r="E510" s="5">
        <v>23276.0</v>
      </c>
      <c r="F510" s="5">
        <v>99135.0</v>
      </c>
      <c r="G510" s="5">
        <v>714.0</v>
      </c>
      <c r="H510" s="5">
        <v>7798.0</v>
      </c>
      <c r="I510" s="5">
        <v>34152.0</v>
      </c>
      <c r="J510" s="5">
        <v>2484.0</v>
      </c>
      <c r="K510" s="5">
        <v>110.0</v>
      </c>
      <c r="L510" s="5">
        <v>40875.0</v>
      </c>
      <c r="M510" s="33">
        <v>4599486.0</v>
      </c>
    </row>
    <row r="511">
      <c r="A511" s="26" t="s">
        <v>4771</v>
      </c>
      <c r="B511" s="5">
        <v>1638.0</v>
      </c>
      <c r="C511" s="5">
        <v>9112.0</v>
      </c>
      <c r="D511" s="5">
        <v>10386.0</v>
      </c>
      <c r="E511" s="5">
        <v>21160.0</v>
      </c>
      <c r="F511" s="5">
        <v>99105.0</v>
      </c>
      <c r="G511" s="5">
        <v>1278.0</v>
      </c>
      <c r="H511" s="5">
        <v>10647.0</v>
      </c>
      <c r="I511" s="5">
        <v>41960.0</v>
      </c>
      <c r="J511" s="5">
        <v>3384.0</v>
      </c>
      <c r="K511" s="5">
        <v>180.0</v>
      </c>
      <c r="L511" s="5">
        <v>42140.0</v>
      </c>
      <c r="M511" s="33">
        <v>4718794.0</v>
      </c>
    </row>
    <row r="512">
      <c r="A512" s="26" t="s">
        <v>4897</v>
      </c>
      <c r="B512" s="5">
        <v>3331.0</v>
      </c>
      <c r="C512" s="5">
        <v>13216.0</v>
      </c>
      <c r="D512" s="5">
        <v>16617.0</v>
      </c>
      <c r="E512" s="5">
        <v>51052.0</v>
      </c>
      <c r="F512" s="5">
        <v>132655.0</v>
      </c>
      <c r="G512" s="5">
        <v>1122.0</v>
      </c>
      <c r="H512" s="5">
        <v>10108.0</v>
      </c>
      <c r="I512" s="5">
        <v>36184.0</v>
      </c>
      <c r="J512" s="5">
        <v>3303.0</v>
      </c>
      <c r="K512" s="5">
        <v>200.0</v>
      </c>
      <c r="L512" s="5">
        <v>61313.0</v>
      </c>
      <c r="M512" s="33">
        <v>4367557.0</v>
      </c>
    </row>
    <row r="513">
      <c r="A513" s="26" t="s">
        <v>4719</v>
      </c>
      <c r="B513" s="5">
        <v>1128.0</v>
      </c>
      <c r="C513" s="5">
        <v>5254.0</v>
      </c>
      <c r="D513" s="5">
        <v>5907.0</v>
      </c>
      <c r="E513" s="5">
        <v>13636.0</v>
      </c>
      <c r="F513" s="5">
        <v>53100.0</v>
      </c>
      <c r="G513" s="5">
        <v>762.0</v>
      </c>
      <c r="H513" s="5">
        <v>9709.0</v>
      </c>
      <c r="I513" s="5">
        <v>34408.0</v>
      </c>
      <c r="J513" s="5">
        <v>3681.0</v>
      </c>
      <c r="K513" s="5">
        <v>240.0</v>
      </c>
      <c r="L513" s="5">
        <v>26001.0</v>
      </c>
      <c r="M513" s="33">
        <v>4916157.0</v>
      </c>
    </row>
    <row r="514">
      <c r="A514" s="26" t="s">
        <v>4852</v>
      </c>
      <c r="B514" s="5">
        <v>1008.0</v>
      </c>
      <c r="C514" s="5">
        <v>6944.0</v>
      </c>
      <c r="D514" s="5">
        <v>9234.0</v>
      </c>
      <c r="E514" s="5">
        <v>20144.0</v>
      </c>
      <c r="F514" s="5">
        <v>84005.0</v>
      </c>
      <c r="G514" s="5">
        <v>756.0</v>
      </c>
      <c r="H514" s="5">
        <v>9464.0</v>
      </c>
      <c r="I514" s="5">
        <v>19944.0</v>
      </c>
      <c r="J514" s="5">
        <v>1449.0</v>
      </c>
      <c r="K514" s="5">
        <v>100.0</v>
      </c>
      <c r="L514" s="5">
        <v>33537.0</v>
      </c>
      <c r="M514" s="33">
        <v>4563557.0</v>
      </c>
    </row>
    <row r="515">
      <c r="A515" s="26" t="s">
        <v>4740</v>
      </c>
      <c r="B515" s="5">
        <v>2222.0</v>
      </c>
      <c r="C515" s="5">
        <v>15538.0</v>
      </c>
      <c r="D515" s="5">
        <v>15405.0</v>
      </c>
      <c r="E515" s="5">
        <v>45388.0</v>
      </c>
      <c r="F515" s="5">
        <v>185485.0</v>
      </c>
      <c r="G515" s="5">
        <v>1608.0</v>
      </c>
      <c r="H515" s="5">
        <v>19474.0</v>
      </c>
      <c r="I515" s="5">
        <v>90616.0</v>
      </c>
      <c r="J515" s="5">
        <v>8298.0</v>
      </c>
      <c r="K515" s="5">
        <v>540.0</v>
      </c>
      <c r="L515" s="5">
        <v>78923.0</v>
      </c>
      <c r="M515" s="33">
        <v>4872775.0</v>
      </c>
    </row>
    <row r="516">
      <c r="A516" s="26" t="s">
        <v>4812</v>
      </c>
      <c r="B516" s="5">
        <v>2226.0</v>
      </c>
      <c r="C516" s="5">
        <v>14256.0</v>
      </c>
      <c r="D516" s="5">
        <v>18759.0</v>
      </c>
      <c r="E516" s="5">
        <v>40776.0</v>
      </c>
      <c r="F516" s="5">
        <v>158070.0</v>
      </c>
      <c r="G516" s="5">
        <v>1608.0</v>
      </c>
      <c r="H516" s="5">
        <v>18634.0</v>
      </c>
      <c r="I516" s="5">
        <v>65808.0</v>
      </c>
      <c r="J516" s="5">
        <v>6300.0</v>
      </c>
      <c r="K516" s="5">
        <v>430.0</v>
      </c>
      <c r="L516" s="5">
        <v>69314.0</v>
      </c>
      <c r="M516" s="33">
        <v>4715743.0</v>
      </c>
    </row>
    <row r="517">
      <c r="A517" s="26" t="s">
        <v>4849</v>
      </c>
      <c r="B517" s="5">
        <v>1535.0</v>
      </c>
      <c r="C517" s="5">
        <v>8660.0</v>
      </c>
      <c r="D517" s="5">
        <v>9873.0</v>
      </c>
      <c r="E517" s="5">
        <v>24776.0</v>
      </c>
      <c r="F517" s="5">
        <v>103595.0</v>
      </c>
      <c r="G517" s="5">
        <v>798.0</v>
      </c>
      <c r="H517" s="5">
        <v>10402.0</v>
      </c>
      <c r="I517" s="5">
        <v>27224.0</v>
      </c>
      <c r="J517" s="5">
        <v>1683.0</v>
      </c>
      <c r="K517" s="5">
        <v>50.0</v>
      </c>
      <c r="L517" s="5">
        <v>41283.0</v>
      </c>
      <c r="M517" s="33">
        <v>456837.0</v>
      </c>
    </row>
    <row r="518">
      <c r="A518" s="26" t="s">
        <v>4756</v>
      </c>
      <c r="B518" s="5">
        <v>541.0</v>
      </c>
      <c r="C518" s="5">
        <v>2780.0</v>
      </c>
      <c r="D518" s="5">
        <v>4395.0</v>
      </c>
      <c r="E518" s="5">
        <v>11492.0</v>
      </c>
      <c r="F518" s="5">
        <v>35785.0</v>
      </c>
      <c r="G518" s="5">
        <v>198.0</v>
      </c>
      <c r="H518" s="5">
        <v>2429.0</v>
      </c>
      <c r="I518" s="5">
        <v>15920.0</v>
      </c>
      <c r="J518" s="5">
        <v>756.0</v>
      </c>
      <c r="K518" s="5">
        <v>60.0</v>
      </c>
      <c r="L518" s="5">
        <v>15886.0</v>
      </c>
      <c r="M518" s="33">
        <v>4680599.0</v>
      </c>
    </row>
    <row r="519">
      <c r="A519" s="26" t="s">
        <v>4763</v>
      </c>
      <c r="B519" s="5">
        <v>544.0</v>
      </c>
      <c r="C519" s="5">
        <v>2420.0</v>
      </c>
      <c r="D519" s="5">
        <v>4770.0</v>
      </c>
      <c r="E519" s="5">
        <v>9572.0</v>
      </c>
      <c r="F519" s="5">
        <v>23165.0</v>
      </c>
      <c r="G519" s="5">
        <v>132.0</v>
      </c>
      <c r="H519" s="5">
        <v>1358.0</v>
      </c>
      <c r="I519" s="5">
        <v>7296.0</v>
      </c>
      <c r="J519" s="5">
        <v>351.0</v>
      </c>
      <c r="K519" s="5">
        <v>10.0</v>
      </c>
      <c r="L519" s="5">
        <v>11538.0</v>
      </c>
      <c r="M519" s="33">
        <v>4300399.0</v>
      </c>
    </row>
    <row r="520">
      <c r="A520" s="26" t="s">
        <v>4870</v>
      </c>
      <c r="B520" s="5">
        <v>884.0</v>
      </c>
      <c r="C520" s="5">
        <v>5992.0</v>
      </c>
      <c r="D520" s="5">
        <v>11319.0</v>
      </c>
      <c r="E520" s="5">
        <v>21560.0</v>
      </c>
      <c r="F520" s="5">
        <v>64545.0</v>
      </c>
      <c r="G520" s="5">
        <v>750.0</v>
      </c>
      <c r="H520" s="5">
        <v>4011.0</v>
      </c>
      <c r="I520" s="5">
        <v>19464.0</v>
      </c>
      <c r="J520" s="5">
        <v>1179.0</v>
      </c>
      <c r="K520" s="5">
        <v>20.0</v>
      </c>
      <c r="L520" s="5">
        <v>29216.0</v>
      </c>
      <c r="M520" s="33">
        <v>444017.0</v>
      </c>
    </row>
    <row r="521">
      <c r="A521" s="26" t="s">
        <v>4912</v>
      </c>
      <c r="B521" s="5">
        <v>2100.0</v>
      </c>
      <c r="C521" s="5">
        <v>9406.0</v>
      </c>
      <c r="D521" s="5">
        <v>18684.0</v>
      </c>
      <c r="E521" s="5">
        <v>34752.0</v>
      </c>
      <c r="F521" s="5">
        <v>88065.0</v>
      </c>
      <c r="G521" s="5">
        <v>546.0</v>
      </c>
      <c r="H521" s="5">
        <v>5915.0</v>
      </c>
      <c r="I521" s="5">
        <v>20808.0</v>
      </c>
      <c r="J521" s="5">
        <v>1233.0</v>
      </c>
      <c r="K521" s="5">
        <v>100.0</v>
      </c>
      <c r="L521" s="5">
        <v>43016.0</v>
      </c>
      <c r="M521" s="33">
        <v>4221894.0</v>
      </c>
    </row>
    <row r="522">
      <c r="A522" s="26" t="s">
        <v>4850</v>
      </c>
      <c r="B522" s="5">
        <v>516.0</v>
      </c>
      <c r="C522" s="5">
        <v>2576.0</v>
      </c>
      <c r="D522" s="5">
        <v>4335.0</v>
      </c>
      <c r="E522" s="5">
        <v>12384.0</v>
      </c>
      <c r="F522" s="5">
        <v>33915.0</v>
      </c>
      <c r="G522" s="5">
        <v>156.0</v>
      </c>
      <c r="H522" s="5">
        <v>1715.0</v>
      </c>
      <c r="I522" s="5">
        <v>9208.0</v>
      </c>
      <c r="J522" s="5">
        <v>504.0</v>
      </c>
      <c r="K522" s="5">
        <v>40.0</v>
      </c>
      <c r="L522" s="5">
        <v>14610.0</v>
      </c>
      <c r="M522" s="33">
        <v>4472895.0</v>
      </c>
    </row>
    <row r="523">
      <c r="A523" s="26" t="s">
        <v>4757</v>
      </c>
      <c r="B523" s="5">
        <v>2242.0</v>
      </c>
      <c r="C523" s="5">
        <v>9646.0</v>
      </c>
      <c r="D523" s="5">
        <v>9540.0</v>
      </c>
      <c r="E523" s="5">
        <v>22104.0</v>
      </c>
      <c r="F523" s="5">
        <v>89265.0</v>
      </c>
      <c r="G523" s="5">
        <v>1224.0</v>
      </c>
      <c r="H523" s="5">
        <v>13391.0</v>
      </c>
      <c r="I523" s="5">
        <v>51128.0</v>
      </c>
      <c r="J523" s="5">
        <v>8235.0</v>
      </c>
      <c r="K523" s="5">
        <v>730.0</v>
      </c>
      <c r="L523" s="5">
        <v>43120.0</v>
      </c>
      <c r="M523" s="33">
        <v>4812268.0</v>
      </c>
    </row>
    <row r="524">
      <c r="A524" s="26" t="s">
        <v>4656</v>
      </c>
      <c r="B524" s="5">
        <v>1220.0</v>
      </c>
      <c r="C524" s="5">
        <v>4822.0</v>
      </c>
      <c r="D524" s="5">
        <v>5232.0</v>
      </c>
      <c r="E524" s="5">
        <v>12996.0</v>
      </c>
      <c r="F524" s="5">
        <v>50465.0</v>
      </c>
      <c r="G524" s="5">
        <v>708.0</v>
      </c>
      <c r="H524" s="5">
        <v>8043.0</v>
      </c>
      <c r="I524" s="5">
        <v>57000.0</v>
      </c>
      <c r="J524" s="5">
        <v>5994.0</v>
      </c>
      <c r="K524" s="5">
        <v>330.0</v>
      </c>
      <c r="L524" s="5">
        <v>27808.0</v>
      </c>
      <c r="M524" s="33">
        <v>5279416.0</v>
      </c>
    </row>
    <row r="525">
      <c r="A525" s="26" t="s">
        <v>4654</v>
      </c>
      <c r="B525" s="5">
        <v>505.0</v>
      </c>
      <c r="C525" s="5">
        <v>3486.0</v>
      </c>
      <c r="D525" s="5">
        <v>3096.0</v>
      </c>
      <c r="E525" s="5">
        <v>9028.0</v>
      </c>
      <c r="F525" s="5">
        <v>36430.0</v>
      </c>
      <c r="G525" s="5">
        <v>624.0</v>
      </c>
      <c r="H525" s="5">
        <v>6118.0</v>
      </c>
      <c r="I525" s="5">
        <v>38136.0</v>
      </c>
      <c r="J525" s="5">
        <v>2808.0</v>
      </c>
      <c r="K525" s="5">
        <v>130.0</v>
      </c>
      <c r="L525" s="5">
        <v>18893.0</v>
      </c>
      <c r="M525" s="33">
        <v>5312073.0</v>
      </c>
    </row>
    <row r="526">
      <c r="A526" s="26" t="s">
        <v>4709</v>
      </c>
      <c r="B526" s="5">
        <v>1322.0</v>
      </c>
      <c r="C526" s="5">
        <v>8442.0</v>
      </c>
      <c r="D526" s="5">
        <v>13785.0</v>
      </c>
      <c r="E526" s="5">
        <v>32088.0</v>
      </c>
      <c r="F526" s="5">
        <v>90880.0</v>
      </c>
      <c r="G526" s="5">
        <v>636.0</v>
      </c>
      <c r="H526" s="5">
        <v>6615.0</v>
      </c>
      <c r="I526" s="5">
        <v>12528.0</v>
      </c>
      <c r="J526" s="5">
        <v>765.0</v>
      </c>
      <c r="K526" s="5">
        <v>50.0</v>
      </c>
      <c r="L526" s="5">
        <v>39043.0</v>
      </c>
      <c r="M526" s="33">
        <v>4280178.0</v>
      </c>
    </row>
    <row r="527">
      <c r="A527" s="26" t="s">
        <v>4648</v>
      </c>
      <c r="B527" s="5">
        <v>625.0</v>
      </c>
      <c r="C527" s="5">
        <v>3944.0</v>
      </c>
      <c r="D527" s="5">
        <v>3168.0</v>
      </c>
      <c r="E527" s="5">
        <v>8404.0</v>
      </c>
      <c r="F527" s="5">
        <v>43440.0</v>
      </c>
      <c r="G527" s="5">
        <v>738.0</v>
      </c>
      <c r="H527" s="5">
        <v>10822.0</v>
      </c>
      <c r="I527" s="5">
        <v>49768.0</v>
      </c>
      <c r="J527" s="5">
        <v>9054.0</v>
      </c>
      <c r="K527" s="5">
        <v>840.0</v>
      </c>
      <c r="L527" s="5">
        <v>23422.0</v>
      </c>
      <c r="M527" s="33">
        <v>5584621.0</v>
      </c>
    </row>
    <row r="528">
      <c r="A528" s="26" t="s">
        <v>4643</v>
      </c>
      <c r="B528" s="5">
        <v>442.0</v>
      </c>
      <c r="C528" s="5">
        <v>3418.0</v>
      </c>
      <c r="D528" s="5">
        <v>1869.0</v>
      </c>
      <c r="E528" s="5">
        <v>6268.0</v>
      </c>
      <c r="F528" s="5">
        <v>35275.0</v>
      </c>
      <c r="G528" s="5">
        <v>702.0</v>
      </c>
      <c r="H528" s="5">
        <v>11151.0</v>
      </c>
      <c r="I528" s="5">
        <v>46632.0</v>
      </c>
      <c r="J528" s="5">
        <v>9144.0</v>
      </c>
      <c r="K528" s="5">
        <v>680.0</v>
      </c>
      <c r="L528" s="5">
        <v>20019.0</v>
      </c>
      <c r="M528" s="33">
        <v>5773565.0</v>
      </c>
    </row>
    <row r="529">
      <c r="A529" s="26" t="s">
        <v>4913</v>
      </c>
      <c r="B529" s="5">
        <v>3999.0</v>
      </c>
      <c r="C529" s="5">
        <v>21610.0</v>
      </c>
      <c r="D529" s="5">
        <v>42198.0</v>
      </c>
      <c r="E529" s="5">
        <v>78028.0</v>
      </c>
      <c r="F529" s="5">
        <v>185180.0</v>
      </c>
      <c r="G529" s="5">
        <v>1278.0</v>
      </c>
      <c r="H529" s="5">
        <v>9072.0</v>
      </c>
      <c r="I529" s="5">
        <v>35192.0</v>
      </c>
      <c r="J529" s="5">
        <v>1611.0</v>
      </c>
      <c r="K529" s="5">
        <v>40.0</v>
      </c>
      <c r="L529" s="5">
        <v>91504.0</v>
      </c>
      <c r="M529" s="33">
        <v>413324.0</v>
      </c>
    </row>
    <row r="530">
      <c r="A530" s="26" t="s">
        <v>4819</v>
      </c>
      <c r="B530" s="5">
        <v>1261.0</v>
      </c>
      <c r="C530" s="5">
        <v>7400.0</v>
      </c>
      <c r="D530" s="5">
        <v>9708.0</v>
      </c>
      <c r="E530" s="5">
        <v>20052.0</v>
      </c>
      <c r="F530" s="5">
        <v>82340.0</v>
      </c>
      <c r="G530" s="5">
        <v>1002.0</v>
      </c>
      <c r="H530" s="5">
        <v>9492.0</v>
      </c>
      <c r="I530" s="5">
        <v>32632.0</v>
      </c>
      <c r="J530" s="5">
        <v>3024.0</v>
      </c>
      <c r="K530" s="5">
        <v>200.0</v>
      </c>
      <c r="L530" s="5">
        <v>35636.0</v>
      </c>
      <c r="M530" s="33">
        <v>4689387.0</v>
      </c>
    </row>
    <row r="531">
      <c r="A531" s="26" t="s">
        <v>4869</v>
      </c>
      <c r="B531" s="5">
        <v>1862.0</v>
      </c>
      <c r="C531" s="5">
        <v>11164.0</v>
      </c>
      <c r="D531" s="5">
        <v>19119.0</v>
      </c>
      <c r="E531" s="5">
        <v>31780.0</v>
      </c>
      <c r="F531" s="5">
        <v>96385.0</v>
      </c>
      <c r="G531" s="5">
        <v>1188.0</v>
      </c>
      <c r="H531" s="5">
        <v>12572.0</v>
      </c>
      <c r="I531" s="5">
        <v>39408.0</v>
      </c>
      <c r="J531" s="5">
        <v>3699.0</v>
      </c>
      <c r="K531" s="5">
        <v>320.0</v>
      </c>
      <c r="L531" s="5">
        <v>48402.0</v>
      </c>
      <c r="M531" s="33">
        <v>4493554.0</v>
      </c>
    </row>
    <row r="532">
      <c r="A532" s="26" t="s">
        <v>4685</v>
      </c>
      <c r="B532" s="5">
        <v>1394.0</v>
      </c>
      <c r="C532" s="5">
        <v>6240.0</v>
      </c>
      <c r="D532" s="5">
        <v>7221.0</v>
      </c>
      <c r="E532" s="5">
        <v>17804.0</v>
      </c>
      <c r="F532" s="5">
        <v>69015.0</v>
      </c>
      <c r="G532" s="5">
        <v>906.0</v>
      </c>
      <c r="H532" s="5">
        <v>10402.0</v>
      </c>
      <c r="I532" s="5">
        <v>43704.0</v>
      </c>
      <c r="J532" s="5">
        <v>5634.0</v>
      </c>
      <c r="K532" s="5">
        <v>420.0</v>
      </c>
      <c r="L532" s="5">
        <v>32943.0</v>
      </c>
      <c r="M532" s="33">
        <v>4940048.0</v>
      </c>
    </row>
    <row r="533">
      <c r="A533" s="26" t="s">
        <v>4895</v>
      </c>
      <c r="B533" s="5">
        <v>1538.0</v>
      </c>
      <c r="C533" s="5">
        <v>9828.0</v>
      </c>
      <c r="D533" s="5">
        <v>13296.0</v>
      </c>
      <c r="E533" s="5">
        <v>30100.0</v>
      </c>
      <c r="F533" s="5">
        <v>103590.0</v>
      </c>
      <c r="G533" s="5">
        <v>762.0</v>
      </c>
      <c r="H533" s="5">
        <v>7553.0</v>
      </c>
      <c r="I533" s="5">
        <v>20680.0</v>
      </c>
      <c r="J533" s="5">
        <v>1476.0</v>
      </c>
      <c r="K533" s="5">
        <v>50.0</v>
      </c>
      <c r="L533" s="5">
        <v>43087.0</v>
      </c>
      <c r="M533" s="33">
        <v>4383526.0</v>
      </c>
    </row>
    <row r="534">
      <c r="A534" s="26" t="s">
        <v>4887</v>
      </c>
      <c r="B534" s="5">
        <v>3812.0</v>
      </c>
      <c r="C534" s="5">
        <v>14828.0</v>
      </c>
      <c r="D534" s="5">
        <v>21936.0</v>
      </c>
      <c r="E534" s="5">
        <v>57912.0</v>
      </c>
      <c r="F534" s="5">
        <v>170895.0</v>
      </c>
      <c r="G534" s="5">
        <v>1560.0</v>
      </c>
      <c r="H534" s="5">
        <v>16793.0</v>
      </c>
      <c r="I534" s="5">
        <v>41592.0</v>
      </c>
      <c r="J534" s="5">
        <v>2916.0</v>
      </c>
      <c r="K534" s="5">
        <v>230.0</v>
      </c>
      <c r="L534" s="5">
        <v>75400.0</v>
      </c>
      <c r="M534" s="33">
        <v>4409469.0</v>
      </c>
    </row>
    <row r="535">
      <c r="A535" s="26" t="s">
        <v>4796</v>
      </c>
      <c r="B535" s="5">
        <v>1253.0</v>
      </c>
      <c r="C535" s="5">
        <v>6790.0</v>
      </c>
      <c r="D535" s="5">
        <v>7956.0</v>
      </c>
      <c r="E535" s="5">
        <v>18632.0</v>
      </c>
      <c r="F535" s="5">
        <v>72975.0</v>
      </c>
      <c r="G535" s="5">
        <v>798.0</v>
      </c>
      <c r="H535" s="5">
        <v>8764.0</v>
      </c>
      <c r="I535" s="5">
        <v>34360.0</v>
      </c>
      <c r="J535" s="5">
        <v>3294.0</v>
      </c>
      <c r="K535" s="5">
        <v>180.0</v>
      </c>
      <c r="L535" s="5">
        <v>32617.0</v>
      </c>
      <c r="M535" s="33">
        <v>4752184.0</v>
      </c>
    </row>
    <row r="536">
      <c r="A536" s="26" t="s">
        <v>4806</v>
      </c>
      <c r="B536" s="5">
        <v>1900.0</v>
      </c>
      <c r="C536" s="5">
        <v>10362.0</v>
      </c>
      <c r="D536" s="5">
        <v>9438.0</v>
      </c>
      <c r="E536" s="5">
        <v>23756.0</v>
      </c>
      <c r="F536" s="5">
        <v>104930.0</v>
      </c>
      <c r="G536" s="5">
        <v>1038.0</v>
      </c>
      <c r="H536" s="5">
        <v>11291.0</v>
      </c>
      <c r="I536" s="5">
        <v>41496.0</v>
      </c>
      <c r="J536" s="5">
        <v>3753.0</v>
      </c>
      <c r="K536" s="5">
        <v>210.0</v>
      </c>
      <c r="L536" s="5">
        <v>44563.0</v>
      </c>
      <c r="M536" s="33">
        <v>4671454.0</v>
      </c>
    </row>
    <row r="537">
      <c r="A537" s="26" t="s">
        <v>4731</v>
      </c>
      <c r="B537" s="5">
        <v>1357.0</v>
      </c>
      <c r="C537" s="5">
        <v>7016.0</v>
      </c>
      <c r="D537" s="5">
        <v>7638.0</v>
      </c>
      <c r="E537" s="5">
        <v>19768.0</v>
      </c>
      <c r="F537" s="5">
        <v>83990.0</v>
      </c>
      <c r="G537" s="5">
        <v>1134.0</v>
      </c>
      <c r="H537" s="5">
        <v>14434.0</v>
      </c>
      <c r="I537" s="5">
        <v>40920.0</v>
      </c>
      <c r="J537" s="5">
        <v>3627.0</v>
      </c>
      <c r="K537" s="5">
        <v>190.0</v>
      </c>
      <c r="L537" s="5">
        <v>36939.0</v>
      </c>
      <c r="M537" s="33">
        <v>4874902.0</v>
      </c>
    </row>
    <row r="538">
      <c r="A538" s="26" t="s">
        <v>4720</v>
      </c>
      <c r="B538" s="5">
        <v>1139.0</v>
      </c>
      <c r="C538" s="5">
        <v>5978.0</v>
      </c>
      <c r="D538" s="5">
        <v>5784.0</v>
      </c>
      <c r="E538" s="5">
        <v>14480.0</v>
      </c>
      <c r="F538" s="5">
        <v>72515.0</v>
      </c>
      <c r="G538" s="5">
        <v>882.0</v>
      </c>
      <c r="H538" s="5">
        <v>12180.0</v>
      </c>
      <c r="I538" s="5">
        <v>37312.0</v>
      </c>
      <c r="J538" s="5">
        <v>3915.0</v>
      </c>
      <c r="K538" s="5">
        <v>360.0</v>
      </c>
      <c r="L538" s="5">
        <v>31201.0</v>
      </c>
      <c r="M538" s="33">
        <v>4953207.0</v>
      </c>
    </row>
    <row r="539">
      <c r="A539" s="26" t="s">
        <v>4898</v>
      </c>
      <c r="B539" s="5">
        <v>1174.0</v>
      </c>
      <c r="C539" s="5">
        <v>7586.0</v>
      </c>
      <c r="D539" s="5">
        <v>10275.0</v>
      </c>
      <c r="E539" s="5">
        <v>22900.0</v>
      </c>
      <c r="F539" s="5">
        <v>80010.0</v>
      </c>
      <c r="G539" s="5">
        <v>522.0</v>
      </c>
      <c r="H539" s="5">
        <v>6741.0</v>
      </c>
      <c r="I539" s="5">
        <v>15760.0</v>
      </c>
      <c r="J539" s="5">
        <v>1053.0</v>
      </c>
      <c r="K539" s="5">
        <v>60.0</v>
      </c>
      <c r="L539" s="5">
        <v>33262.0</v>
      </c>
      <c r="M539" s="33">
        <v>4391829.0</v>
      </c>
    </row>
    <row r="540">
      <c r="A540" s="26" t="s">
        <v>4885</v>
      </c>
      <c r="B540" s="5">
        <v>2110.0</v>
      </c>
      <c r="C540" s="5">
        <v>10832.0</v>
      </c>
      <c r="D540" s="5">
        <v>13029.0</v>
      </c>
      <c r="E540" s="5">
        <v>34728.0</v>
      </c>
      <c r="F540" s="5">
        <v>124705.0</v>
      </c>
      <c r="G540" s="5">
        <v>870.0</v>
      </c>
      <c r="H540" s="5">
        <v>11515.0</v>
      </c>
      <c r="I540" s="5">
        <v>21048.0</v>
      </c>
      <c r="J540" s="5">
        <v>1053.0</v>
      </c>
      <c r="K540" s="5">
        <v>30.0</v>
      </c>
      <c r="L540" s="5">
        <v>50033.0</v>
      </c>
      <c r="M540" s="33">
        <v>4395499.0</v>
      </c>
    </row>
    <row r="541">
      <c r="A541" s="26" t="s">
        <v>4838</v>
      </c>
      <c r="B541" s="5">
        <v>2073.0</v>
      </c>
      <c r="C541" s="5">
        <v>9416.0</v>
      </c>
      <c r="D541" s="5">
        <v>14661.0</v>
      </c>
      <c r="E541" s="5">
        <v>31492.0</v>
      </c>
      <c r="F541" s="5">
        <v>87945.0</v>
      </c>
      <c r="G541" s="5">
        <v>840.0</v>
      </c>
      <c r="H541" s="5">
        <v>7791.0</v>
      </c>
      <c r="I541" s="5">
        <v>37016.0</v>
      </c>
      <c r="J541" s="5">
        <v>2943.0</v>
      </c>
      <c r="K541" s="5">
        <v>120.0</v>
      </c>
      <c r="L541" s="5">
        <v>43349.0</v>
      </c>
      <c r="M541" s="33">
        <v>4482156.0</v>
      </c>
    </row>
    <row r="542">
      <c r="A542" s="26"/>
      <c r="B542" s="26"/>
      <c r="C542" s="26"/>
      <c r="D542" s="26"/>
      <c r="E542" s="28"/>
    </row>
    <row r="543">
      <c r="A543" s="26"/>
      <c r="B543" s="26"/>
      <c r="C543" s="26"/>
      <c r="D543" s="26"/>
      <c r="E543" s="28"/>
    </row>
    <row r="544">
      <c r="A544" s="26"/>
      <c r="B544" s="26"/>
      <c r="C544" s="26"/>
      <c r="D544" s="26"/>
      <c r="E544" s="28"/>
    </row>
    <row r="545">
      <c r="A545" s="26"/>
      <c r="B545" s="26"/>
      <c r="C545" s="26"/>
      <c r="D545" s="26"/>
      <c r="E545" s="28"/>
    </row>
    <row r="546">
      <c r="A546" s="26"/>
      <c r="B546" s="26"/>
      <c r="C546" s="26"/>
      <c r="D546" s="26"/>
      <c r="E546" s="28"/>
    </row>
    <row r="547">
      <c r="A547" s="26"/>
      <c r="B547" s="26"/>
      <c r="C547" s="26"/>
      <c r="D547" s="26"/>
      <c r="E547" s="28"/>
    </row>
    <row r="548">
      <c r="A548" s="26"/>
      <c r="B548" s="26"/>
      <c r="C548" s="26"/>
      <c r="D548" s="26"/>
      <c r="E548" s="28"/>
    </row>
    <row r="549">
      <c r="A549" s="26"/>
      <c r="B549" s="26"/>
      <c r="C549" s="26"/>
      <c r="D549" s="26"/>
      <c r="E549" s="28"/>
    </row>
    <row r="550">
      <c r="A550" s="26"/>
      <c r="B550" s="26"/>
      <c r="C550" s="26"/>
      <c r="D550" s="26"/>
      <c r="E550" s="28"/>
    </row>
    <row r="551">
      <c r="A551" s="26"/>
      <c r="B551" s="26"/>
      <c r="C551" s="26"/>
      <c r="D551" s="26"/>
      <c r="E551" s="28"/>
    </row>
    <row r="552">
      <c r="A552" s="26"/>
      <c r="B552" s="26"/>
      <c r="C552" s="26"/>
      <c r="D552" s="26"/>
      <c r="E552" s="28"/>
    </row>
    <row r="553">
      <c r="A553" s="26"/>
      <c r="B553" s="26"/>
      <c r="C553" s="26"/>
      <c r="D553" s="26"/>
      <c r="E553" s="28"/>
    </row>
    <row r="554">
      <c r="A554" s="26"/>
      <c r="B554" s="26"/>
      <c r="C554" s="26"/>
      <c r="D554" s="26"/>
      <c r="E554" s="28"/>
    </row>
    <row r="555">
      <c r="A555" s="26"/>
      <c r="B555" s="26"/>
      <c r="C555" s="26"/>
      <c r="D555" s="26"/>
      <c r="E555" s="28"/>
    </row>
    <row r="556">
      <c r="A556" s="26"/>
      <c r="B556" s="26"/>
      <c r="C556" s="26"/>
      <c r="D556" s="26"/>
      <c r="E556" s="28"/>
    </row>
    <row r="557">
      <c r="A557" s="26"/>
      <c r="B557" s="26"/>
      <c r="C557" s="26"/>
      <c r="D557" s="26"/>
      <c r="E557" s="28"/>
    </row>
    <row r="558">
      <c r="A558" s="26"/>
      <c r="B558" s="26"/>
      <c r="C558" s="26"/>
      <c r="D558" s="26"/>
      <c r="E558" s="28"/>
    </row>
    <row r="559">
      <c r="A559" s="26"/>
      <c r="B559" s="26"/>
      <c r="C559" s="26"/>
      <c r="D559" s="26"/>
      <c r="E559" s="28"/>
    </row>
    <row r="560">
      <c r="A560" s="26"/>
      <c r="B560" s="26"/>
      <c r="C560" s="26"/>
      <c r="D560" s="26"/>
      <c r="E560" s="28"/>
    </row>
    <row r="561">
      <c r="A561" s="26"/>
      <c r="B561" s="26"/>
      <c r="C561" s="26"/>
      <c r="D561" s="26"/>
      <c r="E561" s="28"/>
    </row>
    <row r="562">
      <c r="A562" s="26"/>
      <c r="B562" s="26"/>
      <c r="C562" s="26"/>
      <c r="D562" s="26"/>
      <c r="E562" s="28"/>
    </row>
    <row r="563">
      <c r="A563" s="26"/>
      <c r="B563" s="26"/>
      <c r="C563" s="26"/>
      <c r="D563" s="26"/>
      <c r="E563" s="28"/>
    </row>
    <row r="564">
      <c r="A564" s="26"/>
      <c r="B564" s="26"/>
      <c r="C564" s="26"/>
      <c r="D564" s="26"/>
      <c r="E564" s="28"/>
    </row>
    <row r="565">
      <c r="A565" s="26"/>
      <c r="B565" s="26"/>
      <c r="C565" s="26"/>
      <c r="D565" s="26"/>
      <c r="E565" s="28"/>
    </row>
    <row r="566">
      <c r="A566" s="26"/>
      <c r="B566" s="26"/>
      <c r="C566" s="26"/>
      <c r="D566" s="26"/>
      <c r="E566" s="28"/>
    </row>
    <row r="567">
      <c r="A567" s="26"/>
      <c r="B567" s="26"/>
      <c r="C567" s="26"/>
      <c r="D567" s="26"/>
      <c r="E567" s="28"/>
    </row>
    <row r="568">
      <c r="A568" s="26"/>
      <c r="B568" s="26"/>
      <c r="C568" s="26"/>
      <c r="D568" s="26"/>
      <c r="E568" s="28"/>
    </row>
    <row r="569">
      <c r="A569" s="26"/>
      <c r="B569" s="26"/>
      <c r="C569" s="26"/>
      <c r="D569" s="26"/>
      <c r="E569" s="28"/>
    </row>
    <row r="570">
      <c r="A570" s="26"/>
      <c r="B570" s="26"/>
      <c r="C570" s="26"/>
      <c r="D570" s="26"/>
      <c r="E570" s="28"/>
    </row>
    <row r="571">
      <c r="A571" s="26"/>
      <c r="B571" s="26"/>
      <c r="C571" s="26"/>
      <c r="D571" s="26"/>
      <c r="E571" s="28"/>
    </row>
    <row r="572">
      <c r="A572" s="26"/>
      <c r="B572" s="26"/>
      <c r="C572" s="26"/>
      <c r="D572" s="26"/>
      <c r="E572" s="28"/>
    </row>
    <row r="573">
      <c r="A573" s="26"/>
      <c r="B573" s="26"/>
      <c r="C573" s="26"/>
      <c r="D573" s="26"/>
      <c r="E573" s="28"/>
    </row>
    <row r="574">
      <c r="A574" s="26"/>
      <c r="B574" s="26"/>
      <c r="C574" s="26"/>
      <c r="D574" s="26"/>
      <c r="E574" s="28"/>
    </row>
    <row r="575">
      <c r="A575" s="26"/>
      <c r="B575" s="26"/>
      <c r="C575" s="26"/>
      <c r="D575" s="26"/>
      <c r="E575" s="28"/>
    </row>
    <row r="576">
      <c r="A576" s="26"/>
      <c r="B576" s="26"/>
      <c r="C576" s="26"/>
      <c r="D576" s="26"/>
      <c r="E576" s="28"/>
    </row>
    <row r="577">
      <c r="A577" s="26"/>
      <c r="B577" s="26"/>
      <c r="C577" s="26"/>
      <c r="D577" s="26"/>
      <c r="E577" s="28"/>
    </row>
    <row r="578">
      <c r="A578" s="26"/>
      <c r="B578" s="26"/>
      <c r="C578" s="26"/>
      <c r="D578" s="26"/>
      <c r="E578" s="28"/>
    </row>
    <row r="579">
      <c r="A579" s="26"/>
      <c r="B579" s="26"/>
      <c r="C579" s="26"/>
      <c r="D579" s="26"/>
      <c r="E579" s="28"/>
    </row>
    <row r="580">
      <c r="A580" s="26"/>
      <c r="B580" s="26"/>
      <c r="C580" s="26"/>
      <c r="D580" s="26"/>
      <c r="E580" s="28"/>
    </row>
    <row r="581">
      <c r="A581" s="26"/>
      <c r="B581" s="26"/>
      <c r="C581" s="26"/>
      <c r="D581" s="26"/>
      <c r="E581" s="28"/>
    </row>
    <row r="582">
      <c r="A582" s="26"/>
      <c r="B582" s="26"/>
      <c r="C582" s="26"/>
      <c r="D582" s="26"/>
      <c r="E582" s="28"/>
    </row>
    <row r="583">
      <c r="A583" s="26"/>
      <c r="B583" s="26"/>
      <c r="C583" s="26"/>
      <c r="D583" s="26"/>
      <c r="E583" s="28"/>
    </row>
    <row r="584">
      <c r="A584" s="26"/>
      <c r="B584" s="26"/>
      <c r="C584" s="26"/>
      <c r="D584" s="26"/>
      <c r="E584" s="28"/>
    </row>
    <row r="585">
      <c r="A585" s="26"/>
      <c r="B585" s="26"/>
      <c r="C585" s="26"/>
      <c r="D585" s="26"/>
      <c r="E585" s="28"/>
    </row>
    <row r="586">
      <c r="A586" s="26"/>
      <c r="B586" s="26"/>
      <c r="C586" s="26"/>
      <c r="D586" s="26"/>
      <c r="E586" s="28"/>
    </row>
    <row r="587">
      <c r="A587" s="26"/>
      <c r="B587" s="26"/>
      <c r="C587" s="26"/>
      <c r="D587" s="26"/>
      <c r="E587" s="28"/>
    </row>
    <row r="588">
      <c r="A588" s="26"/>
      <c r="B588" s="26"/>
      <c r="C588" s="26"/>
      <c r="D588" s="26"/>
      <c r="E588" s="28"/>
    </row>
    <row r="589">
      <c r="A589" s="26"/>
      <c r="B589" s="26"/>
      <c r="C589" s="26"/>
      <c r="D589" s="26"/>
      <c r="E589" s="28"/>
    </row>
    <row r="590">
      <c r="A590" s="26"/>
      <c r="B590" s="26"/>
      <c r="C590" s="26"/>
      <c r="D590" s="26"/>
      <c r="E590" s="28"/>
    </row>
    <row r="591">
      <c r="A591" s="26"/>
      <c r="B591" s="26"/>
      <c r="C591" s="26"/>
      <c r="D591" s="26"/>
      <c r="E591" s="28"/>
    </row>
    <row r="592">
      <c r="A592" s="26"/>
      <c r="B592" s="26"/>
      <c r="C592" s="26"/>
      <c r="D592" s="26"/>
      <c r="E592" s="28"/>
    </row>
    <row r="593">
      <c r="A593" s="26"/>
      <c r="B593" s="26"/>
      <c r="C593" s="26"/>
      <c r="D593" s="26"/>
      <c r="E593" s="28"/>
    </row>
    <row r="594">
      <c r="A594" s="26"/>
      <c r="B594" s="26"/>
      <c r="C594" s="26"/>
      <c r="D594" s="26"/>
      <c r="E594" s="28"/>
    </row>
    <row r="595">
      <c r="A595" s="26"/>
      <c r="B595" s="26"/>
      <c r="C595" s="26"/>
      <c r="D595" s="26"/>
      <c r="E595" s="28"/>
    </row>
    <row r="596">
      <c r="A596" s="26"/>
      <c r="B596" s="26"/>
      <c r="C596" s="26"/>
      <c r="D596" s="26"/>
      <c r="E596" s="28"/>
    </row>
    <row r="597">
      <c r="A597" s="26"/>
      <c r="B597" s="26"/>
      <c r="C597" s="26"/>
      <c r="D597" s="26"/>
      <c r="E597" s="28"/>
    </row>
    <row r="598">
      <c r="A598" s="26"/>
      <c r="B598" s="26"/>
      <c r="C598" s="26"/>
      <c r="D598" s="26"/>
      <c r="E598" s="28"/>
    </row>
    <row r="599">
      <c r="A599" s="26"/>
      <c r="B599" s="26"/>
      <c r="C599" s="26"/>
      <c r="D599" s="26"/>
      <c r="E599" s="28"/>
    </row>
    <row r="600">
      <c r="A600" s="26"/>
      <c r="B600" s="26"/>
      <c r="C600" s="26"/>
      <c r="D600" s="26"/>
      <c r="E600" s="28"/>
    </row>
    <row r="601">
      <c r="A601" s="26"/>
      <c r="B601" s="26"/>
      <c r="C601" s="26"/>
      <c r="D601" s="26"/>
      <c r="E601" s="28"/>
    </row>
    <row r="602">
      <c r="A602" s="26"/>
      <c r="B602" s="26"/>
      <c r="C602" s="26"/>
      <c r="D602" s="26"/>
      <c r="E602" s="28"/>
    </row>
    <row r="603">
      <c r="A603" s="26"/>
      <c r="B603" s="26"/>
      <c r="C603" s="26"/>
      <c r="D603" s="26"/>
      <c r="E603" s="28"/>
    </row>
    <row r="604">
      <c r="A604" s="26"/>
      <c r="B604" s="26"/>
      <c r="C604" s="26"/>
      <c r="D604" s="26"/>
      <c r="E604" s="28"/>
    </row>
    <row r="605">
      <c r="A605" s="26"/>
      <c r="B605" s="26"/>
      <c r="C605" s="26"/>
      <c r="D605" s="26"/>
      <c r="E605" s="28"/>
    </row>
    <row r="606">
      <c r="A606" s="26"/>
      <c r="B606" s="26"/>
      <c r="C606" s="26"/>
      <c r="D606" s="26"/>
      <c r="E606" s="28"/>
    </row>
    <row r="607">
      <c r="A607" s="26"/>
      <c r="B607" s="26"/>
      <c r="C607" s="26"/>
      <c r="D607" s="26"/>
      <c r="E607" s="28"/>
    </row>
    <row r="608">
      <c r="A608" s="26"/>
      <c r="B608" s="26"/>
      <c r="C608" s="26"/>
      <c r="D608" s="26"/>
      <c r="E608" s="28"/>
    </row>
    <row r="609">
      <c r="A609" s="26"/>
      <c r="B609" s="26"/>
      <c r="C609" s="26"/>
      <c r="D609" s="26"/>
      <c r="E609" s="28"/>
    </row>
    <row r="610">
      <c r="A610" s="26"/>
      <c r="B610" s="26"/>
      <c r="C610" s="26"/>
      <c r="D610" s="26"/>
      <c r="E610" s="28"/>
    </row>
    <row r="611">
      <c r="A611" s="26"/>
      <c r="B611" s="26"/>
      <c r="C611" s="26"/>
      <c r="D611" s="26"/>
      <c r="E611" s="28"/>
    </row>
    <row r="612">
      <c r="A612" s="26"/>
      <c r="B612" s="26"/>
      <c r="C612" s="26"/>
      <c r="D612" s="26"/>
      <c r="E612" s="28"/>
    </row>
    <row r="613">
      <c r="A613" s="26"/>
      <c r="B613" s="26"/>
      <c r="C613" s="26"/>
      <c r="D613" s="26"/>
      <c r="E613" s="28"/>
    </row>
    <row r="614">
      <c r="A614" s="26"/>
      <c r="B614" s="26"/>
      <c r="C614" s="26"/>
      <c r="D614" s="26"/>
      <c r="E614" s="28"/>
    </row>
    <row r="615">
      <c r="A615" s="26"/>
      <c r="B615" s="26"/>
      <c r="C615" s="26"/>
      <c r="D615" s="26"/>
      <c r="E615" s="28"/>
    </row>
    <row r="616">
      <c r="A616" s="26"/>
      <c r="B616" s="26"/>
      <c r="C616" s="26"/>
      <c r="D616" s="26"/>
      <c r="E616" s="28"/>
    </row>
    <row r="617">
      <c r="A617" s="26"/>
      <c r="B617" s="26"/>
      <c r="C617" s="26"/>
      <c r="D617" s="26"/>
      <c r="E617" s="28"/>
    </row>
    <row r="618">
      <c r="A618" s="26"/>
      <c r="B618" s="26"/>
      <c r="C618" s="26"/>
      <c r="D618" s="26"/>
      <c r="E618" s="28"/>
    </row>
    <row r="619">
      <c r="A619" s="26"/>
      <c r="B619" s="26"/>
      <c r="C619" s="26"/>
      <c r="D619" s="26"/>
      <c r="E619" s="28"/>
    </row>
    <row r="620">
      <c r="A620" s="26"/>
      <c r="B620" s="26"/>
      <c r="C620" s="26"/>
      <c r="D620" s="26"/>
      <c r="E620" s="28"/>
    </row>
    <row r="621">
      <c r="A621" s="26"/>
      <c r="B621" s="26"/>
      <c r="C621" s="26"/>
      <c r="D621" s="26"/>
      <c r="E621" s="28"/>
    </row>
    <row r="622">
      <c r="A622" s="26"/>
      <c r="B622" s="26"/>
      <c r="C622" s="26"/>
      <c r="D622" s="26"/>
      <c r="E622" s="28"/>
    </row>
    <row r="623">
      <c r="A623" s="26"/>
      <c r="B623" s="26"/>
      <c r="C623" s="26"/>
      <c r="D623" s="26"/>
      <c r="E623" s="28"/>
    </row>
    <row r="624">
      <c r="A624" s="26"/>
      <c r="B624" s="26"/>
      <c r="C624" s="26"/>
      <c r="D624" s="26"/>
      <c r="E624" s="28"/>
    </row>
    <row r="625">
      <c r="A625" s="26"/>
      <c r="B625" s="26"/>
      <c r="C625" s="26"/>
      <c r="D625" s="26"/>
      <c r="E625" s="28"/>
    </row>
    <row r="626">
      <c r="A626" s="26"/>
      <c r="B626" s="26"/>
      <c r="C626" s="26"/>
      <c r="D626" s="26"/>
      <c r="E626" s="28"/>
    </row>
    <row r="627">
      <c r="A627" s="26"/>
      <c r="B627" s="26"/>
      <c r="C627" s="26"/>
      <c r="D627" s="26"/>
      <c r="E627" s="28"/>
    </row>
    <row r="628">
      <c r="A628" s="26"/>
      <c r="B628" s="26"/>
      <c r="C628" s="26"/>
      <c r="D628" s="26"/>
      <c r="E628" s="28"/>
    </row>
    <row r="629">
      <c r="A629" s="26"/>
      <c r="B629" s="26"/>
      <c r="C629" s="26"/>
      <c r="D629" s="26"/>
      <c r="E629" s="28"/>
    </row>
    <row r="630">
      <c r="A630" s="26"/>
      <c r="B630" s="26"/>
      <c r="C630" s="26"/>
      <c r="D630" s="26"/>
      <c r="E630" s="28"/>
    </row>
    <row r="631">
      <c r="A631" s="26"/>
      <c r="B631" s="26"/>
      <c r="C631" s="26"/>
      <c r="D631" s="26"/>
      <c r="E631" s="28"/>
    </row>
    <row r="632">
      <c r="A632" s="26"/>
      <c r="B632" s="26"/>
      <c r="C632" s="26"/>
      <c r="D632" s="26"/>
      <c r="E632" s="28"/>
    </row>
    <row r="633">
      <c r="A633" s="26"/>
      <c r="B633" s="26"/>
      <c r="C633" s="26"/>
      <c r="D633" s="26"/>
      <c r="E633" s="28"/>
    </row>
    <row r="634">
      <c r="A634" s="26"/>
      <c r="B634" s="26"/>
      <c r="C634" s="26"/>
      <c r="D634" s="26"/>
      <c r="E634" s="28"/>
    </row>
    <row r="635">
      <c r="A635" s="26"/>
      <c r="B635" s="26"/>
      <c r="C635" s="26"/>
      <c r="D635" s="26"/>
      <c r="E635" s="28"/>
    </row>
    <row r="636">
      <c r="A636" s="26"/>
      <c r="B636" s="26"/>
      <c r="C636" s="26"/>
      <c r="D636" s="26"/>
      <c r="E636" s="28"/>
    </row>
    <row r="637">
      <c r="A637" s="26"/>
      <c r="B637" s="26"/>
      <c r="C637" s="26"/>
      <c r="D637" s="26"/>
      <c r="E637" s="28"/>
    </row>
    <row r="638">
      <c r="A638" s="26"/>
      <c r="B638" s="26"/>
      <c r="C638" s="26"/>
      <c r="D638" s="26"/>
      <c r="E638" s="28"/>
    </row>
    <row r="639">
      <c r="A639" s="26"/>
      <c r="B639" s="26"/>
      <c r="C639" s="26"/>
      <c r="D639" s="26"/>
      <c r="E639" s="28"/>
    </row>
    <row r="640">
      <c r="A640" s="26"/>
      <c r="B640" s="26"/>
      <c r="C640" s="26"/>
      <c r="D640" s="26"/>
      <c r="E640" s="28"/>
    </row>
    <row r="641">
      <c r="A641" s="26"/>
      <c r="B641" s="26"/>
      <c r="C641" s="26"/>
      <c r="D641" s="26"/>
      <c r="E641" s="28"/>
    </row>
    <row r="642">
      <c r="A642" s="26"/>
      <c r="B642" s="26"/>
      <c r="C642" s="26"/>
      <c r="D642" s="26"/>
      <c r="E642" s="28"/>
    </row>
    <row r="643">
      <c r="A643" s="26"/>
      <c r="B643" s="26"/>
      <c r="C643" s="26"/>
      <c r="D643" s="26"/>
      <c r="E643" s="28"/>
    </row>
    <row r="644">
      <c r="A644" s="26"/>
      <c r="B644" s="26"/>
      <c r="C644" s="26"/>
      <c r="D644" s="26"/>
      <c r="E644" s="28"/>
    </row>
    <row r="645">
      <c r="A645" s="26"/>
      <c r="B645" s="26"/>
      <c r="C645" s="26"/>
      <c r="D645" s="26"/>
      <c r="E645" s="28"/>
    </row>
    <row r="646">
      <c r="A646" s="26"/>
      <c r="B646" s="26"/>
      <c r="C646" s="26"/>
      <c r="D646" s="26"/>
      <c r="E646" s="28"/>
    </row>
    <row r="647">
      <c r="A647" s="26"/>
      <c r="B647" s="26"/>
      <c r="C647" s="26"/>
      <c r="D647" s="26"/>
      <c r="E647" s="28"/>
    </row>
    <row r="648">
      <c r="A648" s="26"/>
      <c r="B648" s="26"/>
      <c r="C648" s="26"/>
      <c r="D648" s="26"/>
      <c r="E648" s="28"/>
    </row>
    <row r="649">
      <c r="A649" s="26"/>
      <c r="B649" s="26"/>
      <c r="C649" s="26"/>
      <c r="D649" s="26"/>
      <c r="E649" s="28"/>
    </row>
    <row r="650">
      <c r="A650" s="26"/>
      <c r="B650" s="26"/>
      <c r="C650" s="26"/>
      <c r="D650" s="26"/>
      <c r="E650" s="28"/>
    </row>
    <row r="651">
      <c r="A651" s="26"/>
      <c r="B651" s="26"/>
      <c r="C651" s="26"/>
      <c r="D651" s="26"/>
      <c r="E651" s="28"/>
    </row>
    <row r="652">
      <c r="A652" s="26"/>
      <c r="B652" s="26"/>
      <c r="C652" s="26"/>
      <c r="D652" s="26"/>
      <c r="E652" s="28"/>
    </row>
    <row r="653">
      <c r="A653" s="26"/>
      <c r="B653" s="26"/>
      <c r="C653" s="26"/>
      <c r="D653" s="26"/>
      <c r="E653" s="28"/>
    </row>
    <row r="654">
      <c r="A654" s="26"/>
      <c r="B654" s="26"/>
      <c r="C654" s="26"/>
      <c r="D654" s="26"/>
      <c r="E654" s="28"/>
    </row>
    <row r="655">
      <c r="A655" s="26"/>
      <c r="B655" s="26"/>
      <c r="C655" s="26"/>
      <c r="D655" s="26"/>
      <c r="E655" s="28"/>
    </row>
    <row r="656">
      <c r="A656" s="26"/>
      <c r="B656" s="26"/>
      <c r="C656" s="26"/>
      <c r="D656" s="26"/>
      <c r="E656" s="28"/>
    </row>
    <row r="657">
      <c r="A657" s="26"/>
      <c r="B657" s="26"/>
      <c r="C657" s="26"/>
      <c r="D657" s="26"/>
      <c r="E657" s="28"/>
    </row>
    <row r="658">
      <c r="A658" s="26"/>
      <c r="B658" s="26"/>
      <c r="C658" s="26"/>
      <c r="D658" s="26"/>
      <c r="E658" s="28"/>
    </row>
    <row r="659">
      <c r="A659" s="26"/>
      <c r="B659" s="26"/>
      <c r="C659" s="26"/>
      <c r="D659" s="26"/>
      <c r="E659" s="28"/>
    </row>
    <row r="660">
      <c r="A660" s="26"/>
      <c r="B660" s="26"/>
      <c r="C660" s="26"/>
      <c r="D660" s="26"/>
      <c r="E660" s="28"/>
    </row>
    <row r="661">
      <c r="A661" s="26"/>
      <c r="B661" s="26"/>
      <c r="C661" s="26"/>
      <c r="D661" s="26"/>
      <c r="E661" s="28"/>
    </row>
    <row r="662">
      <c r="A662" s="26"/>
      <c r="B662" s="26"/>
      <c r="C662" s="26"/>
      <c r="D662" s="26"/>
      <c r="E662" s="28"/>
    </row>
    <row r="663">
      <c r="A663" s="26"/>
      <c r="B663" s="26"/>
      <c r="C663" s="26"/>
      <c r="D663" s="26"/>
      <c r="E663" s="28"/>
    </row>
    <row r="664">
      <c r="A664" s="26"/>
      <c r="B664" s="26"/>
      <c r="C664" s="26"/>
      <c r="D664" s="26"/>
      <c r="E664" s="28"/>
    </row>
    <row r="665">
      <c r="A665" s="26"/>
      <c r="B665" s="26"/>
      <c r="C665" s="26"/>
      <c r="D665" s="26"/>
      <c r="E665" s="28"/>
    </row>
    <row r="666">
      <c r="A666" s="26"/>
      <c r="B666" s="26"/>
      <c r="C666" s="26"/>
      <c r="D666" s="26"/>
      <c r="E666" s="28"/>
    </row>
    <row r="667">
      <c r="A667" s="26"/>
      <c r="B667" s="26"/>
      <c r="C667" s="26"/>
      <c r="D667" s="26"/>
      <c r="E667" s="28"/>
    </row>
    <row r="668">
      <c r="A668" s="26"/>
      <c r="B668" s="26"/>
      <c r="C668" s="26"/>
      <c r="D668" s="26"/>
      <c r="E668" s="28"/>
    </row>
    <row r="669">
      <c r="A669" s="26"/>
      <c r="B669" s="26"/>
      <c r="C669" s="26"/>
      <c r="D669" s="26"/>
      <c r="E669" s="28"/>
    </row>
    <row r="670">
      <c r="A670" s="26"/>
      <c r="B670" s="26"/>
      <c r="C670" s="26"/>
      <c r="D670" s="26"/>
      <c r="E670" s="28"/>
    </row>
    <row r="671">
      <c r="A671" s="26"/>
      <c r="B671" s="26"/>
      <c r="C671" s="26"/>
      <c r="D671" s="26"/>
      <c r="E671" s="28"/>
    </row>
    <row r="672">
      <c r="A672" s="26"/>
      <c r="B672" s="26"/>
      <c r="C672" s="26"/>
      <c r="D672" s="26"/>
      <c r="E672" s="28"/>
    </row>
    <row r="673">
      <c r="A673" s="26"/>
      <c r="B673" s="26"/>
      <c r="C673" s="26"/>
      <c r="D673" s="26"/>
      <c r="E673" s="28"/>
    </row>
    <row r="674">
      <c r="A674" s="26"/>
      <c r="B674" s="26"/>
      <c r="C674" s="26"/>
      <c r="D674" s="26"/>
      <c r="E674" s="28"/>
    </row>
    <row r="675">
      <c r="A675" s="26"/>
      <c r="B675" s="26"/>
      <c r="C675" s="26"/>
      <c r="D675" s="26"/>
      <c r="E675" s="28"/>
    </row>
    <row r="676">
      <c r="A676" s="26"/>
      <c r="B676" s="26"/>
      <c r="C676" s="26"/>
      <c r="D676" s="26"/>
      <c r="E676" s="28"/>
    </row>
    <row r="677">
      <c r="A677" s="26"/>
      <c r="B677" s="26"/>
      <c r="C677" s="26"/>
      <c r="D677" s="26"/>
      <c r="E677" s="28"/>
    </row>
    <row r="678">
      <c r="A678" s="26"/>
      <c r="B678" s="26"/>
      <c r="C678" s="26"/>
      <c r="D678" s="26"/>
      <c r="E678" s="28"/>
    </row>
    <row r="679">
      <c r="A679" s="26"/>
      <c r="B679" s="26"/>
      <c r="C679" s="26"/>
      <c r="D679" s="26"/>
      <c r="E679" s="28"/>
    </row>
    <row r="680">
      <c r="A680" s="26"/>
      <c r="B680" s="26"/>
      <c r="C680" s="26"/>
      <c r="D680" s="26"/>
      <c r="E680" s="28"/>
    </row>
    <row r="681">
      <c r="A681" s="26"/>
      <c r="B681" s="26"/>
      <c r="C681" s="26"/>
      <c r="D681" s="26"/>
      <c r="E681" s="28"/>
    </row>
    <row r="682">
      <c r="A682" s="26"/>
      <c r="B682" s="26"/>
      <c r="C682" s="26"/>
      <c r="D682" s="26"/>
      <c r="E682" s="28"/>
    </row>
    <row r="683">
      <c r="A683" s="26"/>
      <c r="B683" s="26"/>
      <c r="C683" s="26"/>
      <c r="D683" s="26"/>
      <c r="E683" s="28"/>
    </row>
    <row r="684">
      <c r="A684" s="26"/>
      <c r="B684" s="26"/>
      <c r="C684" s="26"/>
      <c r="D684" s="26"/>
      <c r="E684" s="28"/>
    </row>
    <row r="685">
      <c r="A685" s="26"/>
      <c r="B685" s="26"/>
      <c r="C685" s="26"/>
      <c r="D685" s="26"/>
      <c r="E685" s="28"/>
    </row>
    <row r="686">
      <c r="A686" s="26"/>
      <c r="B686" s="26"/>
      <c r="C686" s="26"/>
      <c r="D686" s="26"/>
      <c r="E686" s="28"/>
    </row>
    <row r="687">
      <c r="A687" s="26"/>
      <c r="B687" s="26"/>
      <c r="C687" s="26"/>
      <c r="D687" s="26"/>
      <c r="E687" s="28"/>
    </row>
    <row r="688">
      <c r="A688" s="26"/>
      <c r="B688" s="26"/>
      <c r="C688" s="26"/>
      <c r="D688" s="26"/>
      <c r="E688" s="28"/>
    </row>
    <row r="689">
      <c r="A689" s="26"/>
      <c r="B689" s="26"/>
      <c r="C689" s="26"/>
      <c r="D689" s="26"/>
      <c r="E689" s="28"/>
    </row>
    <row r="690">
      <c r="A690" s="26"/>
      <c r="B690" s="26"/>
      <c r="C690" s="26"/>
      <c r="D690" s="26"/>
      <c r="E690" s="28"/>
    </row>
    <row r="691">
      <c r="A691" s="26"/>
      <c r="B691" s="26"/>
      <c r="C691" s="26"/>
      <c r="D691" s="26"/>
      <c r="E691" s="28"/>
    </row>
    <row r="692">
      <c r="A692" s="26"/>
      <c r="B692" s="26"/>
      <c r="C692" s="26"/>
      <c r="D692" s="26"/>
      <c r="E692" s="28"/>
    </row>
    <row r="693">
      <c r="A693" s="26"/>
      <c r="B693" s="26"/>
      <c r="C693" s="26"/>
      <c r="D693" s="26"/>
      <c r="E693" s="28"/>
    </row>
    <row r="694">
      <c r="A694" s="26"/>
      <c r="B694" s="26"/>
      <c r="C694" s="26"/>
      <c r="D694" s="26"/>
      <c r="E694" s="28"/>
    </row>
    <row r="695">
      <c r="A695" s="26"/>
      <c r="B695" s="26"/>
      <c r="C695" s="26"/>
      <c r="D695" s="26"/>
      <c r="E695" s="28"/>
    </row>
    <row r="696">
      <c r="A696" s="26"/>
      <c r="B696" s="26"/>
      <c r="C696" s="26"/>
      <c r="D696" s="26"/>
      <c r="E696" s="28"/>
    </row>
    <row r="697">
      <c r="A697" s="26"/>
      <c r="B697" s="26"/>
      <c r="C697" s="26"/>
      <c r="D697" s="26"/>
      <c r="E697" s="28"/>
    </row>
    <row r="698">
      <c r="A698" s="26"/>
      <c r="B698" s="26"/>
      <c r="C698" s="26"/>
      <c r="D698" s="26"/>
      <c r="E698" s="28"/>
    </row>
    <row r="699">
      <c r="A699" s="26"/>
      <c r="B699" s="26"/>
      <c r="C699" s="26"/>
      <c r="D699" s="26"/>
      <c r="E699" s="28"/>
    </row>
    <row r="700">
      <c r="A700" s="26"/>
      <c r="B700" s="26"/>
      <c r="C700" s="26"/>
      <c r="D700" s="26"/>
      <c r="E700" s="28"/>
    </row>
    <row r="701">
      <c r="A701" s="26"/>
      <c r="B701" s="26"/>
      <c r="C701" s="26"/>
      <c r="D701" s="26"/>
      <c r="E701" s="28"/>
    </row>
    <row r="702">
      <c r="A702" s="26"/>
      <c r="B702" s="26"/>
      <c r="C702" s="26"/>
      <c r="D702" s="26"/>
      <c r="E702" s="28"/>
    </row>
    <row r="703">
      <c r="A703" s="26"/>
      <c r="B703" s="26"/>
      <c r="C703" s="26"/>
      <c r="D703" s="26"/>
      <c r="E703" s="28"/>
    </row>
    <row r="704">
      <c r="A704" s="26"/>
      <c r="B704" s="26"/>
      <c r="C704" s="26"/>
      <c r="D704" s="26"/>
      <c r="E704" s="28"/>
    </row>
    <row r="705">
      <c r="A705" s="26"/>
      <c r="B705" s="26"/>
      <c r="C705" s="26"/>
      <c r="D705" s="26"/>
      <c r="E705" s="28"/>
    </row>
    <row r="706">
      <c r="A706" s="26"/>
      <c r="B706" s="26"/>
      <c r="C706" s="26"/>
      <c r="D706" s="26"/>
      <c r="E706" s="28"/>
    </row>
    <row r="707">
      <c r="A707" s="26"/>
      <c r="B707" s="26"/>
      <c r="C707" s="26"/>
      <c r="D707" s="26"/>
      <c r="E707" s="28"/>
    </row>
    <row r="708">
      <c r="A708" s="26"/>
      <c r="B708" s="26"/>
      <c r="C708" s="26"/>
      <c r="D708" s="26"/>
      <c r="E708" s="28"/>
    </row>
    <row r="709">
      <c r="A709" s="26"/>
      <c r="B709" s="26"/>
      <c r="C709" s="26"/>
      <c r="D709" s="26"/>
      <c r="E709" s="28"/>
    </row>
    <row r="710">
      <c r="A710" s="26"/>
      <c r="B710" s="26"/>
      <c r="C710" s="26"/>
      <c r="D710" s="26"/>
      <c r="E710" s="28"/>
    </row>
    <row r="711">
      <c r="A711" s="26"/>
      <c r="B711" s="26"/>
      <c r="C711" s="26"/>
      <c r="D711" s="26"/>
      <c r="E711" s="28"/>
    </row>
    <row r="712">
      <c r="A712" s="26"/>
      <c r="B712" s="26"/>
      <c r="C712" s="26"/>
      <c r="D712" s="26"/>
      <c r="E712" s="28"/>
    </row>
    <row r="713">
      <c r="A713" s="26"/>
      <c r="B713" s="26"/>
      <c r="C713" s="26"/>
      <c r="D713" s="26"/>
      <c r="E713" s="28"/>
    </row>
    <row r="714">
      <c r="A714" s="26"/>
      <c r="B714" s="26"/>
      <c r="C714" s="26"/>
      <c r="D714" s="26"/>
      <c r="E714" s="28"/>
    </row>
    <row r="715">
      <c r="A715" s="26"/>
      <c r="B715" s="26"/>
      <c r="C715" s="26"/>
      <c r="D715" s="26"/>
      <c r="E715" s="28"/>
    </row>
    <row r="716">
      <c r="A716" s="26"/>
      <c r="B716" s="26"/>
      <c r="C716" s="26"/>
      <c r="D716" s="26"/>
      <c r="E716" s="28"/>
    </row>
    <row r="717">
      <c r="A717" s="26"/>
      <c r="B717" s="26"/>
      <c r="C717" s="26"/>
      <c r="D717" s="26"/>
      <c r="E717" s="28"/>
    </row>
    <row r="718">
      <c r="A718" s="26"/>
      <c r="B718" s="26"/>
      <c r="C718" s="26"/>
      <c r="D718" s="26"/>
      <c r="E718" s="28"/>
    </row>
    <row r="719">
      <c r="A719" s="26"/>
      <c r="B719" s="26"/>
      <c r="C719" s="26"/>
      <c r="D719" s="26"/>
      <c r="E719" s="28"/>
    </row>
    <row r="720">
      <c r="A720" s="26"/>
      <c r="B720" s="26"/>
      <c r="C720" s="26"/>
      <c r="D720" s="26"/>
      <c r="E720" s="28"/>
    </row>
    <row r="721">
      <c r="A721" s="26"/>
      <c r="B721" s="26"/>
      <c r="C721" s="26"/>
      <c r="D721" s="26"/>
      <c r="E721" s="28"/>
    </row>
    <row r="722">
      <c r="A722" s="26"/>
      <c r="B722" s="26"/>
      <c r="C722" s="26"/>
      <c r="D722" s="26"/>
      <c r="E722" s="28"/>
    </row>
    <row r="723">
      <c r="A723" s="26"/>
      <c r="B723" s="26"/>
      <c r="C723" s="26"/>
      <c r="D723" s="26"/>
      <c r="E723" s="28"/>
    </row>
    <row r="724">
      <c r="A724" s="26"/>
      <c r="B724" s="26"/>
      <c r="C724" s="26"/>
      <c r="D724" s="26"/>
      <c r="E724" s="28"/>
    </row>
    <row r="725">
      <c r="A725" s="26"/>
      <c r="B725" s="26"/>
      <c r="C725" s="26"/>
      <c r="D725" s="26"/>
      <c r="E725" s="28"/>
    </row>
    <row r="726">
      <c r="A726" s="26"/>
      <c r="B726" s="26"/>
      <c r="C726" s="26"/>
      <c r="D726" s="26"/>
      <c r="E726" s="28"/>
    </row>
    <row r="727">
      <c r="A727" s="26"/>
      <c r="B727" s="26"/>
      <c r="C727" s="26"/>
      <c r="D727" s="26"/>
      <c r="E727" s="28"/>
    </row>
    <row r="728">
      <c r="A728" s="26"/>
      <c r="B728" s="26"/>
      <c r="C728" s="26"/>
      <c r="D728" s="26"/>
      <c r="E728" s="28"/>
    </row>
    <row r="729">
      <c r="A729" s="26"/>
      <c r="B729" s="26"/>
      <c r="C729" s="26"/>
      <c r="D729" s="26"/>
      <c r="E729" s="28"/>
    </row>
    <row r="730">
      <c r="A730" s="26"/>
      <c r="B730" s="26"/>
      <c r="C730" s="26"/>
      <c r="D730" s="26"/>
      <c r="E730" s="28"/>
    </row>
    <row r="731">
      <c r="A731" s="26"/>
      <c r="B731" s="26"/>
      <c r="C731" s="26"/>
      <c r="D731" s="26"/>
      <c r="E731" s="28"/>
    </row>
    <row r="732">
      <c r="A732" s="26"/>
      <c r="B732" s="26"/>
      <c r="C732" s="26"/>
      <c r="D732" s="26"/>
      <c r="E732" s="28"/>
    </row>
    <row r="733">
      <c r="A733" s="26"/>
      <c r="B733" s="26"/>
      <c r="C733" s="26"/>
      <c r="D733" s="26"/>
      <c r="E733" s="28"/>
    </row>
    <row r="734">
      <c r="A734" s="26"/>
      <c r="B734" s="26"/>
      <c r="C734" s="26"/>
      <c r="D734" s="26"/>
      <c r="E734" s="28"/>
    </row>
    <row r="735">
      <c r="A735" s="26"/>
      <c r="B735" s="26"/>
      <c r="C735" s="26"/>
      <c r="D735" s="26"/>
      <c r="E735" s="28"/>
    </row>
    <row r="736">
      <c r="A736" s="26"/>
      <c r="B736" s="26"/>
      <c r="C736" s="26"/>
      <c r="D736" s="26"/>
      <c r="E736" s="28"/>
    </row>
    <row r="737">
      <c r="A737" s="26"/>
      <c r="B737" s="26"/>
      <c r="C737" s="26"/>
      <c r="D737" s="26"/>
      <c r="E737" s="28"/>
    </row>
    <row r="738">
      <c r="A738" s="26"/>
      <c r="B738" s="26"/>
      <c r="C738" s="26"/>
      <c r="D738" s="26"/>
      <c r="E738" s="28"/>
    </row>
    <row r="739">
      <c r="A739" s="26"/>
      <c r="B739" s="26"/>
      <c r="C739" s="26"/>
      <c r="D739" s="26"/>
      <c r="E739" s="28"/>
    </row>
    <row r="740">
      <c r="A740" s="26"/>
      <c r="B740" s="26"/>
      <c r="C740" s="26"/>
      <c r="D740" s="26"/>
      <c r="E740" s="28"/>
    </row>
    <row r="741">
      <c r="A741" s="26"/>
      <c r="B741" s="26"/>
      <c r="C741" s="26"/>
      <c r="D741" s="26"/>
      <c r="E741" s="28"/>
    </row>
    <row r="742">
      <c r="A742" s="26"/>
      <c r="B742" s="26"/>
      <c r="C742" s="26"/>
      <c r="D742" s="26"/>
      <c r="E742" s="28"/>
    </row>
    <row r="743">
      <c r="A743" s="26"/>
      <c r="B743" s="26"/>
      <c r="C743" s="26"/>
      <c r="D743" s="26"/>
      <c r="E743" s="28"/>
    </row>
    <row r="744">
      <c r="A744" s="26"/>
      <c r="B744" s="26"/>
      <c r="C744" s="26"/>
      <c r="D744" s="26"/>
      <c r="E744" s="28"/>
    </row>
    <row r="745">
      <c r="A745" s="26"/>
      <c r="B745" s="26"/>
      <c r="C745" s="26"/>
      <c r="D745" s="26"/>
      <c r="E745" s="28"/>
    </row>
    <row r="746">
      <c r="A746" s="26"/>
      <c r="B746" s="26"/>
      <c r="C746" s="26"/>
      <c r="D746" s="26"/>
      <c r="E746" s="28"/>
    </row>
    <row r="747">
      <c r="A747" s="26"/>
      <c r="B747" s="26"/>
      <c r="C747" s="26"/>
      <c r="D747" s="26"/>
      <c r="E747" s="28"/>
    </row>
    <row r="748">
      <c r="A748" s="26"/>
      <c r="B748" s="26"/>
      <c r="C748" s="26"/>
      <c r="D748" s="26"/>
      <c r="E748" s="28"/>
    </row>
    <row r="749">
      <c r="A749" s="26"/>
      <c r="B749" s="26"/>
      <c r="C749" s="26"/>
      <c r="D749" s="26"/>
      <c r="E749" s="28"/>
    </row>
    <row r="750">
      <c r="A750" s="26"/>
      <c r="B750" s="26"/>
      <c r="C750" s="26"/>
      <c r="D750" s="26"/>
      <c r="E750" s="28"/>
    </row>
    <row r="751">
      <c r="A751" s="26"/>
      <c r="B751" s="26"/>
      <c r="C751" s="26"/>
      <c r="D751" s="26"/>
      <c r="E751" s="28"/>
    </row>
    <row r="752">
      <c r="A752" s="26"/>
      <c r="B752" s="26"/>
      <c r="C752" s="26"/>
      <c r="D752" s="26"/>
      <c r="E752" s="28"/>
    </row>
    <row r="753">
      <c r="A753" s="26"/>
      <c r="B753" s="26"/>
      <c r="C753" s="26"/>
      <c r="D753" s="26"/>
      <c r="E753" s="28"/>
    </row>
    <row r="754">
      <c r="A754" s="26"/>
      <c r="B754" s="26"/>
      <c r="C754" s="26"/>
      <c r="D754" s="26"/>
      <c r="E754" s="28"/>
    </row>
    <row r="755">
      <c r="A755" s="26"/>
      <c r="B755" s="26"/>
      <c r="C755" s="26"/>
      <c r="D755" s="26"/>
      <c r="E755" s="28"/>
    </row>
    <row r="756">
      <c r="A756" s="26"/>
      <c r="B756" s="26"/>
      <c r="C756" s="26"/>
      <c r="D756" s="26"/>
      <c r="E756" s="28"/>
    </row>
    <row r="757">
      <c r="A757" s="26"/>
      <c r="B757" s="26"/>
      <c r="C757" s="26"/>
      <c r="D757" s="26"/>
      <c r="E757" s="28"/>
    </row>
    <row r="758">
      <c r="A758" s="26"/>
      <c r="B758" s="26"/>
      <c r="C758" s="26"/>
      <c r="D758" s="26"/>
      <c r="E758" s="28"/>
    </row>
    <row r="759">
      <c r="A759" s="26"/>
      <c r="B759" s="26"/>
      <c r="C759" s="26"/>
      <c r="D759" s="26"/>
      <c r="E759" s="28"/>
    </row>
    <row r="760">
      <c r="A760" s="26"/>
      <c r="B760" s="26"/>
      <c r="C760" s="26"/>
      <c r="D760" s="26"/>
      <c r="E760" s="28"/>
    </row>
    <row r="761">
      <c r="A761" s="26"/>
      <c r="B761" s="26"/>
      <c r="C761" s="26"/>
      <c r="D761" s="26"/>
      <c r="E761" s="28"/>
    </row>
    <row r="762">
      <c r="A762" s="26"/>
      <c r="B762" s="26"/>
      <c r="C762" s="26"/>
      <c r="D762" s="26"/>
      <c r="E762" s="28"/>
    </row>
    <row r="763">
      <c r="A763" s="26"/>
      <c r="B763" s="26"/>
      <c r="C763" s="26"/>
      <c r="D763" s="26"/>
      <c r="E763" s="28"/>
    </row>
    <row r="764">
      <c r="A764" s="26"/>
      <c r="B764" s="26"/>
      <c r="C764" s="26"/>
      <c r="D764" s="26"/>
      <c r="E764" s="28"/>
    </row>
    <row r="765">
      <c r="A765" s="26"/>
      <c r="B765" s="26"/>
      <c r="C765" s="26"/>
      <c r="D765" s="26"/>
      <c r="E765" s="28"/>
    </row>
    <row r="766">
      <c r="A766" s="26"/>
      <c r="B766" s="26"/>
      <c r="C766" s="26"/>
      <c r="D766" s="26"/>
      <c r="E766" s="28"/>
    </row>
    <row r="767">
      <c r="A767" s="26"/>
      <c r="B767" s="26"/>
      <c r="C767" s="26"/>
      <c r="D767" s="26"/>
      <c r="E767" s="28"/>
    </row>
    <row r="768">
      <c r="A768" s="26"/>
      <c r="B768" s="26"/>
      <c r="C768" s="26"/>
      <c r="D768" s="26"/>
      <c r="E768" s="28"/>
    </row>
    <row r="769">
      <c r="A769" s="26"/>
      <c r="B769" s="26"/>
      <c r="C769" s="26"/>
      <c r="D769" s="26"/>
      <c r="E769" s="28"/>
    </row>
    <row r="770">
      <c r="A770" s="26"/>
      <c r="B770" s="26"/>
      <c r="C770" s="26"/>
      <c r="D770" s="26"/>
      <c r="E770" s="28"/>
    </row>
    <row r="771">
      <c r="A771" s="26"/>
      <c r="B771" s="26"/>
      <c r="C771" s="26"/>
      <c r="D771" s="26"/>
      <c r="E771" s="28"/>
    </row>
    <row r="772">
      <c r="A772" s="26"/>
      <c r="B772" s="26"/>
      <c r="C772" s="26"/>
      <c r="D772" s="26"/>
      <c r="E772" s="28"/>
    </row>
    <row r="773">
      <c r="A773" s="26"/>
      <c r="B773" s="26"/>
      <c r="C773" s="26"/>
      <c r="D773" s="26"/>
      <c r="E773" s="28"/>
    </row>
    <row r="774">
      <c r="A774" s="26"/>
      <c r="B774" s="26"/>
      <c r="C774" s="26"/>
      <c r="D774" s="26"/>
      <c r="E774" s="28"/>
    </row>
    <row r="775">
      <c r="A775" s="26"/>
      <c r="B775" s="26"/>
      <c r="C775" s="26"/>
      <c r="D775" s="26"/>
      <c r="E775" s="28"/>
    </row>
    <row r="776">
      <c r="A776" s="26"/>
      <c r="B776" s="26"/>
      <c r="C776" s="26"/>
      <c r="D776" s="26"/>
      <c r="E776" s="28"/>
    </row>
    <row r="777">
      <c r="A777" s="26"/>
      <c r="B777" s="26"/>
      <c r="C777" s="26"/>
      <c r="D777" s="26"/>
      <c r="E777" s="28"/>
    </row>
    <row r="778">
      <c r="A778" s="26"/>
      <c r="B778" s="26"/>
      <c r="C778" s="26"/>
      <c r="D778" s="26"/>
      <c r="E778" s="28"/>
    </row>
    <row r="779">
      <c r="A779" s="26"/>
      <c r="B779" s="26"/>
      <c r="C779" s="26"/>
      <c r="D779" s="26"/>
      <c r="E779" s="28"/>
    </row>
    <row r="780">
      <c r="A780" s="26"/>
      <c r="B780" s="26"/>
      <c r="C780" s="26"/>
      <c r="D780" s="26"/>
      <c r="E780" s="28"/>
    </row>
    <row r="781">
      <c r="A781" s="26"/>
      <c r="B781" s="26"/>
      <c r="C781" s="26"/>
      <c r="D781" s="26"/>
      <c r="E781" s="28"/>
    </row>
    <row r="782">
      <c r="A782" s="26"/>
      <c r="B782" s="26"/>
      <c r="C782" s="26"/>
      <c r="D782" s="26"/>
      <c r="E782" s="28"/>
    </row>
    <row r="783">
      <c r="A783" s="26"/>
      <c r="B783" s="26"/>
      <c r="C783" s="26"/>
      <c r="D783" s="26"/>
      <c r="E783" s="28"/>
    </row>
    <row r="784">
      <c r="A784" s="26"/>
      <c r="B784" s="26"/>
      <c r="C784" s="26"/>
      <c r="D784" s="26"/>
      <c r="E784" s="28"/>
    </row>
    <row r="785">
      <c r="A785" s="26"/>
      <c r="B785" s="26"/>
      <c r="C785" s="26"/>
      <c r="D785" s="26"/>
      <c r="E785" s="28"/>
    </row>
    <row r="786">
      <c r="A786" s="26"/>
      <c r="B786" s="26"/>
      <c r="C786" s="26"/>
      <c r="D786" s="26"/>
      <c r="E786" s="28"/>
    </row>
    <row r="787">
      <c r="A787" s="26"/>
      <c r="B787" s="26"/>
      <c r="C787" s="26"/>
      <c r="D787" s="26"/>
      <c r="E787" s="28"/>
    </row>
    <row r="788">
      <c r="A788" s="26"/>
      <c r="B788" s="26"/>
      <c r="C788" s="26"/>
      <c r="D788" s="26"/>
      <c r="E788" s="28"/>
    </row>
    <row r="789">
      <c r="A789" s="26"/>
      <c r="B789" s="26"/>
      <c r="C789" s="26"/>
      <c r="D789" s="26"/>
      <c r="E789" s="28"/>
    </row>
    <row r="790">
      <c r="A790" s="26"/>
      <c r="B790" s="26"/>
      <c r="C790" s="26"/>
      <c r="D790" s="26"/>
      <c r="E790" s="28"/>
    </row>
    <row r="791">
      <c r="A791" s="26"/>
      <c r="B791" s="26"/>
      <c r="C791" s="26"/>
      <c r="D791" s="26"/>
      <c r="E791" s="28"/>
    </row>
    <row r="792">
      <c r="A792" s="26"/>
      <c r="B792" s="26"/>
      <c r="C792" s="26"/>
      <c r="D792" s="26"/>
      <c r="E792" s="28"/>
    </row>
    <row r="793">
      <c r="A793" s="26"/>
      <c r="B793" s="26"/>
      <c r="C793" s="26"/>
      <c r="D793" s="26"/>
      <c r="E793" s="28"/>
    </row>
    <row r="794">
      <c r="A794" s="26"/>
      <c r="B794" s="26"/>
      <c r="C794" s="26"/>
      <c r="D794" s="26"/>
      <c r="E794" s="28"/>
    </row>
    <row r="795">
      <c r="A795" s="26"/>
      <c r="B795" s="26"/>
      <c r="C795" s="26"/>
      <c r="D795" s="26"/>
      <c r="E795" s="28"/>
    </row>
    <row r="796">
      <c r="A796" s="26"/>
      <c r="B796" s="26"/>
      <c r="C796" s="26"/>
      <c r="D796" s="26"/>
      <c r="E796" s="28"/>
    </row>
    <row r="797">
      <c r="A797" s="26"/>
      <c r="B797" s="26"/>
      <c r="C797" s="26"/>
      <c r="D797" s="26"/>
      <c r="E797" s="28"/>
    </row>
    <row r="798">
      <c r="A798" s="26"/>
      <c r="B798" s="26"/>
      <c r="C798" s="26"/>
      <c r="D798" s="26"/>
      <c r="E798" s="28"/>
    </row>
    <row r="799">
      <c r="A799" s="26"/>
      <c r="B799" s="26"/>
      <c r="C799" s="26"/>
      <c r="D799" s="26"/>
      <c r="E799" s="28"/>
    </row>
    <row r="800">
      <c r="A800" s="26"/>
      <c r="B800" s="26"/>
      <c r="C800" s="26"/>
      <c r="D800" s="26"/>
      <c r="E800" s="28"/>
    </row>
    <row r="801">
      <c r="A801" s="26"/>
      <c r="B801" s="26"/>
      <c r="C801" s="26"/>
      <c r="D801" s="26"/>
      <c r="E801" s="28"/>
    </row>
    <row r="802">
      <c r="A802" s="26"/>
      <c r="B802" s="26"/>
      <c r="C802" s="26"/>
      <c r="D802" s="26"/>
      <c r="E802" s="28"/>
    </row>
    <row r="803">
      <c r="A803" s="26"/>
      <c r="B803" s="26"/>
      <c r="C803" s="26"/>
      <c r="D803" s="26"/>
      <c r="E803" s="28"/>
    </row>
    <row r="804">
      <c r="A804" s="26"/>
      <c r="B804" s="26"/>
      <c r="C804" s="26"/>
      <c r="D804" s="26"/>
      <c r="E804" s="28"/>
    </row>
    <row r="805">
      <c r="A805" s="26"/>
      <c r="B805" s="26"/>
      <c r="C805" s="26"/>
      <c r="D805" s="26"/>
      <c r="E805" s="28"/>
    </row>
    <row r="806">
      <c r="A806" s="26"/>
      <c r="B806" s="26"/>
      <c r="C806" s="26"/>
      <c r="D806" s="26"/>
      <c r="E806" s="28"/>
    </row>
    <row r="807">
      <c r="A807" s="26"/>
      <c r="B807" s="26"/>
      <c r="C807" s="26"/>
      <c r="D807" s="26"/>
      <c r="E807" s="28"/>
    </row>
    <row r="808">
      <c r="A808" s="26"/>
      <c r="B808" s="26"/>
      <c r="C808" s="26"/>
      <c r="D808" s="26"/>
      <c r="E808" s="28"/>
    </row>
    <row r="809">
      <c r="A809" s="26"/>
      <c r="B809" s="26"/>
      <c r="C809" s="26"/>
      <c r="D809" s="26"/>
      <c r="E809" s="28"/>
    </row>
    <row r="810">
      <c r="A810" s="26"/>
      <c r="B810" s="26"/>
      <c r="C810" s="26"/>
      <c r="D810" s="26"/>
      <c r="E810" s="28"/>
    </row>
    <row r="811">
      <c r="A811" s="26"/>
      <c r="B811" s="26"/>
      <c r="C811" s="26"/>
      <c r="D811" s="26"/>
      <c r="E811" s="28"/>
    </row>
    <row r="812">
      <c r="A812" s="26"/>
      <c r="B812" s="26"/>
      <c r="C812" s="26"/>
      <c r="D812" s="26"/>
      <c r="E812" s="28"/>
    </row>
    <row r="813">
      <c r="A813" s="26"/>
      <c r="B813" s="26"/>
      <c r="C813" s="26"/>
      <c r="D813" s="26"/>
      <c r="E813" s="28"/>
    </row>
    <row r="814">
      <c r="A814" s="26"/>
      <c r="B814" s="26"/>
      <c r="C814" s="26"/>
      <c r="D814" s="26"/>
      <c r="E814" s="28"/>
    </row>
    <row r="815">
      <c r="A815" s="26"/>
      <c r="B815" s="26"/>
      <c r="C815" s="26"/>
      <c r="D815" s="26"/>
      <c r="E815" s="28"/>
    </row>
    <row r="816">
      <c r="A816" s="26"/>
      <c r="B816" s="26"/>
      <c r="C816" s="26"/>
      <c r="D816" s="26"/>
      <c r="E816" s="28"/>
    </row>
    <row r="817">
      <c r="A817" s="26"/>
      <c r="B817" s="26"/>
      <c r="C817" s="26"/>
      <c r="D817" s="26"/>
      <c r="E817" s="28"/>
    </row>
    <row r="818">
      <c r="A818" s="26"/>
      <c r="B818" s="26"/>
      <c r="C818" s="26"/>
      <c r="D818" s="26"/>
      <c r="E818" s="28"/>
    </row>
    <row r="819">
      <c r="A819" s="26"/>
      <c r="B819" s="26"/>
      <c r="C819" s="26"/>
      <c r="D819" s="26"/>
      <c r="E819" s="28"/>
    </row>
    <row r="820">
      <c r="A820" s="26"/>
      <c r="B820" s="26"/>
      <c r="C820" s="26"/>
      <c r="D820" s="26"/>
      <c r="E820" s="28"/>
    </row>
    <row r="821">
      <c r="A821" s="26"/>
      <c r="B821" s="26"/>
      <c r="C821" s="26"/>
      <c r="D821" s="26"/>
      <c r="E821" s="28"/>
    </row>
    <row r="822">
      <c r="A822" s="26"/>
      <c r="B822" s="26"/>
      <c r="C822" s="26"/>
      <c r="D822" s="26"/>
      <c r="E822" s="28"/>
    </row>
    <row r="823">
      <c r="A823" s="26"/>
      <c r="B823" s="26"/>
      <c r="C823" s="26"/>
      <c r="D823" s="26"/>
      <c r="E823" s="28"/>
    </row>
    <row r="824">
      <c r="A824" s="26"/>
      <c r="B824" s="26"/>
      <c r="C824" s="26"/>
      <c r="D824" s="26"/>
      <c r="E824" s="28"/>
    </row>
    <row r="825">
      <c r="A825" s="26"/>
      <c r="B825" s="26"/>
      <c r="C825" s="26"/>
      <c r="D825" s="26"/>
      <c r="E825" s="28"/>
    </row>
    <row r="826">
      <c r="A826" s="26"/>
      <c r="B826" s="26"/>
      <c r="C826" s="26"/>
      <c r="D826" s="26"/>
      <c r="E826" s="28"/>
    </row>
    <row r="827">
      <c r="A827" s="26"/>
      <c r="B827" s="26"/>
      <c r="C827" s="26"/>
      <c r="D827" s="26"/>
      <c r="E827" s="28"/>
    </row>
    <row r="828">
      <c r="A828" s="26"/>
      <c r="B828" s="26"/>
      <c r="C828" s="26"/>
      <c r="D828" s="26"/>
      <c r="E828" s="28"/>
    </row>
    <row r="829">
      <c r="A829" s="26"/>
      <c r="B829" s="26"/>
      <c r="C829" s="26"/>
      <c r="D829" s="26"/>
      <c r="E829" s="28"/>
    </row>
    <row r="830">
      <c r="A830" s="26"/>
      <c r="B830" s="26"/>
      <c r="C830" s="26"/>
      <c r="D830" s="26"/>
      <c r="E830" s="28"/>
    </row>
    <row r="831">
      <c r="A831" s="26"/>
      <c r="B831" s="26"/>
      <c r="C831" s="26"/>
      <c r="D831" s="26"/>
      <c r="E831" s="28"/>
    </row>
    <row r="832">
      <c r="A832" s="26"/>
      <c r="B832" s="26"/>
      <c r="C832" s="26"/>
      <c r="D832" s="26"/>
      <c r="E832" s="28"/>
    </row>
    <row r="833">
      <c r="A833" s="26"/>
      <c r="B833" s="26"/>
      <c r="C833" s="26"/>
      <c r="D833" s="26"/>
      <c r="E833" s="28"/>
    </row>
    <row r="834">
      <c r="A834" s="26"/>
      <c r="B834" s="26"/>
      <c r="C834" s="26"/>
      <c r="D834" s="26"/>
      <c r="E834" s="28"/>
    </row>
    <row r="835">
      <c r="A835" s="26"/>
      <c r="B835" s="26"/>
      <c r="C835" s="26"/>
      <c r="D835" s="26"/>
      <c r="E835" s="28"/>
    </row>
    <row r="836">
      <c r="A836" s="26"/>
      <c r="B836" s="26"/>
      <c r="C836" s="26"/>
      <c r="D836" s="26"/>
      <c r="E836" s="28"/>
    </row>
    <row r="837">
      <c r="A837" s="26"/>
      <c r="B837" s="26"/>
      <c r="C837" s="26"/>
      <c r="D837" s="26"/>
      <c r="E837" s="28"/>
    </row>
    <row r="838">
      <c r="A838" s="26"/>
      <c r="B838" s="26"/>
      <c r="C838" s="26"/>
      <c r="D838" s="26"/>
      <c r="E838" s="28"/>
    </row>
    <row r="839">
      <c r="A839" s="26"/>
      <c r="B839" s="26"/>
      <c r="C839" s="26"/>
      <c r="D839" s="26"/>
      <c r="E839" s="28"/>
    </row>
    <row r="840">
      <c r="A840" s="26"/>
      <c r="B840" s="26"/>
      <c r="C840" s="26"/>
      <c r="D840" s="26"/>
      <c r="E840" s="28"/>
    </row>
    <row r="841">
      <c r="A841" s="26"/>
      <c r="B841" s="26"/>
      <c r="C841" s="26"/>
      <c r="D841" s="26"/>
      <c r="E841" s="28"/>
    </row>
    <row r="842">
      <c r="A842" s="26"/>
      <c r="B842" s="26"/>
      <c r="C842" s="26"/>
      <c r="D842" s="26"/>
      <c r="E842" s="28"/>
    </row>
    <row r="843">
      <c r="A843" s="26"/>
      <c r="B843" s="26"/>
      <c r="C843" s="26"/>
      <c r="D843" s="26"/>
      <c r="E843" s="28"/>
    </row>
    <row r="844">
      <c r="A844" s="26"/>
      <c r="B844" s="26"/>
      <c r="C844" s="26"/>
      <c r="D844" s="26"/>
      <c r="E844" s="28"/>
    </row>
    <row r="845">
      <c r="A845" s="26"/>
      <c r="B845" s="26"/>
      <c r="C845" s="26"/>
      <c r="D845" s="26"/>
      <c r="E845" s="28"/>
    </row>
    <row r="846">
      <c r="A846" s="26"/>
      <c r="B846" s="26"/>
      <c r="C846" s="26"/>
      <c r="D846" s="26"/>
      <c r="E846" s="28"/>
    </row>
    <row r="847">
      <c r="A847" s="26"/>
      <c r="B847" s="26"/>
      <c r="C847" s="26"/>
      <c r="D847" s="26"/>
      <c r="E847" s="28"/>
    </row>
    <row r="848">
      <c r="A848" s="26"/>
      <c r="B848" s="26"/>
      <c r="C848" s="26"/>
      <c r="D848" s="26"/>
      <c r="E848" s="28"/>
    </row>
    <row r="849">
      <c r="A849" s="26"/>
      <c r="B849" s="26"/>
      <c r="C849" s="26"/>
      <c r="D849" s="26"/>
      <c r="E849" s="28"/>
    </row>
    <row r="850">
      <c r="A850" s="26"/>
      <c r="B850" s="26"/>
      <c r="C850" s="26"/>
      <c r="D850" s="26"/>
      <c r="E850" s="28"/>
    </row>
    <row r="851">
      <c r="A851" s="26"/>
      <c r="B851" s="26"/>
      <c r="C851" s="26"/>
      <c r="D851" s="26"/>
      <c r="E851" s="28"/>
    </row>
    <row r="852">
      <c r="A852" s="26"/>
      <c r="B852" s="26"/>
      <c r="C852" s="26"/>
      <c r="D852" s="26"/>
      <c r="E852" s="28"/>
    </row>
    <row r="853">
      <c r="A853" s="26"/>
      <c r="B853" s="26"/>
      <c r="C853" s="26"/>
      <c r="D853" s="26"/>
      <c r="E853" s="28"/>
    </row>
    <row r="854">
      <c r="A854" s="26"/>
      <c r="B854" s="26"/>
      <c r="C854" s="26"/>
      <c r="D854" s="26"/>
      <c r="E854" s="28"/>
    </row>
    <row r="855">
      <c r="A855" s="26"/>
      <c r="B855" s="26"/>
      <c r="C855" s="26"/>
      <c r="D855" s="26"/>
      <c r="E855" s="28"/>
    </row>
    <row r="856">
      <c r="A856" s="26"/>
      <c r="B856" s="26"/>
      <c r="C856" s="26"/>
      <c r="D856" s="26"/>
      <c r="E856" s="28"/>
    </row>
    <row r="857">
      <c r="A857" s="26"/>
      <c r="B857" s="26"/>
      <c r="C857" s="26"/>
      <c r="D857" s="26"/>
      <c r="E857" s="28"/>
    </row>
    <row r="858">
      <c r="A858" s="26"/>
      <c r="B858" s="26"/>
      <c r="C858" s="26"/>
      <c r="D858" s="26"/>
      <c r="E858" s="28"/>
    </row>
    <row r="859">
      <c r="A859" s="26"/>
      <c r="B859" s="26"/>
      <c r="C859" s="26"/>
      <c r="D859" s="26"/>
      <c r="E859" s="28"/>
    </row>
    <row r="860">
      <c r="A860" s="26"/>
      <c r="B860" s="26"/>
      <c r="C860" s="26"/>
      <c r="D860" s="26"/>
      <c r="E860" s="28"/>
    </row>
    <row r="861">
      <c r="A861" s="26"/>
      <c r="B861" s="26"/>
      <c r="C861" s="26"/>
      <c r="D861" s="26"/>
      <c r="E861" s="28"/>
    </row>
    <row r="862">
      <c r="A862" s="26"/>
      <c r="B862" s="26"/>
      <c r="C862" s="26"/>
      <c r="D862" s="26"/>
      <c r="E862" s="28"/>
    </row>
    <row r="863">
      <c r="A863" s="26"/>
      <c r="B863" s="26"/>
      <c r="C863" s="26"/>
      <c r="D863" s="26"/>
      <c r="E863" s="28"/>
    </row>
    <row r="864">
      <c r="A864" s="26"/>
      <c r="B864" s="26"/>
      <c r="C864" s="26"/>
      <c r="D864" s="26"/>
      <c r="E864" s="28"/>
    </row>
    <row r="865">
      <c r="A865" s="26"/>
      <c r="B865" s="26"/>
      <c r="C865" s="26"/>
      <c r="D865" s="26"/>
      <c r="E865" s="28"/>
    </row>
    <row r="866">
      <c r="A866" s="26"/>
      <c r="B866" s="26"/>
      <c r="C866" s="26"/>
      <c r="D866" s="26"/>
      <c r="E866" s="28"/>
    </row>
    <row r="867">
      <c r="A867" s="26"/>
      <c r="B867" s="26"/>
      <c r="C867" s="26"/>
      <c r="D867" s="26"/>
      <c r="E867" s="28"/>
    </row>
    <row r="868">
      <c r="A868" s="26"/>
      <c r="B868" s="26"/>
      <c r="C868" s="26"/>
      <c r="D868" s="26"/>
      <c r="E868" s="28"/>
    </row>
    <row r="869">
      <c r="A869" s="26"/>
      <c r="B869" s="26"/>
      <c r="C869" s="26"/>
      <c r="D869" s="26"/>
      <c r="E869" s="28"/>
    </row>
    <row r="870">
      <c r="A870" s="26"/>
      <c r="B870" s="26"/>
      <c r="C870" s="26"/>
      <c r="D870" s="26"/>
      <c r="E870" s="28"/>
    </row>
    <row r="871">
      <c r="A871" s="26"/>
      <c r="B871" s="26"/>
      <c r="C871" s="26"/>
      <c r="D871" s="26"/>
      <c r="E871" s="28"/>
    </row>
    <row r="872">
      <c r="A872" s="26"/>
      <c r="B872" s="26"/>
      <c r="C872" s="26"/>
      <c r="D872" s="26"/>
      <c r="E872" s="28"/>
    </row>
    <row r="873">
      <c r="A873" s="26"/>
      <c r="B873" s="26"/>
      <c r="C873" s="26"/>
      <c r="D873" s="26"/>
      <c r="E873" s="28"/>
    </row>
    <row r="874">
      <c r="A874" s="26"/>
      <c r="B874" s="26"/>
      <c r="C874" s="26"/>
      <c r="D874" s="26"/>
      <c r="E874" s="28"/>
    </row>
    <row r="875">
      <c r="A875" s="26"/>
      <c r="B875" s="26"/>
      <c r="C875" s="26"/>
      <c r="D875" s="26"/>
      <c r="E875" s="28"/>
    </row>
    <row r="876">
      <c r="A876" s="26"/>
      <c r="B876" s="26"/>
      <c r="C876" s="26"/>
      <c r="D876" s="26"/>
      <c r="E876" s="28"/>
    </row>
    <row r="877">
      <c r="A877" s="26"/>
      <c r="B877" s="26"/>
      <c r="C877" s="26"/>
      <c r="D877" s="26"/>
      <c r="E877" s="28"/>
    </row>
    <row r="878">
      <c r="A878" s="26"/>
      <c r="B878" s="26"/>
      <c r="C878" s="26"/>
      <c r="D878" s="26"/>
      <c r="E878" s="28"/>
    </row>
    <row r="879">
      <c r="A879" s="26"/>
      <c r="B879" s="26"/>
      <c r="C879" s="26"/>
      <c r="D879" s="26"/>
      <c r="E879" s="28"/>
    </row>
    <row r="880">
      <c r="A880" s="26"/>
      <c r="B880" s="26"/>
      <c r="C880" s="26"/>
      <c r="D880" s="26"/>
      <c r="E880" s="28"/>
    </row>
    <row r="881">
      <c r="A881" s="26"/>
      <c r="B881" s="26"/>
      <c r="C881" s="26"/>
      <c r="D881" s="26"/>
      <c r="E881" s="28"/>
    </row>
    <row r="882">
      <c r="A882" s="26"/>
      <c r="B882" s="26"/>
      <c r="C882" s="26"/>
      <c r="D882" s="26"/>
      <c r="E882" s="28"/>
    </row>
    <row r="883">
      <c r="A883" s="26"/>
      <c r="B883" s="26"/>
      <c r="C883" s="26"/>
      <c r="D883" s="26"/>
      <c r="E883" s="28"/>
    </row>
    <row r="884">
      <c r="A884" s="26"/>
      <c r="B884" s="26"/>
      <c r="C884" s="26"/>
      <c r="D884" s="26"/>
      <c r="E884" s="28"/>
    </row>
    <row r="885">
      <c r="A885" s="26"/>
      <c r="B885" s="26"/>
      <c r="C885" s="26"/>
      <c r="D885" s="26"/>
      <c r="E885" s="28"/>
    </row>
    <row r="886">
      <c r="A886" s="26"/>
      <c r="B886" s="26"/>
      <c r="C886" s="26"/>
      <c r="D886" s="26"/>
      <c r="E886" s="28"/>
    </row>
    <row r="887">
      <c r="A887" s="26"/>
      <c r="B887" s="26"/>
      <c r="C887" s="26"/>
      <c r="D887" s="26"/>
      <c r="E887" s="28"/>
    </row>
    <row r="888">
      <c r="A888" s="26"/>
      <c r="B888" s="26"/>
      <c r="C888" s="26"/>
      <c r="D888" s="26"/>
      <c r="E888" s="28"/>
    </row>
    <row r="889">
      <c r="A889" s="26"/>
      <c r="B889" s="26"/>
      <c r="C889" s="26"/>
      <c r="D889" s="26"/>
      <c r="E889" s="28"/>
    </row>
    <row r="890">
      <c r="A890" s="26"/>
      <c r="B890" s="26"/>
      <c r="C890" s="26"/>
      <c r="D890" s="26"/>
      <c r="E890" s="28"/>
    </row>
    <row r="891">
      <c r="A891" s="26"/>
      <c r="B891" s="26"/>
      <c r="C891" s="26"/>
      <c r="D891" s="26"/>
      <c r="E891" s="28"/>
    </row>
    <row r="892">
      <c r="A892" s="26"/>
      <c r="B892" s="26"/>
      <c r="C892" s="26"/>
      <c r="D892" s="26"/>
      <c r="E892" s="28"/>
    </row>
    <row r="893">
      <c r="A893" s="26"/>
      <c r="B893" s="26"/>
      <c r="C893" s="26"/>
      <c r="D893" s="26"/>
      <c r="E893" s="28"/>
    </row>
    <row r="894">
      <c r="A894" s="26"/>
      <c r="B894" s="26"/>
      <c r="C894" s="26"/>
      <c r="D894" s="26"/>
      <c r="E894" s="28"/>
    </row>
    <row r="895">
      <c r="A895" s="26"/>
      <c r="B895" s="26"/>
      <c r="C895" s="26"/>
      <c r="D895" s="26"/>
      <c r="E895" s="28"/>
    </row>
    <row r="896">
      <c r="A896" s="26"/>
      <c r="B896" s="26"/>
      <c r="C896" s="26"/>
      <c r="D896" s="26"/>
      <c r="E896" s="28"/>
    </row>
    <row r="897">
      <c r="A897" s="26"/>
      <c r="B897" s="26"/>
      <c r="C897" s="26"/>
      <c r="D897" s="26"/>
      <c r="E897" s="28"/>
    </row>
    <row r="898">
      <c r="A898" s="26"/>
      <c r="B898" s="26"/>
      <c r="C898" s="26"/>
      <c r="D898" s="26"/>
      <c r="E898" s="28"/>
    </row>
    <row r="899">
      <c r="A899" s="26"/>
      <c r="B899" s="26"/>
      <c r="C899" s="26"/>
      <c r="D899" s="26"/>
      <c r="E899" s="28"/>
    </row>
    <row r="900">
      <c r="A900" s="26"/>
      <c r="B900" s="26"/>
      <c r="C900" s="26"/>
      <c r="D900" s="26"/>
      <c r="E900" s="28"/>
    </row>
    <row r="901">
      <c r="A901" s="26"/>
      <c r="B901" s="26"/>
      <c r="C901" s="26"/>
      <c r="D901" s="26"/>
      <c r="E901" s="28"/>
    </row>
    <row r="902">
      <c r="A902" s="26"/>
      <c r="B902" s="26"/>
      <c r="C902" s="26"/>
      <c r="D902" s="26"/>
      <c r="E902" s="28"/>
    </row>
    <row r="903">
      <c r="A903" s="26"/>
      <c r="B903" s="26"/>
      <c r="C903" s="26"/>
      <c r="D903" s="26"/>
      <c r="E903" s="28"/>
    </row>
    <row r="904">
      <c r="A904" s="26"/>
      <c r="B904" s="26"/>
      <c r="C904" s="26"/>
      <c r="D904" s="26"/>
      <c r="E904" s="28"/>
    </row>
    <row r="905">
      <c r="A905" s="26"/>
      <c r="B905" s="26"/>
      <c r="C905" s="26"/>
      <c r="D905" s="26"/>
      <c r="E905" s="28"/>
    </row>
    <row r="906">
      <c r="A906" s="26"/>
      <c r="B906" s="26"/>
      <c r="C906" s="26"/>
      <c r="D906" s="26"/>
      <c r="E906" s="28"/>
    </row>
    <row r="907">
      <c r="A907" s="26"/>
      <c r="B907" s="26"/>
      <c r="C907" s="26"/>
      <c r="D907" s="26"/>
      <c r="E907" s="28"/>
    </row>
    <row r="908">
      <c r="A908" s="26"/>
      <c r="B908" s="26"/>
      <c r="C908" s="26"/>
      <c r="D908" s="26"/>
      <c r="E908" s="28"/>
    </row>
    <row r="909">
      <c r="A909" s="26"/>
      <c r="B909" s="26"/>
      <c r="C909" s="26"/>
      <c r="D909" s="26"/>
      <c r="E909" s="28"/>
    </row>
    <row r="910">
      <c r="A910" s="26"/>
      <c r="B910" s="26"/>
      <c r="C910" s="26"/>
      <c r="D910" s="26"/>
      <c r="E910" s="28"/>
    </row>
    <row r="911">
      <c r="A911" s="26"/>
      <c r="B911" s="26"/>
      <c r="C911" s="26"/>
      <c r="D911" s="26"/>
      <c r="E911" s="28"/>
    </row>
    <row r="912">
      <c r="A912" s="26"/>
      <c r="B912" s="26"/>
      <c r="C912" s="26"/>
      <c r="D912" s="26"/>
      <c r="E912" s="28"/>
    </row>
    <row r="913">
      <c r="A913" s="26"/>
      <c r="B913" s="26"/>
      <c r="C913" s="26"/>
      <c r="D913" s="26"/>
      <c r="E913" s="28"/>
    </row>
    <row r="914">
      <c r="A914" s="26"/>
      <c r="B914" s="26"/>
      <c r="C914" s="26"/>
      <c r="D914" s="26"/>
      <c r="E914" s="28"/>
    </row>
    <row r="915">
      <c r="A915" s="26"/>
      <c r="B915" s="26"/>
      <c r="C915" s="26"/>
      <c r="D915" s="26"/>
      <c r="E915" s="28"/>
    </row>
    <row r="916">
      <c r="A916" s="26"/>
      <c r="B916" s="26"/>
      <c r="C916" s="26"/>
      <c r="D916" s="26"/>
      <c r="E916" s="28"/>
    </row>
    <row r="917">
      <c r="A917" s="26"/>
      <c r="B917" s="26"/>
      <c r="C917" s="26"/>
      <c r="D917" s="26"/>
      <c r="E917" s="28"/>
    </row>
    <row r="918">
      <c r="A918" s="26"/>
      <c r="B918" s="26"/>
      <c r="C918" s="26"/>
      <c r="D918" s="26"/>
      <c r="E918" s="28"/>
    </row>
    <row r="919">
      <c r="A919" s="26"/>
      <c r="B919" s="26"/>
      <c r="C919" s="26"/>
      <c r="D919" s="26"/>
      <c r="E919" s="28"/>
    </row>
    <row r="920">
      <c r="A920" s="26"/>
      <c r="B920" s="26"/>
      <c r="C920" s="26"/>
      <c r="D920" s="26"/>
      <c r="E920" s="28"/>
    </row>
    <row r="921">
      <c r="A921" s="26"/>
      <c r="B921" s="26"/>
      <c r="C921" s="26"/>
      <c r="D921" s="26"/>
      <c r="E921" s="28"/>
    </row>
    <row r="922">
      <c r="A922" s="26"/>
      <c r="B922" s="26"/>
      <c r="C922" s="26"/>
      <c r="D922" s="26"/>
      <c r="E922" s="28"/>
    </row>
    <row r="923">
      <c r="A923" s="26"/>
      <c r="B923" s="26"/>
      <c r="C923" s="26"/>
      <c r="D923" s="26"/>
      <c r="E923" s="28"/>
    </row>
    <row r="924">
      <c r="A924" s="26"/>
      <c r="B924" s="26"/>
      <c r="C924" s="26"/>
      <c r="D924" s="26"/>
      <c r="E924" s="28"/>
    </row>
    <row r="925">
      <c r="A925" s="26"/>
      <c r="B925" s="26"/>
      <c r="C925" s="26"/>
      <c r="D925" s="26"/>
      <c r="E925" s="28"/>
    </row>
    <row r="926">
      <c r="A926" s="26"/>
      <c r="B926" s="26"/>
      <c r="C926" s="26"/>
      <c r="D926" s="26"/>
      <c r="E926" s="28"/>
    </row>
    <row r="927">
      <c r="A927" s="26"/>
      <c r="B927" s="26"/>
      <c r="C927" s="26"/>
      <c r="D927" s="26"/>
      <c r="E927" s="28"/>
    </row>
    <row r="928">
      <c r="A928" s="26"/>
      <c r="B928" s="26"/>
      <c r="C928" s="26"/>
      <c r="D928" s="26"/>
      <c r="E928" s="28"/>
    </row>
    <row r="929">
      <c r="A929" s="26"/>
      <c r="B929" s="26"/>
      <c r="C929" s="26"/>
      <c r="D929" s="26"/>
      <c r="E929" s="28"/>
    </row>
    <row r="930">
      <c r="A930" s="26"/>
      <c r="B930" s="26"/>
      <c r="C930" s="26"/>
      <c r="D930" s="26"/>
      <c r="E930" s="28"/>
    </row>
    <row r="931">
      <c r="A931" s="26"/>
      <c r="B931" s="26"/>
      <c r="C931" s="26"/>
      <c r="D931" s="26"/>
      <c r="E931" s="28"/>
    </row>
    <row r="932">
      <c r="A932" s="26"/>
      <c r="B932" s="26"/>
      <c r="C932" s="26"/>
      <c r="D932" s="26"/>
      <c r="E932" s="28"/>
    </row>
    <row r="933">
      <c r="A933" s="26"/>
      <c r="B933" s="26"/>
      <c r="C933" s="26"/>
      <c r="D933" s="26"/>
      <c r="E933" s="28"/>
    </row>
    <row r="934">
      <c r="A934" s="26"/>
      <c r="B934" s="26"/>
      <c r="C934" s="26"/>
      <c r="D934" s="26"/>
      <c r="E934" s="28"/>
    </row>
    <row r="935">
      <c r="A935" s="26"/>
      <c r="B935" s="26"/>
      <c r="C935" s="26"/>
      <c r="D935" s="26"/>
      <c r="E935" s="28"/>
    </row>
    <row r="936">
      <c r="A936" s="26"/>
      <c r="B936" s="26"/>
      <c r="C936" s="26"/>
      <c r="D936" s="26"/>
      <c r="E936" s="28"/>
    </row>
    <row r="937">
      <c r="A937" s="26"/>
      <c r="B937" s="26"/>
      <c r="C937" s="26"/>
      <c r="D937" s="26"/>
      <c r="E937" s="28"/>
    </row>
    <row r="938">
      <c r="A938" s="26"/>
      <c r="B938" s="26"/>
      <c r="C938" s="26"/>
      <c r="D938" s="26"/>
      <c r="E938" s="28"/>
    </row>
    <row r="939">
      <c r="A939" s="26"/>
      <c r="B939" s="26"/>
      <c r="C939" s="26"/>
      <c r="D939" s="26"/>
      <c r="E939" s="28"/>
    </row>
    <row r="940">
      <c r="A940" s="26"/>
      <c r="B940" s="26"/>
      <c r="C940" s="26"/>
      <c r="D940" s="26"/>
      <c r="E940" s="28"/>
    </row>
    <row r="941">
      <c r="A941" s="26"/>
      <c r="B941" s="26"/>
      <c r="C941" s="26"/>
      <c r="D941" s="26"/>
      <c r="E941" s="28"/>
    </row>
    <row r="942">
      <c r="A942" s="26"/>
      <c r="B942" s="26"/>
      <c r="C942" s="26"/>
      <c r="D942" s="26"/>
      <c r="E942" s="28"/>
    </row>
    <row r="943">
      <c r="A943" s="26"/>
      <c r="B943" s="26"/>
      <c r="C943" s="26"/>
      <c r="D943" s="26"/>
      <c r="E943" s="28"/>
    </row>
    <row r="944">
      <c r="A944" s="26"/>
      <c r="B944" s="26"/>
      <c r="C944" s="26"/>
      <c r="D944" s="26"/>
      <c r="E944" s="28"/>
    </row>
    <row r="945">
      <c r="A945" s="26"/>
      <c r="B945" s="26"/>
      <c r="C945" s="26"/>
      <c r="D945" s="26"/>
      <c r="E945" s="28"/>
    </row>
    <row r="946">
      <c r="A946" s="26"/>
      <c r="B946" s="26"/>
      <c r="C946" s="26"/>
      <c r="D946" s="26"/>
      <c r="E946" s="28"/>
    </row>
    <row r="947">
      <c r="A947" s="26"/>
      <c r="B947" s="26"/>
      <c r="C947" s="26"/>
      <c r="D947" s="26"/>
      <c r="E947" s="28"/>
    </row>
    <row r="948">
      <c r="A948" s="26"/>
      <c r="B948" s="26"/>
      <c r="C948" s="26"/>
      <c r="D948" s="26"/>
      <c r="E948" s="28"/>
    </row>
    <row r="949">
      <c r="A949" s="26"/>
      <c r="B949" s="26"/>
      <c r="C949" s="26"/>
      <c r="D949" s="26"/>
      <c r="E949" s="28"/>
    </row>
    <row r="950">
      <c r="A950" s="26"/>
      <c r="B950" s="26"/>
      <c r="C950" s="26"/>
      <c r="D950" s="26"/>
      <c r="E950" s="28"/>
    </row>
    <row r="951">
      <c r="A951" s="26"/>
      <c r="B951" s="26"/>
      <c r="C951" s="26"/>
      <c r="D951" s="26"/>
      <c r="E951" s="28"/>
    </row>
    <row r="952">
      <c r="A952" s="26"/>
      <c r="B952" s="26"/>
      <c r="C952" s="26"/>
      <c r="D952" s="26"/>
      <c r="E952" s="28"/>
    </row>
    <row r="953">
      <c r="A953" s="26"/>
      <c r="B953" s="26"/>
      <c r="C953" s="26"/>
      <c r="D953" s="26"/>
      <c r="E953" s="28"/>
    </row>
    <row r="954">
      <c r="A954" s="26"/>
      <c r="B954" s="26"/>
      <c r="C954" s="26"/>
      <c r="D954" s="26"/>
      <c r="E954" s="28"/>
    </row>
    <row r="955">
      <c r="A955" s="26"/>
      <c r="B955" s="26"/>
      <c r="C955" s="26"/>
      <c r="D955" s="26"/>
      <c r="E955" s="28"/>
    </row>
    <row r="956">
      <c r="A956" s="26"/>
      <c r="B956" s="26"/>
      <c r="C956" s="26"/>
      <c r="D956" s="26"/>
      <c r="E956" s="28"/>
    </row>
    <row r="957">
      <c r="A957" s="26"/>
      <c r="B957" s="26"/>
      <c r="C957" s="26"/>
      <c r="D957" s="26"/>
      <c r="E957" s="28"/>
    </row>
    <row r="958">
      <c r="A958" s="26"/>
      <c r="B958" s="26"/>
      <c r="C958" s="26"/>
      <c r="D958" s="26"/>
      <c r="E958" s="28"/>
    </row>
    <row r="959">
      <c r="A959" s="26"/>
      <c r="B959" s="26"/>
      <c r="C959" s="26"/>
      <c r="D959" s="26"/>
      <c r="E959" s="28"/>
    </row>
    <row r="960">
      <c r="A960" s="26"/>
      <c r="B960" s="26"/>
      <c r="C960" s="26"/>
      <c r="D960" s="26"/>
      <c r="E960" s="28"/>
    </row>
    <row r="961">
      <c r="A961" s="26"/>
      <c r="B961" s="26"/>
      <c r="C961" s="26"/>
      <c r="D961" s="26"/>
      <c r="E961" s="28"/>
    </row>
    <row r="962">
      <c r="A962" s="26"/>
      <c r="B962" s="26"/>
      <c r="C962" s="26"/>
      <c r="D962" s="26"/>
      <c r="E962" s="28"/>
    </row>
    <row r="963">
      <c r="A963" s="26"/>
      <c r="B963" s="26"/>
      <c r="C963" s="26"/>
      <c r="D963" s="26"/>
      <c r="E963" s="28"/>
    </row>
    <row r="964">
      <c r="A964" s="26"/>
      <c r="B964" s="26"/>
      <c r="C964" s="26"/>
      <c r="D964" s="26"/>
      <c r="E964" s="28"/>
    </row>
    <row r="965">
      <c r="A965" s="26"/>
      <c r="B965" s="26"/>
      <c r="C965" s="26"/>
      <c r="D965" s="26"/>
      <c r="E965" s="28"/>
    </row>
    <row r="966">
      <c r="A966" s="26"/>
      <c r="B966" s="26"/>
      <c r="C966" s="26"/>
      <c r="D966" s="26"/>
      <c r="E966" s="28"/>
    </row>
    <row r="967">
      <c r="A967" s="26"/>
      <c r="B967" s="26"/>
      <c r="C967" s="26"/>
      <c r="D967" s="26"/>
      <c r="E967" s="28"/>
    </row>
    <row r="968">
      <c r="A968" s="26"/>
      <c r="B968" s="26"/>
      <c r="C968" s="26"/>
      <c r="D968" s="26"/>
      <c r="E968" s="28"/>
    </row>
    <row r="969">
      <c r="A969" s="26"/>
      <c r="B969" s="26"/>
      <c r="C969" s="26"/>
      <c r="D969" s="26"/>
      <c r="E969" s="28"/>
    </row>
    <row r="970">
      <c r="A970" s="26"/>
      <c r="B970" s="26"/>
      <c r="C970" s="26"/>
      <c r="D970" s="26"/>
      <c r="E970" s="28"/>
    </row>
    <row r="971">
      <c r="A971" s="26"/>
      <c r="B971" s="26"/>
      <c r="C971" s="26"/>
      <c r="D971" s="26"/>
      <c r="E971" s="28"/>
    </row>
    <row r="972">
      <c r="A972" s="26"/>
      <c r="B972" s="26"/>
      <c r="C972" s="26"/>
      <c r="D972" s="26"/>
      <c r="E972" s="28"/>
    </row>
    <row r="973">
      <c r="A973" s="26"/>
      <c r="B973" s="26"/>
      <c r="C973" s="26"/>
      <c r="D973" s="26"/>
      <c r="E973" s="28"/>
    </row>
    <row r="974">
      <c r="A974" s="26"/>
      <c r="B974" s="26"/>
      <c r="C974" s="26"/>
      <c r="D974" s="26"/>
      <c r="E974" s="28"/>
    </row>
    <row r="975">
      <c r="A975" s="26"/>
      <c r="B975" s="26"/>
      <c r="C975" s="26"/>
      <c r="D975" s="26"/>
      <c r="E975" s="28"/>
    </row>
    <row r="976">
      <c r="A976" s="26"/>
      <c r="B976" s="26"/>
      <c r="C976" s="26"/>
      <c r="D976" s="26"/>
      <c r="E976" s="28"/>
    </row>
    <row r="977">
      <c r="A977" s="26"/>
      <c r="B977" s="26"/>
      <c r="C977" s="26"/>
      <c r="D977" s="26"/>
      <c r="E977" s="28"/>
    </row>
    <row r="978">
      <c r="A978" s="26"/>
      <c r="B978" s="26"/>
      <c r="C978" s="26"/>
      <c r="D978" s="26"/>
      <c r="E978" s="28"/>
    </row>
    <row r="979">
      <c r="A979" s="26"/>
      <c r="B979" s="26"/>
      <c r="C979" s="26"/>
      <c r="D979" s="26"/>
      <c r="E979" s="28"/>
    </row>
    <row r="980">
      <c r="A980" s="26"/>
      <c r="B980" s="26"/>
      <c r="C980" s="26"/>
      <c r="D980" s="26"/>
      <c r="E980" s="28"/>
    </row>
    <row r="981">
      <c r="A981" s="26"/>
      <c r="B981" s="26"/>
      <c r="C981" s="26"/>
      <c r="D981" s="26"/>
      <c r="E981" s="28"/>
    </row>
    <row r="982">
      <c r="A982" s="26"/>
      <c r="B982" s="26"/>
      <c r="C982" s="26"/>
      <c r="D982" s="26"/>
      <c r="E982" s="28"/>
    </row>
    <row r="983">
      <c r="A983" s="26"/>
      <c r="B983" s="26"/>
      <c r="C983" s="26"/>
      <c r="D983" s="26"/>
      <c r="E983" s="28"/>
    </row>
    <row r="984">
      <c r="A984" s="26"/>
      <c r="B984" s="26"/>
      <c r="C984" s="26"/>
      <c r="D984" s="26"/>
      <c r="E984" s="28"/>
    </row>
    <row r="985">
      <c r="A985" s="26"/>
      <c r="B985" s="26"/>
      <c r="C985" s="26"/>
      <c r="D985" s="26"/>
      <c r="E985" s="28"/>
    </row>
    <row r="986">
      <c r="A986" s="26"/>
      <c r="B986" s="26"/>
      <c r="C986" s="26"/>
      <c r="D986" s="26"/>
      <c r="E986" s="28"/>
    </row>
    <row r="987">
      <c r="A987" s="26"/>
      <c r="B987" s="26"/>
      <c r="C987" s="26"/>
      <c r="D987" s="26"/>
      <c r="E987" s="28"/>
    </row>
    <row r="988">
      <c r="A988" s="26"/>
      <c r="B988" s="26"/>
      <c r="C988" s="26"/>
      <c r="D988" s="26"/>
      <c r="E988" s="28"/>
    </row>
    <row r="989">
      <c r="A989" s="26"/>
      <c r="B989" s="26"/>
      <c r="C989" s="26"/>
      <c r="D989" s="26"/>
      <c r="E989" s="28"/>
    </row>
    <row r="990">
      <c r="A990" s="26"/>
      <c r="B990" s="26"/>
      <c r="C990" s="26"/>
      <c r="D990" s="26"/>
      <c r="E990" s="28"/>
    </row>
    <row r="991">
      <c r="A991" s="26"/>
      <c r="B991" s="26"/>
      <c r="C991" s="26"/>
      <c r="D991" s="26"/>
      <c r="E991" s="28"/>
    </row>
    <row r="992">
      <c r="A992" s="26"/>
      <c r="B992" s="26"/>
      <c r="C992" s="26"/>
      <c r="D992" s="26"/>
      <c r="E992" s="28"/>
    </row>
    <row r="993">
      <c r="A993" s="26"/>
      <c r="B993" s="26"/>
      <c r="C993" s="26"/>
      <c r="D993" s="26"/>
      <c r="E993" s="28"/>
    </row>
    <row r="994">
      <c r="A994" s="26"/>
      <c r="B994" s="26"/>
      <c r="C994" s="26"/>
      <c r="D994" s="26"/>
      <c r="E994" s="28"/>
    </row>
    <row r="995">
      <c r="A995" s="26"/>
      <c r="B995" s="26"/>
      <c r="C995" s="26"/>
      <c r="D995" s="26"/>
      <c r="E995" s="28"/>
    </row>
    <row r="996">
      <c r="A996" s="26"/>
      <c r="B996" s="26"/>
      <c r="C996" s="26"/>
      <c r="D996" s="26"/>
      <c r="E996" s="28"/>
    </row>
    <row r="997">
      <c r="A997" s="26"/>
      <c r="B997" s="26"/>
      <c r="C997" s="26"/>
      <c r="D997" s="26"/>
      <c r="E997" s="28"/>
    </row>
    <row r="998">
      <c r="A998" s="26"/>
      <c r="B998" s="26"/>
      <c r="C998" s="26"/>
      <c r="D998" s="26"/>
      <c r="E998" s="28"/>
    </row>
    <row r="999">
      <c r="A999" s="26"/>
      <c r="B999" s="26"/>
      <c r="C999" s="26"/>
      <c r="D999" s="26"/>
      <c r="E999" s="28"/>
    </row>
    <row r="1000">
      <c r="A1000" s="26"/>
      <c r="B1000" s="26"/>
      <c r="C1000" s="26"/>
      <c r="D1000" s="26"/>
      <c r="E1000" s="28"/>
    </row>
    <row r="1001">
      <c r="A1001" s="26"/>
      <c r="B1001" s="26"/>
      <c r="C1001" s="26"/>
      <c r="D1001" s="26"/>
      <c r="E1001" s="28"/>
    </row>
    <row r="1002">
      <c r="A1002" s="26"/>
      <c r="B1002" s="26"/>
      <c r="C1002" s="26"/>
      <c r="D1002" s="26"/>
      <c r="E1002" s="28"/>
    </row>
    <row r="1003">
      <c r="A1003" s="26"/>
      <c r="B1003" s="26"/>
      <c r="C1003" s="26"/>
      <c r="D1003" s="26"/>
      <c r="E1003" s="28"/>
    </row>
    <row r="1004">
      <c r="A1004" s="26"/>
      <c r="B1004" s="26"/>
      <c r="C1004" s="26"/>
      <c r="D1004" s="26"/>
      <c r="E1004" s="28"/>
    </row>
    <row r="1005">
      <c r="A1005" s="26"/>
      <c r="B1005" s="26"/>
      <c r="C1005" s="26"/>
      <c r="D1005" s="26"/>
      <c r="E1005" s="28"/>
    </row>
    <row r="1006">
      <c r="A1006" s="26"/>
      <c r="B1006" s="26"/>
      <c r="C1006" s="26"/>
      <c r="D1006" s="26"/>
      <c r="E1006" s="28"/>
    </row>
    <row r="1007">
      <c r="A1007" s="26"/>
      <c r="B1007" s="26"/>
      <c r="C1007" s="26"/>
      <c r="D1007" s="26"/>
      <c r="E1007" s="28"/>
    </row>
    <row r="1008">
      <c r="A1008" s="26"/>
      <c r="B1008" s="26"/>
      <c r="C1008" s="26"/>
      <c r="D1008" s="26"/>
      <c r="E1008" s="28"/>
    </row>
    <row r="1009">
      <c r="A1009" s="26"/>
      <c r="B1009" s="26"/>
      <c r="C1009" s="26"/>
      <c r="D1009" s="26"/>
      <c r="E1009" s="28"/>
    </row>
    <row r="1010">
      <c r="A1010" s="26"/>
      <c r="B1010" s="26"/>
      <c r="C1010" s="26"/>
      <c r="D1010" s="26"/>
      <c r="E1010" s="28"/>
    </row>
    <row r="1011">
      <c r="A1011" s="26"/>
      <c r="B1011" s="26"/>
      <c r="C1011" s="26"/>
      <c r="D1011" s="26"/>
      <c r="E1011" s="28"/>
    </row>
    <row r="1012">
      <c r="A1012" s="26"/>
      <c r="B1012" s="26"/>
      <c r="C1012" s="26"/>
      <c r="D1012" s="26"/>
      <c r="E1012" s="28"/>
    </row>
    <row r="1013">
      <c r="A1013" s="26"/>
      <c r="B1013" s="26"/>
      <c r="C1013" s="26"/>
      <c r="D1013" s="26"/>
      <c r="E1013" s="28"/>
    </row>
    <row r="1014">
      <c r="A1014" s="26"/>
      <c r="B1014" s="26"/>
      <c r="C1014" s="26"/>
      <c r="D1014" s="26"/>
      <c r="E1014" s="28"/>
    </row>
    <row r="1015">
      <c r="A1015" s="26"/>
      <c r="B1015" s="26"/>
      <c r="C1015" s="26"/>
      <c r="D1015" s="26"/>
      <c r="E1015" s="28"/>
    </row>
    <row r="1016">
      <c r="A1016" s="26"/>
      <c r="B1016" s="26"/>
      <c r="C1016" s="26"/>
      <c r="D1016" s="26"/>
      <c r="E1016" s="28"/>
    </row>
    <row r="1017">
      <c r="A1017" s="26"/>
      <c r="B1017" s="26"/>
      <c r="C1017" s="26"/>
      <c r="D1017" s="26"/>
      <c r="E1017" s="28"/>
    </row>
    <row r="1018">
      <c r="A1018" s="26"/>
      <c r="B1018" s="26"/>
      <c r="C1018" s="26"/>
      <c r="D1018" s="26"/>
      <c r="E1018" s="28"/>
    </row>
    <row r="1019">
      <c r="A1019" s="26"/>
      <c r="B1019" s="26"/>
      <c r="C1019" s="26"/>
      <c r="D1019" s="26"/>
      <c r="E1019" s="28"/>
    </row>
    <row r="1020">
      <c r="A1020" s="26"/>
      <c r="B1020" s="26"/>
      <c r="C1020" s="26"/>
      <c r="D1020" s="26"/>
      <c r="E1020" s="28"/>
    </row>
    <row r="1021">
      <c r="A1021" s="26"/>
      <c r="B1021" s="26"/>
      <c r="C1021" s="26"/>
      <c r="D1021" s="26"/>
      <c r="E1021" s="28"/>
    </row>
    <row r="1022">
      <c r="A1022" s="26"/>
      <c r="B1022" s="26"/>
      <c r="C1022" s="26"/>
      <c r="D1022" s="26"/>
      <c r="E1022" s="28"/>
    </row>
    <row r="1023">
      <c r="A1023" s="26"/>
      <c r="B1023" s="26"/>
      <c r="C1023" s="26"/>
      <c r="D1023" s="26"/>
      <c r="E1023" s="28"/>
    </row>
    <row r="1024">
      <c r="A1024" s="26"/>
      <c r="B1024" s="26"/>
      <c r="C1024" s="26"/>
      <c r="D1024" s="26"/>
      <c r="E1024" s="28"/>
    </row>
    <row r="1025">
      <c r="A1025" s="26"/>
      <c r="B1025" s="26"/>
      <c r="C1025" s="26"/>
      <c r="D1025" s="26"/>
      <c r="E1025" s="28"/>
    </row>
    <row r="1026">
      <c r="A1026" s="26"/>
      <c r="B1026" s="26"/>
      <c r="C1026" s="26"/>
      <c r="D1026" s="26"/>
      <c r="E1026" s="28"/>
    </row>
    <row r="1027">
      <c r="A1027" s="26"/>
      <c r="B1027" s="26"/>
      <c r="C1027" s="26"/>
      <c r="D1027" s="26"/>
      <c r="E1027" s="28"/>
    </row>
    <row r="1028">
      <c r="A1028" s="26"/>
      <c r="B1028" s="26"/>
      <c r="C1028" s="26"/>
      <c r="D1028" s="26"/>
      <c r="E1028" s="28"/>
    </row>
    <row r="1029">
      <c r="A1029" s="26"/>
      <c r="B1029" s="26"/>
      <c r="C1029" s="26"/>
      <c r="D1029" s="26"/>
      <c r="E1029" s="28"/>
    </row>
    <row r="1030">
      <c r="A1030" s="26"/>
      <c r="B1030" s="26"/>
      <c r="C1030" s="26"/>
      <c r="D1030" s="26"/>
      <c r="E1030" s="28"/>
    </row>
    <row r="1031">
      <c r="A1031" s="26"/>
      <c r="B1031" s="26"/>
      <c r="C1031" s="26"/>
      <c r="D1031" s="26"/>
      <c r="E1031" s="28"/>
    </row>
    <row r="1032">
      <c r="A1032" s="26"/>
      <c r="B1032" s="26"/>
      <c r="C1032" s="26"/>
      <c r="D1032" s="26"/>
      <c r="E1032" s="28"/>
    </row>
    <row r="1033">
      <c r="A1033" s="26"/>
      <c r="B1033" s="26"/>
      <c r="C1033" s="26"/>
      <c r="D1033" s="26"/>
      <c r="E1033" s="28"/>
    </row>
    <row r="1034">
      <c r="A1034" s="26"/>
      <c r="B1034" s="26"/>
      <c r="C1034" s="26"/>
      <c r="D1034" s="26"/>
      <c r="E1034" s="28"/>
    </row>
    <row r="1035">
      <c r="A1035" s="26"/>
      <c r="B1035" s="26"/>
      <c r="C1035" s="26"/>
      <c r="D1035" s="26"/>
      <c r="E1035" s="28"/>
    </row>
    <row r="1036">
      <c r="A1036" s="26"/>
      <c r="B1036" s="26"/>
      <c r="C1036" s="26"/>
      <c r="D1036" s="26"/>
      <c r="E1036" s="28"/>
    </row>
    <row r="1037">
      <c r="A1037" s="26"/>
      <c r="B1037" s="26"/>
      <c r="C1037" s="26"/>
      <c r="D1037" s="26"/>
      <c r="E1037" s="28"/>
    </row>
    <row r="1038">
      <c r="A1038" s="26"/>
      <c r="B1038" s="26"/>
      <c r="C1038" s="26"/>
      <c r="D1038" s="26"/>
      <c r="E1038" s="28"/>
    </row>
    <row r="1039">
      <c r="A1039" s="26"/>
      <c r="B1039" s="26"/>
      <c r="C1039" s="26"/>
      <c r="D1039" s="26"/>
      <c r="E1039" s="28"/>
    </row>
    <row r="1040">
      <c r="A1040" s="26"/>
      <c r="B1040" s="26"/>
      <c r="C1040" s="26"/>
      <c r="D1040" s="26"/>
      <c r="E1040" s="28"/>
    </row>
    <row r="1041">
      <c r="A1041" s="26"/>
      <c r="B1041" s="26"/>
      <c r="C1041" s="26"/>
      <c r="D1041" s="26"/>
      <c r="E1041" s="28"/>
    </row>
    <row r="1042">
      <c r="A1042" s="26"/>
      <c r="B1042" s="26"/>
      <c r="C1042" s="26"/>
      <c r="D1042" s="26"/>
      <c r="E1042" s="28"/>
    </row>
    <row r="1043">
      <c r="A1043" s="26"/>
      <c r="B1043" s="26"/>
      <c r="C1043" s="26"/>
      <c r="D1043" s="26"/>
      <c r="E1043" s="28"/>
    </row>
    <row r="1044">
      <c r="A1044" s="26"/>
      <c r="B1044" s="26"/>
      <c r="C1044" s="26"/>
      <c r="D1044" s="26"/>
      <c r="E1044" s="28"/>
    </row>
    <row r="1045">
      <c r="A1045" s="26"/>
      <c r="B1045" s="26"/>
      <c r="C1045" s="26"/>
      <c r="D1045" s="26"/>
      <c r="E1045" s="28"/>
    </row>
    <row r="1046">
      <c r="A1046" s="26"/>
      <c r="B1046" s="26"/>
      <c r="C1046" s="26"/>
      <c r="D1046" s="26"/>
      <c r="E1046" s="28"/>
    </row>
    <row r="1047">
      <c r="A1047" s="26"/>
      <c r="B1047" s="26"/>
      <c r="C1047" s="26"/>
      <c r="D1047" s="26"/>
      <c r="E1047" s="28"/>
    </row>
    <row r="1048">
      <c r="A1048" s="26"/>
      <c r="B1048" s="26"/>
      <c r="C1048" s="26"/>
      <c r="D1048" s="26"/>
      <c r="E1048" s="28"/>
    </row>
    <row r="1049">
      <c r="A1049" s="26"/>
      <c r="B1049" s="26"/>
      <c r="C1049" s="26"/>
      <c r="D1049" s="26"/>
      <c r="E1049" s="28"/>
    </row>
    <row r="1050">
      <c r="A1050" s="26"/>
      <c r="B1050" s="26"/>
      <c r="C1050" s="26"/>
      <c r="D1050" s="26"/>
      <c r="E1050" s="28"/>
    </row>
    <row r="1051">
      <c r="A1051" s="26"/>
      <c r="B1051" s="26"/>
      <c r="C1051" s="26"/>
      <c r="D1051" s="26"/>
      <c r="E1051" s="28"/>
    </row>
    <row r="1052">
      <c r="A1052" s="26"/>
      <c r="B1052" s="26"/>
      <c r="C1052" s="26"/>
      <c r="D1052" s="26"/>
      <c r="E1052" s="28"/>
    </row>
    <row r="1053">
      <c r="A1053" s="26"/>
      <c r="B1053" s="26"/>
      <c r="C1053" s="26"/>
      <c r="D1053" s="26"/>
      <c r="E1053" s="28"/>
    </row>
    <row r="1054">
      <c r="A1054" s="26"/>
      <c r="B1054" s="26"/>
      <c r="C1054" s="26"/>
      <c r="D1054" s="26"/>
      <c r="E1054" s="28"/>
    </row>
    <row r="1055">
      <c r="A1055" s="26"/>
      <c r="B1055" s="26"/>
      <c r="C1055" s="26"/>
      <c r="D1055" s="26"/>
      <c r="E1055" s="28"/>
    </row>
    <row r="1056">
      <c r="A1056" s="26"/>
      <c r="B1056" s="26"/>
      <c r="C1056" s="26"/>
      <c r="D1056" s="26"/>
      <c r="E1056" s="28"/>
    </row>
    <row r="1057">
      <c r="A1057" s="26"/>
      <c r="B1057" s="26"/>
      <c r="C1057" s="26"/>
      <c r="D1057" s="26"/>
      <c r="E1057" s="28"/>
    </row>
    <row r="1058">
      <c r="A1058" s="26"/>
      <c r="B1058" s="26"/>
      <c r="C1058" s="26"/>
      <c r="D1058" s="26"/>
      <c r="E1058" s="28"/>
    </row>
    <row r="1059">
      <c r="A1059" s="26"/>
      <c r="B1059" s="26"/>
      <c r="C1059" s="26"/>
      <c r="D1059" s="26"/>
      <c r="E1059" s="28"/>
    </row>
    <row r="1060">
      <c r="A1060" s="26"/>
      <c r="B1060" s="26"/>
      <c r="C1060" s="26"/>
      <c r="D1060" s="26"/>
      <c r="E1060" s="28"/>
    </row>
    <row r="1061">
      <c r="A1061" s="26"/>
      <c r="B1061" s="26"/>
      <c r="C1061" s="26"/>
      <c r="D1061" s="26"/>
      <c r="E1061" s="28"/>
    </row>
    <row r="1062">
      <c r="A1062" s="26"/>
      <c r="B1062" s="26"/>
      <c r="C1062" s="26"/>
      <c r="D1062" s="26"/>
      <c r="E1062" s="28"/>
    </row>
    <row r="1063">
      <c r="A1063" s="26"/>
      <c r="B1063" s="26"/>
      <c r="C1063" s="26"/>
      <c r="D1063" s="26"/>
      <c r="E1063" s="28"/>
    </row>
    <row r="1064">
      <c r="A1064" s="26"/>
      <c r="B1064" s="26"/>
      <c r="C1064" s="26"/>
      <c r="D1064" s="26"/>
      <c r="E1064" s="28"/>
    </row>
    <row r="1065">
      <c r="A1065" s="26"/>
      <c r="B1065" s="26"/>
      <c r="C1065" s="26"/>
      <c r="D1065" s="26"/>
      <c r="E1065" s="28"/>
    </row>
    <row r="1066">
      <c r="A1066" s="26"/>
      <c r="B1066" s="26"/>
      <c r="C1066" s="26"/>
      <c r="D1066" s="26"/>
      <c r="E1066" s="28"/>
    </row>
    <row r="1067">
      <c r="A1067" s="26"/>
      <c r="B1067" s="26"/>
      <c r="C1067" s="26"/>
      <c r="D1067" s="26"/>
      <c r="E1067" s="28"/>
    </row>
    <row r="1068">
      <c r="A1068" s="26"/>
      <c r="B1068" s="26"/>
      <c r="C1068" s="26"/>
      <c r="D1068" s="26"/>
      <c r="E1068" s="28"/>
    </row>
    <row r="1069">
      <c r="A1069" s="26"/>
      <c r="B1069" s="26"/>
      <c r="C1069" s="26"/>
      <c r="D1069" s="26"/>
      <c r="E1069" s="28"/>
    </row>
    <row r="1070">
      <c r="A1070" s="26"/>
      <c r="B1070" s="26"/>
      <c r="C1070" s="26"/>
      <c r="D1070" s="26"/>
      <c r="E1070" s="28"/>
    </row>
    <row r="1071">
      <c r="A1071" s="26"/>
      <c r="B1071" s="26"/>
      <c r="C1071" s="26"/>
      <c r="D1071" s="26"/>
      <c r="E1071" s="28"/>
    </row>
    <row r="1072">
      <c r="A1072" s="26"/>
      <c r="B1072" s="26"/>
      <c r="C1072" s="26"/>
      <c r="D1072" s="26"/>
      <c r="E1072" s="28"/>
    </row>
    <row r="1073">
      <c r="A1073" s="26"/>
      <c r="B1073" s="26"/>
      <c r="C1073" s="26"/>
      <c r="D1073" s="26"/>
      <c r="E1073" s="28"/>
    </row>
    <row r="1074">
      <c r="A1074" s="26"/>
      <c r="B1074" s="26"/>
      <c r="C1074" s="26"/>
      <c r="D1074" s="26"/>
      <c r="E1074" s="28"/>
    </row>
    <row r="1075">
      <c r="A1075" s="26"/>
      <c r="B1075" s="26"/>
      <c r="C1075" s="26"/>
      <c r="D1075" s="26"/>
      <c r="E1075" s="28"/>
    </row>
    <row r="1076">
      <c r="A1076" s="26"/>
      <c r="B1076" s="26"/>
      <c r="C1076" s="26"/>
      <c r="D1076" s="26"/>
      <c r="E1076" s="28"/>
    </row>
    <row r="1077">
      <c r="A1077" s="26"/>
      <c r="B1077" s="26"/>
      <c r="C1077" s="26"/>
      <c r="D1077" s="26"/>
      <c r="E1077" s="28"/>
    </row>
    <row r="1078">
      <c r="A1078" s="26"/>
      <c r="B1078" s="26"/>
      <c r="C1078" s="26"/>
      <c r="D1078" s="26"/>
      <c r="E1078" s="28"/>
    </row>
    <row r="1079">
      <c r="A1079" s="26"/>
      <c r="B1079" s="26"/>
      <c r="C1079" s="26"/>
      <c r="D1079" s="26"/>
      <c r="E1079" s="28"/>
    </row>
    <row r="1080">
      <c r="A1080" s="26"/>
      <c r="B1080" s="26"/>
      <c r="C1080" s="26"/>
      <c r="D1080" s="26"/>
      <c r="E1080" s="28"/>
    </row>
    <row r="1081">
      <c r="A1081" s="26"/>
      <c r="B1081" s="26"/>
      <c r="C1081" s="26"/>
      <c r="D1081" s="26"/>
      <c r="E1081" s="28"/>
    </row>
    <row r="1082">
      <c r="A1082" s="26"/>
      <c r="B1082" s="26"/>
      <c r="C1082" s="26"/>
      <c r="D1082" s="26"/>
      <c r="E1082" s="28"/>
    </row>
    <row r="1083">
      <c r="A1083" s="26"/>
      <c r="B1083" s="26"/>
      <c r="C1083" s="26"/>
      <c r="D1083" s="26"/>
      <c r="E1083" s="28"/>
    </row>
    <row r="1084">
      <c r="A1084" s="26"/>
      <c r="B1084" s="26"/>
      <c r="C1084" s="26"/>
      <c r="D1084" s="26"/>
      <c r="E1084" s="28"/>
    </row>
    <row r="1085">
      <c r="A1085" s="26"/>
      <c r="B1085" s="26"/>
      <c r="C1085" s="26"/>
      <c r="D1085" s="26"/>
      <c r="E1085" s="28"/>
    </row>
    <row r="1086">
      <c r="A1086" s="26"/>
      <c r="B1086" s="26"/>
      <c r="C1086" s="26"/>
      <c r="D1086" s="26"/>
      <c r="E1086" s="28"/>
    </row>
    <row r="1087">
      <c r="A1087" s="26"/>
      <c r="B1087" s="26"/>
      <c r="C1087" s="26"/>
      <c r="D1087" s="26"/>
      <c r="E1087" s="28"/>
    </row>
    <row r="1088">
      <c r="A1088" s="26"/>
      <c r="B1088" s="26"/>
      <c r="C1088" s="26"/>
      <c r="D1088" s="26"/>
      <c r="E1088" s="28"/>
    </row>
    <row r="1089">
      <c r="A1089" s="26"/>
      <c r="B1089" s="26"/>
      <c r="C1089" s="26"/>
      <c r="D1089" s="26"/>
      <c r="E1089" s="28"/>
    </row>
    <row r="1090">
      <c r="A1090" s="26"/>
      <c r="B1090" s="26"/>
      <c r="C1090" s="26"/>
      <c r="D1090" s="26"/>
      <c r="E1090" s="28"/>
    </row>
    <row r="1091">
      <c r="A1091" s="26"/>
      <c r="B1091" s="26"/>
      <c r="C1091" s="26"/>
      <c r="D1091" s="26"/>
      <c r="E1091" s="28"/>
    </row>
    <row r="1092">
      <c r="A1092" s="26"/>
      <c r="B1092" s="26"/>
      <c r="C1092" s="26"/>
      <c r="D1092" s="26"/>
      <c r="E1092" s="28"/>
    </row>
    <row r="1093">
      <c r="A1093" s="26"/>
      <c r="B1093" s="26"/>
      <c r="C1093" s="26"/>
      <c r="D1093" s="26"/>
      <c r="E1093" s="28"/>
    </row>
    <row r="1094">
      <c r="A1094" s="26"/>
      <c r="B1094" s="26"/>
      <c r="C1094" s="26"/>
      <c r="D1094" s="26"/>
      <c r="E1094" s="28"/>
    </row>
    <row r="1095">
      <c r="A1095" s="26"/>
      <c r="B1095" s="26"/>
      <c r="C1095" s="26"/>
      <c r="D1095" s="26"/>
      <c r="E1095" s="28"/>
    </row>
    <row r="1096">
      <c r="A1096" s="26"/>
      <c r="B1096" s="26"/>
      <c r="C1096" s="26"/>
      <c r="D1096" s="26"/>
      <c r="E1096" s="28"/>
    </row>
    <row r="1097">
      <c r="A1097" s="26"/>
      <c r="B1097" s="26"/>
      <c r="C1097" s="26"/>
      <c r="D1097" s="26"/>
      <c r="E1097" s="28"/>
    </row>
    <row r="1098">
      <c r="A1098" s="26"/>
      <c r="B1098" s="26"/>
      <c r="C1098" s="26"/>
      <c r="D1098" s="26"/>
      <c r="E1098" s="28"/>
    </row>
    <row r="1099">
      <c r="A1099" s="26"/>
      <c r="B1099" s="26"/>
      <c r="C1099" s="26"/>
      <c r="D1099" s="26"/>
      <c r="E1099" s="28"/>
    </row>
    <row r="1100">
      <c r="A1100" s="26"/>
      <c r="B1100" s="26"/>
      <c r="C1100" s="26"/>
      <c r="D1100" s="26"/>
      <c r="E1100" s="28"/>
    </row>
    <row r="1101">
      <c r="A1101" s="26"/>
      <c r="B1101" s="26"/>
      <c r="C1101" s="26"/>
      <c r="D1101" s="26"/>
      <c r="E1101" s="28"/>
    </row>
    <row r="1102">
      <c r="A1102" s="26"/>
      <c r="B1102" s="26"/>
      <c r="C1102" s="26"/>
      <c r="D1102" s="26"/>
      <c r="E1102" s="28"/>
    </row>
    <row r="1103">
      <c r="A1103" s="26"/>
      <c r="B1103" s="26"/>
      <c r="C1103" s="26"/>
      <c r="D1103" s="26"/>
      <c r="E1103" s="28"/>
    </row>
    <row r="1104">
      <c r="A1104" s="26"/>
      <c r="B1104" s="26"/>
      <c r="C1104" s="26"/>
      <c r="D1104" s="26"/>
      <c r="E1104" s="28"/>
    </row>
    <row r="1105">
      <c r="A1105" s="26"/>
      <c r="B1105" s="26"/>
      <c r="C1105" s="26"/>
      <c r="D1105" s="26"/>
      <c r="E1105" s="28"/>
    </row>
    <row r="1106">
      <c r="A1106" s="26"/>
      <c r="B1106" s="26"/>
      <c r="C1106" s="26"/>
      <c r="D1106" s="26"/>
      <c r="E1106" s="28"/>
    </row>
    <row r="1107">
      <c r="A1107" s="26"/>
      <c r="B1107" s="26"/>
      <c r="C1107" s="26"/>
      <c r="D1107" s="26"/>
      <c r="E1107" s="28"/>
    </row>
    <row r="1108">
      <c r="A1108" s="26"/>
      <c r="B1108" s="26"/>
      <c r="C1108" s="26"/>
      <c r="D1108" s="26"/>
      <c r="E1108" s="28"/>
    </row>
    <row r="1109">
      <c r="A1109" s="26"/>
      <c r="B1109" s="26"/>
      <c r="C1109" s="26"/>
      <c r="D1109" s="26"/>
      <c r="E1109" s="28"/>
    </row>
    <row r="1110">
      <c r="A1110" s="26"/>
      <c r="B1110" s="26"/>
      <c r="C1110" s="26"/>
      <c r="D1110" s="26"/>
      <c r="E1110" s="28"/>
    </row>
    <row r="1111">
      <c r="A1111" s="26"/>
      <c r="B1111" s="26"/>
      <c r="C1111" s="26"/>
      <c r="D1111" s="26"/>
      <c r="E1111" s="28"/>
    </row>
    <row r="1112">
      <c r="A1112" s="26"/>
      <c r="B1112" s="26"/>
      <c r="C1112" s="26"/>
      <c r="D1112" s="26"/>
      <c r="E1112" s="28"/>
    </row>
    <row r="1113">
      <c r="A1113" s="26"/>
      <c r="B1113" s="26"/>
      <c r="C1113" s="26"/>
      <c r="D1113" s="26"/>
      <c r="E1113" s="28"/>
    </row>
    <row r="1114">
      <c r="A1114" s="26"/>
      <c r="B1114" s="26"/>
      <c r="C1114" s="26"/>
      <c r="D1114" s="26"/>
      <c r="E1114" s="28"/>
    </row>
    <row r="1115">
      <c r="A1115" s="26"/>
      <c r="B1115" s="26"/>
      <c r="C1115" s="26"/>
      <c r="D1115" s="26"/>
      <c r="E1115" s="28"/>
    </row>
    <row r="1116">
      <c r="A1116" s="26"/>
      <c r="B1116" s="26"/>
      <c r="C1116" s="26"/>
      <c r="D1116" s="26"/>
      <c r="E1116" s="28"/>
    </row>
    <row r="1117">
      <c r="A1117" s="26"/>
      <c r="B1117" s="26"/>
      <c r="C1117" s="26"/>
      <c r="D1117" s="26"/>
      <c r="E1117" s="28"/>
    </row>
    <row r="1118">
      <c r="A1118" s="26"/>
      <c r="B1118" s="26"/>
      <c r="C1118" s="26"/>
      <c r="D1118" s="26"/>
      <c r="E1118" s="28"/>
    </row>
    <row r="1119">
      <c r="A1119" s="26"/>
      <c r="B1119" s="26"/>
      <c r="C1119" s="26"/>
      <c r="D1119" s="26"/>
      <c r="E1119" s="28"/>
    </row>
    <row r="1120">
      <c r="A1120" s="26"/>
      <c r="B1120" s="26"/>
      <c r="C1120" s="26"/>
      <c r="D1120" s="26"/>
      <c r="E1120" s="28"/>
    </row>
    <row r="1121">
      <c r="A1121" s="26"/>
      <c r="B1121" s="26"/>
      <c r="C1121" s="26"/>
      <c r="D1121" s="26"/>
      <c r="E1121" s="28"/>
    </row>
    <row r="1122">
      <c r="A1122" s="26"/>
      <c r="B1122" s="26"/>
      <c r="C1122" s="26"/>
      <c r="D1122" s="26"/>
      <c r="E1122" s="28"/>
    </row>
    <row r="1123">
      <c r="A1123" s="26"/>
      <c r="B1123" s="26"/>
      <c r="C1123" s="26"/>
      <c r="D1123" s="26"/>
      <c r="E1123" s="28"/>
    </row>
    <row r="1124">
      <c r="A1124" s="26"/>
      <c r="B1124" s="26"/>
      <c r="C1124" s="26"/>
      <c r="D1124" s="26"/>
      <c r="E1124" s="28"/>
    </row>
    <row r="1125">
      <c r="A1125" s="26"/>
      <c r="B1125" s="26"/>
      <c r="C1125" s="26"/>
      <c r="D1125" s="26"/>
      <c r="E1125" s="28"/>
    </row>
    <row r="1126">
      <c r="A1126" s="26"/>
      <c r="B1126" s="26"/>
      <c r="C1126" s="26"/>
      <c r="D1126" s="26"/>
      <c r="E1126" s="28"/>
    </row>
    <row r="1127">
      <c r="A1127" s="26"/>
      <c r="B1127" s="26"/>
      <c r="C1127" s="26"/>
      <c r="D1127" s="26"/>
      <c r="E1127" s="28"/>
    </row>
    <row r="1128">
      <c r="A1128" s="26"/>
      <c r="B1128" s="26"/>
      <c r="C1128" s="26"/>
      <c r="D1128" s="26"/>
      <c r="E1128" s="28"/>
    </row>
    <row r="1129">
      <c r="A1129" s="26"/>
      <c r="B1129" s="26"/>
      <c r="C1129" s="26"/>
      <c r="D1129" s="26"/>
      <c r="E1129" s="28"/>
    </row>
    <row r="1130">
      <c r="A1130" s="26"/>
      <c r="B1130" s="26"/>
      <c r="C1130" s="26"/>
      <c r="D1130" s="26"/>
      <c r="E1130" s="28"/>
    </row>
    <row r="1131">
      <c r="A1131" s="26"/>
      <c r="B1131" s="26"/>
      <c r="C1131" s="26"/>
      <c r="D1131" s="26"/>
      <c r="E1131" s="28"/>
    </row>
    <row r="1132">
      <c r="A1132" s="26"/>
      <c r="B1132" s="26"/>
      <c r="C1132" s="26"/>
      <c r="D1132" s="26"/>
      <c r="E1132" s="28"/>
    </row>
    <row r="1133">
      <c r="A1133" s="26"/>
      <c r="B1133" s="26"/>
      <c r="C1133" s="26"/>
      <c r="D1133" s="26"/>
      <c r="E1133" s="28"/>
    </row>
    <row r="1134">
      <c r="A1134" s="26"/>
      <c r="B1134" s="26"/>
      <c r="C1134" s="26"/>
      <c r="D1134" s="26"/>
      <c r="E1134" s="28"/>
    </row>
    <row r="1135">
      <c r="A1135" s="26"/>
      <c r="B1135" s="26"/>
      <c r="C1135" s="26"/>
      <c r="D1135" s="26"/>
      <c r="E1135" s="28"/>
    </row>
    <row r="1136">
      <c r="A1136" s="26"/>
      <c r="B1136" s="26"/>
      <c r="C1136" s="26"/>
      <c r="D1136" s="26"/>
      <c r="E1136" s="28"/>
    </row>
    <row r="1137">
      <c r="A1137" s="26"/>
      <c r="B1137" s="26"/>
      <c r="C1137" s="26"/>
      <c r="D1137" s="26"/>
      <c r="E1137" s="28"/>
    </row>
    <row r="1138">
      <c r="A1138" s="26"/>
      <c r="B1138" s="26"/>
      <c r="C1138" s="26"/>
      <c r="D1138" s="26"/>
      <c r="E1138" s="28"/>
    </row>
    <row r="1139">
      <c r="A1139" s="26"/>
      <c r="B1139" s="26"/>
      <c r="C1139" s="26"/>
      <c r="D1139" s="26"/>
      <c r="E1139" s="28"/>
    </row>
    <row r="1140">
      <c r="A1140" s="26"/>
      <c r="B1140" s="26"/>
      <c r="C1140" s="26"/>
      <c r="D1140" s="26"/>
      <c r="E1140" s="28"/>
    </row>
    <row r="1141">
      <c r="A1141" s="26"/>
      <c r="B1141" s="26"/>
      <c r="C1141" s="26"/>
      <c r="D1141" s="26"/>
      <c r="E1141" s="28"/>
    </row>
    <row r="1142">
      <c r="A1142" s="26"/>
      <c r="B1142" s="26"/>
      <c r="C1142" s="26"/>
      <c r="D1142" s="26"/>
      <c r="E1142" s="28"/>
    </row>
    <row r="1143">
      <c r="A1143" s="26"/>
      <c r="B1143" s="26"/>
      <c r="C1143" s="26"/>
      <c r="D1143" s="26"/>
      <c r="E1143" s="28"/>
    </row>
    <row r="1144">
      <c r="A1144" s="26"/>
      <c r="B1144" s="26"/>
      <c r="C1144" s="26"/>
      <c r="D1144" s="26"/>
      <c r="E1144" s="28"/>
    </row>
    <row r="1145">
      <c r="A1145" s="26"/>
      <c r="B1145" s="26"/>
      <c r="C1145" s="26"/>
      <c r="D1145" s="26"/>
      <c r="E1145" s="28"/>
    </row>
    <row r="1146">
      <c r="A1146" s="26"/>
      <c r="B1146" s="26"/>
      <c r="C1146" s="26"/>
      <c r="D1146" s="26"/>
      <c r="E1146" s="28"/>
    </row>
    <row r="1147">
      <c r="A1147" s="26"/>
      <c r="B1147" s="26"/>
      <c r="C1147" s="26"/>
      <c r="D1147" s="26"/>
      <c r="E1147" s="28"/>
    </row>
    <row r="1148">
      <c r="A1148" s="26"/>
      <c r="B1148" s="26"/>
      <c r="C1148" s="26"/>
      <c r="D1148" s="26"/>
      <c r="E1148" s="28"/>
    </row>
    <row r="1149">
      <c r="A1149" s="26"/>
      <c r="B1149" s="26"/>
      <c r="C1149" s="26"/>
      <c r="D1149" s="26"/>
      <c r="E1149" s="28"/>
    </row>
    <row r="1150">
      <c r="A1150" s="26"/>
      <c r="B1150" s="26"/>
      <c r="C1150" s="26"/>
      <c r="D1150" s="26"/>
      <c r="E1150" s="28"/>
    </row>
    <row r="1151">
      <c r="A1151" s="26"/>
      <c r="B1151" s="26"/>
      <c r="C1151" s="26"/>
      <c r="D1151" s="26"/>
      <c r="E1151" s="28"/>
    </row>
    <row r="1152">
      <c r="A1152" s="26"/>
      <c r="B1152" s="26"/>
      <c r="C1152" s="26"/>
      <c r="D1152" s="26"/>
      <c r="E1152" s="28"/>
    </row>
    <row r="1153">
      <c r="A1153" s="26"/>
      <c r="B1153" s="26"/>
      <c r="C1153" s="26"/>
      <c r="D1153" s="26"/>
      <c r="E1153" s="28"/>
    </row>
    <row r="1154">
      <c r="A1154" s="26"/>
      <c r="B1154" s="26"/>
      <c r="C1154" s="26"/>
      <c r="D1154" s="26"/>
      <c r="E1154" s="28"/>
    </row>
    <row r="1155">
      <c r="A1155" s="26"/>
      <c r="B1155" s="26"/>
      <c r="C1155" s="26"/>
      <c r="D1155" s="26"/>
      <c r="E1155" s="28"/>
    </row>
    <row r="1156">
      <c r="A1156" s="26"/>
      <c r="B1156" s="26"/>
      <c r="C1156" s="26"/>
      <c r="D1156" s="26"/>
      <c r="E1156" s="28"/>
    </row>
    <row r="1157">
      <c r="A1157" s="26"/>
      <c r="B1157" s="26"/>
      <c r="C1157" s="26"/>
      <c r="D1157" s="26"/>
      <c r="E1157" s="28"/>
    </row>
    <row r="1158">
      <c r="A1158" s="26"/>
      <c r="B1158" s="26"/>
      <c r="C1158" s="26"/>
      <c r="D1158" s="26"/>
      <c r="E1158" s="28"/>
    </row>
    <row r="1159">
      <c r="A1159" s="26"/>
      <c r="B1159" s="26"/>
      <c r="C1159" s="26"/>
      <c r="D1159" s="26"/>
      <c r="E1159" s="28"/>
    </row>
    <row r="1160">
      <c r="A1160" s="26"/>
      <c r="B1160" s="26"/>
      <c r="C1160" s="26"/>
      <c r="D1160" s="26"/>
      <c r="E1160" s="28"/>
    </row>
    <row r="1161">
      <c r="A1161" s="26"/>
      <c r="B1161" s="26"/>
      <c r="C1161" s="26"/>
      <c r="D1161" s="26"/>
      <c r="E1161" s="28"/>
    </row>
    <row r="1162">
      <c r="A1162" s="26"/>
      <c r="B1162" s="26"/>
      <c r="C1162" s="26"/>
      <c r="D1162" s="26"/>
      <c r="E1162" s="28"/>
    </row>
    <row r="1163">
      <c r="A1163" s="26"/>
      <c r="B1163" s="26"/>
      <c r="C1163" s="26"/>
      <c r="D1163" s="26"/>
      <c r="E1163" s="28"/>
    </row>
    <row r="1164">
      <c r="A1164" s="26"/>
      <c r="B1164" s="26"/>
      <c r="C1164" s="26"/>
      <c r="D1164" s="26"/>
      <c r="E1164" s="28"/>
    </row>
    <row r="1165">
      <c r="A1165" s="26"/>
      <c r="B1165" s="26"/>
      <c r="C1165" s="26"/>
      <c r="D1165" s="26"/>
      <c r="E1165" s="28"/>
    </row>
    <row r="1166">
      <c r="A1166" s="26"/>
      <c r="B1166" s="26"/>
      <c r="C1166" s="26"/>
      <c r="D1166" s="26"/>
      <c r="E1166" s="28"/>
    </row>
    <row r="1167">
      <c r="A1167" s="26"/>
      <c r="B1167" s="26"/>
      <c r="C1167" s="26"/>
      <c r="D1167" s="26"/>
      <c r="E1167" s="28"/>
    </row>
    <row r="1168">
      <c r="A1168" s="26"/>
      <c r="B1168" s="26"/>
      <c r="C1168" s="26"/>
      <c r="D1168" s="26"/>
      <c r="E1168" s="28"/>
    </row>
    <row r="1169">
      <c r="A1169" s="26"/>
      <c r="B1169" s="26"/>
      <c r="C1169" s="26"/>
      <c r="D1169" s="26"/>
      <c r="E1169" s="28"/>
    </row>
    <row r="1170">
      <c r="A1170" s="26"/>
      <c r="B1170" s="26"/>
      <c r="C1170" s="26"/>
      <c r="D1170" s="26"/>
      <c r="E1170" s="28"/>
    </row>
    <row r="1171">
      <c r="A1171" s="26"/>
      <c r="B1171" s="26"/>
      <c r="C1171" s="26"/>
      <c r="D1171" s="26"/>
      <c r="E1171" s="28"/>
    </row>
    <row r="1172">
      <c r="A1172" s="26"/>
      <c r="B1172" s="26"/>
      <c r="C1172" s="26"/>
      <c r="D1172" s="26"/>
      <c r="E1172" s="28"/>
    </row>
    <row r="1173">
      <c r="A1173" s="26"/>
      <c r="B1173" s="26"/>
      <c r="C1173" s="26"/>
      <c r="D1173" s="26"/>
      <c r="E1173" s="28"/>
    </row>
    <row r="1174">
      <c r="A1174" s="26"/>
      <c r="B1174" s="26"/>
      <c r="C1174" s="26"/>
      <c r="D1174" s="26"/>
      <c r="E1174" s="28"/>
    </row>
    <row r="1175">
      <c r="A1175" s="26"/>
      <c r="B1175" s="26"/>
      <c r="C1175" s="26"/>
      <c r="D1175" s="26"/>
      <c r="E1175" s="28"/>
    </row>
    <row r="1176">
      <c r="A1176" s="26"/>
      <c r="B1176" s="26"/>
      <c r="C1176" s="26"/>
      <c r="D1176" s="26"/>
      <c r="E1176" s="28"/>
    </row>
    <row r="1177">
      <c r="A1177" s="26"/>
      <c r="B1177" s="26"/>
      <c r="C1177" s="26"/>
      <c r="D1177" s="26"/>
      <c r="E1177" s="28"/>
    </row>
    <row r="1178">
      <c r="A1178" s="26"/>
      <c r="B1178" s="26"/>
      <c r="C1178" s="26"/>
      <c r="D1178" s="26"/>
      <c r="E1178" s="28"/>
    </row>
    <row r="1179">
      <c r="A1179" s="26"/>
      <c r="B1179" s="26"/>
      <c r="C1179" s="26"/>
      <c r="D1179" s="26"/>
      <c r="E1179" s="28"/>
    </row>
    <row r="1180">
      <c r="A1180" s="26"/>
      <c r="B1180" s="26"/>
      <c r="C1180" s="26"/>
      <c r="D1180" s="26"/>
      <c r="E1180" s="28"/>
    </row>
    <row r="1181">
      <c r="A1181" s="26"/>
      <c r="B1181" s="26"/>
      <c r="C1181" s="26"/>
      <c r="D1181" s="26"/>
      <c r="E1181" s="28"/>
    </row>
    <row r="1182">
      <c r="A1182" s="26"/>
      <c r="B1182" s="26"/>
      <c r="C1182" s="26"/>
      <c r="D1182" s="26"/>
      <c r="E1182" s="28"/>
    </row>
    <row r="1183">
      <c r="A1183" s="26"/>
      <c r="B1183" s="26"/>
      <c r="C1183" s="26"/>
      <c r="D1183" s="26"/>
      <c r="E1183" s="28"/>
    </row>
    <row r="1184">
      <c r="A1184" s="26"/>
      <c r="B1184" s="26"/>
      <c r="C1184" s="26"/>
      <c r="D1184" s="26"/>
      <c r="E1184" s="28"/>
    </row>
    <row r="1185">
      <c r="A1185" s="26"/>
      <c r="B1185" s="26"/>
      <c r="C1185" s="26"/>
      <c r="D1185" s="26"/>
      <c r="E1185" s="28"/>
    </row>
    <row r="1186">
      <c r="A1186" s="26"/>
      <c r="B1186" s="26"/>
      <c r="C1186" s="26"/>
      <c r="D1186" s="26"/>
      <c r="E1186" s="28"/>
    </row>
    <row r="1187">
      <c r="A1187" s="26"/>
      <c r="B1187" s="26"/>
      <c r="C1187" s="26"/>
      <c r="D1187" s="26"/>
      <c r="E1187" s="28"/>
    </row>
    <row r="1188">
      <c r="A1188" s="26"/>
      <c r="B1188" s="26"/>
      <c r="C1188" s="26"/>
      <c r="D1188" s="26"/>
      <c r="E1188" s="28"/>
    </row>
    <row r="1189">
      <c r="A1189" s="26"/>
      <c r="B1189" s="26"/>
      <c r="C1189" s="26"/>
      <c r="D1189" s="26"/>
      <c r="E1189" s="28"/>
    </row>
    <row r="1190">
      <c r="A1190" s="26"/>
      <c r="B1190" s="26"/>
      <c r="C1190" s="26"/>
      <c r="D1190" s="26"/>
      <c r="E1190" s="28"/>
    </row>
    <row r="1191">
      <c r="A1191" s="26"/>
      <c r="B1191" s="26"/>
      <c r="C1191" s="26"/>
      <c r="D1191" s="26"/>
      <c r="E1191" s="28"/>
    </row>
    <row r="1192">
      <c r="A1192" s="26"/>
      <c r="B1192" s="26"/>
      <c r="C1192" s="26"/>
      <c r="D1192" s="26"/>
      <c r="E1192" s="28"/>
    </row>
    <row r="1193">
      <c r="A1193" s="26"/>
      <c r="B1193" s="26"/>
      <c r="C1193" s="26"/>
      <c r="D1193" s="26"/>
      <c r="E1193" s="28"/>
    </row>
    <row r="1194">
      <c r="A1194" s="26"/>
      <c r="B1194" s="26"/>
      <c r="C1194" s="26"/>
      <c r="D1194" s="26"/>
      <c r="E1194" s="28"/>
    </row>
    <row r="1195">
      <c r="A1195" s="26"/>
      <c r="B1195" s="26"/>
      <c r="C1195" s="26"/>
      <c r="D1195" s="26"/>
      <c r="E1195" s="28"/>
    </row>
    <row r="1196">
      <c r="A1196" s="26"/>
      <c r="B1196" s="26"/>
      <c r="C1196" s="26"/>
      <c r="D1196" s="26"/>
      <c r="E1196" s="28"/>
    </row>
    <row r="1197">
      <c r="A1197" s="26"/>
      <c r="B1197" s="26"/>
      <c r="C1197" s="26"/>
      <c r="D1197" s="26"/>
      <c r="E1197" s="28"/>
    </row>
    <row r="1198">
      <c r="A1198" s="26"/>
      <c r="B1198" s="26"/>
      <c r="C1198" s="26"/>
      <c r="D1198" s="26"/>
      <c r="E1198" s="28"/>
    </row>
    <row r="1199">
      <c r="A1199" s="26"/>
      <c r="B1199" s="26"/>
      <c r="C1199" s="26"/>
      <c r="D1199" s="26"/>
      <c r="E1199" s="28"/>
    </row>
    <row r="1200">
      <c r="A1200" s="26"/>
      <c r="B1200" s="26"/>
      <c r="C1200" s="26"/>
      <c r="D1200" s="26"/>
      <c r="E1200" s="28"/>
    </row>
    <row r="1201">
      <c r="A1201" s="26"/>
      <c r="B1201" s="26"/>
      <c r="C1201" s="26"/>
      <c r="D1201" s="26"/>
      <c r="E1201" s="28"/>
    </row>
    <row r="1202">
      <c r="A1202" s="26"/>
      <c r="B1202" s="26"/>
      <c r="C1202" s="26"/>
      <c r="D1202" s="26"/>
      <c r="E1202" s="28"/>
    </row>
    <row r="1203">
      <c r="A1203" s="26"/>
      <c r="B1203" s="26"/>
      <c r="C1203" s="26"/>
      <c r="D1203" s="26"/>
      <c r="E1203" s="28"/>
    </row>
    <row r="1204">
      <c r="A1204" s="26"/>
      <c r="B1204" s="26"/>
      <c r="C1204" s="26"/>
      <c r="D1204" s="26"/>
      <c r="E1204" s="28"/>
    </row>
    <row r="1205">
      <c r="A1205" s="26"/>
      <c r="B1205" s="26"/>
      <c r="C1205" s="26"/>
      <c r="D1205" s="26"/>
      <c r="E1205" s="28"/>
    </row>
    <row r="1206">
      <c r="A1206" s="26"/>
      <c r="B1206" s="26"/>
      <c r="C1206" s="26"/>
      <c r="D1206" s="26"/>
      <c r="E1206" s="28"/>
    </row>
    <row r="1207">
      <c r="A1207" s="26"/>
      <c r="B1207" s="26"/>
      <c r="C1207" s="26"/>
      <c r="D1207" s="26"/>
      <c r="E1207" s="28"/>
    </row>
    <row r="1208">
      <c r="A1208" s="26"/>
      <c r="B1208" s="26"/>
      <c r="C1208" s="26"/>
      <c r="D1208" s="26"/>
      <c r="E1208" s="28"/>
    </row>
    <row r="1209">
      <c r="A1209" s="26"/>
      <c r="B1209" s="26"/>
      <c r="C1209" s="26"/>
      <c r="D1209" s="26"/>
      <c r="E1209" s="28"/>
    </row>
    <row r="1210">
      <c r="A1210" s="26"/>
      <c r="B1210" s="26"/>
      <c r="C1210" s="26"/>
      <c r="D1210" s="26"/>
      <c r="E1210" s="28"/>
    </row>
    <row r="1211">
      <c r="A1211" s="26"/>
      <c r="B1211" s="26"/>
      <c r="C1211" s="26"/>
      <c r="D1211" s="26"/>
      <c r="E1211" s="28"/>
    </row>
    <row r="1212">
      <c r="A1212" s="26"/>
      <c r="B1212" s="26"/>
      <c r="C1212" s="26"/>
      <c r="D1212" s="26"/>
      <c r="E1212" s="28"/>
    </row>
    <row r="1213">
      <c r="A1213" s="26"/>
      <c r="B1213" s="26"/>
      <c r="C1213" s="26"/>
      <c r="D1213" s="26"/>
      <c r="E1213" s="28"/>
    </row>
    <row r="1214">
      <c r="A1214" s="26"/>
      <c r="B1214" s="26"/>
      <c r="C1214" s="26"/>
      <c r="D1214" s="26"/>
      <c r="E1214" s="28"/>
    </row>
    <row r="1215">
      <c r="A1215" s="26"/>
      <c r="B1215" s="26"/>
      <c r="C1215" s="26"/>
      <c r="D1215" s="26"/>
      <c r="E1215" s="28"/>
    </row>
    <row r="1216">
      <c r="A1216" s="26"/>
      <c r="B1216" s="26"/>
      <c r="C1216" s="26"/>
      <c r="D1216" s="26"/>
      <c r="E1216" s="28"/>
    </row>
    <row r="1217">
      <c r="A1217" s="26"/>
      <c r="B1217" s="26"/>
      <c r="C1217" s="26"/>
      <c r="D1217" s="26"/>
      <c r="E1217" s="28"/>
    </row>
    <row r="1218">
      <c r="A1218" s="26"/>
      <c r="B1218" s="26"/>
      <c r="C1218" s="26"/>
      <c r="D1218" s="26"/>
      <c r="E1218" s="28"/>
    </row>
    <row r="1219">
      <c r="A1219" s="26"/>
      <c r="B1219" s="26"/>
      <c r="C1219" s="26"/>
      <c r="D1219" s="26"/>
      <c r="E1219" s="28"/>
    </row>
    <row r="1220">
      <c r="A1220" s="26"/>
      <c r="B1220" s="26"/>
      <c r="C1220" s="26"/>
      <c r="D1220" s="26"/>
      <c r="E1220" s="28"/>
    </row>
    <row r="1221">
      <c r="A1221" s="26"/>
      <c r="B1221" s="26"/>
      <c r="C1221" s="26"/>
      <c r="D1221" s="26"/>
      <c r="E1221" s="28"/>
    </row>
    <row r="1222">
      <c r="A1222" s="26"/>
      <c r="B1222" s="26"/>
      <c r="C1222" s="26"/>
      <c r="D1222" s="26"/>
      <c r="E1222" s="28"/>
    </row>
    <row r="1223">
      <c r="A1223" s="26"/>
      <c r="B1223" s="26"/>
      <c r="C1223" s="26"/>
      <c r="D1223" s="26"/>
      <c r="E1223" s="28"/>
    </row>
    <row r="1224">
      <c r="A1224" s="26"/>
      <c r="B1224" s="26"/>
      <c r="C1224" s="26"/>
      <c r="D1224" s="26"/>
      <c r="E1224" s="28"/>
    </row>
    <row r="1225">
      <c r="A1225" s="26"/>
      <c r="B1225" s="26"/>
      <c r="C1225" s="26"/>
      <c r="D1225" s="26"/>
      <c r="E1225" s="28"/>
    </row>
    <row r="1226">
      <c r="A1226" s="26"/>
      <c r="B1226" s="26"/>
      <c r="C1226" s="26"/>
      <c r="D1226" s="26"/>
      <c r="E1226" s="28"/>
    </row>
    <row r="1227">
      <c r="A1227" s="26"/>
      <c r="B1227" s="26"/>
      <c r="C1227" s="26"/>
      <c r="D1227" s="26"/>
      <c r="E1227" s="28"/>
    </row>
    <row r="1228">
      <c r="A1228" s="26"/>
      <c r="B1228" s="26"/>
      <c r="C1228" s="26"/>
      <c r="D1228" s="26"/>
      <c r="E1228" s="28"/>
    </row>
    <row r="1229">
      <c r="A1229" s="26"/>
      <c r="B1229" s="26"/>
      <c r="C1229" s="26"/>
      <c r="D1229" s="26"/>
      <c r="E1229" s="28"/>
    </row>
    <row r="1230">
      <c r="A1230" s="26"/>
      <c r="B1230" s="26"/>
      <c r="C1230" s="26"/>
      <c r="D1230" s="26"/>
      <c r="E1230" s="28"/>
    </row>
    <row r="1231">
      <c r="A1231" s="26"/>
      <c r="B1231" s="26"/>
      <c r="C1231" s="26"/>
      <c r="D1231" s="26"/>
      <c r="E1231" s="28"/>
    </row>
    <row r="1232">
      <c r="A1232" s="26"/>
      <c r="B1232" s="26"/>
      <c r="C1232" s="26"/>
      <c r="D1232" s="26"/>
      <c r="E1232" s="28"/>
    </row>
    <row r="1233">
      <c r="A1233" s="26"/>
      <c r="B1233" s="26"/>
      <c r="C1233" s="26"/>
      <c r="D1233" s="26"/>
      <c r="E1233" s="28"/>
    </row>
    <row r="1234">
      <c r="A1234" s="26"/>
      <c r="B1234" s="26"/>
      <c r="C1234" s="26"/>
      <c r="D1234" s="26"/>
      <c r="E1234" s="28"/>
    </row>
    <row r="1235">
      <c r="A1235" s="26"/>
      <c r="B1235" s="26"/>
      <c r="C1235" s="26"/>
      <c r="D1235" s="26"/>
      <c r="E1235" s="28"/>
    </row>
    <row r="1236">
      <c r="A1236" s="26"/>
      <c r="B1236" s="26"/>
      <c r="C1236" s="26"/>
      <c r="D1236" s="26"/>
      <c r="E1236" s="28"/>
    </row>
    <row r="1237">
      <c r="A1237" s="26"/>
      <c r="B1237" s="26"/>
      <c r="C1237" s="26"/>
      <c r="D1237" s="26"/>
      <c r="E1237" s="28"/>
    </row>
    <row r="1238">
      <c r="A1238" s="26"/>
      <c r="B1238" s="26"/>
      <c r="C1238" s="26"/>
      <c r="D1238" s="26"/>
      <c r="E1238" s="28"/>
    </row>
    <row r="1239">
      <c r="A1239" s="26"/>
      <c r="B1239" s="26"/>
      <c r="C1239" s="26"/>
      <c r="D1239" s="26"/>
      <c r="E1239" s="28"/>
    </row>
    <row r="1240">
      <c r="A1240" s="26"/>
      <c r="B1240" s="26"/>
      <c r="C1240" s="26"/>
      <c r="D1240" s="26"/>
      <c r="E1240" s="28"/>
    </row>
    <row r="1241">
      <c r="A1241" s="26"/>
      <c r="B1241" s="26"/>
      <c r="C1241" s="26"/>
      <c r="D1241" s="26"/>
      <c r="E1241" s="28"/>
    </row>
    <row r="1242">
      <c r="A1242" s="26"/>
      <c r="B1242" s="26"/>
      <c r="C1242" s="26"/>
      <c r="D1242" s="26"/>
      <c r="E1242" s="28"/>
    </row>
    <row r="1243">
      <c r="A1243" s="26"/>
      <c r="B1243" s="26"/>
      <c r="C1243" s="26"/>
      <c r="D1243" s="26"/>
      <c r="E1243" s="28"/>
    </row>
    <row r="1244">
      <c r="A1244" s="26"/>
      <c r="B1244" s="26"/>
      <c r="C1244" s="26"/>
      <c r="D1244" s="26"/>
      <c r="E1244" s="28"/>
    </row>
    <row r="1245">
      <c r="A1245" s="26"/>
      <c r="B1245" s="26"/>
      <c r="C1245" s="26"/>
      <c r="D1245" s="26"/>
      <c r="E1245" s="28"/>
    </row>
    <row r="1246">
      <c r="A1246" s="26"/>
      <c r="B1246" s="26"/>
      <c r="C1246" s="26"/>
      <c r="D1246" s="26"/>
      <c r="E1246" s="28"/>
    </row>
    <row r="1247">
      <c r="A1247" s="26"/>
      <c r="B1247" s="26"/>
      <c r="C1247" s="26"/>
      <c r="D1247" s="26"/>
      <c r="E1247" s="28"/>
    </row>
    <row r="1248">
      <c r="A1248" s="26"/>
      <c r="B1248" s="26"/>
      <c r="C1248" s="26"/>
      <c r="D1248" s="26"/>
      <c r="E1248" s="28"/>
    </row>
    <row r="1249">
      <c r="A1249" s="26"/>
      <c r="B1249" s="26"/>
      <c r="C1249" s="26"/>
      <c r="D1249" s="26"/>
      <c r="E1249" s="28"/>
    </row>
    <row r="1250">
      <c r="A1250" s="26"/>
      <c r="B1250" s="26"/>
      <c r="C1250" s="26"/>
      <c r="D1250" s="26"/>
      <c r="E1250" s="28"/>
    </row>
    <row r="1251">
      <c r="A1251" s="26"/>
      <c r="B1251" s="26"/>
      <c r="C1251" s="26"/>
      <c r="D1251" s="26"/>
      <c r="E1251" s="28"/>
    </row>
    <row r="1252">
      <c r="A1252" s="26"/>
      <c r="B1252" s="26"/>
      <c r="C1252" s="26"/>
      <c r="D1252" s="26"/>
      <c r="E1252" s="28"/>
    </row>
    <row r="1253">
      <c r="A1253" s="26"/>
      <c r="B1253" s="26"/>
      <c r="C1253" s="26"/>
      <c r="D1253" s="26"/>
      <c r="E1253" s="28"/>
    </row>
    <row r="1254">
      <c r="A1254" s="26"/>
      <c r="B1254" s="26"/>
      <c r="C1254" s="26"/>
      <c r="D1254" s="26"/>
      <c r="E1254" s="28"/>
    </row>
    <row r="1255">
      <c r="A1255" s="26"/>
      <c r="B1255" s="26"/>
      <c r="C1255" s="26"/>
      <c r="D1255" s="26"/>
      <c r="E1255" s="28"/>
    </row>
    <row r="1256">
      <c r="A1256" s="26"/>
      <c r="B1256" s="26"/>
      <c r="C1256" s="26"/>
      <c r="D1256" s="26"/>
      <c r="E1256" s="28"/>
    </row>
    <row r="1257">
      <c r="A1257" s="26"/>
      <c r="B1257" s="26"/>
      <c r="C1257" s="26"/>
      <c r="D1257" s="26"/>
      <c r="E1257" s="28"/>
    </row>
    <row r="1258">
      <c r="A1258" s="26"/>
      <c r="B1258" s="26"/>
      <c r="C1258" s="26"/>
      <c r="D1258" s="26"/>
      <c r="E1258" s="28"/>
    </row>
    <row r="1259">
      <c r="A1259" s="26"/>
      <c r="B1259" s="26"/>
      <c r="C1259" s="26"/>
      <c r="D1259" s="26"/>
      <c r="E1259" s="28"/>
    </row>
    <row r="1260">
      <c r="A1260" s="26"/>
      <c r="B1260" s="26"/>
      <c r="C1260" s="26"/>
      <c r="D1260" s="26"/>
      <c r="E1260" s="28"/>
    </row>
    <row r="1261">
      <c r="A1261" s="26"/>
      <c r="B1261" s="26"/>
      <c r="C1261" s="26"/>
      <c r="D1261" s="26"/>
      <c r="E1261" s="28"/>
    </row>
    <row r="1262">
      <c r="A1262" s="26"/>
      <c r="B1262" s="26"/>
      <c r="C1262" s="26"/>
      <c r="D1262" s="26"/>
      <c r="E1262" s="28"/>
    </row>
    <row r="1263">
      <c r="A1263" s="26"/>
      <c r="B1263" s="26"/>
      <c r="C1263" s="26"/>
      <c r="D1263" s="26"/>
      <c r="E1263" s="28"/>
    </row>
    <row r="1264">
      <c r="A1264" s="26"/>
      <c r="B1264" s="26"/>
      <c r="C1264" s="26"/>
      <c r="D1264" s="26"/>
      <c r="E1264" s="28"/>
    </row>
    <row r="1265">
      <c r="A1265" s="26"/>
      <c r="B1265" s="26"/>
      <c r="C1265" s="26"/>
      <c r="D1265" s="26"/>
      <c r="E1265" s="28"/>
    </row>
    <row r="1266">
      <c r="A1266" s="26"/>
      <c r="B1266" s="26"/>
      <c r="C1266" s="26"/>
      <c r="D1266" s="26"/>
      <c r="E1266" s="28"/>
    </row>
    <row r="1267">
      <c r="A1267" s="26"/>
      <c r="B1267" s="26"/>
      <c r="C1267" s="26"/>
      <c r="D1267" s="26"/>
      <c r="E1267" s="28"/>
    </row>
    <row r="1268">
      <c r="A1268" s="26"/>
      <c r="B1268" s="26"/>
      <c r="C1268" s="26"/>
      <c r="D1268" s="26"/>
      <c r="E1268" s="28"/>
    </row>
    <row r="1269">
      <c r="A1269" s="26"/>
      <c r="B1269" s="26"/>
      <c r="C1269" s="26"/>
      <c r="D1269" s="26"/>
      <c r="E1269" s="28"/>
    </row>
    <row r="1270">
      <c r="A1270" s="26"/>
      <c r="B1270" s="26"/>
      <c r="C1270" s="26"/>
      <c r="D1270" s="26"/>
      <c r="E1270" s="28"/>
    </row>
    <row r="1271">
      <c r="A1271" s="26"/>
      <c r="B1271" s="26"/>
      <c r="C1271" s="26"/>
      <c r="D1271" s="26"/>
      <c r="E1271" s="28"/>
    </row>
    <row r="1272">
      <c r="A1272" s="26"/>
      <c r="B1272" s="26"/>
      <c r="C1272" s="26"/>
      <c r="D1272" s="26"/>
      <c r="E1272" s="28"/>
    </row>
    <row r="1273">
      <c r="A1273" s="26"/>
      <c r="B1273" s="26"/>
      <c r="C1273" s="26"/>
      <c r="D1273" s="26"/>
      <c r="E1273" s="28"/>
    </row>
    <row r="1274">
      <c r="A1274" s="26"/>
      <c r="B1274" s="26"/>
      <c r="C1274" s="26"/>
      <c r="D1274" s="26"/>
      <c r="E1274" s="28"/>
    </row>
    <row r="1275">
      <c r="A1275" s="26"/>
      <c r="B1275" s="26"/>
      <c r="C1275" s="26"/>
      <c r="D1275" s="26"/>
      <c r="E1275" s="28"/>
    </row>
    <row r="1276">
      <c r="A1276" s="26"/>
      <c r="B1276" s="26"/>
      <c r="C1276" s="26"/>
      <c r="D1276" s="26"/>
      <c r="E1276" s="28"/>
    </row>
    <row r="1277">
      <c r="A1277" s="26"/>
      <c r="B1277" s="26"/>
      <c r="C1277" s="26"/>
      <c r="D1277" s="26"/>
      <c r="E1277" s="28"/>
    </row>
    <row r="1278">
      <c r="A1278" s="26"/>
      <c r="B1278" s="26"/>
      <c r="C1278" s="26"/>
      <c r="D1278" s="26"/>
      <c r="E1278" s="28"/>
    </row>
    <row r="1279">
      <c r="A1279" s="26"/>
      <c r="B1279" s="26"/>
      <c r="C1279" s="26"/>
      <c r="D1279" s="26"/>
      <c r="E1279" s="28"/>
    </row>
    <row r="1280">
      <c r="A1280" s="26"/>
      <c r="B1280" s="26"/>
      <c r="C1280" s="26"/>
      <c r="D1280" s="26"/>
      <c r="E1280" s="28"/>
    </row>
    <row r="1281">
      <c r="A1281" s="26"/>
      <c r="B1281" s="26"/>
      <c r="C1281" s="26"/>
      <c r="D1281" s="26"/>
      <c r="E1281" s="28"/>
    </row>
    <row r="1282">
      <c r="A1282" s="26"/>
      <c r="B1282" s="26"/>
      <c r="C1282" s="26"/>
      <c r="D1282" s="26"/>
      <c r="E1282" s="28"/>
    </row>
    <row r="1283">
      <c r="A1283" s="26"/>
      <c r="B1283" s="26"/>
      <c r="C1283" s="26"/>
      <c r="D1283" s="26"/>
      <c r="E1283" s="28"/>
    </row>
    <row r="1284">
      <c r="A1284" s="26"/>
      <c r="B1284" s="26"/>
      <c r="C1284" s="26"/>
      <c r="D1284" s="26"/>
      <c r="E1284" s="28"/>
    </row>
    <row r="1285">
      <c r="A1285" s="26"/>
      <c r="B1285" s="26"/>
      <c r="C1285" s="26"/>
      <c r="D1285" s="26"/>
      <c r="E1285" s="28"/>
    </row>
    <row r="1286">
      <c r="A1286" s="26"/>
      <c r="B1286" s="26"/>
      <c r="C1286" s="26"/>
      <c r="D1286" s="26"/>
      <c r="E1286" s="28"/>
    </row>
    <row r="1287">
      <c r="A1287" s="26"/>
      <c r="B1287" s="26"/>
      <c r="C1287" s="26"/>
      <c r="D1287" s="26"/>
      <c r="E1287" s="28"/>
    </row>
    <row r="1288">
      <c r="A1288" s="26"/>
      <c r="B1288" s="26"/>
      <c r="C1288" s="26"/>
      <c r="D1288" s="26"/>
      <c r="E1288" s="28"/>
    </row>
    <row r="1289">
      <c r="A1289" s="26"/>
      <c r="B1289" s="26"/>
      <c r="C1289" s="26"/>
      <c r="D1289" s="26"/>
      <c r="E1289" s="28"/>
    </row>
    <row r="1290">
      <c r="A1290" s="26"/>
      <c r="B1290" s="26"/>
      <c r="C1290" s="26"/>
      <c r="D1290" s="26"/>
      <c r="E1290" s="28"/>
    </row>
    <row r="1291">
      <c r="A1291" s="26"/>
      <c r="B1291" s="26"/>
      <c r="C1291" s="26"/>
      <c r="D1291" s="26"/>
      <c r="E1291" s="28"/>
    </row>
    <row r="1292">
      <c r="A1292" s="26"/>
      <c r="B1292" s="26"/>
      <c r="C1292" s="26"/>
      <c r="D1292" s="26"/>
      <c r="E1292" s="28"/>
    </row>
    <row r="1293">
      <c r="A1293" s="26"/>
      <c r="B1293" s="26"/>
      <c r="C1293" s="26"/>
      <c r="D1293" s="26"/>
      <c r="E1293" s="28"/>
    </row>
    <row r="1294">
      <c r="A1294" s="26"/>
      <c r="B1294" s="26"/>
      <c r="C1294" s="26"/>
      <c r="D1294" s="26"/>
      <c r="E1294" s="28"/>
    </row>
    <row r="1295">
      <c r="A1295" s="26"/>
      <c r="B1295" s="26"/>
      <c r="C1295" s="26"/>
      <c r="D1295" s="26"/>
      <c r="E1295" s="28"/>
    </row>
    <row r="1296">
      <c r="A1296" s="26"/>
      <c r="B1296" s="26"/>
      <c r="C1296" s="26"/>
      <c r="D1296" s="26"/>
      <c r="E1296" s="28"/>
    </row>
    <row r="1297">
      <c r="A1297" s="26"/>
      <c r="B1297" s="26"/>
      <c r="C1297" s="26"/>
      <c r="D1297" s="26"/>
      <c r="E1297" s="28"/>
    </row>
    <row r="1298">
      <c r="A1298" s="26"/>
      <c r="B1298" s="26"/>
      <c r="C1298" s="26"/>
      <c r="D1298" s="26"/>
      <c r="E1298" s="28"/>
    </row>
    <row r="1299">
      <c r="A1299" s="26"/>
      <c r="B1299" s="26"/>
      <c r="C1299" s="26"/>
      <c r="D1299" s="26"/>
      <c r="E1299" s="28"/>
    </row>
    <row r="1300">
      <c r="A1300" s="26"/>
      <c r="B1300" s="26"/>
      <c r="C1300" s="26"/>
      <c r="D1300" s="26"/>
      <c r="E1300" s="28"/>
    </row>
    <row r="1301">
      <c r="A1301" s="26"/>
      <c r="B1301" s="26"/>
      <c r="C1301" s="26"/>
      <c r="D1301" s="26"/>
      <c r="E1301" s="28"/>
    </row>
    <row r="1302">
      <c r="A1302" s="26"/>
      <c r="B1302" s="26"/>
      <c r="C1302" s="26"/>
      <c r="D1302" s="26"/>
      <c r="E1302" s="28"/>
    </row>
    <row r="1303">
      <c r="A1303" s="26"/>
      <c r="B1303" s="26"/>
      <c r="C1303" s="26"/>
      <c r="D1303" s="26"/>
      <c r="E1303" s="28"/>
    </row>
    <row r="1304">
      <c r="A1304" s="26"/>
      <c r="B1304" s="26"/>
      <c r="C1304" s="26"/>
      <c r="D1304" s="26"/>
      <c r="E1304" s="28"/>
    </row>
    <row r="1305">
      <c r="A1305" s="26"/>
      <c r="B1305" s="26"/>
      <c r="C1305" s="26"/>
      <c r="D1305" s="26"/>
      <c r="E1305" s="28"/>
    </row>
    <row r="1306">
      <c r="A1306" s="26"/>
      <c r="B1306" s="26"/>
      <c r="C1306" s="26"/>
      <c r="D1306" s="26"/>
      <c r="E1306" s="28"/>
    </row>
    <row r="1307">
      <c r="A1307" s="26"/>
      <c r="B1307" s="26"/>
      <c r="C1307" s="26"/>
      <c r="D1307" s="26"/>
      <c r="E1307" s="28"/>
    </row>
    <row r="1308">
      <c r="A1308" s="26"/>
      <c r="B1308" s="26"/>
      <c r="C1308" s="26"/>
      <c r="D1308" s="26"/>
      <c r="E1308" s="28"/>
    </row>
    <row r="1309">
      <c r="A1309" s="26"/>
      <c r="B1309" s="26"/>
      <c r="C1309" s="26"/>
      <c r="D1309" s="26"/>
      <c r="E1309" s="28"/>
    </row>
    <row r="1310">
      <c r="A1310" s="26"/>
      <c r="B1310" s="26"/>
      <c r="C1310" s="26"/>
      <c r="D1310" s="26"/>
      <c r="E1310" s="28"/>
    </row>
    <row r="1311">
      <c r="A1311" s="26"/>
      <c r="B1311" s="26"/>
      <c r="C1311" s="26"/>
      <c r="D1311" s="26"/>
      <c r="E1311" s="28"/>
    </row>
    <row r="1312">
      <c r="A1312" s="26"/>
      <c r="B1312" s="26"/>
      <c r="C1312" s="26"/>
      <c r="D1312" s="26"/>
      <c r="E1312" s="28"/>
    </row>
    <row r="1313">
      <c r="A1313" s="26"/>
      <c r="B1313" s="26"/>
      <c r="C1313" s="26"/>
      <c r="D1313" s="26"/>
      <c r="E1313" s="28"/>
    </row>
    <row r="1314">
      <c r="A1314" s="26"/>
      <c r="B1314" s="26"/>
      <c r="C1314" s="26"/>
      <c r="D1314" s="26"/>
      <c r="E1314" s="28"/>
    </row>
    <row r="1315">
      <c r="A1315" s="26"/>
      <c r="B1315" s="26"/>
      <c r="C1315" s="26"/>
      <c r="D1315" s="26"/>
      <c r="E1315" s="28"/>
    </row>
    <row r="1316">
      <c r="A1316" s="26"/>
      <c r="B1316" s="26"/>
      <c r="C1316" s="26"/>
      <c r="D1316" s="26"/>
      <c r="E1316" s="28"/>
    </row>
    <row r="1317">
      <c r="A1317" s="26"/>
      <c r="B1317" s="26"/>
      <c r="C1317" s="26"/>
      <c r="D1317" s="26"/>
      <c r="E1317" s="28"/>
    </row>
    <row r="1318">
      <c r="A1318" s="26"/>
      <c r="B1318" s="26"/>
      <c r="C1318" s="26"/>
      <c r="D1318" s="26"/>
      <c r="E1318" s="28"/>
    </row>
    <row r="1319">
      <c r="A1319" s="26"/>
      <c r="B1319" s="26"/>
      <c r="C1319" s="26"/>
      <c r="D1319" s="26"/>
      <c r="E1319" s="28"/>
    </row>
    <row r="1320">
      <c r="A1320" s="26"/>
      <c r="B1320" s="26"/>
      <c r="C1320" s="26"/>
      <c r="D1320" s="26"/>
      <c r="E1320" s="28"/>
    </row>
    <row r="1321">
      <c r="A1321" s="26"/>
      <c r="B1321" s="26"/>
      <c r="C1321" s="26"/>
      <c r="D1321" s="26"/>
      <c r="E1321" s="28"/>
    </row>
    <row r="1322">
      <c r="A1322" s="26"/>
      <c r="B1322" s="26"/>
      <c r="C1322" s="26"/>
      <c r="D1322" s="26"/>
      <c r="E1322" s="28"/>
    </row>
    <row r="1323">
      <c r="A1323" s="26"/>
      <c r="B1323" s="26"/>
      <c r="C1323" s="26"/>
      <c r="D1323" s="26"/>
      <c r="E1323" s="28"/>
    </row>
    <row r="1324">
      <c r="A1324" s="26"/>
      <c r="B1324" s="26"/>
      <c r="C1324" s="26"/>
      <c r="D1324" s="26"/>
      <c r="E1324" s="28"/>
    </row>
    <row r="1325">
      <c r="A1325" s="26"/>
      <c r="B1325" s="26"/>
      <c r="C1325" s="26"/>
      <c r="D1325" s="26"/>
      <c r="E1325" s="28"/>
    </row>
    <row r="1326">
      <c r="A1326" s="26"/>
      <c r="B1326" s="26"/>
      <c r="C1326" s="26"/>
      <c r="D1326" s="26"/>
      <c r="E1326" s="28"/>
    </row>
    <row r="1327">
      <c r="A1327" s="26"/>
      <c r="B1327" s="26"/>
      <c r="C1327" s="26"/>
      <c r="D1327" s="26"/>
      <c r="E1327" s="28"/>
    </row>
    <row r="1328">
      <c r="A1328" s="26"/>
      <c r="B1328" s="26"/>
      <c r="C1328" s="26"/>
      <c r="D1328" s="26"/>
      <c r="E1328" s="28"/>
    </row>
    <row r="1329">
      <c r="A1329" s="26"/>
      <c r="B1329" s="26"/>
      <c r="C1329" s="26"/>
      <c r="D1329" s="26"/>
      <c r="E1329" s="28"/>
    </row>
    <row r="1330">
      <c r="A1330" s="26"/>
      <c r="B1330" s="26"/>
      <c r="C1330" s="26"/>
      <c r="D1330" s="26"/>
      <c r="E1330" s="28"/>
    </row>
    <row r="1331">
      <c r="A1331" s="26"/>
      <c r="B1331" s="26"/>
      <c r="C1331" s="26"/>
      <c r="D1331" s="26"/>
      <c r="E1331" s="28"/>
    </row>
    <row r="1332">
      <c r="A1332" s="26"/>
      <c r="B1332" s="26"/>
      <c r="C1332" s="26"/>
      <c r="D1332" s="26"/>
      <c r="E1332" s="28"/>
    </row>
    <row r="1333">
      <c r="A1333" s="26"/>
      <c r="B1333" s="26"/>
      <c r="C1333" s="26"/>
      <c r="D1333" s="26"/>
      <c r="E1333" s="28"/>
    </row>
    <row r="1334">
      <c r="A1334" s="26"/>
      <c r="B1334" s="26"/>
      <c r="C1334" s="26"/>
      <c r="D1334" s="26"/>
      <c r="E1334" s="28"/>
    </row>
    <row r="1335">
      <c r="A1335" s="26"/>
      <c r="B1335" s="26"/>
      <c r="C1335" s="26"/>
      <c r="D1335" s="26"/>
      <c r="E1335" s="28"/>
    </row>
    <row r="1336">
      <c r="A1336" s="26"/>
      <c r="B1336" s="26"/>
      <c r="C1336" s="26"/>
      <c r="D1336" s="26"/>
      <c r="E1336" s="28"/>
    </row>
    <row r="1337">
      <c r="A1337" s="26"/>
      <c r="B1337" s="26"/>
      <c r="C1337" s="26"/>
      <c r="D1337" s="26"/>
      <c r="E1337" s="28"/>
    </row>
    <row r="1338">
      <c r="A1338" s="26"/>
      <c r="B1338" s="26"/>
      <c r="C1338" s="26"/>
      <c r="D1338" s="26"/>
      <c r="E1338" s="28"/>
    </row>
    <row r="1339">
      <c r="A1339" s="26"/>
      <c r="B1339" s="26"/>
      <c r="C1339" s="26"/>
      <c r="D1339" s="26"/>
      <c r="E1339" s="28"/>
    </row>
    <row r="1340">
      <c r="A1340" s="26"/>
      <c r="B1340" s="26"/>
      <c r="C1340" s="26"/>
      <c r="D1340" s="26"/>
      <c r="E1340" s="28"/>
    </row>
    <row r="1341">
      <c r="A1341" s="26"/>
      <c r="B1341" s="26"/>
      <c r="C1341" s="26"/>
      <c r="D1341" s="26"/>
      <c r="E1341" s="28"/>
    </row>
    <row r="1342">
      <c r="A1342" s="26"/>
      <c r="B1342" s="26"/>
      <c r="C1342" s="26"/>
      <c r="D1342" s="26"/>
      <c r="E1342" s="28"/>
    </row>
    <row r="1343">
      <c r="A1343" s="26"/>
      <c r="B1343" s="26"/>
      <c r="C1343" s="26"/>
      <c r="D1343" s="26"/>
      <c r="E1343" s="28"/>
    </row>
    <row r="1344">
      <c r="A1344" s="26"/>
      <c r="B1344" s="26"/>
      <c r="C1344" s="26"/>
      <c r="D1344" s="26"/>
      <c r="E1344" s="28"/>
    </row>
    <row r="1345">
      <c r="A1345" s="26"/>
      <c r="B1345" s="26"/>
      <c r="C1345" s="26"/>
      <c r="D1345" s="26"/>
      <c r="E1345" s="28"/>
    </row>
    <row r="1346">
      <c r="A1346" s="26"/>
      <c r="B1346" s="26"/>
      <c r="C1346" s="26"/>
      <c r="D1346" s="26"/>
      <c r="E1346" s="28"/>
    </row>
    <row r="1347">
      <c r="A1347" s="26"/>
      <c r="B1347" s="26"/>
      <c r="C1347" s="26"/>
      <c r="D1347" s="26"/>
      <c r="E1347" s="28"/>
    </row>
    <row r="1348">
      <c r="A1348" s="26"/>
      <c r="B1348" s="26"/>
      <c r="C1348" s="26"/>
      <c r="D1348" s="26"/>
      <c r="E1348" s="28"/>
    </row>
    <row r="1349">
      <c r="A1349" s="26"/>
      <c r="B1349" s="26"/>
      <c r="C1349" s="26"/>
      <c r="D1349" s="26"/>
      <c r="E1349" s="28"/>
    </row>
    <row r="1350">
      <c r="A1350" s="26"/>
      <c r="B1350" s="26"/>
      <c r="C1350" s="26"/>
      <c r="D1350" s="26"/>
      <c r="E1350" s="28"/>
    </row>
    <row r="1351">
      <c r="A1351" s="26"/>
      <c r="B1351" s="26"/>
      <c r="C1351" s="26"/>
      <c r="D1351" s="26"/>
      <c r="E1351" s="28"/>
    </row>
    <row r="1352">
      <c r="A1352" s="26"/>
      <c r="B1352" s="26"/>
      <c r="C1352" s="26"/>
      <c r="D1352" s="26"/>
      <c r="E1352" s="28"/>
    </row>
    <row r="1353">
      <c r="A1353" s="26"/>
      <c r="B1353" s="26"/>
      <c r="C1353" s="26"/>
      <c r="D1353" s="26"/>
      <c r="E1353" s="28"/>
    </row>
    <row r="1354">
      <c r="A1354" s="26"/>
      <c r="B1354" s="26"/>
      <c r="C1354" s="26"/>
      <c r="D1354" s="26"/>
      <c r="E1354" s="28"/>
    </row>
    <row r="1355">
      <c r="A1355" s="26"/>
      <c r="B1355" s="26"/>
      <c r="C1355" s="26"/>
      <c r="D1355" s="26"/>
      <c r="E1355" s="28"/>
    </row>
    <row r="1356">
      <c r="A1356" s="26"/>
      <c r="B1356" s="26"/>
      <c r="C1356" s="26"/>
      <c r="D1356" s="26"/>
      <c r="E1356" s="28"/>
    </row>
    <row r="1357">
      <c r="A1357" s="26"/>
      <c r="B1357" s="26"/>
      <c r="C1357" s="26"/>
      <c r="D1357" s="26"/>
      <c r="E1357" s="28"/>
    </row>
    <row r="1358">
      <c r="A1358" s="26"/>
      <c r="B1358" s="26"/>
      <c r="C1358" s="26"/>
      <c r="D1358" s="26"/>
      <c r="E1358" s="28"/>
    </row>
    <row r="1359">
      <c r="A1359" s="26"/>
      <c r="B1359" s="26"/>
      <c r="C1359" s="26"/>
      <c r="D1359" s="26"/>
      <c r="E1359" s="28"/>
    </row>
    <row r="1360">
      <c r="A1360" s="26"/>
      <c r="B1360" s="26"/>
      <c r="C1360" s="26"/>
      <c r="D1360" s="26"/>
      <c r="E1360" s="28"/>
    </row>
    <row r="1361">
      <c r="A1361" s="26"/>
      <c r="B1361" s="26"/>
      <c r="C1361" s="26"/>
      <c r="D1361" s="26"/>
      <c r="E1361" s="28"/>
    </row>
    <row r="1362">
      <c r="A1362" s="26"/>
      <c r="B1362" s="26"/>
      <c r="C1362" s="26"/>
      <c r="D1362" s="26"/>
      <c r="E1362" s="28"/>
    </row>
    <row r="1363">
      <c r="A1363" s="26"/>
      <c r="B1363" s="26"/>
      <c r="C1363" s="26"/>
      <c r="D1363" s="26"/>
      <c r="E1363" s="28"/>
    </row>
    <row r="1364">
      <c r="A1364" s="26"/>
      <c r="B1364" s="26"/>
      <c r="C1364" s="26"/>
      <c r="D1364" s="26"/>
      <c r="E1364" s="28"/>
    </row>
    <row r="1365">
      <c r="A1365" s="26"/>
      <c r="B1365" s="26"/>
      <c r="C1365" s="26"/>
      <c r="D1365" s="26"/>
      <c r="E1365" s="28"/>
    </row>
    <row r="1366">
      <c r="A1366" s="26"/>
      <c r="B1366" s="26"/>
      <c r="C1366" s="26"/>
      <c r="D1366" s="26"/>
      <c r="E1366" s="28"/>
    </row>
    <row r="1367">
      <c r="A1367" s="26"/>
      <c r="B1367" s="26"/>
      <c r="C1367" s="26"/>
      <c r="D1367" s="26"/>
      <c r="E1367" s="28"/>
    </row>
    <row r="1368">
      <c r="A1368" s="26"/>
      <c r="B1368" s="26"/>
      <c r="C1368" s="26"/>
      <c r="D1368" s="26"/>
      <c r="E1368" s="28"/>
    </row>
    <row r="1369">
      <c r="A1369" s="26"/>
      <c r="B1369" s="26"/>
      <c r="C1369" s="26"/>
      <c r="D1369" s="26"/>
      <c r="E1369" s="28"/>
    </row>
    <row r="1370">
      <c r="A1370" s="26"/>
      <c r="B1370" s="26"/>
      <c r="C1370" s="26"/>
      <c r="D1370" s="26"/>
      <c r="E1370" s="28"/>
    </row>
    <row r="1371">
      <c r="A1371" s="26"/>
      <c r="B1371" s="26"/>
      <c r="C1371" s="26"/>
      <c r="D1371" s="26"/>
      <c r="E1371" s="28"/>
    </row>
    <row r="1372">
      <c r="A1372" s="26"/>
      <c r="B1372" s="26"/>
      <c r="C1372" s="26"/>
      <c r="D1372" s="26"/>
      <c r="E1372" s="28"/>
    </row>
    <row r="1373">
      <c r="A1373" s="26"/>
      <c r="B1373" s="26"/>
      <c r="C1373" s="26"/>
      <c r="D1373" s="26"/>
      <c r="E1373" s="28"/>
    </row>
    <row r="1374">
      <c r="A1374" s="26"/>
      <c r="B1374" s="26"/>
      <c r="C1374" s="26"/>
      <c r="D1374" s="26"/>
      <c r="E1374" s="28"/>
    </row>
    <row r="1375">
      <c r="A1375" s="26"/>
      <c r="B1375" s="26"/>
      <c r="C1375" s="26"/>
      <c r="D1375" s="26"/>
      <c r="E1375" s="28"/>
    </row>
    <row r="1376">
      <c r="A1376" s="26"/>
      <c r="B1376" s="26"/>
      <c r="C1376" s="26"/>
      <c r="D1376" s="26"/>
      <c r="E1376" s="28"/>
    </row>
    <row r="1377">
      <c r="A1377" s="26"/>
      <c r="B1377" s="26"/>
      <c r="C1377" s="26"/>
      <c r="D1377" s="26"/>
      <c r="E1377" s="28"/>
    </row>
    <row r="1378">
      <c r="A1378" s="26"/>
      <c r="B1378" s="26"/>
      <c r="C1378" s="26"/>
      <c r="D1378" s="26"/>
      <c r="E1378" s="28"/>
    </row>
    <row r="1379">
      <c r="A1379" s="26"/>
      <c r="B1379" s="26"/>
      <c r="C1379" s="26"/>
      <c r="D1379" s="26"/>
      <c r="E1379" s="28"/>
    </row>
    <row r="1380">
      <c r="A1380" s="26"/>
      <c r="B1380" s="26"/>
      <c r="C1380" s="26"/>
      <c r="D1380" s="26"/>
      <c r="E1380" s="28"/>
    </row>
    <row r="1381">
      <c r="A1381" s="26"/>
      <c r="B1381" s="26"/>
      <c r="C1381" s="26"/>
      <c r="D1381" s="26"/>
      <c r="E1381" s="28"/>
    </row>
    <row r="1382">
      <c r="A1382" s="26"/>
      <c r="B1382" s="26"/>
      <c r="C1382" s="26"/>
      <c r="D1382" s="26"/>
      <c r="E1382" s="28"/>
    </row>
    <row r="1383">
      <c r="A1383" s="26"/>
      <c r="B1383" s="26"/>
      <c r="C1383" s="26"/>
      <c r="D1383" s="26"/>
      <c r="E1383" s="28"/>
    </row>
    <row r="1384">
      <c r="A1384" s="26"/>
      <c r="B1384" s="26"/>
      <c r="C1384" s="26"/>
      <c r="D1384" s="26"/>
      <c r="E1384" s="28"/>
    </row>
    <row r="1385">
      <c r="A1385" s="26"/>
      <c r="B1385" s="26"/>
      <c r="C1385" s="26"/>
      <c r="D1385" s="26"/>
      <c r="E1385" s="28"/>
    </row>
    <row r="1386">
      <c r="A1386" s="26"/>
      <c r="B1386" s="26"/>
      <c r="C1386" s="26"/>
      <c r="D1386" s="26"/>
      <c r="E1386" s="28"/>
    </row>
    <row r="1387">
      <c r="A1387" s="26"/>
      <c r="B1387" s="26"/>
      <c r="C1387" s="26"/>
      <c r="D1387" s="26"/>
      <c r="E1387" s="28"/>
    </row>
    <row r="1388">
      <c r="A1388" s="26"/>
      <c r="B1388" s="26"/>
      <c r="C1388" s="26"/>
      <c r="D1388" s="26"/>
      <c r="E1388" s="28"/>
    </row>
    <row r="1389">
      <c r="A1389" s="26"/>
      <c r="B1389" s="26"/>
      <c r="C1389" s="26"/>
      <c r="D1389" s="26"/>
      <c r="E1389" s="28"/>
    </row>
    <row r="1390">
      <c r="A1390" s="26"/>
      <c r="B1390" s="26"/>
      <c r="C1390" s="26"/>
      <c r="D1390" s="26"/>
      <c r="E1390" s="28"/>
    </row>
    <row r="1391">
      <c r="A1391" s="26"/>
      <c r="B1391" s="26"/>
      <c r="C1391" s="26"/>
      <c r="D1391" s="26"/>
      <c r="E1391" s="28"/>
    </row>
    <row r="1392">
      <c r="A1392" s="26"/>
      <c r="B1392" s="26"/>
      <c r="C1392" s="26"/>
      <c r="D1392" s="26"/>
      <c r="E1392" s="28"/>
    </row>
    <row r="1393">
      <c r="A1393" s="26"/>
      <c r="B1393" s="26"/>
      <c r="C1393" s="26"/>
      <c r="D1393" s="26"/>
      <c r="E1393" s="28"/>
    </row>
    <row r="1394">
      <c r="A1394" s="26"/>
      <c r="B1394" s="26"/>
      <c r="C1394" s="26"/>
      <c r="D1394" s="26"/>
      <c r="E1394" s="28"/>
    </row>
    <row r="1395">
      <c r="A1395" s="26"/>
      <c r="B1395" s="26"/>
      <c r="C1395" s="26"/>
      <c r="D1395" s="26"/>
      <c r="E1395" s="28"/>
    </row>
    <row r="1396">
      <c r="A1396" s="26"/>
      <c r="B1396" s="26"/>
      <c r="C1396" s="26"/>
      <c r="D1396" s="26"/>
      <c r="E1396" s="28"/>
    </row>
    <row r="1397">
      <c r="A1397" s="26"/>
      <c r="B1397" s="26"/>
      <c r="C1397" s="26"/>
      <c r="D1397" s="26"/>
      <c r="E1397" s="28"/>
    </row>
    <row r="1398">
      <c r="A1398" s="26"/>
      <c r="B1398" s="26"/>
      <c r="C1398" s="26"/>
      <c r="D1398" s="26"/>
      <c r="E1398" s="28"/>
    </row>
    <row r="1399">
      <c r="A1399" s="26"/>
      <c r="B1399" s="26"/>
      <c r="C1399" s="26"/>
      <c r="D1399" s="26"/>
      <c r="E1399" s="28"/>
    </row>
    <row r="1400">
      <c r="A1400" s="26"/>
      <c r="B1400" s="26"/>
      <c r="C1400" s="26"/>
      <c r="D1400" s="26"/>
      <c r="E1400" s="28"/>
    </row>
    <row r="1401">
      <c r="A1401" s="26"/>
      <c r="B1401" s="26"/>
      <c r="C1401" s="26"/>
      <c r="D1401" s="26"/>
      <c r="E1401" s="28"/>
    </row>
    <row r="1402">
      <c r="A1402" s="26"/>
      <c r="B1402" s="26"/>
      <c r="C1402" s="26"/>
      <c r="D1402" s="26"/>
      <c r="E1402" s="28"/>
    </row>
    <row r="1403">
      <c r="A1403" s="26"/>
      <c r="B1403" s="26"/>
      <c r="C1403" s="26"/>
      <c r="D1403" s="26"/>
      <c r="E1403" s="28"/>
    </row>
    <row r="1404">
      <c r="A1404" s="26"/>
      <c r="B1404" s="26"/>
      <c r="C1404" s="26"/>
      <c r="D1404" s="26"/>
      <c r="E1404" s="28"/>
    </row>
    <row r="1405">
      <c r="A1405" s="26"/>
      <c r="B1405" s="26"/>
      <c r="C1405" s="26"/>
      <c r="D1405" s="26"/>
      <c r="E1405" s="28"/>
    </row>
    <row r="1406">
      <c r="A1406" s="26"/>
      <c r="B1406" s="26"/>
      <c r="C1406" s="26"/>
      <c r="D1406" s="26"/>
      <c r="E1406" s="28"/>
    </row>
    <row r="1407">
      <c r="A1407" s="26"/>
      <c r="B1407" s="26"/>
      <c r="C1407" s="26"/>
      <c r="D1407" s="26"/>
      <c r="E1407" s="28"/>
    </row>
    <row r="1408">
      <c r="A1408" s="26"/>
      <c r="B1408" s="26"/>
      <c r="C1408" s="26"/>
      <c r="D1408" s="26"/>
      <c r="E1408" s="28"/>
    </row>
    <row r="1409">
      <c r="A1409" s="26"/>
      <c r="B1409" s="26"/>
      <c r="C1409" s="26"/>
      <c r="D1409" s="26"/>
      <c r="E1409" s="28"/>
    </row>
    <row r="1410">
      <c r="A1410" s="26"/>
      <c r="B1410" s="26"/>
      <c r="C1410" s="26"/>
      <c r="D1410" s="26"/>
      <c r="E1410" s="28"/>
    </row>
    <row r="1411">
      <c r="A1411" s="26"/>
      <c r="B1411" s="26"/>
      <c r="C1411" s="26"/>
      <c r="D1411" s="26"/>
      <c r="E1411" s="28"/>
    </row>
    <row r="1412">
      <c r="A1412" s="26"/>
      <c r="B1412" s="26"/>
      <c r="C1412" s="26"/>
      <c r="D1412" s="26"/>
      <c r="E1412" s="28"/>
    </row>
    <row r="1413">
      <c r="A1413" s="26"/>
      <c r="B1413" s="26"/>
      <c r="C1413" s="26"/>
      <c r="D1413" s="26"/>
      <c r="E1413" s="28"/>
    </row>
    <row r="1414">
      <c r="A1414" s="26"/>
      <c r="B1414" s="26"/>
      <c r="C1414" s="26"/>
      <c r="D1414" s="26"/>
      <c r="E1414" s="28"/>
    </row>
    <row r="1415">
      <c r="A1415" s="26"/>
      <c r="B1415" s="26"/>
      <c r="C1415" s="26"/>
      <c r="D1415" s="26"/>
      <c r="E1415" s="28"/>
    </row>
    <row r="1416">
      <c r="A1416" s="26"/>
      <c r="B1416" s="26"/>
      <c r="C1416" s="26"/>
      <c r="D1416" s="26"/>
      <c r="E1416" s="28"/>
    </row>
    <row r="1417">
      <c r="A1417" s="26"/>
      <c r="B1417" s="26"/>
      <c r="C1417" s="26"/>
      <c r="D1417" s="26"/>
      <c r="E1417" s="28"/>
    </row>
    <row r="1418">
      <c r="A1418" s="26"/>
      <c r="B1418" s="26"/>
      <c r="C1418" s="26"/>
      <c r="D1418" s="26"/>
      <c r="E1418" s="28"/>
    </row>
    <row r="1419">
      <c r="A1419" s="26"/>
      <c r="B1419" s="26"/>
      <c r="C1419" s="26"/>
      <c r="D1419" s="26"/>
      <c r="E1419" s="28"/>
    </row>
    <row r="1420">
      <c r="A1420" s="26"/>
      <c r="B1420" s="26"/>
      <c r="C1420" s="26"/>
      <c r="D1420" s="26"/>
      <c r="E1420" s="28"/>
    </row>
    <row r="1421">
      <c r="A1421" s="26"/>
      <c r="B1421" s="26"/>
      <c r="C1421" s="26"/>
      <c r="D1421" s="26"/>
      <c r="E1421" s="28"/>
    </row>
    <row r="1422">
      <c r="A1422" s="26"/>
      <c r="B1422" s="26"/>
      <c r="C1422" s="26"/>
      <c r="D1422" s="26"/>
      <c r="E1422" s="28"/>
    </row>
    <row r="1423">
      <c r="A1423" s="26"/>
      <c r="B1423" s="26"/>
      <c r="C1423" s="26"/>
      <c r="D1423" s="26"/>
      <c r="E1423" s="28"/>
    </row>
    <row r="1424">
      <c r="A1424" s="26"/>
      <c r="B1424" s="26"/>
      <c r="C1424" s="26"/>
      <c r="D1424" s="26"/>
      <c r="E1424" s="28"/>
    </row>
    <row r="1425">
      <c r="A1425" s="26"/>
      <c r="B1425" s="26"/>
      <c r="C1425" s="26"/>
      <c r="D1425" s="26"/>
      <c r="E1425" s="28"/>
    </row>
    <row r="1426">
      <c r="A1426" s="26"/>
      <c r="B1426" s="26"/>
      <c r="C1426" s="26"/>
      <c r="D1426" s="26"/>
      <c r="E1426" s="28"/>
    </row>
    <row r="1427">
      <c r="A1427" s="26"/>
      <c r="B1427" s="26"/>
      <c r="C1427" s="26"/>
      <c r="D1427" s="26"/>
      <c r="E1427" s="28"/>
    </row>
    <row r="1428">
      <c r="A1428" s="26"/>
      <c r="B1428" s="26"/>
      <c r="C1428" s="26"/>
      <c r="D1428" s="26"/>
      <c r="E1428" s="28"/>
    </row>
    <row r="1429">
      <c r="A1429" s="26"/>
      <c r="B1429" s="26"/>
      <c r="C1429" s="26"/>
      <c r="D1429" s="26"/>
      <c r="E1429" s="28"/>
    </row>
    <row r="1430">
      <c r="A1430" s="26"/>
      <c r="B1430" s="26"/>
      <c r="C1430" s="26"/>
      <c r="D1430" s="26"/>
      <c r="E1430" s="28"/>
    </row>
    <row r="1431">
      <c r="A1431" s="26"/>
      <c r="B1431" s="26"/>
      <c r="C1431" s="26"/>
      <c r="D1431" s="26"/>
      <c r="E1431" s="28"/>
    </row>
    <row r="1432">
      <c r="A1432" s="26"/>
      <c r="B1432" s="26"/>
      <c r="C1432" s="26"/>
      <c r="D1432" s="26"/>
      <c r="E1432" s="28"/>
    </row>
    <row r="1433">
      <c r="A1433" s="26"/>
      <c r="B1433" s="26"/>
      <c r="C1433" s="26"/>
      <c r="D1433" s="26"/>
      <c r="E1433" s="28"/>
    </row>
    <row r="1434">
      <c r="A1434" s="26"/>
      <c r="B1434" s="26"/>
      <c r="C1434" s="26"/>
      <c r="D1434" s="26"/>
      <c r="E1434" s="28"/>
    </row>
    <row r="1435">
      <c r="A1435" s="26"/>
      <c r="B1435" s="26"/>
      <c r="C1435" s="26"/>
      <c r="D1435" s="26"/>
      <c r="E1435" s="28"/>
    </row>
    <row r="1436">
      <c r="A1436" s="26"/>
      <c r="B1436" s="26"/>
      <c r="C1436" s="26"/>
      <c r="D1436" s="26"/>
      <c r="E1436" s="28"/>
    </row>
    <row r="1437">
      <c r="A1437" s="26"/>
      <c r="B1437" s="26"/>
      <c r="C1437" s="26"/>
      <c r="D1437" s="26"/>
      <c r="E1437" s="28"/>
    </row>
    <row r="1438">
      <c r="A1438" s="26"/>
      <c r="B1438" s="26"/>
      <c r="C1438" s="26"/>
      <c r="D1438" s="26"/>
      <c r="E1438" s="28"/>
    </row>
    <row r="1439">
      <c r="A1439" s="26"/>
      <c r="B1439" s="26"/>
      <c r="C1439" s="26"/>
      <c r="D1439" s="26"/>
      <c r="E1439" s="28"/>
    </row>
    <row r="1440">
      <c r="A1440" s="26"/>
      <c r="B1440" s="26"/>
      <c r="C1440" s="26"/>
      <c r="D1440" s="26"/>
      <c r="E1440" s="28"/>
    </row>
    <row r="1441">
      <c r="A1441" s="26"/>
      <c r="B1441" s="26"/>
      <c r="C1441" s="26"/>
      <c r="D1441" s="26"/>
      <c r="E1441" s="28"/>
    </row>
    <row r="1442">
      <c r="A1442" s="26"/>
      <c r="B1442" s="26"/>
      <c r="C1442" s="26"/>
      <c r="D1442" s="26"/>
      <c r="E1442" s="28"/>
    </row>
    <row r="1443">
      <c r="A1443" s="26"/>
      <c r="B1443" s="26"/>
      <c r="C1443" s="26"/>
      <c r="D1443" s="26"/>
      <c r="E1443" s="28"/>
    </row>
    <row r="1444">
      <c r="A1444" s="26"/>
      <c r="B1444" s="26"/>
      <c r="C1444" s="26"/>
      <c r="D1444" s="26"/>
      <c r="E1444" s="28"/>
    </row>
    <row r="1445">
      <c r="A1445" s="26"/>
      <c r="B1445" s="26"/>
      <c r="C1445" s="26"/>
      <c r="D1445" s="26"/>
      <c r="E1445" s="28"/>
    </row>
    <row r="1446">
      <c r="A1446" s="26"/>
      <c r="B1446" s="26"/>
      <c r="C1446" s="26"/>
      <c r="D1446" s="26"/>
      <c r="E1446" s="28"/>
    </row>
    <row r="1447">
      <c r="A1447" s="26"/>
      <c r="B1447" s="26"/>
      <c r="C1447" s="26"/>
      <c r="D1447" s="26"/>
      <c r="E1447" s="28"/>
    </row>
    <row r="1448">
      <c r="A1448" s="26"/>
      <c r="B1448" s="26"/>
      <c r="C1448" s="26"/>
      <c r="D1448" s="26"/>
      <c r="E1448" s="28"/>
    </row>
    <row r="1449">
      <c r="A1449" s="26"/>
      <c r="B1449" s="26"/>
      <c r="C1449" s="26"/>
      <c r="D1449" s="26"/>
      <c r="E1449" s="28"/>
    </row>
    <row r="1450">
      <c r="A1450" s="26"/>
      <c r="B1450" s="26"/>
      <c r="C1450" s="26"/>
      <c r="D1450" s="26"/>
      <c r="E1450" s="28"/>
    </row>
    <row r="1451">
      <c r="A1451" s="26"/>
      <c r="B1451" s="26"/>
      <c r="C1451" s="26"/>
      <c r="D1451" s="26"/>
      <c r="E1451" s="28"/>
    </row>
    <row r="1452">
      <c r="A1452" s="26"/>
      <c r="B1452" s="26"/>
      <c r="C1452" s="26"/>
      <c r="D1452" s="26"/>
      <c r="E1452" s="28"/>
    </row>
    <row r="1453">
      <c r="A1453" s="26"/>
      <c r="B1453" s="26"/>
      <c r="C1453" s="26"/>
      <c r="D1453" s="26"/>
      <c r="E1453" s="28"/>
    </row>
    <row r="1454">
      <c r="A1454" s="26"/>
      <c r="B1454" s="26"/>
      <c r="C1454" s="26"/>
      <c r="D1454" s="26"/>
      <c r="E1454" s="28"/>
    </row>
    <row r="1455">
      <c r="A1455" s="26"/>
      <c r="B1455" s="26"/>
      <c r="C1455" s="26"/>
      <c r="D1455" s="26"/>
      <c r="E1455" s="28"/>
    </row>
    <row r="1456">
      <c r="A1456" s="26"/>
      <c r="B1456" s="26"/>
      <c r="C1456" s="26"/>
      <c r="D1456" s="26"/>
      <c r="E1456" s="28"/>
    </row>
    <row r="1457">
      <c r="A1457" s="26"/>
      <c r="B1457" s="26"/>
      <c r="C1457" s="26"/>
      <c r="D1457" s="26"/>
      <c r="E1457" s="28"/>
    </row>
    <row r="1458">
      <c r="A1458" s="26"/>
      <c r="B1458" s="26"/>
      <c r="C1458" s="26"/>
      <c r="D1458" s="26"/>
      <c r="E1458" s="28"/>
    </row>
    <row r="1459">
      <c r="A1459" s="26"/>
      <c r="B1459" s="26"/>
      <c r="C1459" s="26"/>
      <c r="D1459" s="26"/>
      <c r="E1459" s="28"/>
    </row>
    <row r="1460">
      <c r="A1460" s="26"/>
      <c r="B1460" s="26"/>
      <c r="C1460" s="26"/>
      <c r="D1460" s="26"/>
      <c r="E1460" s="28"/>
    </row>
    <row r="1461">
      <c r="A1461" s="26"/>
      <c r="B1461" s="26"/>
      <c r="C1461" s="26"/>
      <c r="D1461" s="26"/>
      <c r="E1461" s="28"/>
    </row>
    <row r="1462">
      <c r="A1462" s="26"/>
      <c r="B1462" s="26"/>
      <c r="C1462" s="26"/>
      <c r="D1462" s="26"/>
      <c r="E1462" s="28"/>
    </row>
    <row r="1463">
      <c r="A1463" s="26"/>
      <c r="B1463" s="26"/>
      <c r="C1463" s="26"/>
      <c r="D1463" s="26"/>
      <c r="E1463" s="28"/>
    </row>
    <row r="1464">
      <c r="A1464" s="26"/>
      <c r="B1464" s="26"/>
      <c r="C1464" s="26"/>
      <c r="D1464" s="26"/>
      <c r="E1464" s="28"/>
    </row>
    <row r="1465">
      <c r="A1465" s="26"/>
      <c r="B1465" s="26"/>
      <c r="C1465" s="26"/>
      <c r="D1465" s="26"/>
      <c r="E1465" s="28"/>
    </row>
    <row r="1466">
      <c r="A1466" s="26"/>
      <c r="B1466" s="26"/>
      <c r="C1466" s="26"/>
      <c r="D1466" s="26"/>
      <c r="E1466" s="28"/>
    </row>
    <row r="1467">
      <c r="A1467" s="26"/>
      <c r="B1467" s="26"/>
      <c r="C1467" s="26"/>
      <c r="D1467" s="26"/>
      <c r="E1467" s="28"/>
    </row>
    <row r="1468">
      <c r="A1468" s="26"/>
      <c r="B1468" s="26"/>
      <c r="C1468" s="26"/>
      <c r="D1468" s="26"/>
      <c r="E1468" s="28"/>
    </row>
    <row r="1469">
      <c r="A1469" s="26"/>
      <c r="B1469" s="26"/>
      <c r="C1469" s="26"/>
      <c r="D1469" s="26"/>
      <c r="E1469" s="28"/>
    </row>
    <row r="1470">
      <c r="A1470" s="26"/>
      <c r="B1470" s="26"/>
      <c r="C1470" s="26"/>
      <c r="D1470" s="26"/>
      <c r="E1470" s="28"/>
    </row>
    <row r="1471">
      <c r="A1471" s="26"/>
      <c r="B1471" s="26"/>
      <c r="C1471" s="26"/>
      <c r="D1471" s="26"/>
      <c r="E1471" s="28"/>
    </row>
    <row r="1472">
      <c r="A1472" s="26"/>
      <c r="B1472" s="26"/>
      <c r="C1472" s="26"/>
      <c r="D1472" s="26"/>
      <c r="E1472" s="28"/>
    </row>
    <row r="1473">
      <c r="A1473" s="26"/>
      <c r="B1473" s="26"/>
      <c r="C1473" s="26"/>
      <c r="D1473" s="26"/>
      <c r="E1473" s="28"/>
    </row>
    <row r="1474">
      <c r="A1474" s="26"/>
      <c r="B1474" s="26"/>
      <c r="C1474" s="26"/>
      <c r="D1474" s="26"/>
      <c r="E1474" s="28"/>
    </row>
    <row r="1475">
      <c r="A1475" s="26"/>
      <c r="B1475" s="26"/>
      <c r="C1475" s="26"/>
      <c r="D1475" s="26"/>
      <c r="E1475" s="28"/>
    </row>
    <row r="1476">
      <c r="A1476" s="26"/>
      <c r="B1476" s="26"/>
      <c r="C1476" s="26"/>
      <c r="D1476" s="26"/>
      <c r="E1476" s="28"/>
    </row>
    <row r="1477">
      <c r="A1477" s="26"/>
      <c r="B1477" s="26"/>
      <c r="C1477" s="26"/>
      <c r="D1477" s="26"/>
      <c r="E1477" s="28"/>
    </row>
    <row r="1478">
      <c r="A1478" s="26"/>
      <c r="B1478" s="26"/>
      <c r="C1478" s="26"/>
      <c r="D1478" s="26"/>
      <c r="E1478" s="28"/>
    </row>
    <row r="1479">
      <c r="A1479" s="26"/>
      <c r="B1479" s="26"/>
      <c r="C1479" s="26"/>
      <c r="D1479" s="26"/>
      <c r="E1479" s="28"/>
    </row>
    <row r="1480">
      <c r="A1480" s="26"/>
      <c r="B1480" s="26"/>
      <c r="C1480" s="26"/>
      <c r="D1480" s="26"/>
      <c r="E1480" s="28"/>
    </row>
    <row r="1481">
      <c r="A1481" s="26"/>
      <c r="B1481" s="26"/>
      <c r="C1481" s="26"/>
      <c r="D1481" s="26"/>
      <c r="E1481" s="28"/>
    </row>
    <row r="1482">
      <c r="A1482" s="26"/>
      <c r="B1482" s="26"/>
      <c r="C1482" s="26"/>
      <c r="D1482" s="26"/>
      <c r="E1482" s="28"/>
    </row>
    <row r="1483">
      <c r="A1483" s="26"/>
      <c r="B1483" s="26"/>
      <c r="C1483" s="26"/>
      <c r="D1483" s="26"/>
      <c r="E1483" s="28"/>
    </row>
    <row r="1484">
      <c r="A1484" s="26"/>
      <c r="B1484" s="26"/>
      <c r="C1484" s="26"/>
      <c r="D1484" s="26"/>
      <c r="E1484" s="28"/>
    </row>
    <row r="1485">
      <c r="A1485" s="26"/>
      <c r="B1485" s="26"/>
      <c r="C1485" s="26"/>
      <c r="D1485" s="26"/>
      <c r="E1485" s="28"/>
    </row>
    <row r="1486">
      <c r="A1486" s="26"/>
      <c r="B1486" s="26"/>
      <c r="C1486" s="26"/>
      <c r="D1486" s="26"/>
      <c r="E1486" s="28"/>
    </row>
    <row r="1487">
      <c r="A1487" s="26"/>
      <c r="B1487" s="26"/>
      <c r="C1487" s="26"/>
      <c r="D1487" s="26"/>
      <c r="E1487" s="28"/>
    </row>
    <row r="1488">
      <c r="A1488" s="26"/>
      <c r="B1488" s="26"/>
      <c r="C1488" s="26"/>
      <c r="D1488" s="26"/>
      <c r="E1488" s="28"/>
    </row>
    <row r="1489">
      <c r="A1489" s="26"/>
      <c r="B1489" s="26"/>
      <c r="C1489" s="26"/>
      <c r="D1489" s="26"/>
      <c r="E1489" s="28"/>
    </row>
    <row r="1490">
      <c r="A1490" s="26"/>
      <c r="B1490" s="26"/>
      <c r="C1490" s="26"/>
      <c r="D1490" s="26"/>
      <c r="E1490" s="28"/>
    </row>
    <row r="1491">
      <c r="A1491" s="26"/>
      <c r="B1491" s="26"/>
      <c r="C1491" s="26"/>
      <c r="D1491" s="26"/>
      <c r="E1491" s="28"/>
    </row>
    <row r="1492">
      <c r="A1492" s="26"/>
      <c r="B1492" s="26"/>
      <c r="C1492" s="26"/>
      <c r="D1492" s="26"/>
      <c r="E1492" s="28"/>
    </row>
    <row r="1493">
      <c r="A1493" s="26"/>
      <c r="B1493" s="26"/>
      <c r="C1493" s="26"/>
      <c r="D1493" s="26"/>
      <c r="E1493" s="28"/>
    </row>
    <row r="1494">
      <c r="A1494" s="26"/>
      <c r="B1494" s="26"/>
      <c r="C1494" s="26"/>
      <c r="D1494" s="26"/>
      <c r="E1494" s="28"/>
    </row>
    <row r="1495">
      <c r="A1495" s="26"/>
      <c r="B1495" s="26"/>
      <c r="C1495" s="26"/>
      <c r="D1495" s="26"/>
      <c r="E1495" s="28"/>
    </row>
    <row r="1496">
      <c r="A1496" s="26"/>
      <c r="B1496" s="26"/>
      <c r="C1496" s="26"/>
      <c r="D1496" s="26"/>
      <c r="E1496" s="28"/>
    </row>
    <row r="1497">
      <c r="A1497" s="26"/>
      <c r="B1497" s="26"/>
      <c r="C1497" s="26"/>
      <c r="D1497" s="26"/>
      <c r="E1497" s="28"/>
    </row>
    <row r="1498">
      <c r="A1498" s="26"/>
      <c r="B1498" s="26"/>
      <c r="C1498" s="26"/>
      <c r="D1498" s="26"/>
      <c r="E1498" s="28"/>
    </row>
    <row r="1499">
      <c r="A1499" s="26"/>
      <c r="B1499" s="26"/>
      <c r="C1499" s="26"/>
      <c r="D1499" s="26"/>
      <c r="E1499" s="28"/>
    </row>
    <row r="1500">
      <c r="A1500" s="26"/>
      <c r="B1500" s="26"/>
      <c r="C1500" s="26"/>
      <c r="D1500" s="26"/>
      <c r="E1500" s="28"/>
    </row>
    <row r="1501">
      <c r="A1501" s="26"/>
      <c r="B1501" s="26"/>
      <c r="C1501" s="26"/>
      <c r="D1501" s="26"/>
      <c r="E1501" s="28"/>
    </row>
    <row r="1502">
      <c r="A1502" s="26"/>
      <c r="B1502" s="26"/>
      <c r="C1502" s="26"/>
      <c r="D1502" s="26"/>
      <c r="E1502" s="28"/>
    </row>
    <row r="1503">
      <c r="A1503" s="26"/>
      <c r="B1503" s="26"/>
      <c r="C1503" s="26"/>
      <c r="D1503" s="26"/>
      <c r="E1503" s="28"/>
    </row>
    <row r="1504">
      <c r="A1504" s="26"/>
      <c r="B1504" s="26"/>
      <c r="C1504" s="26"/>
      <c r="D1504" s="26"/>
      <c r="E1504" s="28"/>
    </row>
    <row r="1505">
      <c r="A1505" s="26"/>
      <c r="B1505" s="26"/>
      <c r="C1505" s="26"/>
      <c r="D1505" s="26"/>
      <c r="E1505" s="28"/>
    </row>
    <row r="1506">
      <c r="A1506" s="26"/>
      <c r="B1506" s="26"/>
      <c r="C1506" s="26"/>
      <c r="D1506" s="26"/>
      <c r="E1506" s="28"/>
    </row>
    <row r="1507">
      <c r="A1507" s="26"/>
      <c r="B1507" s="26"/>
      <c r="C1507" s="26"/>
      <c r="D1507" s="26"/>
      <c r="E1507" s="28"/>
    </row>
    <row r="1508">
      <c r="A1508" s="26"/>
      <c r="B1508" s="26"/>
      <c r="C1508" s="26"/>
      <c r="D1508" s="26"/>
      <c r="E1508" s="28"/>
    </row>
    <row r="1509">
      <c r="A1509" s="26"/>
      <c r="B1509" s="26"/>
      <c r="C1509" s="26"/>
      <c r="D1509" s="26"/>
      <c r="E1509" s="28"/>
    </row>
    <row r="1510">
      <c r="A1510" s="26"/>
      <c r="B1510" s="26"/>
      <c r="C1510" s="26"/>
      <c r="D1510" s="26"/>
      <c r="E1510" s="28"/>
    </row>
    <row r="1511">
      <c r="A1511" s="26"/>
      <c r="B1511" s="26"/>
      <c r="C1511" s="26"/>
      <c r="D1511" s="26"/>
      <c r="E1511" s="28"/>
    </row>
    <row r="1512">
      <c r="A1512" s="26"/>
      <c r="B1512" s="26"/>
      <c r="C1512" s="26"/>
      <c r="D1512" s="26"/>
      <c r="E1512" s="28"/>
    </row>
    <row r="1513">
      <c r="A1513" s="26"/>
      <c r="B1513" s="26"/>
      <c r="C1513" s="26"/>
      <c r="D1513" s="26"/>
      <c r="E1513" s="28"/>
    </row>
    <row r="1514">
      <c r="A1514" s="26"/>
      <c r="B1514" s="26"/>
      <c r="C1514" s="26"/>
      <c r="D1514" s="26"/>
      <c r="E1514" s="28"/>
    </row>
    <row r="1515">
      <c r="A1515" s="26"/>
      <c r="B1515" s="26"/>
      <c r="C1515" s="26"/>
      <c r="D1515" s="26"/>
      <c r="E1515" s="28"/>
    </row>
    <row r="1516">
      <c r="A1516" s="26"/>
      <c r="B1516" s="26"/>
      <c r="C1516" s="26"/>
      <c r="D1516" s="26"/>
      <c r="E1516" s="28"/>
    </row>
    <row r="1517">
      <c r="A1517" s="26"/>
      <c r="B1517" s="26"/>
      <c r="C1517" s="26"/>
      <c r="D1517" s="26"/>
      <c r="E1517" s="28"/>
    </row>
    <row r="1518">
      <c r="A1518" s="26"/>
      <c r="B1518" s="26"/>
      <c r="C1518" s="26"/>
      <c r="D1518" s="26"/>
      <c r="E1518" s="28"/>
    </row>
    <row r="1519">
      <c r="A1519" s="26"/>
      <c r="B1519" s="26"/>
      <c r="C1519" s="26"/>
      <c r="D1519" s="26"/>
      <c r="E1519" s="28"/>
    </row>
    <row r="1520">
      <c r="A1520" s="26"/>
      <c r="B1520" s="26"/>
      <c r="C1520" s="26"/>
      <c r="D1520" s="26"/>
      <c r="E1520" s="28"/>
    </row>
    <row r="1521">
      <c r="A1521" s="26"/>
      <c r="B1521" s="26"/>
      <c r="C1521" s="26"/>
      <c r="D1521" s="26"/>
      <c r="E1521" s="28"/>
    </row>
    <row r="1522">
      <c r="A1522" s="26"/>
      <c r="B1522" s="26"/>
      <c r="C1522" s="26"/>
      <c r="D1522" s="26"/>
      <c r="E1522" s="28"/>
    </row>
    <row r="1523">
      <c r="A1523" s="26"/>
      <c r="B1523" s="26"/>
      <c r="C1523" s="26"/>
      <c r="D1523" s="26"/>
      <c r="E1523" s="28"/>
    </row>
    <row r="1524">
      <c r="A1524" s="26"/>
      <c r="B1524" s="26"/>
      <c r="C1524" s="26"/>
      <c r="D1524" s="26"/>
      <c r="E1524" s="28"/>
    </row>
    <row r="1525">
      <c r="A1525" s="26"/>
      <c r="B1525" s="26"/>
      <c r="C1525" s="26"/>
      <c r="D1525" s="26"/>
      <c r="E1525" s="28"/>
    </row>
    <row r="1526">
      <c r="A1526" s="26"/>
      <c r="B1526" s="26"/>
      <c r="C1526" s="26"/>
      <c r="D1526" s="26"/>
      <c r="E1526" s="28"/>
    </row>
    <row r="1527">
      <c r="A1527" s="26"/>
      <c r="B1527" s="26"/>
      <c r="C1527" s="26"/>
      <c r="D1527" s="26"/>
      <c r="E1527" s="28"/>
    </row>
    <row r="1528">
      <c r="A1528" s="26"/>
      <c r="B1528" s="26"/>
      <c r="C1528" s="26"/>
      <c r="D1528" s="26"/>
      <c r="E1528" s="28"/>
    </row>
    <row r="1529">
      <c r="A1529" s="26"/>
      <c r="B1529" s="26"/>
      <c r="C1529" s="26"/>
      <c r="D1529" s="26"/>
      <c r="E1529" s="28"/>
    </row>
    <row r="1530">
      <c r="A1530" s="26"/>
      <c r="B1530" s="26"/>
      <c r="C1530" s="26"/>
      <c r="D1530" s="26"/>
      <c r="E1530" s="28"/>
    </row>
    <row r="1531">
      <c r="A1531" s="26"/>
      <c r="B1531" s="26"/>
      <c r="C1531" s="26"/>
      <c r="D1531" s="26"/>
      <c r="E1531" s="28"/>
    </row>
    <row r="1532">
      <c r="A1532" s="26"/>
      <c r="B1532" s="26"/>
      <c r="C1532" s="26"/>
      <c r="D1532" s="26"/>
      <c r="E1532" s="28"/>
    </row>
    <row r="1533">
      <c r="A1533" s="26"/>
      <c r="B1533" s="26"/>
      <c r="C1533" s="26"/>
      <c r="D1533" s="26"/>
      <c r="E1533" s="28"/>
    </row>
    <row r="1534">
      <c r="A1534" s="26"/>
      <c r="B1534" s="26"/>
      <c r="C1534" s="26"/>
      <c r="D1534" s="26"/>
      <c r="E1534" s="28"/>
    </row>
    <row r="1535">
      <c r="A1535" s="26"/>
      <c r="B1535" s="26"/>
      <c r="C1535" s="26"/>
      <c r="D1535" s="26"/>
      <c r="E1535" s="28"/>
    </row>
    <row r="1536">
      <c r="A1536" s="26"/>
      <c r="B1536" s="26"/>
      <c r="C1536" s="26"/>
      <c r="D1536" s="26"/>
      <c r="E1536" s="28"/>
    </row>
    <row r="1537">
      <c r="A1537" s="26"/>
      <c r="B1537" s="26"/>
      <c r="C1537" s="26"/>
      <c r="D1537" s="26"/>
      <c r="E1537" s="28"/>
    </row>
    <row r="1538">
      <c r="A1538" s="26"/>
      <c r="B1538" s="26"/>
      <c r="C1538" s="26"/>
      <c r="D1538" s="26"/>
      <c r="E1538" s="28"/>
    </row>
    <row r="1539">
      <c r="A1539" s="26"/>
      <c r="B1539" s="26"/>
      <c r="C1539" s="26"/>
      <c r="D1539" s="26"/>
      <c r="E1539" s="28"/>
    </row>
    <row r="1540">
      <c r="A1540" s="26"/>
      <c r="B1540" s="26"/>
      <c r="C1540" s="26"/>
      <c r="D1540" s="26"/>
      <c r="E1540" s="28"/>
    </row>
    <row r="1541">
      <c r="A1541" s="26"/>
      <c r="B1541" s="26"/>
      <c r="C1541" s="26"/>
      <c r="D1541" s="26"/>
      <c r="E1541" s="28"/>
    </row>
    <row r="1542">
      <c r="A1542" s="26"/>
      <c r="B1542" s="26"/>
      <c r="C1542" s="26"/>
      <c r="D1542" s="26"/>
      <c r="E1542" s="28"/>
    </row>
    <row r="1543">
      <c r="A1543" s="26"/>
      <c r="B1543" s="26"/>
      <c r="C1543" s="26"/>
      <c r="D1543" s="26"/>
      <c r="E1543" s="28"/>
    </row>
    <row r="1544">
      <c r="A1544" s="26"/>
      <c r="B1544" s="26"/>
      <c r="C1544" s="26"/>
      <c r="D1544" s="26"/>
      <c r="E1544" s="28"/>
    </row>
    <row r="1545">
      <c r="A1545" s="26"/>
      <c r="B1545" s="26"/>
      <c r="C1545" s="26"/>
      <c r="D1545" s="26"/>
      <c r="E1545" s="28"/>
    </row>
    <row r="1546">
      <c r="A1546" s="26"/>
      <c r="B1546" s="26"/>
      <c r="C1546" s="26"/>
      <c r="D1546" s="26"/>
      <c r="E1546" s="28"/>
    </row>
    <row r="1547">
      <c r="A1547" s="26"/>
      <c r="B1547" s="26"/>
      <c r="C1547" s="26"/>
      <c r="D1547" s="26"/>
      <c r="E1547" s="28"/>
    </row>
    <row r="1548">
      <c r="A1548" s="26"/>
      <c r="B1548" s="26"/>
      <c r="C1548" s="26"/>
      <c r="D1548" s="26"/>
      <c r="E1548" s="28"/>
    </row>
    <row r="1549">
      <c r="A1549" s="26"/>
      <c r="B1549" s="26"/>
      <c r="C1549" s="26"/>
      <c r="D1549" s="26"/>
      <c r="E1549" s="28"/>
    </row>
    <row r="1550">
      <c r="A1550" s="26"/>
      <c r="B1550" s="26"/>
      <c r="C1550" s="26"/>
      <c r="D1550" s="26"/>
      <c r="E1550" s="28"/>
    </row>
    <row r="1551">
      <c r="A1551" s="26"/>
      <c r="B1551" s="26"/>
      <c r="C1551" s="26"/>
      <c r="D1551" s="26"/>
      <c r="E1551" s="28"/>
    </row>
    <row r="1552">
      <c r="A1552" s="26"/>
      <c r="B1552" s="26"/>
      <c r="C1552" s="26"/>
      <c r="D1552" s="26"/>
      <c r="E1552" s="28"/>
    </row>
    <row r="1553">
      <c r="A1553" s="26"/>
      <c r="B1553" s="26"/>
      <c r="C1553" s="26"/>
      <c r="D1553" s="26"/>
      <c r="E1553" s="28"/>
    </row>
    <row r="1554">
      <c r="A1554" s="26"/>
      <c r="B1554" s="26"/>
      <c r="C1554" s="26"/>
      <c r="D1554" s="26"/>
      <c r="E1554" s="28"/>
    </row>
    <row r="1555">
      <c r="A1555" s="26"/>
      <c r="B1555" s="26"/>
      <c r="C1555" s="26"/>
      <c r="D1555" s="26"/>
      <c r="E1555" s="28"/>
    </row>
    <row r="1556">
      <c r="A1556" s="26"/>
      <c r="B1556" s="26"/>
      <c r="C1556" s="26"/>
      <c r="D1556" s="26"/>
      <c r="E1556" s="28"/>
    </row>
    <row r="1557">
      <c r="A1557" s="26"/>
      <c r="B1557" s="26"/>
      <c r="C1557" s="26"/>
      <c r="D1557" s="26"/>
      <c r="E1557" s="28"/>
    </row>
    <row r="1558">
      <c r="A1558" s="26"/>
      <c r="B1558" s="26"/>
      <c r="C1558" s="26"/>
      <c r="D1558" s="26"/>
      <c r="E1558" s="28"/>
    </row>
    <row r="1559">
      <c r="A1559" s="26"/>
      <c r="B1559" s="26"/>
      <c r="C1559" s="26"/>
      <c r="D1559" s="26"/>
      <c r="E1559" s="28"/>
    </row>
    <row r="1560">
      <c r="A1560" s="26"/>
      <c r="B1560" s="26"/>
      <c r="C1560" s="26"/>
      <c r="D1560" s="26"/>
      <c r="E1560" s="28"/>
    </row>
    <row r="1561">
      <c r="A1561" s="26"/>
      <c r="B1561" s="26"/>
      <c r="C1561" s="26"/>
      <c r="D1561" s="26"/>
      <c r="E1561" s="28"/>
    </row>
    <row r="1562">
      <c r="A1562" s="26"/>
      <c r="B1562" s="26"/>
      <c r="C1562" s="26"/>
      <c r="D1562" s="26"/>
      <c r="E1562" s="28"/>
    </row>
    <row r="1563">
      <c r="A1563" s="26"/>
      <c r="B1563" s="26"/>
      <c r="C1563" s="26"/>
      <c r="D1563" s="26"/>
      <c r="E1563" s="28"/>
    </row>
    <row r="1564">
      <c r="A1564" s="26"/>
      <c r="B1564" s="26"/>
      <c r="C1564" s="26"/>
      <c r="D1564" s="26"/>
      <c r="E1564" s="28"/>
    </row>
    <row r="1565">
      <c r="A1565" s="26"/>
      <c r="B1565" s="26"/>
      <c r="C1565" s="26"/>
      <c r="D1565" s="26"/>
      <c r="E1565" s="28"/>
    </row>
    <row r="1566">
      <c r="A1566" s="26"/>
      <c r="B1566" s="26"/>
      <c r="C1566" s="26"/>
      <c r="D1566" s="26"/>
      <c r="E1566" s="28"/>
    </row>
    <row r="1567">
      <c r="A1567" s="26"/>
      <c r="B1567" s="26"/>
      <c r="C1567" s="26"/>
      <c r="D1567" s="26"/>
      <c r="E1567" s="28"/>
    </row>
    <row r="1568">
      <c r="A1568" s="26"/>
      <c r="B1568" s="26"/>
      <c r="C1568" s="26"/>
      <c r="D1568" s="26"/>
      <c r="E1568" s="28"/>
    </row>
    <row r="1569">
      <c r="A1569" s="26"/>
      <c r="B1569" s="26"/>
      <c r="C1569" s="26"/>
      <c r="D1569" s="26"/>
      <c r="E1569" s="28"/>
    </row>
    <row r="1570">
      <c r="A1570" s="26"/>
      <c r="B1570" s="26"/>
      <c r="C1570" s="26"/>
      <c r="D1570" s="26"/>
      <c r="E1570" s="28"/>
    </row>
    <row r="1571">
      <c r="A1571" s="26"/>
      <c r="B1571" s="26"/>
      <c r="C1571" s="26"/>
      <c r="D1571" s="26"/>
      <c r="E1571" s="28"/>
    </row>
    <row r="1572">
      <c r="A1572" s="26"/>
      <c r="B1572" s="26"/>
      <c r="C1572" s="26"/>
      <c r="D1572" s="26"/>
      <c r="E1572" s="28"/>
    </row>
    <row r="1573">
      <c r="A1573" s="26"/>
      <c r="B1573" s="26"/>
      <c r="C1573" s="26"/>
      <c r="D1573" s="26"/>
      <c r="E1573" s="28"/>
    </row>
    <row r="1574">
      <c r="A1574" s="26"/>
      <c r="B1574" s="26"/>
      <c r="C1574" s="26"/>
      <c r="D1574" s="26"/>
      <c r="E1574" s="28"/>
    </row>
    <row r="1575">
      <c r="A1575" s="26"/>
      <c r="B1575" s="26"/>
      <c r="C1575" s="26"/>
      <c r="D1575" s="26"/>
      <c r="E1575" s="28"/>
    </row>
    <row r="1576">
      <c r="A1576" s="26"/>
      <c r="B1576" s="26"/>
      <c r="C1576" s="26"/>
      <c r="D1576" s="26"/>
      <c r="E1576" s="28"/>
    </row>
    <row r="1577">
      <c r="A1577" s="26"/>
      <c r="B1577" s="26"/>
      <c r="C1577" s="26"/>
      <c r="D1577" s="26"/>
      <c r="E1577" s="28"/>
    </row>
    <row r="1578">
      <c r="A1578" s="26"/>
      <c r="B1578" s="26"/>
      <c r="C1578" s="26"/>
      <c r="D1578" s="26"/>
      <c r="E1578" s="28"/>
    </row>
    <row r="1579">
      <c r="A1579" s="26"/>
      <c r="B1579" s="26"/>
      <c r="C1579" s="26"/>
      <c r="D1579" s="26"/>
      <c r="E1579" s="28"/>
    </row>
    <row r="1580">
      <c r="A1580" s="26"/>
      <c r="B1580" s="26"/>
      <c r="C1580" s="26"/>
      <c r="D1580" s="26"/>
      <c r="E1580" s="28"/>
    </row>
    <row r="1581">
      <c r="A1581" s="26"/>
      <c r="B1581" s="26"/>
      <c r="C1581" s="26"/>
      <c r="D1581" s="26"/>
      <c r="E1581" s="28"/>
    </row>
    <row r="1582">
      <c r="A1582" s="26"/>
      <c r="B1582" s="26"/>
      <c r="C1582" s="26"/>
      <c r="D1582" s="26"/>
      <c r="E1582" s="28"/>
    </row>
    <row r="1583">
      <c r="A1583" s="26"/>
      <c r="B1583" s="26"/>
      <c r="C1583" s="26"/>
      <c r="D1583" s="26"/>
      <c r="E1583" s="28"/>
    </row>
    <row r="1584">
      <c r="A1584" s="26"/>
      <c r="B1584" s="26"/>
      <c r="C1584" s="26"/>
      <c r="D1584" s="26"/>
      <c r="E1584" s="28"/>
    </row>
    <row r="1585">
      <c r="A1585" s="26"/>
      <c r="B1585" s="26"/>
      <c r="C1585" s="26"/>
      <c r="D1585" s="26"/>
      <c r="E1585" s="28"/>
    </row>
    <row r="1586">
      <c r="A1586" s="26"/>
      <c r="B1586" s="26"/>
      <c r="C1586" s="26"/>
      <c r="D1586" s="26"/>
      <c r="E1586" s="28"/>
    </row>
    <row r="1587">
      <c r="A1587" s="26"/>
      <c r="B1587" s="26"/>
      <c r="C1587" s="26"/>
      <c r="D1587" s="26"/>
      <c r="E1587" s="28"/>
    </row>
    <row r="1588">
      <c r="A1588" s="26"/>
      <c r="B1588" s="26"/>
      <c r="C1588" s="26"/>
      <c r="D1588" s="26"/>
      <c r="E1588" s="28"/>
    </row>
    <row r="1589">
      <c r="A1589" s="26"/>
      <c r="B1589" s="26"/>
      <c r="C1589" s="26"/>
      <c r="D1589" s="26"/>
      <c r="E1589" s="28"/>
    </row>
    <row r="1590">
      <c r="A1590" s="26"/>
      <c r="B1590" s="26"/>
      <c r="C1590" s="26"/>
      <c r="D1590" s="26"/>
      <c r="E1590" s="28"/>
    </row>
    <row r="1591">
      <c r="A1591" s="26"/>
      <c r="B1591" s="26"/>
      <c r="C1591" s="26"/>
      <c r="D1591" s="26"/>
      <c r="E1591" s="28"/>
    </row>
    <row r="1592">
      <c r="A1592" s="26"/>
      <c r="B1592" s="26"/>
      <c r="C1592" s="26"/>
      <c r="D1592" s="26"/>
      <c r="E1592" s="28"/>
    </row>
    <row r="1593">
      <c r="A1593" s="26"/>
      <c r="B1593" s="26"/>
      <c r="C1593" s="26"/>
      <c r="D1593" s="26"/>
      <c r="E1593" s="28"/>
    </row>
    <row r="1594">
      <c r="A1594" s="26"/>
      <c r="B1594" s="26"/>
      <c r="C1594" s="26"/>
      <c r="D1594" s="26"/>
      <c r="E1594" s="28"/>
    </row>
    <row r="1595">
      <c r="A1595" s="26"/>
      <c r="B1595" s="26"/>
      <c r="C1595" s="26"/>
      <c r="D1595" s="26"/>
      <c r="E1595" s="28"/>
    </row>
    <row r="1596">
      <c r="A1596" s="26"/>
      <c r="B1596" s="26"/>
      <c r="C1596" s="26"/>
      <c r="D1596" s="26"/>
      <c r="E1596" s="28"/>
    </row>
    <row r="1597">
      <c r="A1597" s="26"/>
      <c r="B1597" s="26"/>
      <c r="C1597" s="26"/>
      <c r="D1597" s="26"/>
      <c r="E1597" s="28"/>
    </row>
    <row r="1598">
      <c r="A1598" s="26"/>
      <c r="B1598" s="26"/>
      <c r="C1598" s="26"/>
      <c r="D1598" s="26"/>
      <c r="E1598" s="28"/>
    </row>
    <row r="1599">
      <c r="A1599" s="26"/>
      <c r="B1599" s="26"/>
      <c r="C1599" s="26"/>
      <c r="D1599" s="26"/>
      <c r="E1599" s="28"/>
    </row>
    <row r="1600">
      <c r="A1600" s="26"/>
      <c r="B1600" s="26"/>
      <c r="C1600" s="26"/>
      <c r="D1600" s="26"/>
      <c r="E1600" s="28"/>
    </row>
    <row r="1601">
      <c r="A1601" s="26"/>
      <c r="B1601" s="26"/>
      <c r="C1601" s="26"/>
      <c r="D1601" s="26"/>
      <c r="E1601" s="28"/>
    </row>
    <row r="1602">
      <c r="A1602" s="26"/>
      <c r="B1602" s="26"/>
      <c r="C1602" s="26"/>
      <c r="D1602" s="26"/>
      <c r="E1602" s="28"/>
    </row>
    <row r="1603">
      <c r="A1603" s="26"/>
      <c r="B1603" s="26"/>
      <c r="C1603" s="26"/>
      <c r="D1603" s="26"/>
      <c r="E1603" s="28"/>
    </row>
    <row r="1604">
      <c r="A1604" s="26"/>
      <c r="B1604" s="26"/>
      <c r="C1604" s="26"/>
      <c r="D1604" s="26"/>
      <c r="E1604" s="28"/>
    </row>
    <row r="1605">
      <c r="A1605" s="26"/>
      <c r="B1605" s="26"/>
      <c r="C1605" s="26"/>
      <c r="D1605" s="26"/>
      <c r="E1605" s="28"/>
    </row>
    <row r="1606">
      <c r="A1606" s="26"/>
      <c r="B1606" s="26"/>
      <c r="C1606" s="26"/>
      <c r="D1606" s="26"/>
      <c r="E1606" s="28"/>
    </row>
    <row r="1607">
      <c r="A1607" s="26"/>
      <c r="B1607" s="26"/>
      <c r="C1607" s="26"/>
      <c r="D1607" s="26"/>
      <c r="E1607" s="28"/>
    </row>
    <row r="1608">
      <c r="A1608" s="26"/>
      <c r="B1608" s="26"/>
      <c r="C1608" s="26"/>
      <c r="D1608" s="26"/>
      <c r="E1608" s="28"/>
    </row>
    <row r="1609">
      <c r="A1609" s="26"/>
      <c r="B1609" s="26"/>
      <c r="C1609" s="26"/>
      <c r="D1609" s="26"/>
      <c r="E1609" s="28"/>
    </row>
    <row r="1610">
      <c r="A1610" s="26"/>
      <c r="B1610" s="26"/>
      <c r="C1610" s="26"/>
      <c r="D1610" s="26"/>
      <c r="E1610" s="28"/>
    </row>
    <row r="1611">
      <c r="A1611" s="26"/>
      <c r="B1611" s="26"/>
      <c r="C1611" s="26"/>
      <c r="D1611" s="26"/>
      <c r="E1611" s="28"/>
    </row>
    <row r="1612">
      <c r="A1612" s="26"/>
      <c r="B1612" s="26"/>
      <c r="C1612" s="26"/>
      <c r="D1612" s="26"/>
      <c r="E1612" s="28"/>
    </row>
    <row r="1613">
      <c r="A1613" s="26"/>
      <c r="B1613" s="26"/>
      <c r="C1613" s="26"/>
      <c r="D1613" s="26"/>
      <c r="E1613" s="28"/>
    </row>
    <row r="1614">
      <c r="A1614" s="26"/>
      <c r="B1614" s="26"/>
      <c r="C1614" s="26"/>
      <c r="D1614" s="26"/>
      <c r="E1614" s="28"/>
    </row>
    <row r="1615">
      <c r="A1615" s="26"/>
      <c r="B1615" s="26"/>
      <c r="C1615" s="26"/>
      <c r="D1615" s="26"/>
      <c r="E1615" s="28"/>
    </row>
    <row r="1616">
      <c r="A1616" s="26"/>
      <c r="B1616" s="26"/>
      <c r="C1616" s="26"/>
      <c r="D1616" s="26"/>
      <c r="E1616" s="28"/>
    </row>
    <row r="1617">
      <c r="A1617" s="26"/>
      <c r="B1617" s="26"/>
      <c r="C1617" s="26"/>
      <c r="D1617" s="26"/>
      <c r="E1617" s="28"/>
    </row>
    <row r="1618">
      <c r="A1618" s="26"/>
      <c r="B1618" s="26"/>
      <c r="C1618" s="26"/>
      <c r="D1618" s="26"/>
      <c r="E1618" s="28"/>
    </row>
    <row r="1619">
      <c r="A1619" s="26"/>
      <c r="B1619" s="26"/>
      <c r="C1619" s="26"/>
      <c r="D1619" s="26"/>
      <c r="E1619" s="28"/>
    </row>
    <row r="1620">
      <c r="A1620" s="26"/>
      <c r="B1620" s="26"/>
      <c r="C1620" s="26"/>
      <c r="D1620" s="26"/>
      <c r="E1620" s="28"/>
    </row>
    <row r="1621">
      <c r="A1621" s="26"/>
      <c r="B1621" s="26"/>
      <c r="C1621" s="26"/>
      <c r="D1621" s="26"/>
      <c r="E1621" s="28"/>
    </row>
    <row r="1622">
      <c r="A1622" s="26"/>
      <c r="B1622" s="26"/>
      <c r="C1622" s="26"/>
      <c r="D1622" s="26"/>
      <c r="E1622" s="28"/>
    </row>
    <row r="1623">
      <c r="A1623" s="26"/>
      <c r="B1623" s="26"/>
      <c r="C1623" s="26"/>
      <c r="D1623" s="26"/>
      <c r="E1623" s="28"/>
    </row>
    <row r="1624">
      <c r="A1624" s="26"/>
      <c r="B1624" s="26"/>
      <c r="C1624" s="26"/>
      <c r="D1624" s="26"/>
      <c r="E1624" s="28"/>
    </row>
    <row r="1625">
      <c r="A1625" s="26"/>
      <c r="B1625" s="26"/>
      <c r="C1625" s="26"/>
      <c r="D1625" s="26"/>
      <c r="E1625" s="28"/>
    </row>
    <row r="1626">
      <c r="A1626" s="26"/>
      <c r="B1626" s="26"/>
      <c r="C1626" s="26"/>
      <c r="D1626" s="26"/>
      <c r="E1626" s="28"/>
    </row>
    <row r="1627">
      <c r="A1627" s="26"/>
      <c r="B1627" s="26"/>
      <c r="C1627" s="26"/>
      <c r="D1627" s="26"/>
      <c r="E1627" s="28"/>
    </row>
    <row r="1628">
      <c r="A1628" s="26"/>
      <c r="B1628" s="26"/>
      <c r="C1628" s="26"/>
      <c r="D1628" s="26"/>
      <c r="E1628" s="28"/>
    </row>
    <row r="1629">
      <c r="A1629" s="26"/>
      <c r="B1629" s="26"/>
      <c r="C1629" s="26"/>
      <c r="D1629" s="26"/>
      <c r="E1629" s="28"/>
    </row>
    <row r="1630">
      <c r="A1630" s="26"/>
      <c r="B1630" s="26"/>
      <c r="C1630" s="26"/>
      <c r="D1630" s="26"/>
      <c r="E1630" s="28"/>
    </row>
    <row r="1631">
      <c r="A1631" s="26"/>
      <c r="B1631" s="26"/>
      <c r="C1631" s="26"/>
      <c r="D1631" s="26"/>
      <c r="E1631" s="28"/>
    </row>
    <row r="1632">
      <c r="A1632" s="26"/>
      <c r="B1632" s="26"/>
      <c r="C1632" s="26"/>
      <c r="D1632" s="26"/>
      <c r="E1632" s="28"/>
    </row>
    <row r="1633">
      <c r="A1633" s="26"/>
      <c r="B1633" s="26"/>
      <c r="C1633" s="26"/>
      <c r="D1633" s="26"/>
      <c r="E1633" s="28"/>
    </row>
    <row r="1634">
      <c r="A1634" s="26"/>
      <c r="B1634" s="26"/>
      <c r="C1634" s="26"/>
      <c r="D1634" s="26"/>
      <c r="E1634" s="28"/>
    </row>
    <row r="1635">
      <c r="A1635" s="26"/>
      <c r="B1635" s="26"/>
      <c r="C1635" s="26"/>
      <c r="D1635" s="26"/>
      <c r="E1635" s="28"/>
    </row>
    <row r="1636">
      <c r="A1636" s="26"/>
      <c r="B1636" s="26"/>
      <c r="C1636" s="26"/>
      <c r="D1636" s="26"/>
      <c r="E1636" s="28"/>
    </row>
    <row r="1637">
      <c r="A1637" s="26"/>
      <c r="B1637" s="26"/>
      <c r="C1637" s="26"/>
      <c r="D1637" s="26"/>
      <c r="E1637" s="28"/>
    </row>
    <row r="1638">
      <c r="A1638" s="26"/>
      <c r="B1638" s="26"/>
      <c r="C1638" s="26"/>
      <c r="D1638" s="26"/>
      <c r="E1638" s="28"/>
    </row>
    <row r="1639">
      <c r="A1639" s="26"/>
      <c r="B1639" s="26"/>
      <c r="C1639" s="26"/>
      <c r="D1639" s="26"/>
      <c r="E1639" s="28"/>
    </row>
    <row r="1640">
      <c r="A1640" s="26"/>
      <c r="B1640" s="26"/>
      <c r="C1640" s="26"/>
      <c r="D1640" s="26"/>
      <c r="E1640" s="28"/>
    </row>
    <row r="1641">
      <c r="A1641" s="26"/>
      <c r="B1641" s="26"/>
      <c r="C1641" s="26"/>
      <c r="D1641" s="26"/>
      <c r="E1641" s="28"/>
    </row>
    <row r="1642">
      <c r="A1642" s="26"/>
      <c r="B1642" s="26"/>
      <c r="C1642" s="26"/>
      <c r="D1642" s="26"/>
      <c r="E1642" s="28"/>
    </row>
    <row r="1643">
      <c r="A1643" s="26"/>
      <c r="B1643" s="26"/>
      <c r="C1643" s="26"/>
      <c r="D1643" s="26"/>
      <c r="E1643" s="28"/>
    </row>
    <row r="1644">
      <c r="A1644" s="26"/>
      <c r="B1644" s="26"/>
      <c r="C1644" s="26"/>
      <c r="D1644" s="26"/>
      <c r="E1644" s="28"/>
    </row>
    <row r="1645">
      <c r="A1645" s="26"/>
      <c r="B1645" s="26"/>
      <c r="C1645" s="26"/>
      <c r="D1645" s="26"/>
      <c r="E1645" s="28"/>
    </row>
    <row r="1646">
      <c r="A1646" s="26"/>
      <c r="B1646" s="26"/>
      <c r="C1646" s="26"/>
      <c r="D1646" s="26"/>
      <c r="E1646" s="28"/>
    </row>
    <row r="1647">
      <c r="A1647" s="26"/>
      <c r="B1647" s="26"/>
      <c r="C1647" s="26"/>
      <c r="D1647" s="26"/>
      <c r="E1647" s="28"/>
    </row>
    <row r="1648">
      <c r="A1648" s="26"/>
      <c r="B1648" s="26"/>
      <c r="C1648" s="26"/>
      <c r="D1648" s="26"/>
      <c r="E1648" s="28"/>
    </row>
    <row r="1649">
      <c r="A1649" s="26"/>
      <c r="B1649" s="26"/>
      <c r="C1649" s="26"/>
      <c r="D1649" s="26"/>
      <c r="E1649" s="28"/>
    </row>
    <row r="1650">
      <c r="A1650" s="26"/>
      <c r="B1650" s="26"/>
      <c r="C1650" s="26"/>
      <c r="D1650" s="26"/>
      <c r="E1650" s="28"/>
    </row>
    <row r="1651">
      <c r="A1651" s="26"/>
      <c r="B1651" s="26"/>
      <c r="C1651" s="26"/>
      <c r="D1651" s="26"/>
      <c r="E1651" s="28"/>
    </row>
    <row r="1652">
      <c r="A1652" s="26"/>
      <c r="B1652" s="26"/>
      <c r="C1652" s="26"/>
      <c r="D1652" s="26"/>
      <c r="E1652" s="28"/>
    </row>
    <row r="1653">
      <c r="A1653" s="26"/>
      <c r="B1653" s="26"/>
      <c r="C1653" s="26"/>
      <c r="D1653" s="26"/>
      <c r="E1653" s="28"/>
    </row>
    <row r="1654">
      <c r="A1654" s="26"/>
      <c r="B1654" s="26"/>
      <c r="C1654" s="26"/>
      <c r="D1654" s="26"/>
      <c r="E1654" s="28"/>
    </row>
    <row r="1655">
      <c r="A1655" s="26"/>
      <c r="B1655" s="26"/>
      <c r="C1655" s="26"/>
      <c r="D1655" s="26"/>
      <c r="E1655" s="28"/>
    </row>
    <row r="1656">
      <c r="A1656" s="26"/>
      <c r="B1656" s="26"/>
      <c r="C1656" s="26"/>
      <c r="D1656" s="26"/>
      <c r="E1656" s="28"/>
    </row>
    <row r="1657">
      <c r="A1657" s="26"/>
      <c r="B1657" s="26"/>
      <c r="C1657" s="26"/>
      <c r="D1657" s="26"/>
      <c r="E1657" s="28"/>
    </row>
    <row r="1658">
      <c r="A1658" s="26"/>
      <c r="B1658" s="26"/>
      <c r="C1658" s="26"/>
      <c r="D1658" s="26"/>
      <c r="E1658" s="28"/>
    </row>
    <row r="1659">
      <c r="A1659" s="26"/>
      <c r="B1659" s="26"/>
      <c r="C1659" s="26"/>
      <c r="D1659" s="26"/>
      <c r="E1659" s="28"/>
    </row>
    <row r="1660">
      <c r="A1660" s="26"/>
      <c r="B1660" s="26"/>
      <c r="C1660" s="26"/>
      <c r="D1660" s="26"/>
      <c r="E1660" s="28"/>
    </row>
    <row r="1661">
      <c r="A1661" s="26"/>
      <c r="B1661" s="26"/>
      <c r="C1661" s="26"/>
      <c r="D1661" s="26"/>
      <c r="E1661" s="28"/>
    </row>
    <row r="1662">
      <c r="A1662" s="26"/>
      <c r="B1662" s="26"/>
      <c r="C1662" s="26"/>
      <c r="D1662" s="26"/>
      <c r="E1662" s="28"/>
    </row>
    <row r="1663">
      <c r="A1663" s="26"/>
      <c r="B1663" s="26"/>
      <c r="C1663" s="26"/>
      <c r="D1663" s="26"/>
      <c r="E1663" s="28"/>
    </row>
    <row r="1664">
      <c r="A1664" s="26"/>
      <c r="B1664" s="26"/>
      <c r="C1664" s="26"/>
      <c r="D1664" s="26"/>
      <c r="E1664" s="28"/>
    </row>
    <row r="1665">
      <c r="A1665" s="26"/>
      <c r="B1665" s="26"/>
      <c r="C1665" s="26"/>
      <c r="D1665" s="26"/>
      <c r="E1665" s="28"/>
    </row>
    <row r="1666">
      <c r="A1666" s="26"/>
      <c r="B1666" s="26"/>
      <c r="C1666" s="26"/>
      <c r="D1666" s="26"/>
      <c r="E1666" s="28"/>
    </row>
    <row r="1667">
      <c r="A1667" s="26"/>
      <c r="B1667" s="26"/>
      <c r="C1667" s="26"/>
      <c r="D1667" s="26"/>
      <c r="E1667" s="28"/>
    </row>
    <row r="1668">
      <c r="A1668" s="26"/>
      <c r="B1668" s="26"/>
      <c r="C1668" s="26"/>
      <c r="D1668" s="26"/>
      <c r="E1668" s="28"/>
    </row>
    <row r="1669">
      <c r="A1669" s="26"/>
      <c r="B1669" s="26"/>
      <c r="C1669" s="26"/>
      <c r="D1669" s="26"/>
      <c r="E1669" s="28"/>
    </row>
    <row r="1670">
      <c r="A1670" s="26"/>
      <c r="B1670" s="26"/>
      <c r="C1670" s="26"/>
      <c r="D1670" s="26"/>
      <c r="E1670" s="28"/>
    </row>
    <row r="1671">
      <c r="A1671" s="26"/>
      <c r="B1671" s="26"/>
      <c r="C1671" s="26"/>
      <c r="D1671" s="26"/>
      <c r="E1671" s="28"/>
    </row>
    <row r="1672">
      <c r="A1672" s="26"/>
      <c r="B1672" s="26"/>
      <c r="C1672" s="26"/>
      <c r="D1672" s="26"/>
      <c r="E1672" s="28"/>
    </row>
    <row r="1673">
      <c r="A1673" s="26"/>
      <c r="B1673" s="26"/>
      <c r="C1673" s="26"/>
      <c r="D1673" s="26"/>
      <c r="E1673" s="28"/>
    </row>
    <row r="1674">
      <c r="A1674" s="26"/>
      <c r="B1674" s="26"/>
      <c r="C1674" s="26"/>
      <c r="D1674" s="26"/>
      <c r="E1674" s="28"/>
    </row>
    <row r="1675">
      <c r="A1675" s="26"/>
      <c r="B1675" s="26"/>
      <c r="C1675" s="26"/>
      <c r="D1675" s="26"/>
      <c r="E1675" s="28"/>
    </row>
    <row r="1676">
      <c r="A1676" s="26"/>
      <c r="B1676" s="26"/>
      <c r="C1676" s="26"/>
      <c r="D1676" s="26"/>
      <c r="E1676" s="28"/>
    </row>
    <row r="1677">
      <c r="A1677" s="26"/>
      <c r="B1677" s="26"/>
      <c r="C1677" s="26"/>
      <c r="D1677" s="26"/>
      <c r="E1677" s="28"/>
    </row>
    <row r="1678">
      <c r="A1678" s="26"/>
      <c r="B1678" s="26"/>
      <c r="C1678" s="26"/>
      <c r="D1678" s="26"/>
      <c r="E1678" s="28"/>
    </row>
    <row r="1679">
      <c r="A1679" s="26"/>
      <c r="B1679" s="26"/>
      <c r="C1679" s="26"/>
      <c r="D1679" s="26"/>
      <c r="E1679" s="28"/>
    </row>
    <row r="1680">
      <c r="A1680" s="26"/>
      <c r="B1680" s="26"/>
      <c r="C1680" s="26"/>
      <c r="D1680" s="26"/>
      <c r="E1680" s="28"/>
    </row>
    <row r="1681">
      <c r="A1681" s="26"/>
      <c r="B1681" s="26"/>
      <c r="C1681" s="26"/>
      <c r="D1681" s="26"/>
      <c r="E1681" s="28"/>
    </row>
    <row r="1682">
      <c r="A1682" s="26"/>
      <c r="B1682" s="26"/>
      <c r="C1682" s="26"/>
      <c r="D1682" s="26"/>
      <c r="E1682" s="28"/>
    </row>
    <row r="1683">
      <c r="A1683" s="26"/>
      <c r="B1683" s="26"/>
      <c r="C1683" s="26"/>
      <c r="D1683" s="26"/>
      <c r="E1683" s="28"/>
    </row>
    <row r="1684">
      <c r="A1684" s="26"/>
      <c r="B1684" s="26"/>
      <c r="C1684" s="26"/>
      <c r="D1684" s="26"/>
      <c r="E1684" s="28"/>
    </row>
    <row r="1685">
      <c r="A1685" s="26"/>
      <c r="B1685" s="26"/>
      <c r="C1685" s="26"/>
      <c r="D1685" s="26"/>
      <c r="E1685" s="28"/>
    </row>
    <row r="1686">
      <c r="A1686" s="26"/>
      <c r="B1686" s="26"/>
      <c r="C1686" s="26"/>
      <c r="D1686" s="26"/>
      <c r="E1686" s="28"/>
    </row>
    <row r="1687">
      <c r="A1687" s="26"/>
      <c r="B1687" s="26"/>
      <c r="C1687" s="26"/>
      <c r="D1687" s="26"/>
      <c r="E1687" s="28"/>
    </row>
    <row r="1688">
      <c r="A1688" s="26"/>
      <c r="B1688" s="26"/>
      <c r="C1688" s="26"/>
      <c r="D1688" s="26"/>
      <c r="E1688" s="28"/>
    </row>
    <row r="1689">
      <c r="A1689" s="26"/>
      <c r="B1689" s="26"/>
      <c r="C1689" s="26"/>
      <c r="D1689" s="26"/>
      <c r="E1689" s="28"/>
    </row>
    <row r="1690">
      <c r="A1690" s="26"/>
      <c r="B1690" s="26"/>
      <c r="C1690" s="26"/>
      <c r="D1690" s="26"/>
      <c r="E1690" s="28"/>
    </row>
    <row r="1691">
      <c r="A1691" s="26"/>
      <c r="B1691" s="26"/>
      <c r="C1691" s="26"/>
      <c r="D1691" s="26"/>
      <c r="E1691" s="28"/>
    </row>
    <row r="1692">
      <c r="A1692" s="26"/>
      <c r="B1692" s="26"/>
      <c r="C1692" s="26"/>
      <c r="D1692" s="26"/>
      <c r="E1692" s="28"/>
    </row>
    <row r="1693">
      <c r="A1693" s="26"/>
      <c r="B1693" s="26"/>
      <c r="C1693" s="26"/>
      <c r="D1693" s="26"/>
      <c r="E1693" s="28"/>
    </row>
    <row r="1694">
      <c r="A1694" s="26"/>
      <c r="B1694" s="26"/>
      <c r="C1694" s="26"/>
      <c r="D1694" s="26"/>
      <c r="E1694" s="28"/>
    </row>
    <row r="1695">
      <c r="A1695" s="26"/>
      <c r="B1695" s="26"/>
      <c r="C1695" s="26"/>
      <c r="D1695" s="26"/>
      <c r="E1695" s="28"/>
    </row>
    <row r="1696">
      <c r="A1696" s="26"/>
      <c r="B1696" s="26"/>
      <c r="C1696" s="26"/>
      <c r="D1696" s="26"/>
      <c r="E1696" s="28"/>
    </row>
    <row r="1697">
      <c r="A1697" s="26"/>
      <c r="B1697" s="26"/>
      <c r="C1697" s="26"/>
      <c r="D1697" s="26"/>
      <c r="E1697" s="28"/>
    </row>
    <row r="1698">
      <c r="A1698" s="26"/>
      <c r="B1698" s="26"/>
      <c r="C1698" s="26"/>
      <c r="D1698" s="26"/>
      <c r="E1698" s="28"/>
    </row>
    <row r="1699">
      <c r="A1699" s="26"/>
      <c r="B1699" s="26"/>
      <c r="C1699" s="26"/>
      <c r="D1699" s="26"/>
      <c r="E1699" s="28"/>
    </row>
    <row r="1700">
      <c r="A1700" s="26"/>
      <c r="B1700" s="26"/>
      <c r="C1700" s="26"/>
      <c r="D1700" s="26"/>
      <c r="E1700" s="28"/>
    </row>
    <row r="1701">
      <c r="A1701" s="26"/>
      <c r="B1701" s="26"/>
      <c r="C1701" s="26"/>
      <c r="D1701" s="26"/>
      <c r="E1701" s="28"/>
    </row>
    <row r="1702">
      <c r="A1702" s="26"/>
      <c r="B1702" s="26"/>
      <c r="C1702" s="26"/>
      <c r="D1702" s="26"/>
      <c r="E1702" s="28"/>
    </row>
    <row r="1703">
      <c r="A1703" s="26"/>
      <c r="B1703" s="26"/>
      <c r="C1703" s="26"/>
      <c r="D1703" s="26"/>
      <c r="E1703" s="28"/>
    </row>
    <row r="1704">
      <c r="A1704" s="26"/>
      <c r="B1704" s="26"/>
      <c r="C1704" s="26"/>
      <c r="D1704" s="26"/>
      <c r="E1704" s="28"/>
    </row>
    <row r="1705">
      <c r="A1705" s="26"/>
      <c r="B1705" s="26"/>
      <c r="C1705" s="26"/>
      <c r="D1705" s="26"/>
      <c r="E1705" s="28"/>
    </row>
    <row r="1706">
      <c r="A1706" s="26"/>
      <c r="B1706" s="26"/>
      <c r="C1706" s="26"/>
      <c r="D1706" s="26"/>
      <c r="E1706" s="28"/>
    </row>
    <row r="1707">
      <c r="A1707" s="26"/>
      <c r="B1707" s="26"/>
      <c r="C1707" s="26"/>
      <c r="D1707" s="26"/>
      <c r="E1707" s="28"/>
    </row>
    <row r="1708">
      <c r="A1708" s="26"/>
      <c r="B1708" s="26"/>
      <c r="C1708" s="26"/>
      <c r="D1708" s="26"/>
      <c r="E1708" s="28"/>
    </row>
    <row r="1709">
      <c r="A1709" s="26"/>
      <c r="B1709" s="26"/>
      <c r="C1709" s="26"/>
      <c r="D1709" s="26"/>
      <c r="E1709" s="28"/>
    </row>
    <row r="1710">
      <c r="A1710" s="26"/>
      <c r="B1710" s="26"/>
      <c r="C1710" s="26"/>
      <c r="D1710" s="26"/>
      <c r="E1710" s="28"/>
    </row>
    <row r="1711">
      <c r="A1711" s="26"/>
      <c r="B1711" s="26"/>
      <c r="C1711" s="26"/>
      <c r="D1711" s="26"/>
      <c r="E1711" s="28"/>
    </row>
    <row r="1712">
      <c r="A1712" s="26"/>
      <c r="B1712" s="26"/>
      <c r="C1712" s="26"/>
      <c r="D1712" s="26"/>
      <c r="E1712" s="28"/>
    </row>
    <row r="1713">
      <c r="A1713" s="26"/>
      <c r="B1713" s="26"/>
      <c r="C1713" s="26"/>
      <c r="D1713" s="26"/>
      <c r="E1713" s="28"/>
    </row>
    <row r="1714">
      <c r="A1714" s="26"/>
      <c r="B1714" s="26"/>
      <c r="C1714" s="26"/>
      <c r="D1714" s="26"/>
      <c r="E1714" s="28"/>
    </row>
    <row r="1715">
      <c r="A1715" s="26"/>
      <c r="B1715" s="26"/>
      <c r="C1715" s="26"/>
      <c r="D1715" s="26"/>
      <c r="E1715" s="28"/>
    </row>
    <row r="1716">
      <c r="A1716" s="26"/>
      <c r="B1716" s="26"/>
      <c r="C1716" s="26"/>
      <c r="D1716" s="26"/>
      <c r="E1716" s="28"/>
    </row>
    <row r="1717">
      <c r="A1717" s="26"/>
      <c r="B1717" s="26"/>
      <c r="C1717" s="26"/>
      <c r="D1717" s="26"/>
      <c r="E1717" s="28"/>
    </row>
    <row r="1718">
      <c r="A1718" s="26"/>
      <c r="B1718" s="26"/>
      <c r="C1718" s="26"/>
      <c r="D1718" s="26"/>
      <c r="E1718" s="28"/>
    </row>
    <row r="1719">
      <c r="A1719" s="26"/>
      <c r="B1719" s="26"/>
      <c r="C1719" s="26"/>
      <c r="D1719" s="26"/>
      <c r="E1719" s="28"/>
    </row>
    <row r="1720">
      <c r="A1720" s="26"/>
      <c r="B1720" s="26"/>
      <c r="C1720" s="26"/>
      <c r="D1720" s="26"/>
      <c r="E1720" s="28"/>
    </row>
    <row r="1721">
      <c r="A1721" s="26"/>
      <c r="B1721" s="26"/>
      <c r="C1721" s="26"/>
      <c r="D1721" s="26"/>
      <c r="E1721" s="28"/>
    </row>
    <row r="1722">
      <c r="A1722" s="26"/>
      <c r="B1722" s="26"/>
      <c r="C1722" s="26"/>
      <c r="D1722" s="26"/>
      <c r="E1722" s="28"/>
    </row>
    <row r="1723">
      <c r="A1723" s="26"/>
      <c r="B1723" s="26"/>
      <c r="C1723" s="26"/>
      <c r="D1723" s="26"/>
      <c r="E1723" s="28"/>
    </row>
    <row r="1724">
      <c r="A1724" s="26"/>
      <c r="B1724" s="26"/>
      <c r="C1724" s="26"/>
      <c r="D1724" s="26"/>
      <c r="E1724" s="28"/>
    </row>
    <row r="1725">
      <c r="A1725" s="26"/>
      <c r="B1725" s="26"/>
      <c r="C1725" s="26"/>
      <c r="D1725" s="26"/>
      <c r="E1725" s="28"/>
    </row>
    <row r="1726">
      <c r="A1726" s="26"/>
      <c r="B1726" s="26"/>
      <c r="C1726" s="26"/>
      <c r="D1726" s="26"/>
      <c r="E1726" s="28"/>
    </row>
    <row r="1727">
      <c r="A1727" s="26"/>
      <c r="B1727" s="26"/>
      <c r="C1727" s="26"/>
      <c r="D1727" s="26"/>
      <c r="E1727" s="28"/>
    </row>
    <row r="1728">
      <c r="A1728" s="26"/>
      <c r="B1728" s="26"/>
      <c r="C1728" s="26"/>
      <c r="D1728" s="26"/>
      <c r="E1728" s="28"/>
    </row>
    <row r="1729">
      <c r="A1729" s="26"/>
      <c r="B1729" s="26"/>
      <c r="C1729" s="26"/>
      <c r="D1729" s="26"/>
      <c r="E1729" s="28"/>
    </row>
    <row r="1730">
      <c r="A1730" s="26"/>
      <c r="B1730" s="26"/>
      <c r="C1730" s="26"/>
      <c r="D1730" s="26"/>
      <c r="E1730" s="28"/>
    </row>
    <row r="1731">
      <c r="A1731" s="26"/>
      <c r="B1731" s="26"/>
      <c r="C1731" s="26"/>
      <c r="D1731" s="26"/>
      <c r="E1731" s="28"/>
    </row>
    <row r="1732">
      <c r="A1732" s="26"/>
      <c r="B1732" s="26"/>
      <c r="C1732" s="26"/>
      <c r="D1732" s="26"/>
      <c r="E1732" s="28"/>
    </row>
    <row r="1733">
      <c r="A1733" s="26"/>
      <c r="B1733" s="26"/>
      <c r="C1733" s="26"/>
      <c r="D1733" s="26"/>
      <c r="E1733" s="28"/>
    </row>
    <row r="1734">
      <c r="A1734" s="26"/>
      <c r="B1734" s="26"/>
      <c r="C1734" s="26"/>
      <c r="D1734" s="26"/>
      <c r="E1734" s="28"/>
    </row>
    <row r="1735">
      <c r="A1735" s="26"/>
      <c r="B1735" s="26"/>
      <c r="C1735" s="26"/>
      <c r="D1735" s="26"/>
      <c r="E1735" s="28"/>
    </row>
    <row r="1736">
      <c r="A1736" s="26"/>
      <c r="B1736" s="26"/>
      <c r="C1736" s="26"/>
      <c r="D1736" s="26"/>
      <c r="E1736" s="28"/>
    </row>
    <row r="1737">
      <c r="A1737" s="26"/>
      <c r="B1737" s="26"/>
      <c r="C1737" s="26"/>
      <c r="D1737" s="26"/>
      <c r="E1737" s="28"/>
    </row>
    <row r="1738">
      <c r="A1738" s="26"/>
      <c r="B1738" s="26"/>
      <c r="C1738" s="26"/>
      <c r="D1738" s="26"/>
      <c r="E1738" s="28"/>
    </row>
    <row r="1739">
      <c r="A1739" s="26"/>
      <c r="B1739" s="26"/>
      <c r="C1739" s="26"/>
      <c r="D1739" s="26"/>
      <c r="E1739" s="28"/>
    </row>
    <row r="1740">
      <c r="A1740" s="26"/>
      <c r="B1740" s="26"/>
      <c r="C1740" s="26"/>
      <c r="D1740" s="26"/>
      <c r="E1740" s="28"/>
    </row>
    <row r="1741">
      <c r="A1741" s="26"/>
      <c r="B1741" s="26"/>
      <c r="C1741" s="26"/>
      <c r="D1741" s="26"/>
      <c r="E1741" s="28"/>
    </row>
    <row r="1742">
      <c r="A1742" s="26"/>
      <c r="B1742" s="26"/>
      <c r="C1742" s="26"/>
      <c r="D1742" s="26"/>
      <c r="E1742" s="28"/>
    </row>
    <row r="1743">
      <c r="A1743" s="26"/>
      <c r="B1743" s="26"/>
      <c r="C1743" s="26"/>
      <c r="D1743" s="26"/>
      <c r="E1743" s="28"/>
    </row>
    <row r="1744">
      <c r="A1744" s="26"/>
      <c r="B1744" s="26"/>
      <c r="C1744" s="26"/>
      <c r="D1744" s="26"/>
      <c r="E1744" s="28"/>
    </row>
    <row r="1745">
      <c r="A1745" s="26"/>
      <c r="B1745" s="26"/>
      <c r="C1745" s="26"/>
      <c r="D1745" s="26"/>
      <c r="E1745" s="28"/>
    </row>
    <row r="1746">
      <c r="A1746" s="26"/>
      <c r="B1746" s="26"/>
      <c r="C1746" s="26"/>
      <c r="D1746" s="26"/>
      <c r="E1746" s="28"/>
    </row>
    <row r="1747">
      <c r="A1747" s="26"/>
      <c r="B1747" s="26"/>
      <c r="C1747" s="26"/>
      <c r="D1747" s="26"/>
      <c r="E1747" s="28"/>
    </row>
    <row r="1748">
      <c r="A1748" s="26"/>
      <c r="B1748" s="26"/>
      <c r="C1748" s="26"/>
      <c r="D1748" s="26"/>
      <c r="E1748" s="28"/>
    </row>
    <row r="1749">
      <c r="A1749" s="26"/>
      <c r="B1749" s="26"/>
      <c r="C1749" s="26"/>
      <c r="D1749" s="26"/>
      <c r="E1749" s="28"/>
    </row>
    <row r="1750">
      <c r="A1750" s="26"/>
      <c r="B1750" s="26"/>
      <c r="C1750" s="26"/>
      <c r="D1750" s="26"/>
      <c r="E1750" s="28"/>
    </row>
    <row r="1751">
      <c r="A1751" s="26"/>
      <c r="B1751" s="26"/>
      <c r="C1751" s="26"/>
      <c r="D1751" s="26"/>
      <c r="E1751" s="28"/>
    </row>
    <row r="1752">
      <c r="A1752" s="26"/>
      <c r="B1752" s="26"/>
      <c r="C1752" s="26"/>
      <c r="D1752" s="26"/>
      <c r="E1752" s="28"/>
    </row>
    <row r="1753">
      <c r="A1753" s="26"/>
      <c r="B1753" s="26"/>
      <c r="C1753" s="26"/>
      <c r="D1753" s="26"/>
      <c r="E1753" s="28"/>
    </row>
    <row r="1754">
      <c r="A1754" s="26"/>
      <c r="B1754" s="26"/>
      <c r="C1754" s="26"/>
      <c r="D1754" s="26"/>
      <c r="E1754" s="28"/>
    </row>
    <row r="1755">
      <c r="A1755" s="26"/>
      <c r="B1755" s="26"/>
      <c r="C1755" s="26"/>
      <c r="D1755" s="26"/>
      <c r="E1755" s="28"/>
    </row>
    <row r="1756">
      <c r="A1756" s="26"/>
      <c r="B1756" s="26"/>
      <c r="C1756" s="26"/>
      <c r="D1756" s="26"/>
      <c r="E1756" s="28"/>
    </row>
    <row r="1757">
      <c r="A1757" s="26"/>
      <c r="B1757" s="26"/>
      <c r="C1757" s="26"/>
      <c r="D1757" s="26"/>
      <c r="E1757" s="28"/>
    </row>
    <row r="1758">
      <c r="A1758" s="26"/>
      <c r="B1758" s="26"/>
      <c r="C1758" s="26"/>
      <c r="D1758" s="26"/>
      <c r="E1758" s="28"/>
    </row>
    <row r="1759">
      <c r="A1759" s="26"/>
      <c r="B1759" s="26"/>
      <c r="C1759" s="26"/>
      <c r="D1759" s="26"/>
      <c r="E1759" s="28"/>
    </row>
    <row r="1760">
      <c r="A1760" s="26"/>
      <c r="B1760" s="26"/>
      <c r="C1760" s="26"/>
      <c r="D1760" s="26"/>
      <c r="E1760" s="28"/>
    </row>
    <row r="1761">
      <c r="A1761" s="26"/>
      <c r="B1761" s="26"/>
      <c r="C1761" s="26"/>
      <c r="D1761" s="26"/>
      <c r="E1761" s="28"/>
    </row>
    <row r="1762">
      <c r="A1762" s="26"/>
      <c r="B1762" s="26"/>
      <c r="C1762" s="26"/>
      <c r="D1762" s="26"/>
      <c r="E1762" s="28"/>
    </row>
    <row r="1763">
      <c r="A1763" s="26"/>
      <c r="B1763" s="26"/>
      <c r="C1763" s="26"/>
      <c r="D1763" s="26"/>
      <c r="E1763" s="28"/>
    </row>
    <row r="1764">
      <c r="A1764" s="26"/>
      <c r="B1764" s="26"/>
      <c r="C1764" s="26"/>
      <c r="D1764" s="26"/>
      <c r="E1764" s="28"/>
    </row>
    <row r="1765">
      <c r="A1765" s="26"/>
      <c r="B1765" s="26"/>
      <c r="C1765" s="26"/>
      <c r="D1765" s="26"/>
      <c r="E1765" s="28"/>
    </row>
    <row r="1766">
      <c r="A1766" s="26"/>
      <c r="B1766" s="26"/>
      <c r="C1766" s="26"/>
      <c r="D1766" s="26"/>
      <c r="E1766" s="28"/>
    </row>
    <row r="1767">
      <c r="A1767" s="26"/>
      <c r="B1767" s="26"/>
      <c r="C1767" s="26"/>
      <c r="D1767" s="26"/>
      <c r="E1767" s="28"/>
    </row>
    <row r="1768">
      <c r="A1768" s="26"/>
      <c r="B1768" s="26"/>
      <c r="C1768" s="26"/>
      <c r="D1768" s="26"/>
      <c r="E1768" s="28"/>
    </row>
    <row r="1769">
      <c r="A1769" s="26"/>
      <c r="B1769" s="26"/>
      <c r="C1769" s="26"/>
      <c r="D1769" s="26"/>
      <c r="E1769" s="28"/>
    </row>
    <row r="1770">
      <c r="A1770" s="26"/>
      <c r="B1770" s="26"/>
      <c r="C1770" s="26"/>
      <c r="D1770" s="26"/>
      <c r="E1770" s="28"/>
    </row>
    <row r="1771">
      <c r="A1771" s="26"/>
      <c r="B1771" s="26"/>
      <c r="C1771" s="26"/>
      <c r="D1771" s="26"/>
      <c r="E1771" s="28"/>
    </row>
    <row r="1772">
      <c r="A1772" s="26"/>
      <c r="B1772" s="26"/>
      <c r="C1772" s="26"/>
      <c r="D1772" s="26"/>
      <c r="E1772" s="28"/>
    </row>
    <row r="1773">
      <c r="A1773" s="26"/>
      <c r="B1773" s="26"/>
      <c r="C1773" s="26"/>
      <c r="D1773" s="26"/>
      <c r="E1773" s="28"/>
    </row>
    <row r="1774">
      <c r="A1774" s="26"/>
      <c r="B1774" s="26"/>
      <c r="C1774" s="26"/>
      <c r="D1774" s="26"/>
      <c r="E1774" s="28"/>
    </row>
    <row r="1775">
      <c r="A1775" s="26"/>
      <c r="B1775" s="26"/>
      <c r="C1775" s="26"/>
      <c r="D1775" s="26"/>
      <c r="E1775" s="28"/>
    </row>
    <row r="1776">
      <c r="A1776" s="26"/>
      <c r="B1776" s="26"/>
      <c r="C1776" s="26"/>
      <c r="D1776" s="26"/>
      <c r="E1776" s="28"/>
    </row>
    <row r="1777">
      <c r="A1777" s="26"/>
      <c r="B1777" s="26"/>
      <c r="C1777" s="26"/>
      <c r="D1777" s="26"/>
      <c r="E1777" s="28"/>
    </row>
    <row r="1778">
      <c r="A1778" s="26"/>
      <c r="B1778" s="26"/>
      <c r="C1778" s="26"/>
      <c r="D1778" s="26"/>
      <c r="E1778" s="28"/>
    </row>
    <row r="1779">
      <c r="A1779" s="26"/>
      <c r="B1779" s="26"/>
      <c r="C1779" s="26"/>
      <c r="D1779" s="26"/>
      <c r="E1779" s="28"/>
    </row>
    <row r="1780">
      <c r="A1780" s="26"/>
      <c r="B1780" s="26"/>
      <c r="C1780" s="26"/>
      <c r="D1780" s="26"/>
      <c r="E1780" s="28"/>
    </row>
    <row r="1781">
      <c r="A1781" s="26"/>
      <c r="B1781" s="26"/>
      <c r="C1781" s="26"/>
      <c r="D1781" s="26"/>
      <c r="E1781" s="28"/>
    </row>
    <row r="1782">
      <c r="A1782" s="26"/>
      <c r="B1782" s="26"/>
      <c r="C1782" s="26"/>
      <c r="D1782" s="26"/>
      <c r="E1782" s="28"/>
    </row>
    <row r="1783">
      <c r="A1783" s="26"/>
      <c r="B1783" s="26"/>
      <c r="C1783" s="26"/>
      <c r="D1783" s="26"/>
      <c r="E1783" s="28"/>
    </row>
    <row r="1784">
      <c r="A1784" s="26"/>
      <c r="B1784" s="26"/>
      <c r="C1784" s="26"/>
      <c r="D1784" s="26"/>
      <c r="E1784" s="28"/>
    </row>
    <row r="1785">
      <c r="A1785" s="26"/>
      <c r="B1785" s="26"/>
      <c r="C1785" s="26"/>
      <c r="D1785" s="26"/>
      <c r="E1785" s="28"/>
    </row>
    <row r="1786">
      <c r="A1786" s="26"/>
      <c r="B1786" s="26"/>
      <c r="C1786" s="26"/>
      <c r="D1786" s="26"/>
      <c r="E1786" s="28"/>
    </row>
    <row r="1787">
      <c r="A1787" s="26"/>
      <c r="B1787" s="26"/>
      <c r="C1787" s="26"/>
      <c r="D1787" s="26"/>
      <c r="E1787" s="28"/>
    </row>
    <row r="1788">
      <c r="A1788" s="26"/>
      <c r="B1788" s="26"/>
      <c r="C1788" s="26"/>
      <c r="D1788" s="26"/>
      <c r="E1788" s="28"/>
    </row>
    <row r="1789">
      <c r="A1789" s="26"/>
      <c r="B1789" s="26"/>
      <c r="C1789" s="26"/>
      <c r="D1789" s="26"/>
      <c r="E1789" s="28"/>
    </row>
    <row r="1790">
      <c r="A1790" s="26"/>
      <c r="B1790" s="26"/>
      <c r="C1790" s="26"/>
      <c r="D1790" s="26"/>
      <c r="E1790" s="28"/>
    </row>
    <row r="1791">
      <c r="A1791" s="26"/>
      <c r="B1791" s="26"/>
      <c r="C1791" s="26"/>
      <c r="D1791" s="26"/>
      <c r="E1791" s="28"/>
    </row>
    <row r="1792">
      <c r="A1792" s="26"/>
      <c r="B1792" s="26"/>
      <c r="C1792" s="26"/>
      <c r="D1792" s="26"/>
      <c r="E1792" s="28"/>
    </row>
    <row r="1793">
      <c r="A1793" s="26"/>
      <c r="B1793" s="26"/>
      <c r="C1793" s="26"/>
      <c r="D1793" s="26"/>
      <c r="E1793" s="28"/>
    </row>
    <row r="1794">
      <c r="A1794" s="26"/>
      <c r="B1794" s="26"/>
      <c r="C1794" s="26"/>
      <c r="D1794" s="26"/>
      <c r="E1794" s="28"/>
    </row>
    <row r="1795">
      <c r="A1795" s="26"/>
      <c r="B1795" s="26"/>
      <c r="C1795" s="26"/>
      <c r="D1795" s="26"/>
      <c r="E1795" s="28"/>
    </row>
    <row r="1796">
      <c r="A1796" s="26"/>
      <c r="B1796" s="26"/>
      <c r="C1796" s="26"/>
      <c r="D1796" s="26"/>
      <c r="E1796" s="28"/>
    </row>
    <row r="1797">
      <c r="A1797" s="26"/>
      <c r="B1797" s="26"/>
      <c r="C1797" s="26"/>
      <c r="D1797" s="26"/>
      <c r="E1797" s="28"/>
    </row>
    <row r="1798">
      <c r="A1798" s="26"/>
      <c r="B1798" s="26"/>
      <c r="C1798" s="26"/>
      <c r="D1798" s="26"/>
      <c r="E1798" s="28"/>
    </row>
    <row r="1799">
      <c r="A1799" s="26"/>
      <c r="B1799" s="26"/>
      <c r="C1799" s="26"/>
      <c r="D1799" s="26"/>
      <c r="E1799" s="28"/>
    </row>
    <row r="1800">
      <c r="A1800" s="26"/>
      <c r="B1800" s="26"/>
      <c r="C1800" s="26"/>
      <c r="D1800" s="26"/>
      <c r="E1800" s="28"/>
    </row>
    <row r="1801">
      <c r="A1801" s="26"/>
      <c r="B1801" s="26"/>
      <c r="C1801" s="26"/>
      <c r="D1801" s="26"/>
      <c r="E1801" s="28"/>
    </row>
    <row r="1802">
      <c r="A1802" s="26"/>
      <c r="B1802" s="26"/>
      <c r="C1802" s="26"/>
      <c r="D1802" s="26"/>
      <c r="E1802" s="28"/>
    </row>
    <row r="1803">
      <c r="A1803" s="26"/>
      <c r="B1803" s="26"/>
      <c r="C1803" s="26"/>
      <c r="D1803" s="26"/>
      <c r="E1803" s="28"/>
    </row>
    <row r="1804">
      <c r="A1804" s="26"/>
      <c r="B1804" s="26"/>
      <c r="C1804" s="26"/>
      <c r="D1804" s="26"/>
      <c r="E1804" s="28"/>
    </row>
    <row r="1805">
      <c r="A1805" s="26"/>
      <c r="B1805" s="26"/>
      <c r="C1805" s="26"/>
      <c r="D1805" s="26"/>
      <c r="E1805" s="28"/>
    </row>
    <row r="1806">
      <c r="A1806" s="26"/>
      <c r="B1806" s="26"/>
      <c r="C1806" s="26"/>
      <c r="D1806" s="26"/>
      <c r="E1806" s="28"/>
    </row>
    <row r="1807">
      <c r="A1807" s="26"/>
      <c r="B1807" s="26"/>
      <c r="C1807" s="26"/>
      <c r="D1807" s="26"/>
      <c r="E1807" s="28"/>
    </row>
    <row r="1808">
      <c r="A1808" s="26"/>
      <c r="B1808" s="26"/>
      <c r="C1808" s="26"/>
      <c r="D1808" s="26"/>
      <c r="E1808" s="28"/>
    </row>
    <row r="1809">
      <c r="A1809" s="26"/>
      <c r="B1809" s="26"/>
      <c r="C1809" s="26"/>
      <c r="D1809" s="26"/>
      <c r="E1809" s="28"/>
    </row>
    <row r="1810">
      <c r="A1810" s="26"/>
      <c r="B1810" s="26"/>
      <c r="C1810" s="26"/>
      <c r="D1810" s="26"/>
      <c r="E1810" s="28"/>
    </row>
    <row r="1811">
      <c r="A1811" s="26"/>
      <c r="B1811" s="26"/>
      <c r="C1811" s="26"/>
      <c r="D1811" s="26"/>
      <c r="E1811" s="28"/>
    </row>
    <row r="1812">
      <c r="A1812" s="26"/>
      <c r="B1812" s="26"/>
      <c r="C1812" s="26"/>
      <c r="D1812" s="26"/>
      <c r="E1812" s="28"/>
    </row>
    <row r="1813">
      <c r="A1813" s="26"/>
      <c r="B1813" s="26"/>
      <c r="C1813" s="26"/>
      <c r="D1813" s="26"/>
      <c r="E1813" s="28"/>
    </row>
    <row r="1814">
      <c r="A1814" s="26"/>
      <c r="B1814" s="26"/>
      <c r="C1814" s="26"/>
      <c r="D1814" s="26"/>
      <c r="E1814" s="28"/>
    </row>
    <row r="1815">
      <c r="A1815" s="26"/>
      <c r="B1815" s="26"/>
      <c r="C1815" s="26"/>
      <c r="D1815" s="26"/>
      <c r="E1815" s="28"/>
    </row>
    <row r="1816">
      <c r="A1816" s="26"/>
      <c r="B1816" s="26"/>
      <c r="C1816" s="26"/>
      <c r="D1816" s="26"/>
      <c r="E1816" s="28"/>
    </row>
    <row r="1817">
      <c r="A1817" s="26"/>
      <c r="B1817" s="26"/>
      <c r="C1817" s="26"/>
      <c r="D1817" s="26"/>
      <c r="E1817" s="28"/>
    </row>
    <row r="1818">
      <c r="A1818" s="26"/>
      <c r="B1818" s="26"/>
      <c r="C1818" s="26"/>
      <c r="D1818" s="26"/>
      <c r="E1818" s="28"/>
    </row>
    <row r="1819">
      <c r="A1819" s="26"/>
      <c r="B1819" s="26"/>
      <c r="C1819" s="26"/>
      <c r="D1819" s="26"/>
      <c r="E1819" s="28"/>
    </row>
    <row r="1820">
      <c r="A1820" s="26"/>
      <c r="B1820" s="26"/>
      <c r="C1820" s="26"/>
      <c r="D1820" s="26"/>
      <c r="E1820" s="28"/>
    </row>
    <row r="1821">
      <c r="A1821" s="26"/>
      <c r="B1821" s="26"/>
      <c r="C1821" s="26"/>
      <c r="D1821" s="26"/>
      <c r="E1821" s="28"/>
    </row>
    <row r="1822">
      <c r="A1822" s="26"/>
      <c r="B1822" s="26"/>
      <c r="C1822" s="26"/>
      <c r="D1822" s="26"/>
      <c r="E1822" s="28"/>
    </row>
    <row r="1823">
      <c r="A1823" s="26"/>
      <c r="B1823" s="26"/>
      <c r="C1823" s="26"/>
      <c r="D1823" s="26"/>
      <c r="E1823" s="28"/>
    </row>
    <row r="1824">
      <c r="A1824" s="26"/>
      <c r="B1824" s="26"/>
      <c r="C1824" s="26"/>
      <c r="D1824" s="26"/>
      <c r="E1824" s="28"/>
    </row>
    <row r="1825">
      <c r="A1825" s="26"/>
      <c r="B1825" s="26"/>
      <c r="C1825" s="26"/>
      <c r="D1825" s="26"/>
      <c r="E1825" s="28"/>
    </row>
    <row r="1826">
      <c r="A1826" s="26"/>
      <c r="B1826" s="26"/>
      <c r="C1826" s="26"/>
      <c r="D1826" s="26"/>
      <c r="E1826" s="28"/>
    </row>
    <row r="1827">
      <c r="A1827" s="26"/>
      <c r="B1827" s="26"/>
      <c r="C1827" s="26"/>
      <c r="D1827" s="26"/>
      <c r="E1827" s="28"/>
    </row>
    <row r="1828">
      <c r="A1828" s="26"/>
      <c r="B1828" s="26"/>
      <c r="C1828" s="26"/>
      <c r="D1828" s="26"/>
      <c r="E1828" s="28"/>
    </row>
    <row r="1829">
      <c r="A1829" s="26"/>
      <c r="B1829" s="26"/>
      <c r="C1829" s="26"/>
      <c r="D1829" s="26"/>
      <c r="E1829" s="28"/>
    </row>
    <row r="1830">
      <c r="A1830" s="26"/>
      <c r="B1830" s="26"/>
      <c r="C1830" s="26"/>
      <c r="D1830" s="26"/>
      <c r="E1830" s="28"/>
    </row>
    <row r="1831">
      <c r="A1831" s="26"/>
      <c r="B1831" s="26"/>
      <c r="C1831" s="26"/>
      <c r="D1831" s="26"/>
      <c r="E1831" s="28"/>
    </row>
    <row r="1832">
      <c r="A1832" s="26"/>
      <c r="B1832" s="26"/>
      <c r="C1832" s="26"/>
      <c r="D1832" s="26"/>
      <c r="E1832" s="28"/>
    </row>
    <row r="1833">
      <c r="A1833" s="26"/>
      <c r="B1833" s="26"/>
      <c r="C1833" s="26"/>
      <c r="D1833" s="26"/>
      <c r="E1833" s="28"/>
    </row>
    <row r="1834">
      <c r="A1834" s="26"/>
      <c r="B1834" s="26"/>
      <c r="C1834" s="26"/>
      <c r="D1834" s="26"/>
      <c r="E1834" s="28"/>
    </row>
    <row r="1835">
      <c r="A1835" s="26"/>
      <c r="B1835" s="26"/>
      <c r="C1835" s="26"/>
      <c r="D1835" s="26"/>
      <c r="E1835" s="28"/>
    </row>
    <row r="1836">
      <c r="A1836" s="26"/>
      <c r="B1836" s="26"/>
      <c r="C1836" s="26"/>
      <c r="D1836" s="26"/>
      <c r="E1836" s="28"/>
    </row>
    <row r="1837">
      <c r="A1837" s="26"/>
      <c r="B1837" s="26"/>
      <c r="C1837" s="26"/>
      <c r="D1837" s="26"/>
      <c r="E1837" s="28"/>
    </row>
    <row r="1838">
      <c r="A1838" s="26"/>
      <c r="B1838" s="26"/>
      <c r="C1838" s="26"/>
      <c r="D1838" s="26"/>
      <c r="E1838" s="28"/>
    </row>
    <row r="1839">
      <c r="A1839" s="26"/>
      <c r="B1839" s="26"/>
      <c r="C1839" s="26"/>
      <c r="D1839" s="26"/>
      <c r="E1839" s="28"/>
    </row>
    <row r="1840">
      <c r="A1840" s="26"/>
      <c r="B1840" s="26"/>
      <c r="C1840" s="26"/>
      <c r="D1840" s="26"/>
      <c r="E1840" s="28"/>
    </row>
    <row r="1841">
      <c r="A1841" s="26"/>
      <c r="B1841" s="26"/>
      <c r="C1841" s="26"/>
      <c r="D1841" s="26"/>
      <c r="E1841" s="28"/>
    </row>
    <row r="1842">
      <c r="A1842" s="26"/>
      <c r="B1842" s="26"/>
      <c r="C1842" s="26"/>
      <c r="D1842" s="26"/>
      <c r="E1842" s="28"/>
    </row>
    <row r="1843">
      <c r="A1843" s="26"/>
      <c r="B1843" s="26"/>
      <c r="C1843" s="26"/>
      <c r="D1843" s="26"/>
      <c r="E1843" s="28"/>
    </row>
    <row r="1844">
      <c r="A1844" s="26"/>
      <c r="B1844" s="26"/>
      <c r="C1844" s="26"/>
      <c r="D1844" s="26"/>
      <c r="E1844" s="28"/>
    </row>
    <row r="1845">
      <c r="A1845" s="26"/>
      <c r="B1845" s="26"/>
      <c r="C1845" s="26"/>
      <c r="D1845" s="26"/>
      <c r="E1845" s="28"/>
    </row>
    <row r="1846">
      <c r="A1846" s="26"/>
      <c r="B1846" s="26"/>
      <c r="C1846" s="26"/>
      <c r="D1846" s="26"/>
      <c r="E1846" s="28"/>
    </row>
    <row r="1847">
      <c r="A1847" s="26"/>
      <c r="B1847" s="26"/>
      <c r="C1847" s="26"/>
      <c r="D1847" s="26"/>
      <c r="E1847" s="28"/>
    </row>
    <row r="1848">
      <c r="A1848" s="26"/>
      <c r="B1848" s="26"/>
      <c r="C1848" s="26"/>
      <c r="D1848" s="26"/>
      <c r="E1848" s="28"/>
    </row>
    <row r="1849">
      <c r="A1849" s="26"/>
      <c r="B1849" s="26"/>
      <c r="C1849" s="26"/>
      <c r="D1849" s="26"/>
      <c r="E1849" s="28"/>
    </row>
    <row r="1850">
      <c r="A1850" s="26"/>
      <c r="B1850" s="26"/>
      <c r="C1850" s="26"/>
      <c r="D1850" s="26"/>
      <c r="E1850" s="28"/>
    </row>
    <row r="1851">
      <c r="A1851" s="26"/>
      <c r="B1851" s="26"/>
      <c r="C1851" s="26"/>
      <c r="D1851" s="26"/>
      <c r="E1851" s="28"/>
    </row>
    <row r="1852">
      <c r="A1852" s="26"/>
      <c r="B1852" s="26"/>
      <c r="C1852" s="26"/>
      <c r="D1852" s="26"/>
      <c r="E1852" s="28"/>
    </row>
    <row r="1853">
      <c r="A1853" s="26"/>
      <c r="B1853" s="26"/>
      <c r="C1853" s="26"/>
      <c r="D1853" s="26"/>
      <c r="E1853" s="28"/>
    </row>
    <row r="1854">
      <c r="A1854" s="26"/>
      <c r="B1854" s="26"/>
      <c r="C1854" s="26"/>
      <c r="D1854" s="26"/>
      <c r="E1854" s="28"/>
    </row>
    <row r="1855">
      <c r="A1855" s="26"/>
      <c r="B1855" s="26"/>
      <c r="C1855" s="26"/>
      <c r="D1855" s="26"/>
      <c r="E1855" s="28"/>
    </row>
    <row r="1856">
      <c r="A1856" s="26"/>
      <c r="B1856" s="26"/>
      <c r="C1856" s="26"/>
      <c r="D1856" s="26"/>
      <c r="E1856" s="28"/>
    </row>
    <row r="1857">
      <c r="A1857" s="26"/>
      <c r="B1857" s="26"/>
      <c r="C1857" s="26"/>
      <c r="D1857" s="26"/>
      <c r="E1857" s="28"/>
    </row>
    <row r="1858">
      <c r="A1858" s="26"/>
      <c r="B1858" s="26"/>
      <c r="C1858" s="26"/>
      <c r="D1858" s="26"/>
      <c r="E1858" s="28"/>
    </row>
    <row r="1859">
      <c r="A1859" s="26"/>
      <c r="B1859" s="26"/>
      <c r="C1859" s="26"/>
      <c r="D1859" s="26"/>
      <c r="E1859" s="28"/>
    </row>
    <row r="1860">
      <c r="A1860" s="26"/>
      <c r="B1860" s="26"/>
      <c r="C1860" s="26"/>
      <c r="D1860" s="26"/>
      <c r="E1860" s="28"/>
    </row>
    <row r="1861">
      <c r="A1861" s="26"/>
      <c r="B1861" s="26"/>
      <c r="C1861" s="26"/>
      <c r="D1861" s="26"/>
      <c r="E1861" s="28"/>
    </row>
    <row r="1862">
      <c r="A1862" s="26"/>
      <c r="B1862" s="26"/>
      <c r="C1862" s="26"/>
      <c r="D1862" s="26"/>
      <c r="E1862" s="28"/>
    </row>
    <row r="1863">
      <c r="A1863" s="26"/>
      <c r="B1863" s="26"/>
      <c r="C1863" s="26"/>
      <c r="D1863" s="26"/>
      <c r="E1863" s="28"/>
    </row>
    <row r="1864">
      <c r="A1864" s="26"/>
      <c r="B1864" s="26"/>
      <c r="C1864" s="26"/>
      <c r="D1864" s="26"/>
      <c r="E1864" s="28"/>
    </row>
    <row r="1865">
      <c r="A1865" s="26"/>
      <c r="B1865" s="26"/>
      <c r="C1865" s="26"/>
      <c r="D1865" s="26"/>
      <c r="E1865" s="28"/>
    </row>
    <row r="1866">
      <c r="A1866" s="26"/>
      <c r="B1866" s="26"/>
      <c r="C1866" s="26"/>
      <c r="D1866" s="26"/>
      <c r="E1866" s="28"/>
    </row>
    <row r="1867">
      <c r="A1867" s="26"/>
      <c r="B1867" s="26"/>
      <c r="C1867" s="26"/>
      <c r="D1867" s="26"/>
      <c r="E1867" s="28"/>
    </row>
    <row r="1868">
      <c r="A1868" s="26"/>
      <c r="B1868" s="26"/>
      <c r="C1868" s="26"/>
      <c r="D1868" s="26"/>
      <c r="E1868" s="28"/>
    </row>
    <row r="1869">
      <c r="A1869" s="26"/>
      <c r="B1869" s="26"/>
      <c r="C1869" s="26"/>
      <c r="D1869" s="26"/>
      <c r="E1869" s="28"/>
    </row>
    <row r="1870">
      <c r="A1870" s="26"/>
      <c r="B1870" s="26"/>
      <c r="C1870" s="26"/>
      <c r="D1870" s="26"/>
      <c r="E1870" s="28"/>
    </row>
    <row r="1871">
      <c r="A1871" s="26"/>
      <c r="B1871" s="26"/>
      <c r="C1871" s="26"/>
      <c r="D1871" s="26"/>
      <c r="E1871" s="28"/>
    </row>
    <row r="1872">
      <c r="A1872" s="26"/>
      <c r="B1872" s="26"/>
      <c r="C1872" s="26"/>
      <c r="D1872" s="26"/>
      <c r="E1872" s="28"/>
    </row>
    <row r="1873">
      <c r="A1873" s="26"/>
      <c r="B1873" s="26"/>
      <c r="C1873" s="26"/>
      <c r="D1873" s="26"/>
      <c r="E1873" s="28"/>
    </row>
    <row r="1874">
      <c r="A1874" s="26"/>
      <c r="B1874" s="26"/>
      <c r="C1874" s="26"/>
      <c r="D1874" s="26"/>
      <c r="E1874" s="28"/>
    </row>
    <row r="1875">
      <c r="A1875" s="26"/>
      <c r="B1875" s="26"/>
      <c r="C1875" s="26"/>
      <c r="D1875" s="26"/>
      <c r="E1875" s="28"/>
    </row>
    <row r="1876">
      <c r="A1876" s="26"/>
      <c r="B1876" s="26"/>
      <c r="C1876" s="26"/>
      <c r="D1876" s="26"/>
      <c r="E1876" s="28"/>
    </row>
    <row r="1877">
      <c r="A1877" s="26"/>
      <c r="B1877" s="26"/>
      <c r="C1877" s="26"/>
      <c r="D1877" s="26"/>
      <c r="E1877" s="28"/>
    </row>
    <row r="1878">
      <c r="A1878" s="26"/>
      <c r="B1878" s="26"/>
      <c r="C1878" s="26"/>
      <c r="D1878" s="26"/>
      <c r="E1878" s="28"/>
    </row>
    <row r="1879">
      <c r="A1879" s="26"/>
      <c r="B1879" s="26"/>
      <c r="C1879" s="26"/>
      <c r="D1879" s="26"/>
      <c r="E1879" s="28"/>
    </row>
    <row r="1880">
      <c r="A1880" s="26"/>
      <c r="B1880" s="26"/>
      <c r="C1880" s="26"/>
      <c r="D1880" s="26"/>
      <c r="E1880" s="28"/>
    </row>
    <row r="1881">
      <c r="A1881" s="26"/>
      <c r="B1881" s="26"/>
      <c r="C1881" s="26"/>
      <c r="D1881" s="26"/>
      <c r="E1881" s="28"/>
    </row>
    <row r="1882">
      <c r="A1882" s="26"/>
      <c r="B1882" s="26"/>
      <c r="C1882" s="26"/>
      <c r="D1882" s="26"/>
      <c r="E1882" s="28"/>
    </row>
    <row r="1883">
      <c r="A1883" s="26"/>
      <c r="B1883" s="26"/>
      <c r="C1883" s="26"/>
      <c r="D1883" s="26"/>
      <c r="E1883" s="28"/>
    </row>
    <row r="1884">
      <c r="A1884" s="26"/>
      <c r="B1884" s="26"/>
      <c r="C1884" s="26"/>
      <c r="D1884" s="26"/>
      <c r="E1884" s="28"/>
    </row>
    <row r="1885">
      <c r="A1885" s="26"/>
      <c r="B1885" s="26"/>
      <c r="C1885" s="26"/>
      <c r="D1885" s="26"/>
      <c r="E1885" s="28"/>
    </row>
    <row r="1886">
      <c r="A1886" s="26"/>
      <c r="B1886" s="26"/>
      <c r="C1886" s="26"/>
      <c r="D1886" s="26"/>
      <c r="E1886" s="28"/>
    </row>
    <row r="1887">
      <c r="A1887" s="26"/>
      <c r="B1887" s="26"/>
      <c r="C1887" s="26"/>
      <c r="D1887" s="26"/>
      <c r="E1887" s="28"/>
    </row>
    <row r="1888">
      <c r="A1888" s="26"/>
      <c r="B1888" s="26"/>
      <c r="C1888" s="26"/>
      <c r="D1888" s="26"/>
      <c r="E1888" s="28"/>
    </row>
    <row r="1889">
      <c r="A1889" s="26"/>
      <c r="B1889" s="26"/>
      <c r="C1889" s="26"/>
      <c r="D1889" s="26"/>
      <c r="E1889" s="28"/>
    </row>
    <row r="1890">
      <c r="A1890" s="26"/>
      <c r="B1890" s="26"/>
      <c r="C1890" s="26"/>
      <c r="D1890" s="26"/>
      <c r="E1890" s="28"/>
    </row>
    <row r="1891">
      <c r="A1891" s="26"/>
      <c r="B1891" s="26"/>
      <c r="C1891" s="26"/>
      <c r="D1891" s="26"/>
      <c r="E1891" s="28"/>
    </row>
    <row r="1892">
      <c r="A1892" s="26"/>
      <c r="B1892" s="26"/>
      <c r="C1892" s="26"/>
      <c r="D1892" s="26"/>
      <c r="E1892" s="28"/>
    </row>
    <row r="1893">
      <c r="A1893" s="26"/>
      <c r="B1893" s="26"/>
      <c r="C1893" s="26"/>
      <c r="D1893" s="26"/>
      <c r="E1893" s="28"/>
    </row>
    <row r="1894">
      <c r="A1894" s="26"/>
      <c r="B1894" s="26"/>
      <c r="C1894" s="26"/>
      <c r="D1894" s="26"/>
      <c r="E1894" s="28"/>
    </row>
    <row r="1895">
      <c r="A1895" s="26"/>
      <c r="B1895" s="26"/>
      <c r="C1895" s="26"/>
      <c r="D1895" s="26"/>
      <c r="E1895" s="28"/>
    </row>
    <row r="1896">
      <c r="A1896" s="26"/>
      <c r="B1896" s="26"/>
      <c r="C1896" s="26"/>
      <c r="D1896" s="26"/>
      <c r="E1896" s="28"/>
    </row>
    <row r="1897">
      <c r="A1897" s="26"/>
      <c r="B1897" s="26"/>
      <c r="C1897" s="26"/>
      <c r="D1897" s="26"/>
      <c r="E1897" s="28"/>
    </row>
    <row r="1898">
      <c r="A1898" s="26"/>
      <c r="B1898" s="26"/>
      <c r="C1898" s="26"/>
      <c r="D1898" s="26"/>
      <c r="E1898" s="28"/>
    </row>
    <row r="1899">
      <c r="A1899" s="26"/>
      <c r="B1899" s="26"/>
      <c r="C1899" s="26"/>
      <c r="D1899" s="26"/>
      <c r="E1899" s="28"/>
    </row>
    <row r="1900">
      <c r="A1900" s="26"/>
      <c r="B1900" s="26"/>
      <c r="C1900" s="26"/>
      <c r="D1900" s="26"/>
      <c r="E1900" s="28"/>
    </row>
    <row r="1901">
      <c r="A1901" s="26"/>
      <c r="B1901" s="26"/>
      <c r="C1901" s="26"/>
      <c r="D1901" s="26"/>
      <c r="E1901" s="28"/>
    </row>
    <row r="1902">
      <c r="A1902" s="26"/>
      <c r="B1902" s="26"/>
      <c r="C1902" s="26"/>
      <c r="D1902" s="26"/>
      <c r="E1902" s="28"/>
    </row>
    <row r="1903">
      <c r="A1903" s="26"/>
      <c r="B1903" s="26"/>
      <c r="C1903" s="26"/>
      <c r="D1903" s="26"/>
      <c r="E1903" s="28"/>
    </row>
    <row r="1904">
      <c r="A1904" s="26"/>
      <c r="B1904" s="26"/>
      <c r="C1904" s="26"/>
      <c r="D1904" s="26"/>
      <c r="E1904" s="28"/>
    </row>
    <row r="1905">
      <c r="A1905" s="26"/>
      <c r="B1905" s="26"/>
      <c r="C1905" s="26"/>
      <c r="D1905" s="26"/>
      <c r="E1905" s="28"/>
    </row>
    <row r="1906">
      <c r="A1906" s="26"/>
      <c r="B1906" s="26"/>
      <c r="C1906" s="26"/>
      <c r="D1906" s="26"/>
      <c r="E1906" s="28"/>
    </row>
    <row r="1907">
      <c r="A1907" s="26"/>
      <c r="B1907" s="26"/>
      <c r="C1907" s="26"/>
      <c r="D1907" s="26"/>
      <c r="E1907" s="28"/>
    </row>
    <row r="1908">
      <c r="A1908" s="26"/>
      <c r="B1908" s="26"/>
      <c r="C1908" s="26"/>
      <c r="D1908" s="26"/>
      <c r="E1908" s="28"/>
    </row>
    <row r="1909">
      <c r="A1909" s="26"/>
      <c r="B1909" s="26"/>
      <c r="C1909" s="26"/>
      <c r="D1909" s="26"/>
      <c r="E1909" s="28"/>
    </row>
    <row r="1910">
      <c r="A1910" s="26"/>
      <c r="B1910" s="26"/>
      <c r="C1910" s="26"/>
      <c r="D1910" s="26"/>
      <c r="E1910" s="28"/>
    </row>
    <row r="1911">
      <c r="A1911" s="26"/>
      <c r="B1911" s="26"/>
      <c r="C1911" s="26"/>
      <c r="D1911" s="26"/>
      <c r="E1911" s="28"/>
    </row>
    <row r="1912">
      <c r="A1912" s="26"/>
      <c r="B1912" s="26"/>
      <c r="C1912" s="26"/>
      <c r="D1912" s="26"/>
      <c r="E1912" s="28"/>
    </row>
    <row r="1913">
      <c r="A1913" s="26"/>
      <c r="B1913" s="26"/>
      <c r="C1913" s="26"/>
      <c r="D1913" s="26"/>
      <c r="E1913" s="28"/>
    </row>
    <row r="1914">
      <c r="A1914" s="26"/>
      <c r="B1914" s="26"/>
      <c r="C1914" s="26"/>
      <c r="D1914" s="26"/>
      <c r="E1914" s="28"/>
    </row>
    <row r="1915">
      <c r="A1915" s="26"/>
      <c r="B1915" s="26"/>
      <c r="C1915" s="26"/>
      <c r="D1915" s="26"/>
      <c r="E1915" s="28"/>
    </row>
    <row r="1916">
      <c r="A1916" s="26"/>
      <c r="B1916" s="26"/>
      <c r="C1916" s="26"/>
      <c r="D1916" s="26"/>
      <c r="E1916" s="28"/>
    </row>
    <row r="1917">
      <c r="A1917" s="26"/>
      <c r="B1917" s="26"/>
      <c r="C1917" s="26"/>
      <c r="D1917" s="26"/>
      <c r="E1917" s="28"/>
    </row>
    <row r="1918">
      <c r="A1918" s="26"/>
      <c r="B1918" s="26"/>
      <c r="C1918" s="26"/>
      <c r="D1918" s="26"/>
      <c r="E1918" s="28"/>
    </row>
    <row r="1919">
      <c r="A1919" s="26"/>
      <c r="B1919" s="26"/>
      <c r="C1919" s="26"/>
      <c r="D1919" s="26"/>
      <c r="E1919" s="28"/>
    </row>
    <row r="1920">
      <c r="A1920" s="26"/>
      <c r="B1920" s="26"/>
      <c r="C1920" s="26"/>
      <c r="D1920" s="26"/>
      <c r="E1920" s="28"/>
    </row>
    <row r="1921">
      <c r="A1921" s="26"/>
      <c r="B1921" s="26"/>
      <c r="C1921" s="26"/>
      <c r="D1921" s="26"/>
      <c r="E1921" s="28"/>
    </row>
    <row r="1922">
      <c r="A1922" s="26"/>
      <c r="B1922" s="26"/>
      <c r="C1922" s="26"/>
      <c r="D1922" s="26"/>
      <c r="E1922" s="28"/>
    </row>
    <row r="1923">
      <c r="A1923" s="26"/>
      <c r="B1923" s="26"/>
      <c r="C1923" s="26"/>
      <c r="D1923" s="26"/>
      <c r="E1923" s="28"/>
    </row>
    <row r="1924">
      <c r="A1924" s="26"/>
      <c r="B1924" s="26"/>
      <c r="C1924" s="26"/>
      <c r="D1924" s="26"/>
      <c r="E1924" s="28"/>
    </row>
    <row r="1925">
      <c r="A1925" s="26"/>
      <c r="B1925" s="26"/>
      <c r="C1925" s="26"/>
      <c r="D1925" s="26"/>
      <c r="E1925" s="28"/>
    </row>
    <row r="1926">
      <c r="A1926" s="26"/>
      <c r="B1926" s="26"/>
      <c r="C1926" s="26"/>
      <c r="D1926" s="26"/>
      <c r="E1926" s="28"/>
    </row>
    <row r="1927">
      <c r="A1927" s="26"/>
      <c r="B1927" s="26"/>
      <c r="C1927" s="26"/>
      <c r="D1927" s="26"/>
      <c r="E1927" s="28"/>
    </row>
    <row r="1928">
      <c r="A1928" s="26"/>
      <c r="B1928" s="26"/>
      <c r="C1928" s="26"/>
      <c r="D1928" s="26"/>
      <c r="E1928" s="28"/>
    </row>
    <row r="1929">
      <c r="A1929" s="26"/>
      <c r="B1929" s="26"/>
      <c r="C1929" s="26"/>
      <c r="D1929" s="26"/>
      <c r="E1929" s="28"/>
    </row>
    <row r="1930">
      <c r="A1930" s="26"/>
      <c r="B1930" s="26"/>
      <c r="C1930" s="26"/>
      <c r="D1930" s="26"/>
      <c r="E1930" s="28"/>
    </row>
    <row r="1931">
      <c r="A1931" s="26"/>
      <c r="B1931" s="26"/>
      <c r="C1931" s="26"/>
      <c r="D1931" s="26"/>
      <c r="E1931" s="28"/>
    </row>
    <row r="1932">
      <c r="A1932" s="26"/>
      <c r="B1932" s="26"/>
      <c r="C1932" s="26"/>
      <c r="D1932" s="26"/>
      <c r="E1932" s="28"/>
    </row>
    <row r="1933">
      <c r="A1933" s="26"/>
      <c r="B1933" s="26"/>
      <c r="C1933" s="26"/>
      <c r="D1933" s="26"/>
      <c r="E1933" s="28"/>
    </row>
    <row r="1934">
      <c r="A1934" s="26"/>
      <c r="B1934" s="26"/>
      <c r="C1934" s="26"/>
      <c r="D1934" s="26"/>
      <c r="E1934" s="28"/>
    </row>
    <row r="1935">
      <c r="A1935" s="26"/>
      <c r="B1935" s="26"/>
      <c r="C1935" s="26"/>
      <c r="D1935" s="26"/>
      <c r="E1935" s="28"/>
    </row>
    <row r="1936">
      <c r="A1936" s="26"/>
      <c r="B1936" s="26"/>
      <c r="C1936" s="26"/>
      <c r="D1936" s="26"/>
      <c r="E1936" s="28"/>
    </row>
    <row r="1937">
      <c r="A1937" s="26"/>
      <c r="B1937" s="26"/>
      <c r="C1937" s="26"/>
      <c r="D1937" s="26"/>
      <c r="E1937" s="28"/>
    </row>
    <row r="1938">
      <c r="A1938" s="26"/>
      <c r="B1938" s="26"/>
      <c r="C1938" s="26"/>
      <c r="D1938" s="26"/>
      <c r="E1938" s="28"/>
    </row>
    <row r="1939">
      <c r="A1939" s="26"/>
      <c r="B1939" s="26"/>
      <c r="C1939" s="26"/>
      <c r="D1939" s="26"/>
      <c r="E1939" s="28"/>
    </row>
    <row r="1940">
      <c r="A1940" s="26"/>
      <c r="B1940" s="26"/>
      <c r="C1940" s="26"/>
      <c r="D1940" s="26"/>
      <c r="E1940" s="28"/>
    </row>
    <row r="1941">
      <c r="A1941" s="26"/>
      <c r="B1941" s="26"/>
      <c r="C1941" s="26"/>
      <c r="D1941" s="26"/>
      <c r="E1941" s="28"/>
    </row>
    <row r="1942">
      <c r="A1942" s="26"/>
      <c r="B1942" s="26"/>
      <c r="C1942" s="26"/>
      <c r="D1942" s="26"/>
      <c r="E1942" s="28"/>
    </row>
    <row r="1943">
      <c r="A1943" s="26"/>
      <c r="B1943" s="26"/>
      <c r="C1943" s="26"/>
      <c r="D1943" s="26"/>
      <c r="E1943" s="28"/>
    </row>
    <row r="1944">
      <c r="A1944" s="26"/>
      <c r="B1944" s="26"/>
      <c r="C1944" s="26"/>
      <c r="D1944" s="26"/>
      <c r="E1944" s="28"/>
    </row>
    <row r="1945">
      <c r="A1945" s="26"/>
      <c r="B1945" s="26"/>
      <c r="C1945" s="26"/>
      <c r="D1945" s="26"/>
      <c r="E1945" s="28"/>
    </row>
    <row r="1946">
      <c r="A1946" s="26"/>
      <c r="B1946" s="26"/>
      <c r="C1946" s="26"/>
      <c r="D1946" s="26"/>
      <c r="E1946" s="28"/>
    </row>
    <row r="1947">
      <c r="A1947" s="26"/>
      <c r="B1947" s="26"/>
      <c r="C1947" s="26"/>
      <c r="D1947" s="26"/>
      <c r="E1947" s="28"/>
    </row>
    <row r="1948">
      <c r="A1948" s="26"/>
      <c r="B1948" s="26"/>
      <c r="C1948" s="26"/>
      <c r="D1948" s="26"/>
      <c r="E1948" s="28"/>
    </row>
    <row r="1949">
      <c r="A1949" s="26"/>
      <c r="B1949" s="26"/>
      <c r="C1949" s="26"/>
      <c r="D1949" s="26"/>
      <c r="E1949" s="28"/>
    </row>
    <row r="1950">
      <c r="A1950" s="26"/>
      <c r="B1950" s="26"/>
      <c r="C1950" s="26"/>
      <c r="D1950" s="26"/>
      <c r="E1950" s="28"/>
    </row>
    <row r="1951">
      <c r="A1951" s="26"/>
      <c r="B1951" s="26"/>
      <c r="C1951" s="26"/>
      <c r="D1951" s="26"/>
      <c r="E1951" s="28"/>
    </row>
    <row r="1952">
      <c r="A1952" s="26"/>
      <c r="B1952" s="26"/>
      <c r="C1952" s="26"/>
      <c r="D1952" s="26"/>
      <c r="E1952" s="28"/>
    </row>
    <row r="1953">
      <c r="A1953" s="26"/>
      <c r="B1953" s="26"/>
      <c r="C1953" s="26"/>
      <c r="D1953" s="26"/>
      <c r="E1953" s="28"/>
    </row>
    <row r="1954">
      <c r="A1954" s="26"/>
      <c r="B1954" s="26"/>
      <c r="C1954" s="26"/>
      <c r="D1954" s="26"/>
      <c r="E1954" s="28"/>
    </row>
    <row r="1955">
      <c r="A1955" s="26"/>
      <c r="B1955" s="26"/>
      <c r="C1955" s="26"/>
      <c r="D1955" s="26"/>
      <c r="E1955" s="28"/>
    </row>
    <row r="1956">
      <c r="A1956" s="26"/>
      <c r="B1956" s="26"/>
      <c r="C1956" s="26"/>
      <c r="D1956" s="26"/>
      <c r="E1956" s="28"/>
    </row>
    <row r="1957">
      <c r="A1957" s="26"/>
      <c r="B1957" s="26"/>
      <c r="C1957" s="26"/>
      <c r="D1957" s="26"/>
      <c r="E1957" s="28"/>
    </row>
    <row r="1958">
      <c r="A1958" s="26"/>
      <c r="B1958" s="26"/>
      <c r="C1958" s="26"/>
      <c r="D1958" s="26"/>
      <c r="E1958" s="28"/>
    </row>
    <row r="1959">
      <c r="A1959" s="26"/>
      <c r="B1959" s="26"/>
      <c r="C1959" s="26"/>
      <c r="D1959" s="26"/>
      <c r="E1959" s="28"/>
    </row>
    <row r="1960">
      <c r="A1960" s="26"/>
      <c r="B1960" s="26"/>
      <c r="C1960" s="26"/>
      <c r="D1960" s="26"/>
      <c r="E1960" s="28"/>
    </row>
    <row r="1961">
      <c r="A1961" s="26"/>
      <c r="B1961" s="26"/>
      <c r="C1961" s="26"/>
      <c r="D1961" s="26"/>
      <c r="E1961" s="28"/>
    </row>
    <row r="1962">
      <c r="A1962" s="26"/>
      <c r="B1962" s="26"/>
      <c r="C1962" s="26"/>
      <c r="D1962" s="26"/>
      <c r="E1962" s="28"/>
    </row>
    <row r="1963">
      <c r="A1963" s="26"/>
      <c r="B1963" s="26"/>
      <c r="C1963" s="26"/>
      <c r="D1963" s="26"/>
      <c r="E1963" s="28"/>
    </row>
    <row r="1964">
      <c r="A1964" s="26"/>
      <c r="B1964" s="26"/>
      <c r="C1964" s="26"/>
      <c r="D1964" s="26"/>
      <c r="E1964" s="28"/>
    </row>
    <row r="1965">
      <c r="A1965" s="26"/>
      <c r="B1965" s="26"/>
      <c r="C1965" s="26"/>
      <c r="D1965" s="26"/>
      <c r="E1965" s="28"/>
    </row>
    <row r="1966">
      <c r="A1966" s="26"/>
      <c r="B1966" s="26"/>
      <c r="C1966" s="26"/>
      <c r="D1966" s="26"/>
      <c r="E1966" s="28"/>
    </row>
    <row r="1967">
      <c r="A1967" s="26"/>
      <c r="B1967" s="26"/>
      <c r="C1967" s="26"/>
      <c r="D1967" s="26"/>
      <c r="E1967" s="28"/>
    </row>
    <row r="1968">
      <c r="A1968" s="26"/>
      <c r="B1968" s="26"/>
      <c r="C1968" s="26"/>
      <c r="D1968" s="26"/>
      <c r="E1968" s="28"/>
    </row>
    <row r="1969">
      <c r="A1969" s="26"/>
      <c r="B1969" s="26"/>
      <c r="C1969" s="26"/>
      <c r="D1969" s="26"/>
      <c r="E1969" s="28"/>
    </row>
    <row r="1970">
      <c r="A1970" s="26"/>
      <c r="B1970" s="26"/>
      <c r="C1970" s="26"/>
      <c r="D1970" s="26"/>
      <c r="E1970" s="28"/>
    </row>
    <row r="1971">
      <c r="A1971" s="26"/>
      <c r="B1971" s="26"/>
      <c r="C1971" s="26"/>
      <c r="D1971" s="26"/>
      <c r="E1971" s="28"/>
    </row>
    <row r="1972">
      <c r="A1972" s="26"/>
      <c r="B1972" s="26"/>
      <c r="C1972" s="26"/>
      <c r="D1972" s="26"/>
      <c r="E1972" s="28"/>
    </row>
    <row r="1973">
      <c r="A1973" s="26"/>
      <c r="B1973" s="26"/>
      <c r="C1973" s="26"/>
      <c r="D1973" s="26"/>
      <c r="E1973" s="28"/>
    </row>
    <row r="1974">
      <c r="A1974" s="26"/>
      <c r="B1974" s="26"/>
      <c r="C1974" s="26"/>
      <c r="D1974" s="26"/>
      <c r="E1974" s="28"/>
    </row>
    <row r="1975">
      <c r="A1975" s="26"/>
      <c r="B1975" s="26"/>
      <c r="C1975" s="26"/>
      <c r="D1975" s="26"/>
      <c r="E1975" s="28"/>
    </row>
    <row r="1976">
      <c r="A1976" s="26"/>
      <c r="B1976" s="26"/>
      <c r="C1976" s="26"/>
      <c r="D1976" s="26"/>
      <c r="E1976" s="28"/>
    </row>
    <row r="1977">
      <c r="A1977" s="26"/>
      <c r="B1977" s="26"/>
      <c r="C1977" s="26"/>
      <c r="D1977" s="26"/>
      <c r="E1977" s="28"/>
    </row>
    <row r="1978">
      <c r="A1978" s="26"/>
      <c r="B1978" s="26"/>
      <c r="C1978" s="26"/>
      <c r="D1978" s="26"/>
      <c r="E1978" s="28"/>
    </row>
    <row r="1979">
      <c r="A1979" s="26"/>
      <c r="B1979" s="26"/>
      <c r="C1979" s="26"/>
      <c r="D1979" s="26"/>
      <c r="E1979" s="28"/>
    </row>
    <row r="1980">
      <c r="A1980" s="26"/>
      <c r="B1980" s="26"/>
      <c r="C1980" s="26"/>
      <c r="D1980" s="26"/>
      <c r="E1980" s="28"/>
    </row>
    <row r="1981">
      <c r="A1981" s="26"/>
      <c r="B1981" s="26"/>
      <c r="C1981" s="26"/>
      <c r="D1981" s="26"/>
      <c r="E1981" s="28"/>
    </row>
    <row r="1982">
      <c r="A1982" s="26"/>
      <c r="B1982" s="26"/>
      <c r="C1982" s="26"/>
      <c r="D1982" s="26"/>
      <c r="E1982" s="28"/>
    </row>
    <row r="1983">
      <c r="A1983" s="26"/>
      <c r="B1983" s="26"/>
      <c r="C1983" s="26"/>
      <c r="D1983" s="26"/>
      <c r="E1983" s="28"/>
    </row>
    <row r="1984">
      <c r="A1984" s="26"/>
      <c r="B1984" s="26"/>
      <c r="C1984" s="26"/>
      <c r="D1984" s="26"/>
      <c r="E1984" s="28"/>
    </row>
    <row r="1985">
      <c r="A1985" s="26"/>
      <c r="B1985" s="26"/>
      <c r="C1985" s="26"/>
      <c r="D1985" s="26"/>
      <c r="E1985" s="28"/>
    </row>
    <row r="1986">
      <c r="A1986" s="26"/>
      <c r="B1986" s="26"/>
      <c r="C1986" s="26"/>
      <c r="D1986" s="26"/>
      <c r="E1986" s="28"/>
    </row>
    <row r="1987">
      <c r="A1987" s="26"/>
      <c r="B1987" s="26"/>
      <c r="C1987" s="26"/>
      <c r="D1987" s="26"/>
      <c r="E1987" s="28"/>
    </row>
    <row r="1988">
      <c r="A1988" s="26"/>
      <c r="B1988" s="26"/>
      <c r="C1988" s="26"/>
      <c r="D1988" s="26"/>
      <c r="E1988" s="28"/>
    </row>
    <row r="1989">
      <c r="A1989" s="26"/>
      <c r="B1989" s="26"/>
      <c r="C1989" s="26"/>
      <c r="D1989" s="26"/>
      <c r="E1989" s="28"/>
    </row>
    <row r="1990">
      <c r="A1990" s="26"/>
      <c r="B1990" s="26"/>
      <c r="C1990" s="26"/>
      <c r="D1990" s="26"/>
      <c r="E1990" s="28"/>
    </row>
    <row r="1991">
      <c r="A1991" s="26"/>
      <c r="B1991" s="26"/>
      <c r="C1991" s="26"/>
      <c r="D1991" s="26"/>
      <c r="E1991" s="28"/>
    </row>
    <row r="1992">
      <c r="A1992" s="26"/>
      <c r="B1992" s="26"/>
      <c r="C1992" s="26"/>
      <c r="D1992" s="26"/>
      <c r="E1992" s="28"/>
    </row>
    <row r="1993">
      <c r="A1993" s="26"/>
      <c r="B1993" s="26"/>
      <c r="C1993" s="26"/>
      <c r="D1993" s="26"/>
      <c r="E1993" s="28"/>
    </row>
    <row r="1994">
      <c r="A1994" s="26"/>
      <c r="B1994" s="26"/>
      <c r="C1994" s="26"/>
      <c r="D1994" s="26"/>
      <c r="E1994" s="28"/>
    </row>
    <row r="1995">
      <c r="A1995" s="26"/>
      <c r="B1995" s="26"/>
      <c r="C1995" s="26"/>
      <c r="D1995" s="26"/>
      <c r="E1995" s="28"/>
    </row>
    <row r="1996">
      <c r="A1996" s="26"/>
      <c r="B1996" s="26"/>
      <c r="C1996" s="26"/>
      <c r="D1996" s="26"/>
      <c r="E1996" s="28"/>
    </row>
    <row r="1997">
      <c r="A1997" s="26"/>
      <c r="B1997" s="26"/>
      <c r="C1997" s="26"/>
      <c r="D1997" s="26"/>
      <c r="E1997" s="28"/>
    </row>
    <row r="1998">
      <c r="A1998" s="26"/>
      <c r="B1998" s="26"/>
      <c r="C1998" s="26"/>
      <c r="D1998" s="26"/>
      <c r="E1998" s="28"/>
    </row>
    <row r="1999">
      <c r="A1999" s="26"/>
      <c r="B1999" s="26"/>
      <c r="C1999" s="26"/>
      <c r="D1999" s="26"/>
      <c r="E1999" s="28"/>
    </row>
    <row r="2000">
      <c r="A2000" s="26"/>
      <c r="B2000" s="26"/>
      <c r="C2000" s="26"/>
      <c r="D2000" s="26"/>
      <c r="E2000" s="28"/>
    </row>
    <row r="2001">
      <c r="A2001" s="26"/>
      <c r="B2001" s="26"/>
      <c r="C2001" s="26"/>
      <c r="D2001" s="26"/>
      <c r="E2001" s="28"/>
    </row>
    <row r="2002">
      <c r="A2002" s="26"/>
      <c r="B2002" s="26"/>
      <c r="C2002" s="26"/>
      <c r="D2002" s="26"/>
      <c r="E2002" s="28"/>
    </row>
    <row r="2003">
      <c r="A2003" s="26"/>
      <c r="B2003" s="26"/>
      <c r="C2003" s="26"/>
      <c r="D2003" s="26"/>
      <c r="E2003" s="28"/>
    </row>
    <row r="2004">
      <c r="A2004" s="26"/>
      <c r="B2004" s="26"/>
      <c r="C2004" s="26"/>
      <c r="D2004" s="26"/>
      <c r="E2004" s="28"/>
    </row>
    <row r="2005">
      <c r="A2005" s="26"/>
      <c r="B2005" s="26"/>
      <c r="C2005" s="26"/>
      <c r="D2005" s="26"/>
      <c r="E2005" s="28"/>
    </row>
    <row r="2006">
      <c r="A2006" s="26"/>
      <c r="B2006" s="26"/>
      <c r="C2006" s="26"/>
      <c r="D2006" s="26"/>
      <c r="E2006" s="28"/>
    </row>
    <row r="2007">
      <c r="A2007" s="26"/>
      <c r="B2007" s="26"/>
      <c r="C2007" s="26"/>
      <c r="D2007" s="26"/>
      <c r="E2007" s="28"/>
    </row>
    <row r="2008">
      <c r="A2008" s="26"/>
      <c r="B2008" s="26"/>
      <c r="C2008" s="26"/>
      <c r="D2008" s="26"/>
      <c r="E2008" s="28"/>
    </row>
    <row r="2009">
      <c r="A2009" s="26"/>
      <c r="B2009" s="26"/>
      <c r="C2009" s="26"/>
      <c r="D2009" s="26"/>
      <c r="E2009" s="28"/>
    </row>
    <row r="2010">
      <c r="A2010" s="26"/>
      <c r="B2010" s="26"/>
      <c r="C2010" s="26"/>
      <c r="D2010" s="26"/>
      <c r="E2010" s="28"/>
    </row>
    <row r="2011">
      <c r="A2011" s="26"/>
      <c r="B2011" s="26"/>
      <c r="C2011" s="26"/>
      <c r="D2011" s="26"/>
      <c r="E2011" s="28"/>
    </row>
    <row r="2012">
      <c r="A2012" s="26"/>
      <c r="B2012" s="26"/>
      <c r="C2012" s="26"/>
      <c r="D2012" s="26"/>
      <c r="E2012" s="28"/>
    </row>
    <row r="2013">
      <c r="A2013" s="26"/>
      <c r="B2013" s="26"/>
      <c r="C2013" s="26"/>
      <c r="D2013" s="26"/>
      <c r="E2013" s="28"/>
    </row>
    <row r="2014">
      <c r="A2014" s="26"/>
      <c r="B2014" s="26"/>
      <c r="C2014" s="26"/>
      <c r="D2014" s="26"/>
      <c r="E2014" s="28"/>
    </row>
    <row r="2015">
      <c r="A2015" s="26"/>
      <c r="B2015" s="26"/>
      <c r="C2015" s="26"/>
      <c r="D2015" s="26"/>
      <c r="E2015" s="28"/>
    </row>
    <row r="2016">
      <c r="A2016" s="26"/>
      <c r="B2016" s="26"/>
      <c r="C2016" s="26"/>
      <c r="D2016" s="26"/>
      <c r="E2016" s="28"/>
    </row>
    <row r="2017">
      <c r="A2017" s="26"/>
      <c r="B2017" s="26"/>
      <c r="C2017" s="26"/>
      <c r="D2017" s="26"/>
      <c r="E2017" s="28"/>
    </row>
    <row r="2018">
      <c r="A2018" s="26"/>
      <c r="B2018" s="26"/>
      <c r="C2018" s="26"/>
      <c r="D2018" s="26"/>
      <c r="E2018" s="28"/>
    </row>
    <row r="2019">
      <c r="A2019" s="26"/>
      <c r="B2019" s="26"/>
      <c r="C2019" s="26"/>
      <c r="D2019" s="26"/>
      <c r="E2019" s="28"/>
    </row>
    <row r="2020">
      <c r="A2020" s="26"/>
      <c r="B2020" s="26"/>
      <c r="C2020" s="26"/>
      <c r="D2020" s="26"/>
      <c r="E2020" s="28"/>
    </row>
    <row r="2021">
      <c r="A2021" s="26"/>
      <c r="B2021" s="26"/>
      <c r="C2021" s="26"/>
      <c r="D2021" s="26"/>
      <c r="E2021" s="28"/>
    </row>
    <row r="2022">
      <c r="A2022" s="26"/>
      <c r="B2022" s="26"/>
      <c r="C2022" s="26"/>
      <c r="D2022" s="26"/>
      <c r="E2022" s="28"/>
    </row>
    <row r="2023">
      <c r="A2023" s="26"/>
      <c r="B2023" s="26"/>
      <c r="C2023" s="26"/>
      <c r="D2023" s="26"/>
      <c r="E2023" s="28"/>
    </row>
    <row r="2024">
      <c r="A2024" s="26"/>
      <c r="B2024" s="26"/>
      <c r="C2024" s="26"/>
      <c r="D2024" s="26"/>
      <c r="E2024" s="28"/>
    </row>
    <row r="2025">
      <c r="A2025" s="26"/>
      <c r="B2025" s="26"/>
      <c r="C2025" s="26"/>
      <c r="D2025" s="26"/>
      <c r="E2025" s="28"/>
    </row>
    <row r="2026">
      <c r="A2026" s="26"/>
      <c r="B2026" s="26"/>
      <c r="C2026" s="26"/>
      <c r="D2026" s="26"/>
      <c r="E2026" s="28"/>
    </row>
    <row r="2027">
      <c r="A2027" s="26"/>
      <c r="B2027" s="26"/>
      <c r="C2027" s="26"/>
      <c r="D2027" s="26"/>
      <c r="E2027" s="28"/>
    </row>
    <row r="2028">
      <c r="A2028" s="26"/>
      <c r="B2028" s="26"/>
      <c r="C2028" s="26"/>
      <c r="D2028" s="26"/>
      <c r="E2028" s="28"/>
    </row>
    <row r="2029">
      <c r="A2029" s="26"/>
      <c r="B2029" s="26"/>
      <c r="C2029" s="26"/>
      <c r="D2029" s="26"/>
      <c r="E2029" s="28"/>
    </row>
    <row r="2030">
      <c r="A2030" s="26"/>
      <c r="B2030" s="26"/>
      <c r="C2030" s="26"/>
      <c r="D2030" s="26"/>
      <c r="E2030" s="28"/>
    </row>
    <row r="2031">
      <c r="A2031" s="26"/>
      <c r="B2031" s="26"/>
      <c r="C2031" s="26"/>
      <c r="D2031" s="26"/>
      <c r="E2031" s="28"/>
    </row>
    <row r="2032">
      <c r="A2032" s="26"/>
      <c r="B2032" s="26"/>
      <c r="C2032" s="26"/>
      <c r="D2032" s="26"/>
      <c r="E2032" s="28"/>
    </row>
    <row r="2033">
      <c r="A2033" s="26"/>
      <c r="B2033" s="26"/>
      <c r="C2033" s="26"/>
      <c r="D2033" s="26"/>
      <c r="E2033" s="28"/>
    </row>
    <row r="2034">
      <c r="A2034" s="26"/>
      <c r="B2034" s="26"/>
      <c r="C2034" s="26"/>
      <c r="D2034" s="26"/>
      <c r="E2034" s="28"/>
    </row>
    <row r="2035">
      <c r="A2035" s="26"/>
      <c r="B2035" s="26"/>
      <c r="C2035" s="26"/>
      <c r="D2035" s="26"/>
      <c r="E2035" s="28"/>
    </row>
    <row r="2036">
      <c r="A2036" s="26"/>
      <c r="B2036" s="26"/>
      <c r="C2036" s="26"/>
      <c r="D2036" s="26"/>
      <c r="E2036" s="28"/>
    </row>
    <row r="2037">
      <c r="A2037" s="26"/>
      <c r="B2037" s="26"/>
      <c r="C2037" s="26"/>
      <c r="D2037" s="26"/>
      <c r="E2037" s="28"/>
    </row>
    <row r="2038">
      <c r="A2038" s="26"/>
      <c r="B2038" s="26"/>
      <c r="C2038" s="26"/>
      <c r="D2038" s="26"/>
      <c r="E2038" s="28"/>
    </row>
    <row r="2039">
      <c r="A2039" s="26"/>
      <c r="B2039" s="26"/>
      <c r="C2039" s="26"/>
      <c r="D2039" s="26"/>
      <c r="E2039" s="28"/>
    </row>
    <row r="2040">
      <c r="A2040" s="26"/>
      <c r="B2040" s="26"/>
      <c r="C2040" s="26"/>
      <c r="D2040" s="26"/>
      <c r="E2040" s="28"/>
    </row>
    <row r="2041">
      <c r="A2041" s="26"/>
      <c r="B2041" s="26"/>
      <c r="C2041" s="26"/>
      <c r="D2041" s="26"/>
      <c r="E2041" s="28"/>
    </row>
    <row r="2042">
      <c r="A2042" s="26"/>
      <c r="B2042" s="26"/>
      <c r="C2042" s="26"/>
      <c r="D2042" s="26"/>
      <c r="E2042" s="28"/>
    </row>
    <row r="2043">
      <c r="A2043" s="26"/>
      <c r="B2043" s="26"/>
      <c r="C2043" s="26"/>
      <c r="D2043" s="26"/>
      <c r="E2043" s="28"/>
    </row>
    <row r="2044">
      <c r="A2044" s="26"/>
      <c r="B2044" s="26"/>
      <c r="C2044" s="26"/>
      <c r="D2044" s="26"/>
      <c r="E2044" s="28"/>
    </row>
    <row r="2045">
      <c r="A2045" s="26"/>
      <c r="B2045" s="26"/>
      <c r="C2045" s="26"/>
      <c r="D2045" s="26"/>
      <c r="E2045" s="28"/>
    </row>
    <row r="2046">
      <c r="A2046" s="26"/>
      <c r="B2046" s="26"/>
      <c r="C2046" s="26"/>
      <c r="D2046" s="26"/>
      <c r="E2046" s="28"/>
    </row>
    <row r="2047">
      <c r="A2047" s="26"/>
      <c r="B2047" s="26"/>
      <c r="C2047" s="26"/>
      <c r="D2047" s="26"/>
      <c r="E2047" s="28"/>
    </row>
    <row r="2048">
      <c r="A2048" s="26"/>
      <c r="B2048" s="26"/>
      <c r="C2048" s="26"/>
      <c r="D2048" s="26"/>
      <c r="E2048" s="28"/>
    </row>
    <row r="2049">
      <c r="A2049" s="26"/>
      <c r="B2049" s="26"/>
      <c r="C2049" s="26"/>
      <c r="D2049" s="26"/>
      <c r="E2049" s="28"/>
    </row>
    <row r="2050">
      <c r="A2050" s="26"/>
      <c r="B2050" s="26"/>
      <c r="C2050" s="26"/>
      <c r="D2050" s="26"/>
      <c r="E2050" s="28"/>
    </row>
    <row r="2051">
      <c r="A2051" s="26"/>
      <c r="B2051" s="26"/>
      <c r="C2051" s="26"/>
      <c r="D2051" s="26"/>
      <c r="E2051" s="28"/>
    </row>
    <row r="2052">
      <c r="A2052" s="26"/>
      <c r="B2052" s="26"/>
      <c r="C2052" s="26"/>
      <c r="D2052" s="26"/>
      <c r="E2052" s="28"/>
    </row>
    <row r="2053">
      <c r="A2053" s="26"/>
      <c r="B2053" s="26"/>
      <c r="C2053" s="26"/>
      <c r="D2053" s="26"/>
      <c r="E2053" s="28"/>
    </row>
    <row r="2054">
      <c r="A2054" s="26"/>
      <c r="B2054" s="26"/>
      <c r="C2054" s="26"/>
      <c r="D2054" s="26"/>
      <c r="E2054" s="28"/>
    </row>
    <row r="2055">
      <c r="A2055" s="26"/>
      <c r="B2055" s="26"/>
      <c r="C2055" s="26"/>
      <c r="D2055" s="26"/>
      <c r="E2055" s="28"/>
    </row>
    <row r="2056">
      <c r="A2056" s="26"/>
      <c r="B2056" s="26"/>
      <c r="C2056" s="26"/>
      <c r="D2056" s="26"/>
      <c r="E2056" s="28"/>
    </row>
    <row r="2057">
      <c r="A2057" s="26"/>
      <c r="B2057" s="26"/>
      <c r="C2057" s="26"/>
      <c r="D2057" s="26"/>
      <c r="E2057" s="28"/>
    </row>
    <row r="2058">
      <c r="A2058" s="26"/>
      <c r="B2058" s="26"/>
      <c r="C2058" s="26"/>
      <c r="D2058" s="26"/>
      <c r="E2058" s="28"/>
    </row>
    <row r="2059">
      <c r="A2059" s="26"/>
      <c r="B2059" s="26"/>
      <c r="C2059" s="26"/>
      <c r="D2059" s="26"/>
      <c r="E2059" s="28"/>
    </row>
    <row r="2060">
      <c r="A2060" s="26"/>
      <c r="B2060" s="26"/>
      <c r="C2060" s="26"/>
      <c r="D2060" s="26"/>
      <c r="E2060" s="28"/>
    </row>
    <row r="2061">
      <c r="A2061" s="26"/>
      <c r="B2061" s="26"/>
      <c r="C2061" s="26"/>
      <c r="D2061" s="26"/>
      <c r="E2061" s="28"/>
    </row>
    <row r="2062">
      <c r="A2062" s="26"/>
      <c r="B2062" s="26"/>
      <c r="C2062" s="26"/>
      <c r="D2062" s="26"/>
      <c r="E2062" s="28"/>
    </row>
    <row r="2063">
      <c r="A2063" s="26"/>
      <c r="B2063" s="26"/>
      <c r="C2063" s="26"/>
      <c r="D2063" s="26"/>
      <c r="E2063" s="28"/>
    </row>
    <row r="2064">
      <c r="A2064" s="26"/>
      <c r="B2064" s="26"/>
      <c r="C2064" s="26"/>
      <c r="D2064" s="26"/>
      <c r="E2064" s="28"/>
    </row>
    <row r="2065">
      <c r="A2065" s="26"/>
      <c r="B2065" s="26"/>
      <c r="C2065" s="26"/>
      <c r="D2065" s="26"/>
      <c r="E2065" s="28"/>
    </row>
    <row r="2066">
      <c r="A2066" s="26"/>
      <c r="B2066" s="26"/>
      <c r="C2066" s="26"/>
      <c r="D2066" s="26"/>
      <c r="E2066" s="28"/>
    </row>
    <row r="2067">
      <c r="A2067" s="26"/>
      <c r="B2067" s="26"/>
      <c r="C2067" s="26"/>
      <c r="D2067" s="26"/>
      <c r="E2067" s="28"/>
    </row>
    <row r="2068">
      <c r="A2068" s="26"/>
      <c r="B2068" s="26"/>
      <c r="C2068" s="26"/>
      <c r="D2068" s="26"/>
      <c r="E2068" s="28"/>
    </row>
    <row r="2069">
      <c r="A2069" s="26"/>
      <c r="B2069" s="26"/>
      <c r="C2069" s="26"/>
      <c r="D2069" s="26"/>
      <c r="E2069" s="28"/>
    </row>
    <row r="2070">
      <c r="A2070" s="26"/>
      <c r="B2070" s="26"/>
      <c r="C2070" s="26"/>
      <c r="D2070" s="26"/>
      <c r="E2070" s="28"/>
    </row>
    <row r="2071">
      <c r="A2071" s="26"/>
      <c r="B2071" s="26"/>
      <c r="C2071" s="26"/>
      <c r="D2071" s="26"/>
      <c r="E2071" s="28"/>
    </row>
    <row r="2072">
      <c r="A2072" s="26"/>
      <c r="B2072" s="26"/>
      <c r="C2072" s="26"/>
      <c r="D2072" s="26"/>
      <c r="E2072" s="28"/>
    </row>
    <row r="2073">
      <c r="A2073" s="26"/>
      <c r="B2073" s="26"/>
      <c r="C2073" s="26"/>
      <c r="D2073" s="26"/>
      <c r="E2073" s="28"/>
    </row>
    <row r="2074">
      <c r="A2074" s="26"/>
      <c r="B2074" s="26"/>
      <c r="C2074" s="26"/>
      <c r="D2074" s="26"/>
      <c r="E2074" s="28"/>
    </row>
    <row r="2075">
      <c r="A2075" s="26"/>
      <c r="B2075" s="26"/>
      <c r="C2075" s="26"/>
      <c r="D2075" s="26"/>
      <c r="E2075" s="28"/>
    </row>
    <row r="2076">
      <c r="A2076" s="26"/>
      <c r="B2076" s="26"/>
      <c r="C2076" s="26"/>
      <c r="D2076" s="26"/>
      <c r="E2076" s="28"/>
    </row>
    <row r="2077">
      <c r="A2077" s="26"/>
      <c r="B2077" s="26"/>
      <c r="C2077" s="26"/>
      <c r="D2077" s="26"/>
      <c r="E2077" s="28"/>
    </row>
    <row r="2078">
      <c r="A2078" s="26"/>
      <c r="B2078" s="26"/>
      <c r="C2078" s="26"/>
      <c r="D2078" s="26"/>
      <c r="E2078" s="28"/>
    </row>
    <row r="2079">
      <c r="A2079" s="26"/>
      <c r="B2079" s="26"/>
      <c r="C2079" s="26"/>
      <c r="D2079" s="26"/>
      <c r="E2079" s="28"/>
    </row>
    <row r="2080">
      <c r="A2080" s="26"/>
      <c r="B2080" s="26"/>
      <c r="C2080" s="26"/>
      <c r="D2080" s="26"/>
      <c r="E2080" s="28"/>
    </row>
    <row r="2081">
      <c r="A2081" s="26"/>
      <c r="B2081" s="26"/>
      <c r="C2081" s="26"/>
      <c r="D2081" s="26"/>
      <c r="E2081" s="28"/>
    </row>
    <row r="2082">
      <c r="A2082" s="26"/>
      <c r="B2082" s="26"/>
      <c r="C2082" s="26"/>
      <c r="D2082" s="26"/>
      <c r="E2082" s="28"/>
    </row>
    <row r="2083">
      <c r="A2083" s="26"/>
      <c r="B2083" s="26"/>
      <c r="C2083" s="26"/>
      <c r="D2083" s="26"/>
      <c r="E2083" s="28"/>
    </row>
    <row r="2084">
      <c r="A2084" s="26"/>
      <c r="B2084" s="26"/>
      <c r="C2084" s="26"/>
      <c r="D2084" s="26"/>
      <c r="E2084" s="28"/>
    </row>
    <row r="2085">
      <c r="A2085" s="26"/>
      <c r="B2085" s="26"/>
      <c r="C2085" s="26"/>
      <c r="D2085" s="26"/>
      <c r="E2085" s="28"/>
    </row>
    <row r="2086">
      <c r="A2086" s="26"/>
      <c r="B2086" s="26"/>
      <c r="C2086" s="26"/>
      <c r="D2086" s="26"/>
      <c r="E2086" s="28"/>
    </row>
    <row r="2087">
      <c r="A2087" s="26"/>
      <c r="B2087" s="26"/>
      <c r="C2087" s="26"/>
      <c r="D2087" s="26"/>
      <c r="E2087" s="28"/>
    </row>
    <row r="2088">
      <c r="A2088" s="26"/>
      <c r="B2088" s="26"/>
      <c r="C2088" s="26"/>
      <c r="D2088" s="26"/>
      <c r="E2088" s="28"/>
    </row>
    <row r="2089">
      <c r="A2089" s="26"/>
      <c r="B2089" s="26"/>
      <c r="C2089" s="26"/>
      <c r="D2089" s="26"/>
      <c r="E2089" s="28"/>
    </row>
    <row r="2090">
      <c r="A2090" s="26"/>
      <c r="B2090" s="26"/>
      <c r="C2090" s="26"/>
      <c r="D2090" s="26"/>
      <c r="E2090" s="28"/>
    </row>
    <row r="2091">
      <c r="A2091" s="26"/>
      <c r="B2091" s="26"/>
      <c r="C2091" s="26"/>
      <c r="D2091" s="26"/>
      <c r="E2091" s="28"/>
    </row>
    <row r="2092">
      <c r="A2092" s="26"/>
      <c r="B2092" s="26"/>
      <c r="C2092" s="26"/>
      <c r="D2092" s="26"/>
      <c r="E2092" s="28"/>
    </row>
    <row r="2093">
      <c r="A2093" s="26"/>
      <c r="B2093" s="26"/>
      <c r="C2093" s="26"/>
      <c r="D2093" s="26"/>
      <c r="E2093" s="28"/>
    </row>
    <row r="2094">
      <c r="A2094" s="26"/>
      <c r="B2094" s="26"/>
      <c r="C2094" s="26"/>
      <c r="D2094" s="26"/>
      <c r="E2094" s="28"/>
    </row>
    <row r="2095">
      <c r="A2095" s="26"/>
      <c r="B2095" s="26"/>
      <c r="C2095" s="26"/>
      <c r="D2095" s="26"/>
      <c r="E2095" s="28"/>
    </row>
    <row r="2096">
      <c r="A2096" s="26"/>
      <c r="B2096" s="26"/>
      <c r="C2096" s="26"/>
      <c r="D2096" s="26"/>
      <c r="E2096" s="28"/>
    </row>
    <row r="2097">
      <c r="A2097" s="26"/>
      <c r="B2097" s="26"/>
      <c r="C2097" s="26"/>
      <c r="D2097" s="26"/>
      <c r="E2097" s="28"/>
    </row>
    <row r="2098">
      <c r="A2098" s="26"/>
      <c r="B2098" s="26"/>
      <c r="C2098" s="26"/>
      <c r="D2098" s="26"/>
      <c r="E2098" s="28"/>
    </row>
    <row r="2099">
      <c r="A2099" s="26"/>
      <c r="B2099" s="26"/>
      <c r="C2099" s="26"/>
      <c r="D2099" s="26"/>
      <c r="E2099" s="28"/>
    </row>
    <row r="2100">
      <c r="A2100" s="26"/>
      <c r="B2100" s="26"/>
      <c r="C2100" s="26"/>
      <c r="D2100" s="26"/>
      <c r="E2100" s="28"/>
    </row>
    <row r="2101">
      <c r="A2101" s="26"/>
      <c r="B2101" s="26"/>
      <c r="C2101" s="26"/>
      <c r="D2101" s="26"/>
      <c r="E2101" s="28"/>
    </row>
    <row r="2102">
      <c r="A2102" s="26"/>
      <c r="B2102" s="26"/>
      <c r="C2102" s="26"/>
      <c r="D2102" s="26"/>
      <c r="E2102" s="28"/>
    </row>
    <row r="2103">
      <c r="A2103" s="26"/>
      <c r="B2103" s="26"/>
      <c r="C2103" s="26"/>
      <c r="D2103" s="26"/>
      <c r="E2103" s="28"/>
    </row>
    <row r="2104">
      <c r="A2104" s="26"/>
      <c r="B2104" s="26"/>
      <c r="C2104" s="26"/>
      <c r="D2104" s="26"/>
      <c r="E2104" s="28"/>
    </row>
    <row r="2105">
      <c r="A2105" s="26"/>
      <c r="B2105" s="26"/>
      <c r="C2105" s="26"/>
      <c r="D2105" s="26"/>
      <c r="E2105" s="28"/>
    </row>
    <row r="2106">
      <c r="A2106" s="26"/>
      <c r="B2106" s="26"/>
      <c r="C2106" s="26"/>
      <c r="D2106" s="26"/>
      <c r="E2106" s="28"/>
    </row>
    <row r="2107">
      <c r="A2107" s="26"/>
      <c r="B2107" s="26"/>
      <c r="C2107" s="26"/>
      <c r="D2107" s="26"/>
      <c r="E2107" s="28"/>
    </row>
    <row r="2108">
      <c r="A2108" s="26"/>
      <c r="B2108" s="26"/>
      <c r="C2108" s="26"/>
      <c r="D2108" s="26"/>
      <c r="E2108" s="28"/>
    </row>
    <row r="2109">
      <c r="A2109" s="26"/>
      <c r="B2109" s="26"/>
      <c r="C2109" s="26"/>
      <c r="D2109" s="26"/>
      <c r="E2109" s="28"/>
    </row>
    <row r="2110">
      <c r="A2110" s="26"/>
      <c r="B2110" s="26"/>
      <c r="C2110" s="26"/>
      <c r="D2110" s="26"/>
      <c r="E2110" s="28"/>
    </row>
    <row r="2111">
      <c r="A2111" s="26"/>
      <c r="B2111" s="26"/>
      <c r="C2111" s="26"/>
      <c r="D2111" s="26"/>
      <c r="E2111" s="28"/>
    </row>
    <row r="2112">
      <c r="A2112" s="26"/>
      <c r="B2112" s="26"/>
      <c r="C2112" s="26"/>
      <c r="D2112" s="26"/>
      <c r="E2112" s="28"/>
    </row>
    <row r="2113">
      <c r="A2113" s="26"/>
      <c r="B2113" s="26"/>
      <c r="C2113" s="26"/>
      <c r="D2113" s="26"/>
      <c r="E2113" s="28"/>
    </row>
    <row r="2114">
      <c r="A2114" s="26"/>
      <c r="B2114" s="26"/>
      <c r="C2114" s="26"/>
      <c r="D2114" s="26"/>
      <c r="E2114" s="28"/>
    </row>
    <row r="2115">
      <c r="A2115" s="26"/>
      <c r="B2115" s="26"/>
      <c r="C2115" s="26"/>
      <c r="D2115" s="26"/>
      <c r="E2115" s="28"/>
    </row>
    <row r="2116">
      <c r="A2116" s="26"/>
      <c r="B2116" s="26"/>
      <c r="C2116" s="26"/>
      <c r="D2116" s="26"/>
      <c r="E2116" s="28"/>
    </row>
    <row r="2117">
      <c r="A2117" s="26"/>
      <c r="B2117" s="26"/>
      <c r="C2117" s="26"/>
      <c r="D2117" s="26"/>
      <c r="E2117" s="28"/>
    </row>
    <row r="2118">
      <c r="A2118" s="26"/>
      <c r="B2118" s="26"/>
      <c r="C2118" s="26"/>
      <c r="D2118" s="26"/>
      <c r="E2118" s="28"/>
    </row>
    <row r="2119">
      <c r="A2119" s="26"/>
      <c r="B2119" s="26"/>
      <c r="C2119" s="26"/>
      <c r="D2119" s="26"/>
      <c r="E2119" s="28"/>
    </row>
    <row r="2120">
      <c r="A2120" s="26"/>
      <c r="B2120" s="26"/>
      <c r="C2120" s="26"/>
      <c r="D2120" s="26"/>
      <c r="E2120" s="28"/>
    </row>
    <row r="2121">
      <c r="A2121" s="26"/>
      <c r="B2121" s="26"/>
      <c r="C2121" s="26"/>
      <c r="D2121" s="26"/>
      <c r="E2121" s="28"/>
    </row>
    <row r="2122">
      <c r="A2122" s="26"/>
      <c r="B2122" s="26"/>
      <c r="C2122" s="26"/>
      <c r="D2122" s="26"/>
      <c r="E2122" s="28"/>
    </row>
    <row r="2123">
      <c r="A2123" s="26"/>
      <c r="B2123" s="26"/>
      <c r="C2123" s="26"/>
      <c r="D2123" s="26"/>
      <c r="E2123" s="28"/>
    </row>
    <row r="2124">
      <c r="A2124" s="26"/>
      <c r="B2124" s="26"/>
      <c r="C2124" s="26"/>
      <c r="D2124" s="26"/>
      <c r="E2124" s="28"/>
    </row>
    <row r="2125">
      <c r="A2125" s="26"/>
      <c r="B2125" s="26"/>
      <c r="C2125" s="26"/>
      <c r="D2125" s="26"/>
      <c r="E2125" s="28"/>
    </row>
    <row r="2126">
      <c r="A2126" s="26"/>
      <c r="B2126" s="26"/>
      <c r="C2126" s="26"/>
      <c r="D2126" s="26"/>
      <c r="E2126" s="28"/>
    </row>
    <row r="2127">
      <c r="A2127" s="26"/>
      <c r="B2127" s="26"/>
      <c r="C2127" s="26"/>
      <c r="D2127" s="26"/>
      <c r="E2127" s="28"/>
    </row>
    <row r="2128">
      <c r="A2128" s="26"/>
      <c r="B2128" s="26"/>
      <c r="C2128" s="26"/>
      <c r="D2128" s="26"/>
      <c r="E2128" s="28"/>
    </row>
    <row r="2129">
      <c r="A2129" s="26"/>
      <c r="B2129" s="26"/>
      <c r="C2129" s="26"/>
      <c r="D2129" s="26"/>
      <c r="E2129" s="28"/>
    </row>
    <row r="2130">
      <c r="A2130" s="26"/>
      <c r="B2130" s="26"/>
      <c r="C2130" s="26"/>
      <c r="D2130" s="26"/>
      <c r="E2130" s="28"/>
    </row>
    <row r="2131">
      <c r="A2131" s="26"/>
      <c r="B2131" s="26"/>
      <c r="C2131" s="26"/>
      <c r="D2131" s="26"/>
      <c r="E2131" s="28"/>
    </row>
    <row r="2132">
      <c r="A2132" s="26"/>
      <c r="B2132" s="26"/>
      <c r="C2132" s="26"/>
      <c r="D2132" s="26"/>
      <c r="E2132" s="28"/>
    </row>
    <row r="2133">
      <c r="A2133" s="26"/>
      <c r="B2133" s="26"/>
      <c r="C2133" s="26"/>
      <c r="D2133" s="26"/>
      <c r="E2133" s="28"/>
    </row>
    <row r="2134">
      <c r="A2134" s="26"/>
      <c r="B2134" s="26"/>
      <c r="C2134" s="26"/>
      <c r="D2134" s="26"/>
      <c r="E2134" s="28"/>
    </row>
    <row r="2135">
      <c r="A2135" s="26"/>
      <c r="B2135" s="26"/>
      <c r="C2135" s="26"/>
      <c r="D2135" s="26"/>
      <c r="E2135" s="28"/>
    </row>
    <row r="2136">
      <c r="A2136" s="26"/>
      <c r="B2136" s="26"/>
      <c r="C2136" s="26"/>
      <c r="D2136" s="26"/>
      <c r="E2136" s="28"/>
    </row>
    <row r="2137">
      <c r="A2137" s="26"/>
      <c r="B2137" s="26"/>
      <c r="C2137" s="26"/>
      <c r="D2137" s="26"/>
      <c r="E2137" s="28"/>
    </row>
    <row r="2138">
      <c r="A2138" s="26"/>
      <c r="B2138" s="26"/>
      <c r="C2138" s="26"/>
      <c r="D2138" s="26"/>
      <c r="E2138" s="28"/>
    </row>
    <row r="2139">
      <c r="A2139" s="26"/>
      <c r="B2139" s="26"/>
      <c r="C2139" s="26"/>
      <c r="D2139" s="26"/>
      <c r="E2139" s="28"/>
    </row>
    <row r="2140">
      <c r="A2140" s="26"/>
      <c r="B2140" s="26"/>
      <c r="C2140" s="26"/>
      <c r="D2140" s="26"/>
      <c r="E2140" s="28"/>
    </row>
    <row r="2141">
      <c r="A2141" s="26"/>
      <c r="B2141" s="26"/>
      <c r="C2141" s="26"/>
      <c r="D2141" s="26"/>
      <c r="E2141" s="28"/>
    </row>
    <row r="2142">
      <c r="A2142" s="26"/>
      <c r="B2142" s="26"/>
      <c r="C2142" s="26"/>
      <c r="D2142" s="26"/>
      <c r="E2142" s="28"/>
    </row>
    <row r="2143">
      <c r="A2143" s="26"/>
      <c r="B2143" s="26"/>
      <c r="C2143" s="26"/>
      <c r="D2143" s="26"/>
      <c r="E2143" s="28"/>
    </row>
    <row r="2144">
      <c r="A2144" s="26"/>
      <c r="B2144" s="26"/>
      <c r="C2144" s="26"/>
      <c r="D2144" s="26"/>
      <c r="E2144" s="28"/>
    </row>
    <row r="2145">
      <c r="A2145" s="26"/>
      <c r="B2145" s="26"/>
      <c r="C2145" s="26"/>
      <c r="D2145" s="26"/>
      <c r="E2145" s="28"/>
    </row>
    <row r="2146">
      <c r="A2146" s="26"/>
      <c r="B2146" s="26"/>
      <c r="C2146" s="26"/>
      <c r="D2146" s="26"/>
      <c r="E2146" s="28"/>
    </row>
    <row r="2147">
      <c r="A2147" s="26"/>
      <c r="B2147" s="26"/>
      <c r="C2147" s="26"/>
      <c r="D2147" s="26"/>
      <c r="E2147" s="28"/>
    </row>
    <row r="2148">
      <c r="A2148" s="26"/>
      <c r="B2148" s="26"/>
      <c r="C2148" s="26"/>
      <c r="D2148" s="26"/>
      <c r="E2148" s="28"/>
    </row>
    <row r="2149">
      <c r="A2149" s="26"/>
      <c r="B2149" s="26"/>
      <c r="C2149" s="26"/>
      <c r="D2149" s="26"/>
      <c r="E2149" s="28"/>
    </row>
    <row r="2150">
      <c r="A2150" s="26"/>
      <c r="B2150" s="26"/>
      <c r="C2150" s="26"/>
      <c r="D2150" s="26"/>
      <c r="E2150" s="28"/>
    </row>
    <row r="2151">
      <c r="A2151" s="26"/>
      <c r="B2151" s="26"/>
      <c r="C2151" s="26"/>
      <c r="D2151" s="26"/>
      <c r="E2151" s="28"/>
    </row>
    <row r="2152">
      <c r="A2152" s="26"/>
      <c r="B2152" s="26"/>
      <c r="C2152" s="26"/>
      <c r="D2152" s="26"/>
      <c r="E2152" s="28"/>
    </row>
    <row r="2153">
      <c r="A2153" s="26"/>
      <c r="B2153" s="26"/>
      <c r="C2153" s="26"/>
      <c r="D2153" s="26"/>
      <c r="E2153" s="28"/>
    </row>
    <row r="2154">
      <c r="A2154" s="26"/>
      <c r="B2154" s="26"/>
      <c r="C2154" s="26"/>
      <c r="D2154" s="26"/>
      <c r="E2154" s="28"/>
    </row>
    <row r="2155">
      <c r="A2155" s="26"/>
      <c r="B2155" s="26"/>
      <c r="C2155" s="26"/>
      <c r="D2155" s="26"/>
      <c r="E2155" s="28"/>
    </row>
    <row r="2156">
      <c r="A2156" s="26"/>
      <c r="B2156" s="26"/>
      <c r="C2156" s="26"/>
      <c r="D2156" s="26"/>
      <c r="E2156" s="28"/>
    </row>
    <row r="2157">
      <c r="A2157" s="26"/>
      <c r="B2157" s="26"/>
      <c r="C2157" s="26"/>
      <c r="D2157" s="26"/>
      <c r="E2157" s="28"/>
    </row>
    <row r="2158">
      <c r="A2158" s="26"/>
      <c r="B2158" s="26"/>
      <c r="C2158" s="26"/>
      <c r="D2158" s="26"/>
      <c r="E2158" s="28"/>
    </row>
    <row r="2159">
      <c r="A2159" s="26"/>
      <c r="B2159" s="26"/>
      <c r="C2159" s="26"/>
      <c r="D2159" s="26"/>
      <c r="E2159" s="28"/>
    </row>
    <row r="2160">
      <c r="A2160" s="26"/>
      <c r="B2160" s="26"/>
      <c r="C2160" s="26"/>
      <c r="D2160" s="26"/>
      <c r="E2160" s="28"/>
    </row>
    <row r="2161">
      <c r="A2161" s="26"/>
      <c r="B2161" s="26"/>
      <c r="C2161" s="26"/>
      <c r="D2161" s="26"/>
      <c r="E2161" s="28"/>
    </row>
    <row r="2162">
      <c r="A2162" s="26"/>
      <c r="B2162" s="26"/>
      <c r="C2162" s="26"/>
      <c r="D2162" s="26"/>
      <c r="E2162" s="28"/>
    </row>
    <row r="2163">
      <c r="A2163" s="26"/>
      <c r="B2163" s="26"/>
      <c r="C2163" s="26"/>
      <c r="D2163" s="26"/>
      <c r="E2163" s="28"/>
    </row>
    <row r="2164">
      <c r="A2164" s="26"/>
      <c r="B2164" s="26"/>
      <c r="C2164" s="26"/>
      <c r="D2164" s="26"/>
      <c r="E2164" s="28"/>
    </row>
    <row r="2165">
      <c r="A2165" s="26"/>
      <c r="B2165" s="26"/>
      <c r="C2165" s="26"/>
      <c r="D2165" s="26"/>
      <c r="E2165" s="28"/>
    </row>
    <row r="2166">
      <c r="A2166" s="26"/>
      <c r="B2166" s="26"/>
      <c r="C2166" s="26"/>
      <c r="D2166" s="26"/>
      <c r="E2166" s="28"/>
    </row>
    <row r="2167">
      <c r="A2167" s="26"/>
      <c r="B2167" s="26"/>
      <c r="C2167" s="26"/>
      <c r="D2167" s="26"/>
      <c r="E2167" s="28"/>
    </row>
    <row r="2168">
      <c r="A2168" s="26"/>
      <c r="B2168" s="26"/>
      <c r="C2168" s="26"/>
      <c r="D2168" s="26"/>
      <c r="E2168" s="28"/>
    </row>
    <row r="2169">
      <c r="A2169" s="26"/>
      <c r="B2169" s="26"/>
      <c r="C2169" s="26"/>
      <c r="D2169" s="26"/>
      <c r="E2169" s="28"/>
    </row>
    <row r="2170">
      <c r="A2170" s="26"/>
      <c r="B2170" s="26"/>
      <c r="C2170" s="26"/>
      <c r="D2170" s="26"/>
      <c r="E2170" s="28"/>
    </row>
    <row r="2171">
      <c r="A2171" s="26"/>
      <c r="B2171" s="26"/>
      <c r="C2171" s="26"/>
      <c r="D2171" s="26"/>
      <c r="E2171" s="28"/>
    </row>
    <row r="2172">
      <c r="A2172" s="26"/>
      <c r="B2172" s="26"/>
      <c r="C2172" s="26"/>
      <c r="D2172" s="26"/>
      <c r="E2172" s="28"/>
    </row>
    <row r="2173">
      <c r="A2173" s="26"/>
      <c r="B2173" s="26"/>
      <c r="C2173" s="26"/>
      <c r="D2173" s="26"/>
      <c r="E2173" s="28"/>
    </row>
    <row r="2174">
      <c r="A2174" s="26"/>
      <c r="B2174" s="26"/>
      <c r="C2174" s="26"/>
      <c r="D2174" s="26"/>
      <c r="E2174" s="28"/>
    </row>
    <row r="2175">
      <c r="A2175" s="26"/>
      <c r="B2175" s="26"/>
      <c r="C2175" s="26"/>
      <c r="D2175" s="26"/>
      <c r="E2175" s="28"/>
    </row>
    <row r="2176">
      <c r="A2176" s="26"/>
      <c r="B2176" s="26"/>
      <c r="C2176" s="26"/>
      <c r="D2176" s="26"/>
      <c r="E2176" s="28"/>
    </row>
    <row r="2177">
      <c r="A2177" s="26"/>
      <c r="B2177" s="26"/>
      <c r="C2177" s="26"/>
      <c r="D2177" s="26"/>
      <c r="E2177" s="28"/>
    </row>
    <row r="2178">
      <c r="A2178" s="26"/>
      <c r="B2178" s="26"/>
      <c r="C2178" s="26"/>
      <c r="D2178" s="26"/>
      <c r="E2178" s="28"/>
    </row>
    <row r="2179">
      <c r="A2179" s="26"/>
      <c r="B2179" s="26"/>
      <c r="C2179" s="26"/>
      <c r="D2179" s="26"/>
      <c r="E2179" s="28"/>
    </row>
    <row r="2180">
      <c r="A2180" s="26"/>
      <c r="B2180" s="26"/>
      <c r="C2180" s="26"/>
      <c r="D2180" s="26"/>
      <c r="E2180" s="28"/>
    </row>
    <row r="2181">
      <c r="A2181" s="26"/>
      <c r="B2181" s="26"/>
      <c r="C2181" s="26"/>
      <c r="D2181" s="26"/>
      <c r="E2181" s="28"/>
    </row>
    <row r="2182">
      <c r="A2182" s="26"/>
      <c r="B2182" s="26"/>
      <c r="C2182" s="26"/>
      <c r="D2182" s="26"/>
      <c r="E2182" s="28"/>
    </row>
    <row r="2183">
      <c r="A2183" s="26"/>
      <c r="B2183" s="26"/>
      <c r="C2183" s="26"/>
      <c r="D2183" s="26"/>
      <c r="E2183" s="28"/>
    </row>
    <row r="2184">
      <c r="A2184" s="26"/>
      <c r="B2184" s="26"/>
      <c r="C2184" s="26"/>
      <c r="D2184" s="26"/>
      <c r="E2184" s="28"/>
    </row>
    <row r="2185">
      <c r="A2185" s="26"/>
      <c r="B2185" s="26"/>
      <c r="C2185" s="26"/>
      <c r="D2185" s="26"/>
      <c r="E2185" s="28"/>
    </row>
    <row r="2186">
      <c r="A2186" s="26"/>
      <c r="B2186" s="26"/>
      <c r="C2186" s="26"/>
      <c r="D2186" s="26"/>
      <c r="E2186" s="28"/>
    </row>
    <row r="2187">
      <c r="A2187" s="26"/>
      <c r="B2187" s="26"/>
      <c r="C2187" s="26"/>
      <c r="D2187" s="26"/>
      <c r="E2187" s="28"/>
    </row>
    <row r="2188">
      <c r="A2188" s="26"/>
      <c r="B2188" s="26"/>
      <c r="C2188" s="26"/>
      <c r="D2188" s="26"/>
      <c r="E2188" s="28"/>
    </row>
    <row r="2189">
      <c r="A2189" s="26"/>
      <c r="B2189" s="26"/>
      <c r="C2189" s="26"/>
      <c r="D2189" s="26"/>
      <c r="E2189" s="28"/>
    </row>
    <row r="2190">
      <c r="A2190" s="26"/>
      <c r="B2190" s="26"/>
      <c r="C2190" s="26"/>
      <c r="D2190" s="26"/>
      <c r="E2190" s="28"/>
    </row>
    <row r="2191">
      <c r="A2191" s="26"/>
      <c r="B2191" s="26"/>
      <c r="C2191" s="26"/>
      <c r="D2191" s="26"/>
      <c r="E2191" s="28"/>
    </row>
    <row r="2192">
      <c r="A2192" s="26"/>
      <c r="B2192" s="26"/>
      <c r="C2192" s="26"/>
      <c r="D2192" s="26"/>
      <c r="E2192" s="28"/>
    </row>
    <row r="2193">
      <c r="A2193" s="26"/>
      <c r="B2193" s="26"/>
      <c r="C2193" s="26"/>
      <c r="D2193" s="26"/>
      <c r="E2193" s="28"/>
    </row>
    <row r="2194">
      <c r="A2194" s="26"/>
      <c r="B2194" s="26"/>
      <c r="C2194" s="26"/>
      <c r="D2194" s="26"/>
      <c r="E2194" s="28"/>
    </row>
    <row r="2195">
      <c r="A2195" s="26"/>
      <c r="B2195" s="26"/>
      <c r="C2195" s="26"/>
      <c r="D2195" s="26"/>
      <c r="E2195" s="28"/>
    </row>
    <row r="2196">
      <c r="A2196" s="26"/>
      <c r="B2196" s="26"/>
      <c r="C2196" s="26"/>
      <c r="D2196" s="26"/>
      <c r="E2196" s="28"/>
    </row>
    <row r="2197">
      <c r="A2197" s="26"/>
      <c r="B2197" s="26"/>
      <c r="C2197" s="26"/>
      <c r="D2197" s="26"/>
      <c r="E2197" s="28"/>
    </row>
    <row r="2198">
      <c r="A2198" s="26"/>
      <c r="B2198" s="26"/>
      <c r="C2198" s="26"/>
      <c r="D2198" s="26"/>
      <c r="E2198" s="28"/>
    </row>
    <row r="2199">
      <c r="A2199" s="26"/>
      <c r="B2199" s="26"/>
      <c r="C2199" s="26"/>
      <c r="D2199" s="26"/>
      <c r="E2199" s="28"/>
    </row>
    <row r="2200">
      <c r="A2200" s="26"/>
      <c r="B2200" s="26"/>
      <c r="C2200" s="26"/>
      <c r="D2200" s="26"/>
      <c r="E2200" s="28"/>
    </row>
    <row r="2201">
      <c r="A2201" s="26"/>
      <c r="B2201" s="26"/>
      <c r="C2201" s="26"/>
      <c r="D2201" s="26"/>
      <c r="E2201" s="28"/>
    </row>
    <row r="2202">
      <c r="A2202" s="26"/>
      <c r="B2202" s="26"/>
      <c r="C2202" s="26"/>
      <c r="D2202" s="26"/>
      <c r="E2202" s="28"/>
    </row>
    <row r="2203">
      <c r="A2203" s="26"/>
      <c r="B2203" s="26"/>
      <c r="C2203" s="26"/>
      <c r="D2203" s="26"/>
      <c r="E2203" s="28"/>
    </row>
    <row r="2204">
      <c r="A2204" s="26"/>
      <c r="B2204" s="26"/>
      <c r="C2204" s="26"/>
      <c r="D2204" s="26"/>
      <c r="E2204" s="28"/>
    </row>
    <row r="2205">
      <c r="A2205" s="26"/>
      <c r="B2205" s="26"/>
      <c r="C2205" s="26"/>
      <c r="D2205" s="26"/>
      <c r="E2205" s="28"/>
    </row>
    <row r="2206">
      <c r="A2206" s="26"/>
      <c r="B2206" s="26"/>
      <c r="C2206" s="26"/>
      <c r="D2206" s="26"/>
      <c r="E2206" s="28"/>
    </row>
    <row r="2207">
      <c r="A2207" s="26"/>
      <c r="B2207" s="26"/>
      <c r="C2207" s="26"/>
      <c r="D2207" s="26"/>
      <c r="E2207" s="28"/>
    </row>
    <row r="2208">
      <c r="A2208" s="26"/>
      <c r="B2208" s="26"/>
      <c r="C2208" s="26"/>
      <c r="D2208" s="26"/>
      <c r="E2208" s="28"/>
    </row>
    <row r="2209">
      <c r="A2209" s="26"/>
      <c r="B2209" s="26"/>
      <c r="C2209" s="26"/>
      <c r="D2209" s="26"/>
      <c r="E2209" s="28"/>
    </row>
    <row r="2210">
      <c r="A2210" s="26"/>
      <c r="B2210" s="26"/>
      <c r="C2210" s="26"/>
      <c r="D2210" s="26"/>
      <c r="E2210" s="28"/>
    </row>
    <row r="2211">
      <c r="A2211" s="26"/>
      <c r="B2211" s="26"/>
      <c r="C2211" s="26"/>
      <c r="D2211" s="26"/>
      <c r="E2211" s="28"/>
    </row>
    <row r="2212">
      <c r="A2212" s="26"/>
      <c r="B2212" s="26"/>
      <c r="C2212" s="26"/>
      <c r="D2212" s="26"/>
      <c r="E2212" s="28"/>
    </row>
    <row r="2213">
      <c r="A2213" s="26"/>
      <c r="B2213" s="26"/>
      <c r="C2213" s="26"/>
      <c r="D2213" s="26"/>
      <c r="E2213" s="28"/>
    </row>
    <row r="2214">
      <c r="A2214" s="26"/>
      <c r="B2214" s="26"/>
      <c r="C2214" s="26"/>
      <c r="D2214" s="26"/>
      <c r="E2214" s="28"/>
    </row>
    <row r="2215">
      <c r="A2215" s="26"/>
      <c r="B2215" s="26"/>
      <c r="C2215" s="26"/>
      <c r="D2215" s="26"/>
      <c r="E2215" s="28"/>
    </row>
    <row r="2216">
      <c r="A2216" s="26"/>
      <c r="B2216" s="26"/>
      <c r="C2216" s="26"/>
      <c r="D2216" s="26"/>
      <c r="E2216" s="28"/>
    </row>
    <row r="2217">
      <c r="A2217" s="26"/>
      <c r="B2217" s="26"/>
      <c r="C2217" s="26"/>
      <c r="D2217" s="26"/>
      <c r="E2217" s="28"/>
    </row>
    <row r="2218">
      <c r="A2218" s="26"/>
      <c r="B2218" s="26"/>
      <c r="C2218" s="26"/>
      <c r="D2218" s="26"/>
      <c r="E2218" s="28"/>
    </row>
    <row r="2219">
      <c r="A2219" s="26"/>
      <c r="B2219" s="26"/>
      <c r="C2219" s="26"/>
      <c r="D2219" s="26"/>
      <c r="E2219" s="28"/>
    </row>
    <row r="2220">
      <c r="A2220" s="26"/>
      <c r="B2220" s="26"/>
      <c r="C2220" s="26"/>
      <c r="D2220" s="26"/>
      <c r="E2220" s="28"/>
    </row>
    <row r="2221">
      <c r="A2221" s="26"/>
      <c r="B2221" s="26"/>
      <c r="C2221" s="26"/>
      <c r="D2221" s="26"/>
      <c r="E2221" s="28"/>
    </row>
    <row r="2222">
      <c r="A2222" s="26"/>
      <c r="B2222" s="26"/>
      <c r="C2222" s="26"/>
      <c r="D2222" s="26"/>
      <c r="E2222" s="28"/>
    </row>
    <row r="2223">
      <c r="A2223" s="26"/>
      <c r="B2223" s="26"/>
      <c r="C2223" s="26"/>
      <c r="D2223" s="26"/>
      <c r="E2223" s="28"/>
    </row>
    <row r="2224">
      <c r="A2224" s="26"/>
      <c r="B2224" s="26"/>
      <c r="C2224" s="26"/>
      <c r="D2224" s="26"/>
      <c r="E2224" s="28"/>
    </row>
    <row r="2225">
      <c r="A2225" s="26"/>
      <c r="B2225" s="26"/>
      <c r="C2225" s="26"/>
      <c r="D2225" s="26"/>
      <c r="E2225" s="28"/>
    </row>
    <row r="2226">
      <c r="A2226" s="26"/>
      <c r="B2226" s="26"/>
      <c r="C2226" s="26"/>
      <c r="D2226" s="26"/>
      <c r="E2226" s="28"/>
    </row>
    <row r="2227">
      <c r="A2227" s="26"/>
      <c r="B2227" s="26"/>
      <c r="C2227" s="26"/>
      <c r="D2227" s="26"/>
      <c r="E2227" s="28"/>
    </row>
    <row r="2228">
      <c r="A2228" s="26"/>
      <c r="B2228" s="26"/>
      <c r="C2228" s="26"/>
      <c r="D2228" s="26"/>
      <c r="E2228" s="28"/>
    </row>
    <row r="2229">
      <c r="A2229" s="26"/>
      <c r="B2229" s="26"/>
      <c r="C2229" s="26"/>
      <c r="D2229" s="26"/>
      <c r="E2229" s="28"/>
    </row>
    <row r="2230">
      <c r="A2230" s="26"/>
      <c r="B2230" s="26"/>
      <c r="C2230" s="26"/>
      <c r="D2230" s="26"/>
      <c r="E2230" s="28"/>
    </row>
    <row r="2231">
      <c r="A2231" s="26"/>
      <c r="B2231" s="26"/>
      <c r="C2231" s="26"/>
      <c r="D2231" s="26"/>
      <c r="E2231" s="28"/>
    </row>
    <row r="2232">
      <c r="A2232" s="26"/>
      <c r="B2232" s="26"/>
      <c r="C2232" s="26"/>
      <c r="D2232" s="26"/>
      <c r="E2232" s="28"/>
    </row>
    <row r="2233">
      <c r="A2233" s="26"/>
      <c r="B2233" s="26"/>
      <c r="C2233" s="26"/>
      <c r="D2233" s="26"/>
      <c r="E2233" s="28"/>
    </row>
    <row r="2234">
      <c r="A2234" s="26"/>
      <c r="B2234" s="26"/>
      <c r="C2234" s="26"/>
      <c r="D2234" s="26"/>
      <c r="E2234" s="28"/>
    </row>
    <row r="2235">
      <c r="A2235" s="26"/>
      <c r="B2235" s="26"/>
      <c r="C2235" s="26"/>
      <c r="D2235" s="26"/>
      <c r="E2235" s="28"/>
    </row>
    <row r="2236">
      <c r="A2236" s="26"/>
      <c r="B2236" s="26"/>
      <c r="C2236" s="26"/>
      <c r="D2236" s="26"/>
      <c r="E2236" s="28"/>
    </row>
    <row r="2237">
      <c r="A2237" s="26"/>
      <c r="B2237" s="26"/>
      <c r="C2237" s="26"/>
      <c r="D2237" s="26"/>
      <c r="E2237" s="28"/>
    </row>
    <row r="2238">
      <c r="A2238" s="26"/>
      <c r="B2238" s="26"/>
      <c r="C2238" s="26"/>
      <c r="D2238" s="26"/>
      <c r="E2238" s="28"/>
    </row>
    <row r="2239">
      <c r="A2239" s="26"/>
      <c r="B2239" s="26"/>
      <c r="C2239" s="26"/>
      <c r="D2239" s="26"/>
      <c r="E2239" s="28"/>
    </row>
    <row r="2240">
      <c r="A2240" s="26"/>
      <c r="B2240" s="26"/>
      <c r="C2240" s="26"/>
      <c r="D2240" s="26"/>
      <c r="E2240" s="28"/>
    </row>
    <row r="2241">
      <c r="A2241" s="26"/>
      <c r="B2241" s="26"/>
      <c r="C2241" s="26"/>
      <c r="D2241" s="26"/>
      <c r="E2241" s="28"/>
    </row>
    <row r="2242">
      <c r="A2242" s="26"/>
      <c r="B2242" s="26"/>
      <c r="C2242" s="26"/>
      <c r="D2242" s="26"/>
      <c r="E2242" s="28"/>
    </row>
    <row r="2243">
      <c r="A2243" s="26"/>
      <c r="B2243" s="26"/>
      <c r="C2243" s="26"/>
      <c r="D2243" s="26"/>
      <c r="E2243" s="28"/>
    </row>
    <row r="2244">
      <c r="A2244" s="26"/>
      <c r="B2244" s="26"/>
      <c r="C2244" s="26"/>
      <c r="D2244" s="26"/>
      <c r="E2244" s="28"/>
    </row>
    <row r="2245">
      <c r="A2245" s="26"/>
      <c r="B2245" s="26"/>
      <c r="C2245" s="26"/>
      <c r="D2245" s="26"/>
      <c r="E2245" s="28"/>
    </row>
    <row r="2246">
      <c r="A2246" s="26"/>
      <c r="B2246" s="26"/>
      <c r="C2246" s="26"/>
      <c r="D2246" s="26"/>
      <c r="E2246" s="28"/>
    </row>
    <row r="2247">
      <c r="A2247" s="26"/>
      <c r="B2247" s="26"/>
      <c r="C2247" s="26"/>
      <c r="D2247" s="26"/>
      <c r="E2247" s="28"/>
    </row>
    <row r="2248">
      <c r="A2248" s="26"/>
      <c r="B2248" s="26"/>
      <c r="C2248" s="26"/>
      <c r="D2248" s="26"/>
      <c r="E2248" s="28"/>
    </row>
    <row r="2249">
      <c r="A2249" s="26"/>
      <c r="B2249" s="26"/>
      <c r="C2249" s="26"/>
      <c r="D2249" s="26"/>
      <c r="E2249" s="28"/>
    </row>
    <row r="2250">
      <c r="A2250" s="26"/>
      <c r="B2250" s="26"/>
      <c r="C2250" s="26"/>
      <c r="D2250" s="26"/>
      <c r="E2250" s="28"/>
    </row>
    <row r="2251">
      <c r="A2251" s="26"/>
      <c r="B2251" s="26"/>
      <c r="C2251" s="26"/>
      <c r="D2251" s="26"/>
      <c r="E2251" s="28"/>
    </row>
    <row r="2252">
      <c r="A2252" s="26"/>
      <c r="B2252" s="26"/>
      <c r="C2252" s="26"/>
      <c r="D2252" s="26"/>
      <c r="E2252" s="28"/>
    </row>
    <row r="2253">
      <c r="A2253" s="26"/>
      <c r="B2253" s="26"/>
      <c r="C2253" s="26"/>
      <c r="D2253" s="26"/>
      <c r="E2253" s="28"/>
    </row>
    <row r="2254">
      <c r="A2254" s="26"/>
      <c r="B2254" s="26"/>
      <c r="C2254" s="26"/>
      <c r="D2254" s="26"/>
      <c r="E2254" s="28"/>
    </row>
    <row r="2255">
      <c r="A2255" s="26"/>
      <c r="B2255" s="26"/>
      <c r="C2255" s="26"/>
      <c r="D2255" s="26"/>
      <c r="E2255" s="28"/>
    </row>
    <row r="2256">
      <c r="A2256" s="26"/>
      <c r="B2256" s="26"/>
      <c r="C2256" s="26"/>
      <c r="D2256" s="26"/>
      <c r="E2256" s="28"/>
    </row>
    <row r="2257">
      <c r="A2257" s="26"/>
      <c r="B2257" s="26"/>
      <c r="C2257" s="26"/>
      <c r="D2257" s="26"/>
      <c r="E2257" s="28"/>
    </row>
    <row r="2258">
      <c r="A2258" s="26"/>
      <c r="B2258" s="26"/>
      <c r="C2258" s="26"/>
      <c r="D2258" s="26"/>
      <c r="E2258" s="28"/>
    </row>
    <row r="2259">
      <c r="A2259" s="26"/>
      <c r="B2259" s="26"/>
      <c r="C2259" s="26"/>
      <c r="D2259" s="26"/>
      <c r="E2259" s="28"/>
    </row>
    <row r="2260">
      <c r="A2260" s="26"/>
      <c r="B2260" s="26"/>
      <c r="C2260" s="26"/>
      <c r="D2260" s="26"/>
      <c r="E2260" s="28"/>
    </row>
    <row r="2261">
      <c r="A2261" s="26"/>
      <c r="B2261" s="26"/>
      <c r="C2261" s="26"/>
      <c r="D2261" s="26"/>
      <c r="E2261" s="28"/>
    </row>
    <row r="2262">
      <c r="A2262" s="26"/>
      <c r="B2262" s="26"/>
      <c r="C2262" s="26"/>
      <c r="D2262" s="26"/>
      <c r="E2262" s="28"/>
    </row>
    <row r="2263">
      <c r="A2263" s="26"/>
      <c r="B2263" s="26"/>
      <c r="C2263" s="26"/>
      <c r="D2263" s="26"/>
      <c r="E2263" s="28"/>
    </row>
    <row r="2264">
      <c r="A2264" s="26"/>
      <c r="B2264" s="26"/>
      <c r="C2264" s="26"/>
      <c r="D2264" s="26"/>
      <c r="E2264" s="28"/>
    </row>
    <row r="2265">
      <c r="A2265" s="26"/>
      <c r="B2265" s="26"/>
      <c r="C2265" s="26"/>
      <c r="D2265" s="26"/>
      <c r="E2265" s="28"/>
    </row>
    <row r="2266">
      <c r="A2266" s="26"/>
      <c r="B2266" s="26"/>
      <c r="C2266" s="26"/>
      <c r="D2266" s="26"/>
      <c r="E2266" s="28"/>
    </row>
    <row r="2267">
      <c r="A2267" s="26"/>
      <c r="B2267" s="26"/>
      <c r="C2267" s="26"/>
      <c r="D2267" s="26"/>
      <c r="E2267" s="28"/>
    </row>
    <row r="2268">
      <c r="A2268" s="26"/>
      <c r="B2268" s="26"/>
      <c r="C2268" s="26"/>
      <c r="D2268" s="26"/>
      <c r="E2268" s="28"/>
    </row>
    <row r="2269">
      <c r="A2269" s="26"/>
      <c r="B2269" s="26"/>
      <c r="C2269" s="26"/>
      <c r="D2269" s="26"/>
      <c r="E2269" s="28"/>
    </row>
    <row r="2270">
      <c r="A2270" s="26"/>
      <c r="B2270" s="26"/>
      <c r="C2270" s="26"/>
      <c r="D2270" s="26"/>
      <c r="E2270" s="28"/>
    </row>
    <row r="2271">
      <c r="A2271" s="26"/>
      <c r="B2271" s="26"/>
      <c r="C2271" s="26"/>
      <c r="D2271" s="26"/>
      <c r="E2271" s="28"/>
    </row>
    <row r="2272">
      <c r="A2272" s="26"/>
      <c r="B2272" s="26"/>
      <c r="C2272" s="26"/>
      <c r="D2272" s="26"/>
      <c r="E2272" s="28"/>
    </row>
    <row r="2273">
      <c r="A2273" s="26"/>
      <c r="B2273" s="26"/>
      <c r="C2273" s="26"/>
      <c r="D2273" s="26"/>
      <c r="E2273" s="28"/>
    </row>
    <row r="2274">
      <c r="A2274" s="26"/>
      <c r="B2274" s="26"/>
      <c r="C2274" s="26"/>
      <c r="D2274" s="26"/>
      <c r="E2274" s="28"/>
    </row>
    <row r="2275">
      <c r="A2275" s="26"/>
      <c r="B2275" s="26"/>
      <c r="C2275" s="26"/>
      <c r="D2275" s="26"/>
      <c r="E2275" s="28"/>
    </row>
    <row r="2276">
      <c r="A2276" s="26"/>
      <c r="B2276" s="26"/>
      <c r="C2276" s="26"/>
      <c r="D2276" s="26"/>
      <c r="E2276" s="28"/>
    </row>
    <row r="2277">
      <c r="A2277" s="26"/>
      <c r="B2277" s="26"/>
      <c r="C2277" s="26"/>
      <c r="D2277" s="26"/>
      <c r="E2277" s="28"/>
    </row>
    <row r="2278">
      <c r="A2278" s="26"/>
      <c r="B2278" s="26"/>
      <c r="C2278" s="26"/>
      <c r="D2278" s="26"/>
      <c r="E2278" s="28"/>
    </row>
    <row r="2279">
      <c r="A2279" s="26"/>
      <c r="B2279" s="26"/>
      <c r="C2279" s="26"/>
      <c r="D2279" s="26"/>
      <c r="E2279" s="28"/>
    </row>
    <row r="2280">
      <c r="A2280" s="26"/>
      <c r="B2280" s="26"/>
      <c r="C2280" s="26"/>
      <c r="D2280" s="26"/>
      <c r="E2280" s="28"/>
    </row>
    <row r="2281">
      <c r="A2281" s="26"/>
      <c r="B2281" s="26"/>
      <c r="C2281" s="26"/>
      <c r="D2281" s="26"/>
      <c r="E2281" s="28"/>
    </row>
    <row r="2282">
      <c r="A2282" s="26"/>
      <c r="B2282" s="26"/>
      <c r="C2282" s="26"/>
      <c r="D2282" s="26"/>
      <c r="E2282" s="28"/>
    </row>
    <row r="2283">
      <c r="A2283" s="26"/>
      <c r="B2283" s="26"/>
      <c r="C2283" s="26"/>
      <c r="D2283" s="26"/>
      <c r="E2283" s="28"/>
    </row>
    <row r="2284">
      <c r="A2284" s="26"/>
      <c r="B2284" s="26"/>
      <c r="C2284" s="26"/>
      <c r="D2284" s="26"/>
      <c r="E2284" s="28"/>
    </row>
    <row r="2285">
      <c r="A2285" s="26"/>
      <c r="B2285" s="26"/>
      <c r="C2285" s="26"/>
      <c r="D2285" s="26"/>
      <c r="E2285" s="28"/>
    </row>
    <row r="2286">
      <c r="A2286" s="26"/>
      <c r="B2286" s="26"/>
      <c r="C2286" s="26"/>
      <c r="D2286" s="26"/>
      <c r="E2286" s="28"/>
    </row>
    <row r="2287">
      <c r="A2287" s="26"/>
      <c r="B2287" s="26"/>
      <c r="C2287" s="26"/>
      <c r="D2287" s="26"/>
      <c r="E2287" s="28"/>
    </row>
    <row r="2288">
      <c r="A2288" s="26"/>
      <c r="B2288" s="26"/>
      <c r="C2288" s="26"/>
      <c r="D2288" s="26"/>
      <c r="E2288" s="28"/>
    </row>
    <row r="2289">
      <c r="A2289" s="26"/>
      <c r="B2289" s="26"/>
      <c r="C2289" s="26"/>
      <c r="D2289" s="26"/>
      <c r="E2289" s="28"/>
    </row>
    <row r="2290">
      <c r="A2290" s="26"/>
      <c r="B2290" s="26"/>
      <c r="C2290" s="26"/>
      <c r="D2290" s="26"/>
      <c r="E2290" s="28"/>
    </row>
    <row r="2291">
      <c r="A2291" s="26"/>
      <c r="B2291" s="26"/>
      <c r="C2291" s="26"/>
      <c r="D2291" s="26"/>
      <c r="E2291" s="28"/>
    </row>
    <row r="2292">
      <c r="A2292" s="26"/>
      <c r="B2292" s="26"/>
      <c r="C2292" s="26"/>
      <c r="D2292" s="26"/>
      <c r="E2292" s="28"/>
    </row>
    <row r="2293">
      <c r="A2293" s="26"/>
      <c r="B2293" s="26"/>
      <c r="C2293" s="26"/>
      <c r="D2293" s="26"/>
      <c r="E2293" s="28"/>
    </row>
    <row r="2294">
      <c r="A2294" s="26"/>
      <c r="B2294" s="26"/>
      <c r="C2294" s="26"/>
      <c r="D2294" s="26"/>
      <c r="E2294" s="28"/>
    </row>
    <row r="2295">
      <c r="A2295" s="26"/>
      <c r="B2295" s="26"/>
      <c r="C2295" s="26"/>
      <c r="D2295" s="26"/>
      <c r="E2295" s="28"/>
    </row>
    <row r="2296">
      <c r="A2296" s="26"/>
      <c r="B2296" s="26"/>
      <c r="C2296" s="26"/>
      <c r="D2296" s="26"/>
      <c r="E2296" s="28"/>
    </row>
    <row r="2297">
      <c r="A2297" s="26"/>
      <c r="B2297" s="26"/>
      <c r="C2297" s="26"/>
      <c r="D2297" s="26"/>
      <c r="E2297" s="28"/>
    </row>
    <row r="2298">
      <c r="A2298" s="26"/>
      <c r="B2298" s="26"/>
      <c r="C2298" s="26"/>
      <c r="D2298" s="26"/>
      <c r="E2298" s="28"/>
    </row>
    <row r="2299">
      <c r="A2299" s="26"/>
      <c r="B2299" s="26"/>
      <c r="C2299" s="26"/>
      <c r="D2299" s="26"/>
      <c r="E2299" s="28"/>
    </row>
    <row r="2300">
      <c r="A2300" s="26"/>
      <c r="B2300" s="26"/>
      <c r="C2300" s="26"/>
      <c r="D2300" s="26"/>
      <c r="E2300" s="28"/>
    </row>
    <row r="2301">
      <c r="A2301" s="26"/>
      <c r="B2301" s="26"/>
      <c r="C2301" s="26"/>
      <c r="D2301" s="26"/>
      <c r="E2301" s="28"/>
    </row>
    <row r="2302">
      <c r="A2302" s="26"/>
      <c r="B2302" s="26"/>
      <c r="C2302" s="26"/>
      <c r="D2302" s="26"/>
      <c r="E2302" s="28"/>
    </row>
    <row r="2303">
      <c r="A2303" s="26"/>
      <c r="B2303" s="26"/>
      <c r="C2303" s="26"/>
      <c r="D2303" s="26"/>
      <c r="E2303" s="28"/>
    </row>
    <row r="2304">
      <c r="A2304" s="26"/>
      <c r="B2304" s="26"/>
      <c r="C2304" s="26"/>
      <c r="D2304" s="26"/>
      <c r="E2304" s="28"/>
    </row>
    <row r="2305">
      <c r="A2305" s="26"/>
      <c r="B2305" s="26"/>
      <c r="C2305" s="26"/>
      <c r="D2305" s="26"/>
      <c r="E2305" s="28"/>
    </row>
    <row r="2306">
      <c r="A2306" s="26"/>
      <c r="B2306" s="26"/>
      <c r="C2306" s="26"/>
      <c r="D2306" s="26"/>
      <c r="E2306" s="28"/>
    </row>
    <row r="2307">
      <c r="A2307" s="26"/>
      <c r="B2307" s="26"/>
      <c r="C2307" s="26"/>
      <c r="D2307" s="26"/>
      <c r="E2307" s="28"/>
    </row>
    <row r="2308">
      <c r="A2308" s="26"/>
      <c r="B2308" s="26"/>
      <c r="C2308" s="26"/>
      <c r="D2308" s="26"/>
      <c r="E2308" s="28"/>
    </row>
    <row r="2309">
      <c r="A2309" s="26"/>
      <c r="B2309" s="26"/>
      <c r="C2309" s="26"/>
      <c r="D2309" s="26"/>
      <c r="E2309" s="28"/>
    </row>
    <row r="2310">
      <c r="A2310" s="26"/>
      <c r="B2310" s="26"/>
      <c r="C2310" s="26"/>
      <c r="D2310" s="26"/>
      <c r="E2310" s="28"/>
    </row>
    <row r="2311">
      <c r="A2311" s="26"/>
      <c r="B2311" s="26"/>
      <c r="C2311" s="26"/>
      <c r="D2311" s="26"/>
      <c r="E2311" s="28"/>
    </row>
    <row r="2312">
      <c r="A2312" s="26"/>
      <c r="B2312" s="26"/>
      <c r="C2312" s="26"/>
      <c r="D2312" s="26"/>
      <c r="E2312" s="28"/>
    </row>
    <row r="2313">
      <c r="A2313" s="26"/>
      <c r="B2313" s="26"/>
      <c r="C2313" s="26"/>
      <c r="D2313" s="26"/>
      <c r="E2313" s="28"/>
    </row>
    <row r="2314">
      <c r="A2314" s="26"/>
      <c r="B2314" s="26"/>
      <c r="C2314" s="26"/>
      <c r="D2314" s="26"/>
      <c r="E2314" s="28"/>
    </row>
    <row r="2315">
      <c r="A2315" s="26"/>
      <c r="B2315" s="26"/>
      <c r="C2315" s="26"/>
      <c r="D2315" s="26"/>
      <c r="E2315" s="28"/>
    </row>
    <row r="2316">
      <c r="A2316" s="26"/>
      <c r="B2316" s="26"/>
      <c r="C2316" s="26"/>
      <c r="D2316" s="26"/>
      <c r="E2316" s="28"/>
    </row>
    <row r="2317">
      <c r="A2317" s="26"/>
      <c r="B2317" s="26"/>
      <c r="C2317" s="26"/>
      <c r="D2317" s="26"/>
      <c r="E2317" s="28"/>
    </row>
    <row r="2318">
      <c r="A2318" s="26"/>
      <c r="B2318" s="26"/>
      <c r="C2318" s="26"/>
      <c r="D2318" s="26"/>
      <c r="E2318" s="28"/>
    </row>
    <row r="2319">
      <c r="A2319" s="26"/>
      <c r="B2319" s="26"/>
      <c r="C2319" s="26"/>
      <c r="D2319" s="26"/>
      <c r="E2319" s="28"/>
    </row>
    <row r="2320">
      <c r="A2320" s="26"/>
      <c r="B2320" s="26"/>
      <c r="C2320" s="26"/>
      <c r="D2320" s="26"/>
      <c r="E2320" s="28"/>
    </row>
    <row r="2321">
      <c r="A2321" s="26"/>
      <c r="B2321" s="26"/>
      <c r="C2321" s="26"/>
      <c r="D2321" s="26"/>
      <c r="E2321" s="28"/>
    </row>
    <row r="2322">
      <c r="A2322" s="26"/>
      <c r="B2322" s="26"/>
      <c r="C2322" s="26"/>
      <c r="D2322" s="26"/>
      <c r="E2322" s="28"/>
    </row>
    <row r="2323">
      <c r="A2323" s="26"/>
      <c r="B2323" s="26"/>
      <c r="C2323" s="26"/>
      <c r="D2323" s="26"/>
      <c r="E2323" s="28"/>
    </row>
    <row r="2324">
      <c r="A2324" s="26"/>
      <c r="B2324" s="26"/>
      <c r="C2324" s="26"/>
      <c r="D2324" s="26"/>
      <c r="E2324" s="28"/>
    </row>
    <row r="2325">
      <c r="A2325" s="26"/>
      <c r="B2325" s="26"/>
      <c r="C2325" s="26"/>
      <c r="D2325" s="26"/>
      <c r="E2325" s="28"/>
    </row>
    <row r="2326">
      <c r="A2326" s="26"/>
      <c r="B2326" s="26"/>
      <c r="C2326" s="26"/>
      <c r="D2326" s="26"/>
      <c r="E2326" s="28"/>
    </row>
    <row r="2327">
      <c r="A2327" s="26"/>
      <c r="B2327" s="26"/>
      <c r="C2327" s="26"/>
      <c r="D2327" s="26"/>
      <c r="E2327" s="28"/>
    </row>
    <row r="2328">
      <c r="A2328" s="26"/>
      <c r="B2328" s="26"/>
      <c r="C2328" s="26"/>
      <c r="D2328" s="26"/>
      <c r="E2328" s="28"/>
    </row>
    <row r="2329">
      <c r="A2329" s="26"/>
      <c r="B2329" s="26"/>
      <c r="C2329" s="26"/>
      <c r="D2329" s="26"/>
      <c r="E2329" s="28"/>
    </row>
    <row r="2330">
      <c r="A2330" s="26"/>
      <c r="B2330" s="26"/>
      <c r="C2330" s="26"/>
      <c r="D2330" s="26"/>
      <c r="E2330" s="28"/>
    </row>
    <row r="2331">
      <c r="A2331" s="26"/>
      <c r="B2331" s="26"/>
      <c r="C2331" s="26"/>
      <c r="D2331" s="26"/>
      <c r="E2331" s="28"/>
    </row>
    <row r="2332">
      <c r="A2332" s="26"/>
      <c r="B2332" s="26"/>
      <c r="C2332" s="26"/>
      <c r="D2332" s="26"/>
      <c r="E2332" s="28"/>
    </row>
    <row r="2333">
      <c r="A2333" s="26"/>
      <c r="B2333" s="26"/>
      <c r="C2333" s="26"/>
      <c r="D2333" s="26"/>
      <c r="E2333" s="28"/>
    </row>
    <row r="2334">
      <c r="A2334" s="26"/>
      <c r="B2334" s="26"/>
      <c r="C2334" s="26"/>
      <c r="D2334" s="26"/>
      <c r="E2334" s="28"/>
    </row>
    <row r="2335">
      <c r="A2335" s="26"/>
      <c r="B2335" s="26"/>
      <c r="C2335" s="26"/>
      <c r="D2335" s="26"/>
      <c r="E2335" s="28"/>
    </row>
    <row r="2336">
      <c r="A2336" s="26"/>
      <c r="B2336" s="26"/>
      <c r="C2336" s="26"/>
      <c r="D2336" s="26"/>
      <c r="E2336" s="28"/>
    </row>
    <row r="2337">
      <c r="A2337" s="26"/>
      <c r="B2337" s="26"/>
      <c r="C2337" s="26"/>
      <c r="D2337" s="26"/>
      <c r="E2337" s="28"/>
    </row>
    <row r="2338">
      <c r="A2338" s="26"/>
      <c r="B2338" s="26"/>
      <c r="C2338" s="26"/>
      <c r="D2338" s="26"/>
      <c r="E2338" s="28"/>
    </row>
    <row r="2339">
      <c r="A2339" s="26"/>
      <c r="B2339" s="26"/>
      <c r="C2339" s="26"/>
      <c r="D2339" s="26"/>
      <c r="E2339" s="28"/>
    </row>
    <row r="2340">
      <c r="A2340" s="26"/>
      <c r="B2340" s="26"/>
      <c r="C2340" s="26"/>
      <c r="D2340" s="26"/>
      <c r="E2340" s="28"/>
    </row>
    <row r="2341">
      <c r="A2341" s="26"/>
      <c r="B2341" s="26"/>
      <c r="C2341" s="26"/>
      <c r="D2341" s="26"/>
      <c r="E2341" s="28"/>
    </row>
    <row r="2342">
      <c r="A2342" s="26"/>
      <c r="B2342" s="26"/>
      <c r="C2342" s="26"/>
      <c r="D2342" s="26"/>
      <c r="E2342" s="28"/>
    </row>
    <row r="2343">
      <c r="A2343" s="26"/>
      <c r="B2343" s="26"/>
      <c r="C2343" s="26"/>
      <c r="D2343" s="26"/>
      <c r="E2343" s="28"/>
    </row>
    <row r="2344">
      <c r="A2344" s="26"/>
      <c r="B2344" s="26"/>
      <c r="C2344" s="26"/>
      <c r="D2344" s="26"/>
      <c r="E2344" s="28"/>
    </row>
    <row r="2345">
      <c r="A2345" s="26"/>
      <c r="B2345" s="26"/>
      <c r="C2345" s="26"/>
      <c r="D2345" s="26"/>
      <c r="E2345" s="28"/>
    </row>
    <row r="2346">
      <c r="A2346" s="26"/>
      <c r="B2346" s="26"/>
      <c r="C2346" s="26"/>
      <c r="D2346" s="26"/>
      <c r="E2346" s="28"/>
    </row>
    <row r="2347">
      <c r="A2347" s="26"/>
      <c r="B2347" s="26"/>
      <c r="C2347" s="26"/>
      <c r="D2347" s="26"/>
      <c r="E2347" s="28"/>
    </row>
    <row r="2348">
      <c r="A2348" s="26"/>
      <c r="B2348" s="26"/>
      <c r="C2348" s="26"/>
      <c r="D2348" s="26"/>
      <c r="E2348" s="28"/>
    </row>
    <row r="2349">
      <c r="A2349" s="26"/>
      <c r="B2349" s="26"/>
      <c r="C2349" s="26"/>
      <c r="D2349" s="26"/>
      <c r="E2349" s="28"/>
    </row>
    <row r="2350">
      <c r="A2350" s="26"/>
      <c r="B2350" s="26"/>
      <c r="C2350" s="26"/>
      <c r="D2350" s="26"/>
      <c r="E2350" s="28"/>
    </row>
    <row r="2351">
      <c r="A2351" s="26"/>
      <c r="B2351" s="26"/>
      <c r="C2351" s="26"/>
      <c r="D2351" s="26"/>
      <c r="E2351" s="28"/>
    </row>
    <row r="2352">
      <c r="A2352" s="26"/>
      <c r="B2352" s="26"/>
      <c r="C2352" s="26"/>
      <c r="D2352" s="26"/>
      <c r="E2352" s="28"/>
    </row>
    <row r="2353">
      <c r="A2353" s="26"/>
      <c r="B2353" s="26"/>
      <c r="C2353" s="26"/>
      <c r="D2353" s="26"/>
      <c r="E2353" s="28"/>
    </row>
    <row r="2354">
      <c r="A2354" s="26"/>
      <c r="B2354" s="26"/>
      <c r="C2354" s="26"/>
      <c r="D2354" s="26"/>
      <c r="E2354" s="28"/>
    </row>
    <row r="2355">
      <c r="A2355" s="26"/>
      <c r="B2355" s="26"/>
      <c r="C2355" s="26"/>
      <c r="D2355" s="26"/>
      <c r="E2355" s="28"/>
    </row>
    <row r="2356">
      <c r="A2356" s="26"/>
      <c r="B2356" s="26"/>
      <c r="C2356" s="26"/>
      <c r="D2356" s="26"/>
      <c r="E2356" s="28"/>
    </row>
    <row r="2357">
      <c r="A2357" s="26"/>
      <c r="B2357" s="26"/>
      <c r="C2357" s="26"/>
      <c r="D2357" s="26"/>
      <c r="E2357" s="28"/>
    </row>
    <row r="2358">
      <c r="A2358" s="26"/>
      <c r="B2358" s="26"/>
      <c r="C2358" s="26"/>
      <c r="D2358" s="26"/>
      <c r="E2358" s="28"/>
    </row>
    <row r="2359">
      <c r="A2359" s="26"/>
      <c r="B2359" s="26"/>
      <c r="C2359" s="26"/>
      <c r="D2359" s="26"/>
      <c r="E2359" s="28"/>
    </row>
    <row r="2360">
      <c r="A2360" s="26"/>
      <c r="B2360" s="26"/>
      <c r="C2360" s="26"/>
      <c r="D2360" s="26"/>
      <c r="E2360" s="28"/>
    </row>
    <row r="2361">
      <c r="A2361" s="26"/>
      <c r="B2361" s="26"/>
      <c r="C2361" s="26"/>
      <c r="D2361" s="26"/>
      <c r="E2361" s="28"/>
    </row>
    <row r="2362">
      <c r="A2362" s="26"/>
      <c r="B2362" s="26"/>
      <c r="C2362" s="26"/>
      <c r="D2362" s="26"/>
      <c r="E2362" s="28"/>
    </row>
    <row r="2363">
      <c r="A2363" s="26"/>
      <c r="B2363" s="26"/>
      <c r="C2363" s="26"/>
      <c r="D2363" s="26"/>
      <c r="E2363" s="28"/>
    </row>
    <row r="2364">
      <c r="A2364" s="26"/>
      <c r="B2364" s="26"/>
      <c r="C2364" s="26"/>
      <c r="D2364" s="26"/>
      <c r="E2364" s="28"/>
    </row>
    <row r="2365">
      <c r="A2365" s="26"/>
      <c r="B2365" s="26"/>
      <c r="C2365" s="26"/>
      <c r="D2365" s="26"/>
      <c r="E2365" s="28"/>
    </row>
    <row r="2366">
      <c r="A2366" s="26"/>
      <c r="B2366" s="26"/>
      <c r="C2366" s="26"/>
      <c r="D2366" s="26"/>
      <c r="E2366" s="28"/>
    </row>
    <row r="2367">
      <c r="A2367" s="26"/>
      <c r="B2367" s="26"/>
      <c r="C2367" s="26"/>
      <c r="D2367" s="26"/>
      <c r="E2367" s="28"/>
    </row>
    <row r="2368">
      <c r="A2368" s="26"/>
      <c r="B2368" s="26"/>
      <c r="C2368" s="26"/>
      <c r="D2368" s="26"/>
      <c r="E2368" s="28"/>
    </row>
    <row r="2369">
      <c r="A2369" s="26"/>
      <c r="B2369" s="26"/>
      <c r="C2369" s="26"/>
      <c r="D2369" s="26"/>
      <c r="E2369" s="28"/>
    </row>
    <row r="2370">
      <c r="A2370" s="26"/>
      <c r="B2370" s="26"/>
      <c r="C2370" s="26"/>
      <c r="D2370" s="26"/>
      <c r="E2370" s="28"/>
    </row>
    <row r="2371">
      <c r="A2371" s="26"/>
      <c r="B2371" s="26"/>
      <c r="C2371" s="26"/>
      <c r="D2371" s="26"/>
      <c r="E2371" s="28"/>
    </row>
    <row r="2372">
      <c r="A2372" s="26"/>
      <c r="B2372" s="26"/>
      <c r="C2372" s="26"/>
      <c r="D2372" s="26"/>
      <c r="E2372" s="28"/>
    </row>
    <row r="2373">
      <c r="A2373" s="26"/>
      <c r="B2373" s="26"/>
      <c r="C2373" s="26"/>
      <c r="D2373" s="26"/>
      <c r="E2373" s="28"/>
    </row>
    <row r="2374">
      <c r="A2374" s="26"/>
      <c r="B2374" s="26"/>
      <c r="C2374" s="26"/>
      <c r="D2374" s="26"/>
      <c r="E2374" s="28"/>
    </row>
    <row r="2375">
      <c r="A2375" s="26"/>
      <c r="B2375" s="26"/>
      <c r="C2375" s="26"/>
      <c r="D2375" s="26"/>
      <c r="E2375" s="28"/>
    </row>
    <row r="2376">
      <c r="A2376" s="26"/>
      <c r="B2376" s="26"/>
      <c r="C2376" s="26"/>
      <c r="D2376" s="26"/>
      <c r="E2376" s="28"/>
    </row>
    <row r="2377">
      <c r="A2377" s="26"/>
      <c r="B2377" s="26"/>
      <c r="C2377" s="26"/>
      <c r="D2377" s="26"/>
      <c r="E2377" s="28"/>
    </row>
    <row r="2378">
      <c r="A2378" s="26"/>
      <c r="B2378" s="26"/>
      <c r="C2378" s="26"/>
      <c r="D2378" s="26"/>
      <c r="E2378" s="28"/>
    </row>
    <row r="2379">
      <c r="A2379" s="26"/>
      <c r="B2379" s="26"/>
      <c r="C2379" s="26"/>
      <c r="D2379" s="26"/>
      <c r="E2379" s="28"/>
    </row>
    <row r="2380">
      <c r="A2380" s="26"/>
      <c r="B2380" s="26"/>
      <c r="C2380" s="26"/>
      <c r="D2380" s="26"/>
      <c r="E2380" s="28"/>
    </row>
    <row r="2381">
      <c r="A2381" s="26"/>
      <c r="B2381" s="26"/>
      <c r="C2381" s="26"/>
      <c r="D2381" s="26"/>
      <c r="E2381" s="28"/>
    </row>
    <row r="2382">
      <c r="A2382" s="26"/>
      <c r="B2382" s="26"/>
      <c r="C2382" s="26"/>
      <c r="D2382" s="26"/>
      <c r="E2382" s="28"/>
    </row>
    <row r="2383">
      <c r="A2383" s="26"/>
      <c r="B2383" s="26"/>
      <c r="C2383" s="26"/>
      <c r="D2383" s="26"/>
      <c r="E2383" s="28"/>
    </row>
    <row r="2384">
      <c r="A2384" s="26"/>
      <c r="B2384" s="26"/>
      <c r="C2384" s="26"/>
      <c r="D2384" s="26"/>
      <c r="E2384" s="28"/>
    </row>
    <row r="2385">
      <c r="A2385" s="26"/>
      <c r="B2385" s="26"/>
      <c r="C2385" s="26"/>
      <c r="D2385" s="26"/>
      <c r="E2385" s="28"/>
    </row>
    <row r="2386">
      <c r="A2386" s="26"/>
      <c r="B2386" s="26"/>
      <c r="C2386" s="26"/>
      <c r="D2386" s="26"/>
      <c r="E2386" s="28"/>
    </row>
    <row r="2387">
      <c r="A2387" s="26"/>
      <c r="B2387" s="26"/>
      <c r="C2387" s="26"/>
      <c r="D2387" s="26"/>
      <c r="E2387" s="28"/>
    </row>
    <row r="2388">
      <c r="A2388" s="26"/>
      <c r="B2388" s="26"/>
      <c r="C2388" s="26"/>
      <c r="D2388" s="26"/>
      <c r="E2388" s="28"/>
    </row>
    <row r="2389">
      <c r="A2389" s="26"/>
      <c r="B2389" s="26"/>
      <c r="C2389" s="26"/>
      <c r="D2389" s="26"/>
      <c r="E2389" s="28"/>
    </row>
    <row r="2390">
      <c r="A2390" s="26"/>
      <c r="B2390" s="26"/>
      <c r="C2390" s="26"/>
      <c r="D2390" s="26"/>
      <c r="E2390" s="28"/>
    </row>
    <row r="2391">
      <c r="A2391" s="26"/>
      <c r="B2391" s="26"/>
      <c r="C2391" s="26"/>
      <c r="D2391" s="26"/>
      <c r="E2391" s="28"/>
    </row>
    <row r="2392">
      <c r="A2392" s="26"/>
      <c r="B2392" s="26"/>
      <c r="C2392" s="26"/>
      <c r="D2392" s="26"/>
      <c r="E2392" s="28"/>
    </row>
    <row r="2393">
      <c r="A2393" s="26"/>
      <c r="B2393" s="26"/>
      <c r="C2393" s="26"/>
      <c r="D2393" s="26"/>
      <c r="E2393" s="28"/>
    </row>
    <row r="2394">
      <c r="A2394" s="26"/>
      <c r="B2394" s="26"/>
      <c r="C2394" s="26"/>
      <c r="D2394" s="26"/>
      <c r="E2394" s="28"/>
    </row>
    <row r="2395">
      <c r="A2395" s="26"/>
      <c r="B2395" s="26"/>
      <c r="C2395" s="26"/>
      <c r="D2395" s="26"/>
      <c r="E2395" s="28"/>
    </row>
    <row r="2396">
      <c r="A2396" s="26"/>
      <c r="B2396" s="26"/>
      <c r="C2396" s="26"/>
      <c r="D2396" s="26"/>
      <c r="E2396" s="28"/>
    </row>
    <row r="2397">
      <c r="A2397" s="26"/>
      <c r="B2397" s="26"/>
      <c r="C2397" s="26"/>
      <c r="D2397" s="26"/>
      <c r="E2397" s="28"/>
    </row>
    <row r="2398">
      <c r="A2398" s="26"/>
      <c r="B2398" s="26"/>
      <c r="C2398" s="26"/>
      <c r="D2398" s="26"/>
      <c r="E2398" s="28"/>
    </row>
    <row r="2399">
      <c r="A2399" s="26"/>
      <c r="B2399" s="26"/>
      <c r="C2399" s="26"/>
      <c r="D2399" s="26"/>
      <c r="E2399" s="28"/>
    </row>
    <row r="2400">
      <c r="A2400" s="26"/>
      <c r="B2400" s="26"/>
      <c r="C2400" s="26"/>
      <c r="D2400" s="26"/>
      <c r="E2400" s="28"/>
    </row>
    <row r="2401">
      <c r="A2401" s="26"/>
      <c r="B2401" s="26"/>
      <c r="C2401" s="26"/>
      <c r="D2401" s="26"/>
      <c r="E2401" s="28"/>
    </row>
    <row r="2402">
      <c r="A2402" s="26"/>
      <c r="B2402" s="26"/>
      <c r="C2402" s="26"/>
      <c r="D2402" s="26"/>
      <c r="E2402" s="28"/>
    </row>
    <row r="2403">
      <c r="A2403" s="26"/>
      <c r="B2403" s="26"/>
      <c r="C2403" s="26"/>
      <c r="D2403" s="26"/>
      <c r="E2403" s="28"/>
    </row>
    <row r="2404">
      <c r="A2404" s="26"/>
      <c r="B2404" s="26"/>
      <c r="C2404" s="26"/>
      <c r="D2404" s="26"/>
      <c r="E2404" s="28"/>
    </row>
    <row r="2405">
      <c r="A2405" s="26"/>
      <c r="B2405" s="26"/>
      <c r="C2405" s="26"/>
      <c r="D2405" s="26"/>
      <c r="E2405" s="28"/>
    </row>
    <row r="2406">
      <c r="A2406" s="26"/>
      <c r="B2406" s="26"/>
      <c r="C2406" s="26"/>
      <c r="D2406" s="26"/>
      <c r="E2406" s="28"/>
    </row>
    <row r="2407">
      <c r="A2407" s="26"/>
      <c r="B2407" s="26"/>
      <c r="C2407" s="26"/>
      <c r="D2407" s="26"/>
      <c r="E2407" s="28"/>
    </row>
    <row r="2408">
      <c r="A2408" s="26"/>
      <c r="B2408" s="26"/>
      <c r="C2408" s="26"/>
      <c r="D2408" s="26"/>
      <c r="E2408" s="28"/>
    </row>
    <row r="2409">
      <c r="A2409" s="26"/>
      <c r="B2409" s="26"/>
      <c r="C2409" s="26"/>
      <c r="D2409" s="26"/>
      <c r="E2409" s="28"/>
    </row>
    <row r="2410">
      <c r="A2410" s="26"/>
      <c r="B2410" s="26"/>
      <c r="C2410" s="26"/>
      <c r="D2410" s="26"/>
      <c r="E2410" s="28"/>
    </row>
    <row r="2411">
      <c r="A2411" s="26"/>
      <c r="B2411" s="26"/>
      <c r="C2411" s="26"/>
      <c r="D2411" s="26"/>
      <c r="E2411" s="28"/>
    </row>
    <row r="2412">
      <c r="A2412" s="26"/>
      <c r="B2412" s="26"/>
      <c r="C2412" s="26"/>
      <c r="D2412" s="26"/>
      <c r="E2412" s="28"/>
    </row>
    <row r="2413">
      <c r="A2413" s="26"/>
      <c r="B2413" s="26"/>
      <c r="C2413" s="26"/>
      <c r="D2413" s="26"/>
      <c r="E2413" s="28"/>
    </row>
    <row r="2414">
      <c r="A2414" s="26"/>
      <c r="B2414" s="26"/>
      <c r="C2414" s="26"/>
      <c r="D2414" s="26"/>
      <c r="E2414" s="28"/>
    </row>
    <row r="2415">
      <c r="A2415" s="26"/>
      <c r="B2415" s="26"/>
      <c r="C2415" s="26"/>
      <c r="D2415" s="26"/>
      <c r="E2415" s="28"/>
    </row>
    <row r="2416">
      <c r="A2416" s="26"/>
      <c r="B2416" s="26"/>
      <c r="C2416" s="26"/>
      <c r="D2416" s="26"/>
      <c r="E2416" s="28"/>
    </row>
    <row r="2417">
      <c r="A2417" s="26"/>
      <c r="B2417" s="26"/>
      <c r="C2417" s="26"/>
      <c r="D2417" s="26"/>
      <c r="E2417" s="28"/>
    </row>
    <row r="2418">
      <c r="A2418" s="26"/>
      <c r="B2418" s="26"/>
      <c r="C2418" s="26"/>
      <c r="D2418" s="26"/>
      <c r="E2418" s="28"/>
    </row>
    <row r="2419">
      <c r="A2419" s="26"/>
      <c r="B2419" s="26"/>
      <c r="C2419" s="26"/>
      <c r="D2419" s="26"/>
      <c r="E2419" s="28"/>
    </row>
    <row r="2420">
      <c r="A2420" s="26"/>
      <c r="B2420" s="26"/>
      <c r="C2420" s="26"/>
      <c r="D2420" s="26"/>
      <c r="E2420" s="28"/>
    </row>
    <row r="2421">
      <c r="A2421" s="26"/>
      <c r="B2421" s="26"/>
      <c r="C2421" s="26"/>
      <c r="D2421" s="26"/>
      <c r="E2421" s="28"/>
    </row>
    <row r="2422">
      <c r="A2422" s="26"/>
      <c r="B2422" s="26"/>
      <c r="C2422" s="26"/>
      <c r="D2422" s="26"/>
      <c r="E2422" s="28"/>
    </row>
    <row r="2423">
      <c r="A2423" s="26"/>
      <c r="B2423" s="26"/>
      <c r="C2423" s="26"/>
      <c r="D2423" s="26"/>
      <c r="E2423" s="28"/>
    </row>
    <row r="2424">
      <c r="A2424" s="26"/>
      <c r="B2424" s="26"/>
      <c r="C2424" s="26"/>
      <c r="D2424" s="26"/>
      <c r="E2424" s="28"/>
    </row>
    <row r="2425">
      <c r="A2425" s="26"/>
      <c r="B2425" s="26"/>
      <c r="C2425" s="26"/>
      <c r="D2425" s="26"/>
      <c r="E2425" s="28"/>
    </row>
    <row r="2426">
      <c r="A2426" s="26"/>
      <c r="B2426" s="26"/>
      <c r="C2426" s="26"/>
      <c r="D2426" s="26"/>
      <c r="E2426" s="28"/>
    </row>
    <row r="2427">
      <c r="A2427" s="26"/>
      <c r="B2427" s="26"/>
      <c r="C2427" s="26"/>
      <c r="D2427" s="26"/>
      <c r="E2427" s="28"/>
    </row>
    <row r="2428">
      <c r="A2428" s="26"/>
      <c r="B2428" s="26"/>
      <c r="C2428" s="26"/>
      <c r="D2428" s="26"/>
      <c r="E2428" s="28"/>
    </row>
    <row r="2429">
      <c r="A2429" s="26"/>
      <c r="B2429" s="26"/>
      <c r="C2429" s="26"/>
      <c r="D2429" s="26"/>
      <c r="E2429" s="28"/>
    </row>
    <row r="2430">
      <c r="A2430" s="26"/>
      <c r="B2430" s="26"/>
      <c r="C2430" s="26"/>
      <c r="D2430" s="26"/>
      <c r="E2430" s="28"/>
    </row>
    <row r="2431">
      <c r="A2431" s="26"/>
      <c r="B2431" s="26"/>
      <c r="C2431" s="26"/>
      <c r="D2431" s="26"/>
      <c r="E2431" s="28"/>
    </row>
    <row r="2432">
      <c r="A2432" s="26"/>
      <c r="B2432" s="26"/>
      <c r="C2432" s="26"/>
      <c r="D2432" s="26"/>
      <c r="E2432" s="28"/>
    </row>
    <row r="2433">
      <c r="A2433" s="26"/>
      <c r="B2433" s="26"/>
      <c r="C2433" s="26"/>
      <c r="D2433" s="26"/>
      <c r="E2433" s="28"/>
    </row>
    <row r="2434">
      <c r="A2434" s="26"/>
      <c r="B2434" s="26"/>
      <c r="C2434" s="26"/>
      <c r="D2434" s="26"/>
      <c r="E2434" s="28"/>
    </row>
    <row r="2435">
      <c r="A2435" s="26"/>
      <c r="B2435" s="26"/>
      <c r="C2435" s="26"/>
      <c r="D2435" s="26"/>
      <c r="E2435" s="28"/>
    </row>
    <row r="2436">
      <c r="A2436" s="26"/>
      <c r="B2436" s="26"/>
      <c r="C2436" s="26"/>
      <c r="D2436" s="26"/>
      <c r="E2436" s="28"/>
    </row>
    <row r="2437">
      <c r="A2437" s="26"/>
      <c r="B2437" s="26"/>
      <c r="C2437" s="26"/>
      <c r="D2437" s="26"/>
      <c r="E2437" s="28"/>
    </row>
    <row r="2438">
      <c r="A2438" s="26"/>
      <c r="B2438" s="26"/>
      <c r="C2438" s="26"/>
      <c r="D2438" s="26"/>
      <c r="E2438" s="28"/>
    </row>
    <row r="2439">
      <c r="A2439" s="26"/>
      <c r="B2439" s="26"/>
      <c r="C2439" s="26"/>
      <c r="D2439" s="26"/>
      <c r="E2439" s="28"/>
    </row>
    <row r="2440">
      <c r="A2440" s="26"/>
      <c r="B2440" s="26"/>
      <c r="C2440" s="26"/>
      <c r="D2440" s="26"/>
      <c r="E2440" s="28"/>
    </row>
    <row r="2441">
      <c r="A2441" s="26"/>
      <c r="B2441" s="26"/>
      <c r="C2441" s="26"/>
      <c r="D2441" s="26"/>
      <c r="E2441" s="28"/>
    </row>
    <row r="2442">
      <c r="A2442" s="26"/>
      <c r="B2442" s="26"/>
      <c r="C2442" s="26"/>
      <c r="D2442" s="26"/>
      <c r="E2442" s="28"/>
    </row>
    <row r="2443">
      <c r="A2443" s="26"/>
      <c r="B2443" s="26"/>
      <c r="C2443" s="26"/>
      <c r="D2443" s="26"/>
      <c r="E2443" s="28"/>
    </row>
    <row r="2444">
      <c r="A2444" s="26"/>
      <c r="B2444" s="26"/>
      <c r="C2444" s="26"/>
      <c r="D2444" s="26"/>
      <c r="E2444" s="28"/>
    </row>
    <row r="2445">
      <c r="A2445" s="26"/>
      <c r="B2445" s="26"/>
      <c r="C2445" s="26"/>
      <c r="D2445" s="26"/>
      <c r="E2445" s="28"/>
    </row>
    <row r="2446">
      <c r="A2446" s="26"/>
      <c r="B2446" s="26"/>
      <c r="C2446" s="26"/>
      <c r="D2446" s="26"/>
      <c r="E2446" s="28"/>
    </row>
    <row r="2447">
      <c r="A2447" s="26"/>
      <c r="B2447" s="26"/>
      <c r="C2447" s="26"/>
      <c r="D2447" s="26"/>
      <c r="E2447" s="28"/>
    </row>
    <row r="2448">
      <c r="A2448" s="26"/>
      <c r="B2448" s="26"/>
      <c r="C2448" s="26"/>
      <c r="D2448" s="26"/>
      <c r="E2448" s="28"/>
    </row>
    <row r="2449">
      <c r="A2449" s="26"/>
      <c r="B2449" s="26"/>
      <c r="C2449" s="26"/>
      <c r="D2449" s="26"/>
      <c r="E2449" s="28"/>
    </row>
    <row r="2450">
      <c r="A2450" s="26"/>
      <c r="B2450" s="26"/>
      <c r="C2450" s="26"/>
      <c r="D2450" s="26"/>
      <c r="E2450" s="28"/>
    </row>
    <row r="2451">
      <c r="A2451" s="26"/>
      <c r="B2451" s="26"/>
      <c r="C2451" s="26"/>
      <c r="D2451" s="26"/>
      <c r="E2451" s="28"/>
    </row>
    <row r="2452">
      <c r="A2452" s="26"/>
      <c r="B2452" s="26"/>
      <c r="C2452" s="26"/>
      <c r="D2452" s="26"/>
      <c r="E2452" s="28"/>
    </row>
    <row r="2453">
      <c r="A2453" s="26"/>
      <c r="B2453" s="26"/>
      <c r="C2453" s="26"/>
      <c r="D2453" s="26"/>
      <c r="E2453" s="28"/>
    </row>
    <row r="2454">
      <c r="A2454" s="26"/>
      <c r="B2454" s="26"/>
      <c r="C2454" s="26"/>
      <c r="D2454" s="26"/>
      <c r="E2454" s="28"/>
    </row>
    <row r="2455">
      <c r="A2455" s="26"/>
      <c r="B2455" s="26"/>
      <c r="C2455" s="26"/>
      <c r="D2455" s="26"/>
      <c r="E2455" s="28"/>
    </row>
    <row r="2456">
      <c r="A2456" s="26"/>
      <c r="B2456" s="26"/>
      <c r="C2456" s="26"/>
      <c r="D2456" s="26"/>
      <c r="E2456" s="28"/>
    </row>
    <row r="2457">
      <c r="A2457" s="26"/>
      <c r="B2457" s="26"/>
      <c r="C2457" s="26"/>
      <c r="D2457" s="26"/>
      <c r="E2457" s="28"/>
    </row>
    <row r="2458">
      <c r="A2458" s="26"/>
      <c r="B2458" s="26"/>
      <c r="C2458" s="26"/>
      <c r="D2458" s="26"/>
      <c r="E2458" s="28"/>
    </row>
    <row r="2459">
      <c r="A2459" s="26"/>
      <c r="B2459" s="26"/>
      <c r="C2459" s="26"/>
      <c r="D2459" s="26"/>
      <c r="E2459" s="28"/>
    </row>
    <row r="2460">
      <c r="A2460" s="26"/>
      <c r="B2460" s="26"/>
      <c r="C2460" s="26"/>
      <c r="D2460" s="26"/>
      <c r="E2460" s="28"/>
    </row>
    <row r="2461">
      <c r="A2461" s="26"/>
      <c r="B2461" s="26"/>
      <c r="C2461" s="26"/>
      <c r="D2461" s="26"/>
      <c r="E2461" s="28"/>
    </row>
    <row r="2462">
      <c r="A2462" s="26"/>
      <c r="B2462" s="26"/>
      <c r="C2462" s="26"/>
      <c r="D2462" s="26"/>
      <c r="E2462" s="28"/>
    </row>
    <row r="2463">
      <c r="A2463" s="26"/>
      <c r="B2463" s="26"/>
      <c r="C2463" s="26"/>
      <c r="D2463" s="26"/>
      <c r="E2463" s="28"/>
    </row>
    <row r="2464">
      <c r="A2464" s="26"/>
      <c r="B2464" s="26"/>
      <c r="C2464" s="26"/>
      <c r="D2464" s="26"/>
      <c r="E2464" s="28"/>
    </row>
    <row r="2465">
      <c r="A2465" s="26"/>
      <c r="B2465" s="26"/>
      <c r="C2465" s="26"/>
      <c r="D2465" s="26"/>
      <c r="E2465" s="28"/>
    </row>
    <row r="2466">
      <c r="A2466" s="26"/>
      <c r="B2466" s="26"/>
      <c r="C2466" s="26"/>
      <c r="D2466" s="26"/>
      <c r="E2466" s="28"/>
    </row>
    <row r="2467">
      <c r="A2467" s="26"/>
      <c r="B2467" s="26"/>
      <c r="C2467" s="26"/>
      <c r="D2467" s="26"/>
      <c r="E2467" s="28"/>
    </row>
    <row r="2468">
      <c r="A2468" s="26"/>
      <c r="B2468" s="26"/>
      <c r="C2468" s="26"/>
      <c r="D2468" s="26"/>
      <c r="E2468" s="28"/>
    </row>
    <row r="2469">
      <c r="A2469" s="26"/>
      <c r="B2469" s="26"/>
      <c r="C2469" s="26"/>
      <c r="D2469" s="26"/>
      <c r="E2469" s="28"/>
    </row>
    <row r="2470">
      <c r="A2470" s="26"/>
      <c r="B2470" s="26"/>
      <c r="C2470" s="26"/>
      <c r="D2470" s="26"/>
      <c r="E2470" s="28"/>
    </row>
    <row r="2471">
      <c r="A2471" s="26"/>
      <c r="B2471" s="26"/>
      <c r="C2471" s="26"/>
      <c r="D2471" s="26"/>
      <c r="E2471" s="28"/>
    </row>
    <row r="2472">
      <c r="A2472" s="26"/>
      <c r="B2472" s="26"/>
      <c r="C2472" s="26"/>
      <c r="D2472" s="26"/>
      <c r="E2472" s="28"/>
    </row>
    <row r="2473">
      <c r="A2473" s="26"/>
      <c r="B2473" s="26"/>
      <c r="C2473" s="26"/>
      <c r="D2473" s="26"/>
      <c r="E2473" s="28"/>
    </row>
    <row r="2474">
      <c r="A2474" s="26"/>
      <c r="B2474" s="26"/>
      <c r="C2474" s="26"/>
      <c r="D2474" s="26"/>
      <c r="E2474" s="28"/>
    </row>
    <row r="2475">
      <c r="A2475" s="26"/>
      <c r="B2475" s="26"/>
      <c r="C2475" s="26"/>
      <c r="D2475" s="26"/>
      <c r="E2475" s="28"/>
    </row>
    <row r="2476">
      <c r="A2476" s="26"/>
      <c r="B2476" s="26"/>
      <c r="C2476" s="26"/>
      <c r="D2476" s="26"/>
      <c r="E2476" s="28"/>
    </row>
    <row r="2477">
      <c r="A2477" s="26"/>
      <c r="B2477" s="26"/>
      <c r="C2477" s="26"/>
      <c r="D2477" s="26"/>
      <c r="E2477" s="28"/>
    </row>
    <row r="2478">
      <c r="A2478" s="26"/>
      <c r="B2478" s="26"/>
      <c r="C2478" s="26"/>
      <c r="D2478" s="26"/>
      <c r="E2478" s="28"/>
    </row>
    <row r="2479">
      <c r="A2479" s="26"/>
      <c r="B2479" s="26"/>
      <c r="C2479" s="26"/>
      <c r="D2479" s="26"/>
      <c r="E2479" s="28"/>
    </row>
    <row r="2480">
      <c r="A2480" s="26"/>
      <c r="B2480" s="26"/>
      <c r="C2480" s="26"/>
      <c r="D2480" s="26"/>
      <c r="E2480" s="28"/>
    </row>
    <row r="2481">
      <c r="A2481" s="26"/>
      <c r="B2481" s="26"/>
      <c r="C2481" s="26"/>
      <c r="D2481" s="26"/>
      <c r="E2481" s="28"/>
    </row>
    <row r="2482">
      <c r="A2482" s="26"/>
      <c r="B2482" s="26"/>
      <c r="C2482" s="26"/>
      <c r="D2482" s="26"/>
      <c r="E2482" s="28"/>
    </row>
    <row r="2483">
      <c r="A2483" s="26"/>
      <c r="B2483" s="26"/>
      <c r="C2483" s="26"/>
      <c r="D2483" s="26"/>
      <c r="E2483" s="28"/>
    </row>
    <row r="2484">
      <c r="A2484" s="26"/>
      <c r="B2484" s="26"/>
      <c r="C2484" s="26"/>
      <c r="D2484" s="26"/>
      <c r="E2484" s="28"/>
    </row>
    <row r="2485">
      <c r="A2485" s="26"/>
      <c r="B2485" s="26"/>
      <c r="C2485" s="26"/>
      <c r="D2485" s="26"/>
      <c r="E2485" s="28"/>
    </row>
    <row r="2486">
      <c r="A2486" s="26"/>
      <c r="B2486" s="26"/>
      <c r="C2486" s="26"/>
      <c r="D2486" s="26"/>
      <c r="E2486" s="28"/>
    </row>
    <row r="2487">
      <c r="A2487" s="26"/>
      <c r="B2487" s="26"/>
      <c r="C2487" s="26"/>
      <c r="D2487" s="26"/>
      <c r="E2487" s="28"/>
    </row>
    <row r="2488">
      <c r="A2488" s="26"/>
      <c r="B2488" s="26"/>
      <c r="C2488" s="26"/>
      <c r="D2488" s="26"/>
      <c r="E2488" s="28"/>
    </row>
    <row r="2489">
      <c r="A2489" s="26"/>
      <c r="B2489" s="26"/>
      <c r="C2489" s="26"/>
      <c r="D2489" s="26"/>
      <c r="E2489" s="28"/>
    </row>
    <row r="2490">
      <c r="A2490" s="26"/>
      <c r="B2490" s="26"/>
      <c r="C2490" s="26"/>
      <c r="D2490" s="26"/>
      <c r="E2490" s="28"/>
    </row>
    <row r="2491">
      <c r="A2491" s="26"/>
      <c r="B2491" s="26"/>
      <c r="C2491" s="26"/>
      <c r="D2491" s="26"/>
      <c r="E2491" s="28"/>
    </row>
    <row r="2492">
      <c r="A2492" s="26"/>
      <c r="B2492" s="26"/>
      <c r="C2492" s="26"/>
      <c r="D2492" s="26"/>
      <c r="E2492" s="28"/>
    </row>
    <row r="2493">
      <c r="A2493" s="26"/>
      <c r="B2493" s="26"/>
      <c r="C2493" s="26"/>
      <c r="D2493" s="26"/>
      <c r="E2493" s="28"/>
    </row>
    <row r="2494">
      <c r="A2494" s="26"/>
      <c r="B2494" s="26"/>
      <c r="C2494" s="26"/>
      <c r="D2494" s="26"/>
      <c r="E2494" s="28"/>
    </row>
    <row r="2495">
      <c r="A2495" s="26"/>
      <c r="B2495" s="26"/>
      <c r="C2495" s="26"/>
      <c r="D2495" s="26"/>
      <c r="E2495" s="28"/>
    </row>
    <row r="2496">
      <c r="A2496" s="26"/>
      <c r="B2496" s="26"/>
      <c r="C2496" s="26"/>
      <c r="D2496" s="26"/>
      <c r="E2496" s="28"/>
    </row>
    <row r="2497">
      <c r="A2497" s="26"/>
      <c r="B2497" s="26"/>
      <c r="C2497" s="26"/>
      <c r="D2497" s="26"/>
      <c r="E2497" s="28"/>
    </row>
    <row r="2498">
      <c r="A2498" s="26"/>
      <c r="B2498" s="26"/>
      <c r="C2498" s="26"/>
      <c r="D2498" s="26"/>
      <c r="E2498" s="28"/>
    </row>
    <row r="2499">
      <c r="A2499" s="26"/>
      <c r="B2499" s="26"/>
      <c r="C2499" s="26"/>
      <c r="D2499" s="26"/>
      <c r="E2499" s="28"/>
    </row>
    <row r="2500">
      <c r="A2500" s="26"/>
      <c r="B2500" s="26"/>
      <c r="C2500" s="26"/>
      <c r="D2500" s="26"/>
      <c r="E2500" s="28"/>
    </row>
    <row r="2501">
      <c r="A2501" s="26"/>
      <c r="B2501" s="26"/>
      <c r="C2501" s="26"/>
      <c r="D2501" s="26"/>
      <c r="E2501" s="28"/>
    </row>
    <row r="2502">
      <c r="A2502" s="26"/>
      <c r="B2502" s="26"/>
      <c r="C2502" s="26"/>
      <c r="D2502" s="26"/>
      <c r="E2502" s="28"/>
    </row>
    <row r="2503">
      <c r="A2503" s="26"/>
      <c r="B2503" s="26"/>
      <c r="C2503" s="26"/>
      <c r="D2503" s="26"/>
      <c r="E2503" s="28"/>
    </row>
    <row r="2504">
      <c r="A2504" s="26"/>
      <c r="B2504" s="26"/>
      <c r="C2504" s="26"/>
      <c r="D2504" s="26"/>
      <c r="E2504" s="28"/>
    </row>
    <row r="2505">
      <c r="A2505" s="26"/>
      <c r="B2505" s="26"/>
      <c r="C2505" s="26"/>
      <c r="D2505" s="26"/>
      <c r="E2505" s="28"/>
    </row>
    <row r="2506">
      <c r="A2506" s="26"/>
      <c r="B2506" s="26"/>
      <c r="C2506" s="26"/>
      <c r="D2506" s="26"/>
      <c r="E2506" s="28"/>
    </row>
    <row r="2507">
      <c r="A2507" s="26"/>
      <c r="B2507" s="26"/>
      <c r="C2507" s="26"/>
      <c r="D2507" s="26"/>
      <c r="E2507" s="28"/>
    </row>
    <row r="2508">
      <c r="A2508" s="26"/>
      <c r="B2508" s="26"/>
      <c r="C2508" s="26"/>
      <c r="D2508" s="26"/>
      <c r="E2508" s="28"/>
    </row>
    <row r="2509">
      <c r="A2509" s="26"/>
      <c r="B2509" s="26"/>
      <c r="C2509" s="26"/>
      <c r="D2509" s="26"/>
      <c r="E2509" s="28"/>
    </row>
    <row r="2510">
      <c r="A2510" s="26"/>
      <c r="B2510" s="26"/>
      <c r="C2510" s="26"/>
      <c r="D2510" s="26"/>
      <c r="E2510" s="28"/>
    </row>
    <row r="2511">
      <c r="A2511" s="26"/>
      <c r="B2511" s="26"/>
      <c r="C2511" s="26"/>
      <c r="D2511" s="26"/>
      <c r="E2511" s="28"/>
    </row>
    <row r="2512">
      <c r="A2512" s="26"/>
      <c r="B2512" s="26"/>
      <c r="C2512" s="26"/>
      <c r="D2512" s="26"/>
      <c r="E2512" s="28"/>
    </row>
    <row r="2513">
      <c r="A2513" s="26"/>
      <c r="B2513" s="26"/>
      <c r="C2513" s="26"/>
      <c r="D2513" s="26"/>
      <c r="E2513" s="28"/>
    </row>
    <row r="2514">
      <c r="A2514" s="26"/>
      <c r="B2514" s="26"/>
      <c r="C2514" s="26"/>
      <c r="D2514" s="26"/>
      <c r="E2514" s="28"/>
    </row>
    <row r="2515">
      <c r="A2515" s="26"/>
      <c r="B2515" s="26"/>
      <c r="C2515" s="26"/>
      <c r="D2515" s="26"/>
      <c r="E2515" s="28"/>
    </row>
    <row r="2516">
      <c r="A2516" s="26"/>
      <c r="B2516" s="26"/>
      <c r="C2516" s="26"/>
      <c r="D2516" s="26"/>
      <c r="E2516" s="28"/>
    </row>
    <row r="2517">
      <c r="A2517" s="26"/>
      <c r="B2517" s="26"/>
      <c r="C2517" s="26"/>
      <c r="D2517" s="26"/>
      <c r="E2517" s="28"/>
    </row>
    <row r="2518">
      <c r="A2518" s="26"/>
      <c r="B2518" s="26"/>
      <c r="C2518" s="26"/>
      <c r="D2518" s="26"/>
      <c r="E2518" s="28"/>
    </row>
    <row r="2519">
      <c r="A2519" s="26"/>
      <c r="B2519" s="26"/>
      <c r="C2519" s="26"/>
      <c r="D2519" s="26"/>
      <c r="E2519" s="28"/>
    </row>
    <row r="2520">
      <c r="A2520" s="26"/>
      <c r="B2520" s="26"/>
      <c r="C2520" s="26"/>
      <c r="D2520" s="26"/>
      <c r="E2520" s="28"/>
    </row>
    <row r="2521">
      <c r="A2521" s="26"/>
      <c r="B2521" s="26"/>
      <c r="C2521" s="26"/>
      <c r="D2521" s="26"/>
      <c r="E2521" s="28"/>
    </row>
    <row r="2522">
      <c r="A2522" s="26"/>
      <c r="B2522" s="26"/>
      <c r="C2522" s="26"/>
      <c r="D2522" s="26"/>
      <c r="E2522" s="28"/>
    </row>
    <row r="2523">
      <c r="A2523" s="26"/>
      <c r="B2523" s="26"/>
      <c r="C2523" s="26"/>
      <c r="D2523" s="26"/>
      <c r="E2523" s="28"/>
    </row>
    <row r="2524">
      <c r="A2524" s="26"/>
      <c r="B2524" s="26"/>
      <c r="C2524" s="26"/>
      <c r="D2524" s="26"/>
      <c r="E2524" s="28"/>
    </row>
    <row r="2525">
      <c r="A2525" s="26"/>
      <c r="B2525" s="26"/>
      <c r="C2525" s="26"/>
      <c r="D2525" s="26"/>
      <c r="E2525" s="28"/>
    </row>
    <row r="2526">
      <c r="A2526" s="26"/>
      <c r="B2526" s="26"/>
      <c r="C2526" s="26"/>
      <c r="D2526" s="26"/>
      <c r="E2526" s="28"/>
    </row>
    <row r="2527">
      <c r="A2527" s="26"/>
      <c r="B2527" s="26"/>
      <c r="C2527" s="26"/>
      <c r="D2527" s="26"/>
      <c r="E2527" s="28"/>
    </row>
    <row r="2528">
      <c r="A2528" s="26"/>
      <c r="B2528" s="26"/>
      <c r="C2528" s="26"/>
      <c r="D2528" s="26"/>
      <c r="E2528" s="28"/>
    </row>
    <row r="2529">
      <c r="A2529" s="26"/>
      <c r="B2529" s="26"/>
      <c r="C2529" s="26"/>
      <c r="D2529" s="26"/>
      <c r="E2529" s="28"/>
    </row>
    <row r="2530">
      <c r="A2530" s="26"/>
      <c r="B2530" s="26"/>
      <c r="C2530" s="26"/>
      <c r="D2530" s="26"/>
      <c r="E2530" s="28"/>
    </row>
    <row r="2531">
      <c r="A2531" s="26"/>
      <c r="B2531" s="26"/>
      <c r="C2531" s="26"/>
      <c r="D2531" s="26"/>
      <c r="E2531" s="28"/>
    </row>
    <row r="2532">
      <c r="A2532" s="26"/>
      <c r="B2532" s="26"/>
      <c r="C2532" s="26"/>
      <c r="D2532" s="26"/>
      <c r="E2532" s="28"/>
    </row>
    <row r="2533">
      <c r="A2533" s="26"/>
      <c r="B2533" s="26"/>
      <c r="C2533" s="26"/>
      <c r="D2533" s="26"/>
      <c r="E2533" s="28"/>
    </row>
    <row r="2534">
      <c r="A2534" s="26"/>
      <c r="B2534" s="26"/>
      <c r="C2534" s="26"/>
      <c r="D2534" s="26"/>
      <c r="E2534" s="28"/>
    </row>
    <row r="2535">
      <c r="A2535" s="26"/>
      <c r="B2535" s="26"/>
      <c r="C2535" s="26"/>
      <c r="D2535" s="26"/>
      <c r="E2535" s="28"/>
    </row>
    <row r="2536">
      <c r="A2536" s="26"/>
      <c r="B2536" s="26"/>
      <c r="C2536" s="26"/>
      <c r="D2536" s="26"/>
      <c r="E2536" s="28"/>
    </row>
    <row r="2537">
      <c r="A2537" s="26"/>
      <c r="B2537" s="26"/>
      <c r="C2537" s="26"/>
      <c r="D2537" s="26"/>
      <c r="E2537" s="28"/>
    </row>
    <row r="2538">
      <c r="A2538" s="26"/>
      <c r="B2538" s="26"/>
      <c r="C2538" s="26"/>
      <c r="D2538" s="26"/>
      <c r="E2538" s="28"/>
    </row>
    <row r="2539">
      <c r="A2539" s="26"/>
      <c r="B2539" s="26"/>
      <c r="C2539" s="26"/>
      <c r="D2539" s="26"/>
      <c r="E2539" s="28"/>
    </row>
    <row r="2540">
      <c r="A2540" s="26"/>
      <c r="B2540" s="26"/>
      <c r="C2540" s="26"/>
      <c r="D2540" s="26"/>
      <c r="E2540" s="28"/>
    </row>
    <row r="2541">
      <c r="A2541" s="26"/>
      <c r="B2541" s="26"/>
      <c r="C2541" s="26"/>
      <c r="D2541" s="26"/>
      <c r="E2541" s="28"/>
    </row>
    <row r="2542">
      <c r="A2542" s="26"/>
      <c r="B2542" s="26"/>
      <c r="C2542" s="26"/>
      <c r="D2542" s="26"/>
      <c r="E2542" s="28"/>
    </row>
    <row r="2543">
      <c r="A2543" s="26"/>
      <c r="B2543" s="26"/>
      <c r="C2543" s="26"/>
      <c r="D2543" s="26"/>
      <c r="E2543" s="28"/>
    </row>
    <row r="2544">
      <c r="A2544" s="26"/>
      <c r="B2544" s="26"/>
      <c r="C2544" s="26"/>
      <c r="D2544" s="26"/>
      <c r="E2544" s="28"/>
    </row>
    <row r="2545">
      <c r="A2545" s="26"/>
      <c r="B2545" s="26"/>
      <c r="C2545" s="26"/>
      <c r="D2545" s="26"/>
      <c r="E2545" s="28"/>
    </row>
    <row r="2546">
      <c r="A2546" s="26"/>
      <c r="B2546" s="26"/>
      <c r="C2546" s="26"/>
      <c r="D2546" s="26"/>
      <c r="E2546" s="28"/>
    </row>
    <row r="2547">
      <c r="A2547" s="26"/>
      <c r="B2547" s="26"/>
      <c r="C2547" s="26"/>
      <c r="D2547" s="26"/>
      <c r="E2547" s="28"/>
    </row>
    <row r="2548">
      <c r="A2548" s="26"/>
      <c r="B2548" s="26"/>
      <c r="C2548" s="26"/>
      <c r="D2548" s="26"/>
      <c r="E2548" s="28"/>
    </row>
    <row r="2549">
      <c r="A2549" s="26"/>
      <c r="B2549" s="26"/>
      <c r="C2549" s="26"/>
      <c r="D2549" s="26"/>
      <c r="E2549" s="28"/>
    </row>
    <row r="2550">
      <c r="A2550" s="26"/>
      <c r="B2550" s="26"/>
      <c r="C2550" s="26"/>
      <c r="D2550" s="26"/>
      <c r="E2550" s="28"/>
    </row>
    <row r="2551">
      <c r="A2551" s="26"/>
      <c r="B2551" s="26"/>
      <c r="C2551" s="26"/>
      <c r="D2551" s="26"/>
      <c r="E2551" s="28"/>
    </row>
    <row r="2552">
      <c r="A2552" s="26"/>
      <c r="B2552" s="26"/>
      <c r="C2552" s="26"/>
      <c r="D2552" s="26"/>
      <c r="E2552" s="28"/>
    </row>
    <row r="2553">
      <c r="A2553" s="26"/>
      <c r="B2553" s="26"/>
      <c r="C2553" s="26"/>
      <c r="D2553" s="26"/>
      <c r="E2553" s="28"/>
    </row>
    <row r="2554">
      <c r="A2554" s="26"/>
      <c r="B2554" s="26"/>
      <c r="C2554" s="26"/>
      <c r="D2554" s="26"/>
      <c r="E2554" s="28"/>
    </row>
    <row r="2555">
      <c r="A2555" s="26"/>
      <c r="B2555" s="26"/>
      <c r="C2555" s="26"/>
      <c r="D2555" s="26"/>
      <c r="E2555" s="28"/>
    </row>
    <row r="2556">
      <c r="A2556" s="26"/>
      <c r="B2556" s="26"/>
      <c r="C2556" s="26"/>
      <c r="D2556" s="26"/>
      <c r="E2556" s="28"/>
    </row>
    <row r="2557">
      <c r="A2557" s="26"/>
      <c r="B2557" s="26"/>
      <c r="C2557" s="26"/>
      <c r="D2557" s="26"/>
      <c r="E2557" s="28"/>
    </row>
    <row r="2558">
      <c r="A2558" s="26"/>
      <c r="B2558" s="26"/>
      <c r="C2558" s="26"/>
      <c r="D2558" s="26"/>
      <c r="E2558" s="28"/>
    </row>
    <row r="2559">
      <c r="A2559" s="26"/>
      <c r="B2559" s="26"/>
      <c r="C2559" s="26"/>
      <c r="D2559" s="26"/>
      <c r="E2559" s="28"/>
    </row>
    <row r="2560">
      <c r="A2560" s="26"/>
      <c r="B2560" s="26"/>
      <c r="C2560" s="26"/>
      <c r="D2560" s="26"/>
      <c r="E2560" s="28"/>
    </row>
    <row r="2561">
      <c r="A2561" s="26"/>
      <c r="B2561" s="26"/>
      <c r="C2561" s="26"/>
      <c r="D2561" s="26"/>
      <c r="E2561" s="28"/>
    </row>
    <row r="2562">
      <c r="A2562" s="26"/>
      <c r="B2562" s="26"/>
      <c r="C2562" s="26"/>
      <c r="D2562" s="26"/>
      <c r="E2562" s="28"/>
    </row>
    <row r="2563">
      <c r="A2563" s="26"/>
      <c r="B2563" s="26"/>
      <c r="C2563" s="26"/>
      <c r="D2563" s="26"/>
      <c r="E2563" s="28"/>
    </row>
    <row r="2564">
      <c r="A2564" s="26"/>
      <c r="B2564" s="26"/>
      <c r="C2564" s="26"/>
      <c r="D2564" s="26"/>
      <c r="E2564" s="28"/>
    </row>
    <row r="2565">
      <c r="A2565" s="26"/>
      <c r="B2565" s="26"/>
      <c r="C2565" s="26"/>
      <c r="D2565" s="26"/>
      <c r="E2565" s="28"/>
    </row>
    <row r="2566">
      <c r="A2566" s="26"/>
      <c r="B2566" s="26"/>
      <c r="C2566" s="26"/>
      <c r="D2566" s="26"/>
      <c r="E2566" s="28"/>
    </row>
    <row r="2567">
      <c r="A2567" s="26"/>
      <c r="B2567" s="26"/>
      <c r="C2567" s="26"/>
      <c r="D2567" s="26"/>
      <c r="E2567" s="28"/>
    </row>
    <row r="2568">
      <c r="A2568" s="26"/>
      <c r="B2568" s="26"/>
      <c r="C2568" s="26"/>
      <c r="D2568" s="26"/>
      <c r="E2568" s="28"/>
    </row>
    <row r="2569">
      <c r="A2569" s="26"/>
      <c r="B2569" s="26"/>
      <c r="C2569" s="26"/>
      <c r="D2569" s="26"/>
      <c r="E2569" s="28"/>
    </row>
    <row r="2570">
      <c r="A2570" s="26"/>
      <c r="B2570" s="26"/>
      <c r="C2570" s="26"/>
      <c r="D2570" s="26"/>
      <c r="E2570" s="28"/>
    </row>
    <row r="2571">
      <c r="A2571" s="26"/>
      <c r="B2571" s="26"/>
      <c r="C2571" s="26"/>
      <c r="D2571" s="26"/>
      <c r="E2571" s="28"/>
    </row>
    <row r="2572">
      <c r="A2572" s="26"/>
      <c r="B2572" s="26"/>
      <c r="C2572" s="26"/>
      <c r="D2572" s="26"/>
      <c r="E2572" s="28"/>
    </row>
    <row r="2573">
      <c r="A2573" s="26"/>
      <c r="B2573" s="26"/>
      <c r="C2573" s="26"/>
      <c r="D2573" s="26"/>
      <c r="E2573" s="28"/>
    </row>
    <row r="2574">
      <c r="A2574" s="26"/>
      <c r="B2574" s="26"/>
      <c r="C2574" s="26"/>
      <c r="D2574" s="26"/>
      <c r="E2574" s="28"/>
    </row>
    <row r="2575">
      <c r="A2575" s="26"/>
      <c r="B2575" s="26"/>
      <c r="C2575" s="26"/>
      <c r="D2575" s="26"/>
      <c r="E2575" s="28"/>
    </row>
    <row r="2576">
      <c r="A2576" s="26"/>
      <c r="B2576" s="26"/>
      <c r="C2576" s="26"/>
      <c r="D2576" s="26"/>
      <c r="E2576" s="28"/>
    </row>
    <row r="2577">
      <c r="A2577" s="26"/>
      <c r="B2577" s="26"/>
      <c r="C2577" s="26"/>
      <c r="D2577" s="26"/>
      <c r="E2577" s="28"/>
    </row>
    <row r="2578">
      <c r="A2578" s="26"/>
      <c r="B2578" s="26"/>
      <c r="C2578" s="26"/>
      <c r="D2578" s="26"/>
      <c r="E2578" s="28"/>
    </row>
    <row r="2579">
      <c r="A2579" s="26"/>
      <c r="B2579" s="26"/>
      <c r="C2579" s="26"/>
      <c r="D2579" s="26"/>
      <c r="E2579" s="28"/>
    </row>
    <row r="2580">
      <c r="A2580" s="26"/>
      <c r="B2580" s="26"/>
      <c r="C2580" s="26"/>
      <c r="D2580" s="26"/>
      <c r="E2580" s="28"/>
    </row>
    <row r="2581">
      <c r="A2581" s="26"/>
      <c r="B2581" s="26"/>
      <c r="C2581" s="26"/>
      <c r="D2581" s="26"/>
      <c r="E2581" s="28"/>
    </row>
    <row r="2582">
      <c r="A2582" s="26"/>
      <c r="B2582" s="26"/>
      <c r="C2582" s="26"/>
      <c r="D2582" s="26"/>
      <c r="E2582" s="28"/>
    </row>
    <row r="2583">
      <c r="A2583" s="26"/>
      <c r="B2583" s="26"/>
      <c r="C2583" s="26"/>
      <c r="D2583" s="26"/>
      <c r="E2583" s="28"/>
    </row>
    <row r="2584">
      <c r="A2584" s="26"/>
      <c r="B2584" s="26"/>
      <c r="C2584" s="26"/>
      <c r="D2584" s="26"/>
      <c r="E2584" s="28"/>
    </row>
    <row r="2585">
      <c r="A2585" s="26"/>
      <c r="B2585" s="26"/>
      <c r="C2585" s="26"/>
      <c r="D2585" s="26"/>
      <c r="E2585" s="28"/>
    </row>
    <row r="2586">
      <c r="A2586" s="26"/>
      <c r="B2586" s="26"/>
      <c r="C2586" s="26"/>
      <c r="D2586" s="26"/>
      <c r="E2586" s="28"/>
    </row>
    <row r="2587">
      <c r="A2587" s="26"/>
      <c r="B2587" s="26"/>
      <c r="C2587" s="26"/>
      <c r="D2587" s="26"/>
      <c r="E2587" s="28"/>
    </row>
    <row r="2588">
      <c r="A2588" s="26"/>
      <c r="B2588" s="26"/>
      <c r="C2588" s="26"/>
      <c r="D2588" s="26"/>
      <c r="E2588" s="28"/>
    </row>
    <row r="2589">
      <c r="A2589" s="26"/>
      <c r="B2589" s="26"/>
      <c r="C2589" s="26"/>
      <c r="D2589" s="26"/>
      <c r="E2589" s="28"/>
    </row>
    <row r="2590">
      <c r="A2590" s="26"/>
      <c r="B2590" s="26"/>
      <c r="C2590" s="26"/>
      <c r="D2590" s="26"/>
      <c r="E2590" s="28"/>
    </row>
    <row r="2591">
      <c r="A2591" s="26"/>
      <c r="B2591" s="26"/>
      <c r="C2591" s="26"/>
      <c r="D2591" s="26"/>
      <c r="E2591" s="28"/>
    </row>
    <row r="2592">
      <c r="A2592" s="26"/>
      <c r="B2592" s="26"/>
      <c r="C2592" s="26"/>
      <c r="D2592" s="26"/>
      <c r="E2592" s="28"/>
    </row>
    <row r="2593">
      <c r="A2593" s="26"/>
      <c r="B2593" s="26"/>
      <c r="C2593" s="26"/>
      <c r="D2593" s="26"/>
      <c r="E2593" s="28"/>
    </row>
    <row r="2594">
      <c r="A2594" s="26"/>
      <c r="B2594" s="26"/>
      <c r="C2594" s="26"/>
      <c r="D2594" s="26"/>
      <c r="E2594" s="28"/>
    </row>
    <row r="2595">
      <c r="A2595" s="26"/>
      <c r="B2595" s="26"/>
      <c r="C2595" s="26"/>
      <c r="D2595" s="26"/>
      <c r="E2595" s="28"/>
    </row>
    <row r="2596">
      <c r="A2596" s="26"/>
      <c r="B2596" s="26"/>
      <c r="C2596" s="26"/>
      <c r="D2596" s="26"/>
      <c r="E2596" s="28"/>
    </row>
    <row r="2597">
      <c r="A2597" s="26"/>
      <c r="B2597" s="26"/>
      <c r="C2597" s="26"/>
      <c r="D2597" s="26"/>
      <c r="E2597" s="28"/>
    </row>
    <row r="2598">
      <c r="A2598" s="26"/>
      <c r="B2598" s="26"/>
      <c r="C2598" s="26"/>
      <c r="D2598" s="26"/>
      <c r="E2598" s="28"/>
    </row>
    <row r="2599">
      <c r="A2599" s="26"/>
      <c r="B2599" s="26"/>
      <c r="C2599" s="26"/>
      <c r="D2599" s="26"/>
      <c r="E2599" s="28"/>
    </row>
    <row r="2600">
      <c r="A2600" s="26"/>
      <c r="B2600" s="26"/>
      <c r="C2600" s="26"/>
      <c r="D2600" s="26"/>
      <c r="E2600" s="28"/>
    </row>
    <row r="2601">
      <c r="A2601" s="26"/>
      <c r="B2601" s="26"/>
      <c r="C2601" s="26"/>
      <c r="D2601" s="26"/>
      <c r="E2601" s="28"/>
    </row>
    <row r="2602">
      <c r="A2602" s="26"/>
      <c r="B2602" s="26"/>
      <c r="C2602" s="26"/>
      <c r="D2602" s="26"/>
      <c r="E2602" s="28"/>
    </row>
    <row r="2603">
      <c r="A2603" s="26"/>
      <c r="B2603" s="26"/>
      <c r="C2603" s="26"/>
      <c r="D2603" s="26"/>
      <c r="E2603" s="28"/>
    </row>
    <row r="2604">
      <c r="A2604" s="26"/>
      <c r="B2604" s="26"/>
      <c r="C2604" s="26"/>
      <c r="D2604" s="26"/>
      <c r="E2604" s="28"/>
    </row>
    <row r="2605">
      <c r="A2605" s="26"/>
      <c r="B2605" s="26"/>
      <c r="C2605" s="26"/>
      <c r="D2605" s="26"/>
      <c r="E2605" s="28"/>
    </row>
    <row r="2606">
      <c r="A2606" s="26"/>
      <c r="B2606" s="26"/>
      <c r="C2606" s="26"/>
      <c r="D2606" s="26"/>
      <c r="E2606" s="28"/>
    </row>
    <row r="2607">
      <c r="A2607" s="26"/>
      <c r="B2607" s="26"/>
      <c r="C2607" s="26"/>
      <c r="D2607" s="26"/>
      <c r="E2607" s="28"/>
    </row>
    <row r="2608">
      <c r="A2608" s="26"/>
      <c r="B2608" s="26"/>
      <c r="C2608" s="26"/>
      <c r="D2608" s="26"/>
      <c r="E2608" s="28"/>
    </row>
    <row r="2609">
      <c r="A2609" s="26"/>
      <c r="B2609" s="26"/>
      <c r="C2609" s="26"/>
      <c r="D2609" s="26"/>
      <c r="E2609" s="28"/>
    </row>
    <row r="2610">
      <c r="A2610" s="26"/>
      <c r="B2610" s="26"/>
      <c r="C2610" s="26"/>
      <c r="D2610" s="26"/>
      <c r="E2610" s="28"/>
    </row>
    <row r="2611">
      <c r="A2611" s="26"/>
      <c r="B2611" s="26"/>
      <c r="C2611" s="26"/>
      <c r="D2611" s="26"/>
      <c r="E2611" s="28"/>
    </row>
    <row r="2612">
      <c r="A2612" s="26"/>
      <c r="B2612" s="26"/>
      <c r="C2612" s="26"/>
      <c r="D2612" s="26"/>
      <c r="E2612" s="28"/>
    </row>
    <row r="2613">
      <c r="A2613" s="26"/>
      <c r="B2613" s="26"/>
      <c r="C2613" s="26"/>
      <c r="D2613" s="26"/>
      <c r="E2613" s="28"/>
    </row>
    <row r="2614">
      <c r="A2614" s="26"/>
      <c r="B2614" s="26"/>
      <c r="C2614" s="26"/>
      <c r="D2614" s="26"/>
      <c r="E2614" s="28"/>
    </row>
    <row r="2615">
      <c r="A2615" s="26"/>
      <c r="B2615" s="26"/>
      <c r="C2615" s="26"/>
      <c r="D2615" s="26"/>
      <c r="E2615" s="28"/>
    </row>
    <row r="2616">
      <c r="A2616" s="26"/>
      <c r="B2616" s="26"/>
      <c r="C2616" s="26"/>
      <c r="D2616" s="26"/>
      <c r="E2616" s="28"/>
    </row>
    <row r="2617">
      <c r="A2617" s="26"/>
      <c r="B2617" s="26"/>
      <c r="C2617" s="26"/>
      <c r="D2617" s="26"/>
      <c r="E2617" s="28"/>
    </row>
    <row r="2618">
      <c r="A2618" s="26"/>
      <c r="B2618" s="26"/>
      <c r="C2618" s="26"/>
      <c r="D2618" s="26"/>
      <c r="E2618" s="28"/>
    </row>
    <row r="2619">
      <c r="A2619" s="26"/>
      <c r="B2619" s="26"/>
      <c r="C2619" s="26"/>
      <c r="D2619" s="26"/>
      <c r="E2619" s="28"/>
    </row>
    <row r="2620">
      <c r="A2620" s="26"/>
      <c r="B2620" s="26"/>
      <c r="C2620" s="26"/>
      <c r="D2620" s="26"/>
      <c r="E2620" s="28"/>
    </row>
    <row r="2621">
      <c r="A2621" s="26"/>
      <c r="B2621" s="26"/>
      <c r="C2621" s="26"/>
      <c r="D2621" s="26"/>
      <c r="E2621" s="28"/>
    </row>
    <row r="2622">
      <c r="A2622" s="26"/>
      <c r="B2622" s="26"/>
      <c r="C2622" s="26"/>
      <c r="D2622" s="26"/>
      <c r="E2622" s="28"/>
    </row>
    <row r="2623">
      <c r="A2623" s="26"/>
      <c r="B2623" s="26"/>
      <c r="C2623" s="26"/>
      <c r="D2623" s="26"/>
      <c r="E2623" s="28"/>
    </row>
    <row r="2624">
      <c r="A2624" s="26"/>
      <c r="B2624" s="26"/>
      <c r="C2624" s="26"/>
      <c r="D2624" s="26"/>
      <c r="E2624" s="28"/>
    </row>
    <row r="2625">
      <c r="A2625" s="26"/>
      <c r="B2625" s="26"/>
      <c r="C2625" s="26"/>
      <c r="D2625" s="26"/>
      <c r="E2625" s="28"/>
    </row>
    <row r="2626">
      <c r="A2626" s="26"/>
      <c r="B2626" s="26"/>
      <c r="C2626" s="26"/>
      <c r="D2626" s="26"/>
      <c r="E2626" s="28"/>
    </row>
    <row r="2627">
      <c r="A2627" s="26"/>
      <c r="B2627" s="26"/>
      <c r="C2627" s="26"/>
      <c r="D2627" s="26"/>
      <c r="E2627" s="28"/>
    </row>
    <row r="2628">
      <c r="A2628" s="26"/>
      <c r="B2628" s="26"/>
      <c r="C2628" s="26"/>
      <c r="D2628" s="26"/>
      <c r="E2628" s="28"/>
    </row>
    <row r="2629">
      <c r="A2629" s="26"/>
      <c r="B2629" s="26"/>
      <c r="C2629" s="26"/>
      <c r="D2629" s="26"/>
      <c r="E2629" s="28"/>
    </row>
    <row r="2630">
      <c r="A2630" s="26"/>
      <c r="B2630" s="26"/>
      <c r="C2630" s="26"/>
      <c r="D2630" s="26"/>
      <c r="E2630" s="28"/>
    </row>
    <row r="2631">
      <c r="A2631" s="26"/>
      <c r="B2631" s="26"/>
      <c r="C2631" s="26"/>
      <c r="D2631" s="26"/>
      <c r="E2631" s="28"/>
    </row>
    <row r="2632">
      <c r="A2632" s="26"/>
      <c r="B2632" s="26"/>
      <c r="C2632" s="26"/>
      <c r="D2632" s="26"/>
      <c r="E2632" s="28"/>
    </row>
    <row r="2633">
      <c r="A2633" s="26"/>
      <c r="B2633" s="26"/>
      <c r="C2633" s="26"/>
      <c r="D2633" s="26"/>
      <c r="E2633" s="28"/>
    </row>
    <row r="2634">
      <c r="A2634" s="26"/>
      <c r="B2634" s="26"/>
      <c r="C2634" s="26"/>
      <c r="D2634" s="26"/>
      <c r="E2634" s="28"/>
    </row>
    <row r="2635">
      <c r="A2635" s="26"/>
      <c r="B2635" s="26"/>
      <c r="C2635" s="26"/>
      <c r="D2635" s="26"/>
      <c r="E2635" s="28"/>
    </row>
    <row r="2636">
      <c r="A2636" s="26"/>
      <c r="B2636" s="26"/>
      <c r="C2636" s="26"/>
      <c r="D2636" s="26"/>
      <c r="E2636" s="28"/>
    </row>
    <row r="2637">
      <c r="A2637" s="26"/>
      <c r="B2637" s="26"/>
      <c r="C2637" s="26"/>
      <c r="D2637" s="26"/>
      <c r="E2637" s="28"/>
    </row>
    <row r="2638">
      <c r="A2638" s="26"/>
      <c r="B2638" s="26"/>
      <c r="C2638" s="26"/>
      <c r="D2638" s="26"/>
      <c r="E2638" s="28"/>
    </row>
    <row r="2639">
      <c r="A2639" s="26"/>
      <c r="B2639" s="26"/>
      <c r="C2639" s="26"/>
      <c r="D2639" s="26"/>
      <c r="E2639" s="28"/>
    </row>
    <row r="2640">
      <c r="A2640" s="26"/>
      <c r="B2640" s="26"/>
      <c r="C2640" s="26"/>
      <c r="D2640" s="26"/>
      <c r="E2640" s="28"/>
    </row>
    <row r="2641">
      <c r="A2641" s="26"/>
      <c r="B2641" s="26"/>
      <c r="C2641" s="26"/>
      <c r="D2641" s="26"/>
      <c r="E2641" s="28"/>
    </row>
    <row r="2642">
      <c r="A2642" s="26"/>
      <c r="B2642" s="26"/>
      <c r="C2642" s="26"/>
      <c r="D2642" s="26"/>
      <c r="E2642" s="28"/>
    </row>
    <row r="2643">
      <c r="A2643" s="26"/>
      <c r="B2643" s="26"/>
      <c r="C2643" s="26"/>
      <c r="D2643" s="26"/>
      <c r="E2643" s="28"/>
    </row>
    <row r="2644">
      <c r="A2644" s="26"/>
      <c r="B2644" s="26"/>
      <c r="C2644" s="26"/>
      <c r="D2644" s="26"/>
      <c r="E2644" s="28"/>
    </row>
    <row r="2645">
      <c r="A2645" s="26"/>
      <c r="B2645" s="26"/>
      <c r="C2645" s="26"/>
      <c r="D2645" s="26"/>
      <c r="E2645" s="28"/>
    </row>
    <row r="2646">
      <c r="A2646" s="26"/>
      <c r="B2646" s="26"/>
      <c r="C2646" s="26"/>
      <c r="D2646" s="26"/>
      <c r="E2646" s="28"/>
    </row>
    <row r="2647">
      <c r="A2647" s="26"/>
      <c r="B2647" s="26"/>
      <c r="C2647" s="26"/>
      <c r="D2647" s="26"/>
      <c r="E2647" s="28"/>
    </row>
    <row r="2648">
      <c r="A2648" s="26"/>
      <c r="B2648" s="26"/>
      <c r="C2648" s="26"/>
      <c r="D2648" s="26"/>
      <c r="E2648" s="28"/>
    </row>
    <row r="2649">
      <c r="A2649" s="26"/>
      <c r="B2649" s="26"/>
      <c r="C2649" s="26"/>
      <c r="D2649" s="26"/>
      <c r="E2649" s="28"/>
    </row>
    <row r="2650">
      <c r="A2650" s="26"/>
      <c r="B2650" s="26"/>
      <c r="C2650" s="26"/>
      <c r="D2650" s="26"/>
      <c r="E2650" s="28"/>
    </row>
    <row r="2651">
      <c r="A2651" s="26"/>
      <c r="B2651" s="26"/>
      <c r="C2651" s="26"/>
      <c r="D2651" s="26"/>
      <c r="E2651" s="28"/>
    </row>
    <row r="2652">
      <c r="A2652" s="26"/>
      <c r="B2652" s="26"/>
      <c r="C2652" s="26"/>
      <c r="D2652" s="26"/>
      <c r="E2652" s="28"/>
    </row>
    <row r="2653">
      <c r="A2653" s="26"/>
      <c r="B2653" s="26"/>
      <c r="C2653" s="26"/>
      <c r="D2653" s="26"/>
      <c r="E2653" s="28"/>
    </row>
    <row r="2654">
      <c r="A2654" s="26"/>
      <c r="B2654" s="26"/>
      <c r="C2654" s="26"/>
      <c r="D2654" s="26"/>
      <c r="E2654" s="28"/>
    </row>
    <row r="2655">
      <c r="A2655" s="26"/>
      <c r="B2655" s="26"/>
      <c r="C2655" s="26"/>
      <c r="D2655" s="26"/>
      <c r="E2655" s="28"/>
    </row>
    <row r="2656">
      <c r="A2656" s="26"/>
      <c r="B2656" s="26"/>
      <c r="C2656" s="26"/>
      <c r="D2656" s="26"/>
      <c r="E2656" s="28"/>
    </row>
    <row r="2657">
      <c r="A2657" s="26"/>
      <c r="B2657" s="26"/>
      <c r="C2657" s="26"/>
      <c r="D2657" s="26"/>
      <c r="E2657" s="28"/>
    </row>
    <row r="2658">
      <c r="A2658" s="26"/>
      <c r="B2658" s="26"/>
      <c r="C2658" s="26"/>
      <c r="D2658" s="26"/>
      <c r="E2658" s="28"/>
    </row>
    <row r="2659">
      <c r="A2659" s="26"/>
      <c r="B2659" s="26"/>
      <c r="C2659" s="26"/>
      <c r="D2659" s="26"/>
      <c r="E2659" s="28"/>
    </row>
    <row r="2660">
      <c r="A2660" s="26"/>
      <c r="B2660" s="26"/>
      <c r="C2660" s="26"/>
      <c r="D2660" s="26"/>
      <c r="E2660" s="28"/>
    </row>
    <row r="2661">
      <c r="A2661" s="26"/>
      <c r="B2661" s="26"/>
      <c r="C2661" s="26"/>
      <c r="D2661" s="26"/>
      <c r="E2661" s="28"/>
    </row>
    <row r="2662">
      <c r="A2662" s="26"/>
      <c r="B2662" s="26"/>
      <c r="C2662" s="26"/>
      <c r="D2662" s="26"/>
      <c r="E2662" s="28"/>
    </row>
    <row r="2663">
      <c r="A2663" s="26"/>
      <c r="B2663" s="26"/>
      <c r="C2663" s="26"/>
      <c r="D2663" s="26"/>
      <c r="E2663" s="28"/>
    </row>
    <row r="2664">
      <c r="A2664" s="26"/>
      <c r="B2664" s="26"/>
      <c r="C2664" s="26"/>
      <c r="D2664" s="26"/>
      <c r="E2664" s="28"/>
    </row>
    <row r="2665">
      <c r="A2665" s="26"/>
      <c r="B2665" s="26"/>
      <c r="C2665" s="26"/>
      <c r="D2665" s="26"/>
      <c r="E2665" s="28"/>
    </row>
    <row r="2666">
      <c r="A2666" s="26"/>
      <c r="B2666" s="26"/>
      <c r="C2666" s="26"/>
      <c r="D2666" s="26"/>
      <c r="E2666" s="28"/>
    </row>
  </sheetData>
  <autoFilter ref="$A$273:$M$541">
    <sortState ref="A273:M541">
      <sortCondition ref="A273:A541"/>
    </sortState>
  </autoFilter>
  <mergeCells count="8">
    <mergeCell ref="F1:I1"/>
    <mergeCell ref="P1:S1"/>
    <mergeCell ref="U1:X1"/>
    <mergeCell ref="Z1:AC1"/>
    <mergeCell ref="AE1:AH1"/>
    <mergeCell ref="AJ1:AM1"/>
    <mergeCell ref="AO1:AR1"/>
    <mergeCell ref="AT1:AW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3.25"/>
    <col customWidth="1" min="3" max="3" width="18.25"/>
    <col customWidth="1" min="4" max="5" width="6.38"/>
  </cols>
  <sheetData>
    <row r="1">
      <c r="A1" s="54" t="s">
        <v>4938</v>
      </c>
      <c r="B1" s="26" t="s">
        <v>802</v>
      </c>
      <c r="C1" s="26" t="s">
        <v>803</v>
      </c>
      <c r="D1" s="26"/>
      <c r="E1" s="26"/>
      <c r="F1" s="26"/>
      <c r="G1" s="26"/>
      <c r="H1" s="29"/>
      <c r="I1" s="29"/>
      <c r="J1" s="29"/>
      <c r="K1" s="29"/>
      <c r="L1" s="29"/>
      <c r="M1" s="29"/>
    </row>
    <row r="2" hidden="1">
      <c r="A2" s="30" t="s">
        <v>4701</v>
      </c>
      <c r="B2" s="30" t="s">
        <v>4733</v>
      </c>
      <c r="C2" s="30" t="s">
        <v>4621</v>
      </c>
      <c r="D2" s="31">
        <v>1392.0</v>
      </c>
      <c r="E2" s="31">
        <v>2704.0</v>
      </c>
      <c r="F2" s="31">
        <v>3127.0</v>
      </c>
      <c r="G2" s="31">
        <v>5825.0</v>
      </c>
      <c r="H2" s="31">
        <v>10953.0</v>
      </c>
      <c r="I2" s="31">
        <v>22.0</v>
      </c>
      <c r="J2" s="31">
        <v>110.0</v>
      </c>
      <c r="K2" s="31">
        <v>335.0</v>
      </c>
      <c r="L2" s="31">
        <v>10.0</v>
      </c>
      <c r="M2" s="31">
        <v>2.0</v>
      </c>
    </row>
    <row r="3" hidden="1">
      <c r="A3" s="30" t="s">
        <v>4741</v>
      </c>
      <c r="B3" s="30" t="s">
        <v>4763</v>
      </c>
      <c r="C3" s="30" t="s">
        <v>4650</v>
      </c>
      <c r="D3" s="31">
        <v>1393.0</v>
      </c>
      <c r="E3" s="31">
        <v>3585.0</v>
      </c>
      <c r="F3" s="31">
        <v>4596.0</v>
      </c>
      <c r="G3" s="31">
        <v>7420.0</v>
      </c>
      <c r="H3" s="31">
        <v>13322.0</v>
      </c>
      <c r="I3" s="31">
        <v>14.0</v>
      </c>
      <c r="J3" s="31">
        <v>61.0</v>
      </c>
      <c r="K3" s="31">
        <v>199.0</v>
      </c>
      <c r="L3" s="31">
        <v>10.0</v>
      </c>
      <c r="M3" s="31">
        <v>1.0</v>
      </c>
    </row>
    <row r="4" hidden="1">
      <c r="A4" s="30" t="s">
        <v>4867</v>
      </c>
      <c r="B4" s="30" t="s">
        <v>4811</v>
      </c>
      <c r="C4" s="30" t="s">
        <v>4663</v>
      </c>
      <c r="D4" s="31">
        <v>877.0</v>
      </c>
      <c r="E4" s="31">
        <v>3403.0</v>
      </c>
      <c r="F4" s="31">
        <v>2190.0</v>
      </c>
      <c r="G4" s="31">
        <v>4160.0</v>
      </c>
      <c r="H4" s="31">
        <v>15408.0</v>
      </c>
      <c r="I4" s="31">
        <v>12.0</v>
      </c>
      <c r="J4" s="31">
        <v>22.0</v>
      </c>
      <c r="K4" s="31">
        <v>79.0</v>
      </c>
      <c r="L4" s="31">
        <v>2.0</v>
      </c>
      <c r="M4" s="31">
        <v>2.0</v>
      </c>
    </row>
    <row r="5" hidden="1">
      <c r="A5" s="30" t="s">
        <v>4867</v>
      </c>
      <c r="B5" s="30" t="s">
        <v>4882</v>
      </c>
      <c r="C5" s="30" t="s">
        <v>4675</v>
      </c>
      <c r="D5" s="31">
        <v>339.0</v>
      </c>
      <c r="E5" s="31">
        <v>954.0</v>
      </c>
      <c r="F5" s="31">
        <v>863.0</v>
      </c>
      <c r="G5" s="31">
        <v>1579.0</v>
      </c>
      <c r="H5" s="31">
        <v>4991.0</v>
      </c>
      <c r="I5" s="31">
        <v>9.0</v>
      </c>
      <c r="J5" s="31">
        <v>21.0</v>
      </c>
      <c r="K5" s="31">
        <v>76.0</v>
      </c>
      <c r="L5" s="31">
        <v>7.0</v>
      </c>
      <c r="M5" s="31">
        <v>21.0</v>
      </c>
    </row>
    <row r="6" hidden="1">
      <c r="A6" s="30" t="s">
        <v>4867</v>
      </c>
      <c r="B6" s="30" t="s">
        <v>4822</v>
      </c>
      <c r="C6" s="30" t="s">
        <v>4689</v>
      </c>
      <c r="D6" s="31">
        <v>1370.0</v>
      </c>
      <c r="E6" s="31">
        <v>2798.0</v>
      </c>
      <c r="F6" s="31">
        <v>2440.0</v>
      </c>
      <c r="G6" s="31">
        <v>3614.0</v>
      </c>
      <c r="H6" s="31">
        <v>12514.0</v>
      </c>
      <c r="I6" s="31">
        <v>34.0</v>
      </c>
      <c r="J6" s="31">
        <v>98.0</v>
      </c>
      <c r="K6" s="31">
        <v>369.0</v>
      </c>
      <c r="L6" s="31">
        <v>8.0</v>
      </c>
      <c r="M6" s="31">
        <v>16.0</v>
      </c>
    </row>
    <row r="7" hidden="1">
      <c r="A7" s="30" t="s">
        <v>4800</v>
      </c>
      <c r="B7" s="30" t="s">
        <v>4778</v>
      </c>
      <c r="C7" s="30" t="s">
        <v>4703</v>
      </c>
      <c r="D7" s="31">
        <v>781.0</v>
      </c>
      <c r="E7" s="31">
        <v>2211.0</v>
      </c>
      <c r="F7" s="31">
        <v>2875.0</v>
      </c>
      <c r="G7" s="31">
        <v>3358.0</v>
      </c>
      <c r="H7" s="31">
        <v>9917.0</v>
      </c>
      <c r="I7" s="31">
        <v>4.0</v>
      </c>
      <c r="J7" s="31">
        <v>29.0</v>
      </c>
      <c r="K7" s="31">
        <v>90.0</v>
      </c>
      <c r="L7" s="31">
        <v>4.0</v>
      </c>
      <c r="M7" s="31">
        <v>14.0</v>
      </c>
    </row>
    <row r="8" hidden="1">
      <c r="A8" s="30" t="s">
        <v>4867</v>
      </c>
      <c r="B8" s="30" t="s">
        <v>4896</v>
      </c>
      <c r="C8" s="30" t="s">
        <v>4715</v>
      </c>
      <c r="D8" s="31">
        <v>1341.0</v>
      </c>
      <c r="E8" s="31">
        <v>2616.0</v>
      </c>
      <c r="F8" s="31">
        <v>1323.0</v>
      </c>
      <c r="G8" s="31">
        <v>3107.0</v>
      </c>
      <c r="H8" s="31">
        <v>12543.0</v>
      </c>
      <c r="I8" s="31">
        <v>18.0</v>
      </c>
      <c r="J8" s="31">
        <v>157.0</v>
      </c>
      <c r="K8" s="31">
        <v>391.0</v>
      </c>
      <c r="L8" s="31">
        <v>35.0</v>
      </c>
      <c r="M8" s="31">
        <v>3.0</v>
      </c>
    </row>
    <row r="9">
      <c r="A9" s="30" t="s">
        <v>4867</v>
      </c>
      <c r="B9" s="30" t="s">
        <v>4811</v>
      </c>
      <c r="C9" s="30" t="s">
        <v>4727</v>
      </c>
      <c r="D9" s="31">
        <v>1904.0</v>
      </c>
      <c r="E9" s="31">
        <v>5643.0</v>
      </c>
      <c r="F9" s="31">
        <v>3402.0</v>
      </c>
      <c r="G9" s="31">
        <v>7025.0</v>
      </c>
      <c r="H9" s="31">
        <v>24402.0</v>
      </c>
      <c r="I9" s="31">
        <v>49.0</v>
      </c>
      <c r="J9" s="31">
        <v>752.0</v>
      </c>
      <c r="K9" s="31">
        <v>3206.0</v>
      </c>
      <c r="L9" s="31">
        <v>285.0</v>
      </c>
      <c r="M9" s="31">
        <v>5.0</v>
      </c>
    </row>
    <row r="10" hidden="1">
      <c r="A10" s="30" t="s">
        <v>4644</v>
      </c>
      <c r="B10" s="30" t="s">
        <v>4687</v>
      </c>
      <c r="C10" s="30" t="s">
        <v>4672</v>
      </c>
      <c r="D10" s="31">
        <v>758.0</v>
      </c>
      <c r="E10" s="31">
        <v>2553.0</v>
      </c>
      <c r="F10" s="31">
        <v>1902.0</v>
      </c>
      <c r="G10" s="31">
        <v>2877.0</v>
      </c>
      <c r="H10" s="31">
        <v>9429.0</v>
      </c>
      <c r="I10" s="31">
        <v>65.0</v>
      </c>
      <c r="J10" s="31">
        <v>735.0</v>
      </c>
      <c r="K10" s="31">
        <v>2278.0</v>
      </c>
      <c r="L10" s="31">
        <v>175.0</v>
      </c>
      <c r="M10" s="31">
        <v>14.0</v>
      </c>
    </row>
    <row r="11" hidden="1">
      <c r="A11" s="30" t="s">
        <v>4867</v>
      </c>
      <c r="B11" s="30" t="s">
        <v>4882</v>
      </c>
      <c r="C11" s="30" t="s">
        <v>4753</v>
      </c>
      <c r="D11" s="31">
        <v>1513.0</v>
      </c>
      <c r="E11" s="31">
        <v>3624.0</v>
      </c>
      <c r="F11" s="31">
        <v>3061.0</v>
      </c>
      <c r="G11" s="31">
        <v>5385.0</v>
      </c>
      <c r="H11" s="31">
        <v>19552.0</v>
      </c>
      <c r="I11" s="31">
        <v>70.0</v>
      </c>
      <c r="J11" s="31">
        <v>774.0</v>
      </c>
      <c r="K11" s="31">
        <v>2139.0</v>
      </c>
      <c r="L11" s="31">
        <v>243.0</v>
      </c>
      <c r="M11" s="31">
        <v>3.0</v>
      </c>
    </row>
    <row r="12" hidden="1">
      <c r="A12" s="30" t="s">
        <v>4800</v>
      </c>
      <c r="B12" s="30" t="s">
        <v>4743</v>
      </c>
      <c r="C12" s="30" t="s">
        <v>4713</v>
      </c>
      <c r="D12" s="31">
        <v>2177.0</v>
      </c>
      <c r="E12" s="31">
        <v>5533.0</v>
      </c>
      <c r="F12" s="31">
        <v>4285.0</v>
      </c>
      <c r="G12" s="31">
        <v>7160.0</v>
      </c>
      <c r="H12" s="31">
        <v>24573.0</v>
      </c>
      <c r="I12" s="31">
        <v>31.0</v>
      </c>
      <c r="J12" s="31">
        <v>376.0</v>
      </c>
      <c r="K12" s="31">
        <v>1317.0</v>
      </c>
      <c r="L12" s="31">
        <v>126.0</v>
      </c>
      <c r="M12" s="31">
        <v>6.0</v>
      </c>
    </row>
    <row r="13" hidden="1">
      <c r="A13" s="30" t="s">
        <v>4800</v>
      </c>
      <c r="B13" s="30" t="s">
        <v>4801</v>
      </c>
      <c r="C13" s="30" t="s">
        <v>4772</v>
      </c>
      <c r="D13" s="31">
        <v>1303.0</v>
      </c>
      <c r="E13" s="31">
        <v>3556.0</v>
      </c>
      <c r="F13" s="31">
        <v>3319.0</v>
      </c>
      <c r="G13" s="31">
        <v>5135.0</v>
      </c>
      <c r="H13" s="31">
        <v>18482.0</v>
      </c>
      <c r="I13" s="31">
        <v>73.0</v>
      </c>
      <c r="J13" s="31">
        <v>506.0</v>
      </c>
      <c r="K13" s="31">
        <v>1788.0</v>
      </c>
      <c r="L13" s="31">
        <v>104.0</v>
      </c>
      <c r="M13" s="31">
        <v>17.0</v>
      </c>
    </row>
    <row r="14" hidden="1">
      <c r="A14" s="30" t="s">
        <v>4644</v>
      </c>
      <c r="B14" s="30" t="s">
        <v>4669</v>
      </c>
      <c r="C14" s="30" t="s">
        <v>4783</v>
      </c>
      <c r="D14" s="31">
        <v>607.0</v>
      </c>
      <c r="E14" s="31">
        <v>2046.0</v>
      </c>
      <c r="F14" s="31">
        <v>1505.0</v>
      </c>
      <c r="G14" s="31">
        <v>3041.0</v>
      </c>
      <c r="H14" s="31">
        <v>10699.0</v>
      </c>
      <c r="I14" s="31">
        <v>42.0</v>
      </c>
      <c r="J14" s="31">
        <v>571.0</v>
      </c>
      <c r="K14" s="31">
        <v>2326.0</v>
      </c>
      <c r="L14" s="31">
        <v>181.0</v>
      </c>
      <c r="M14" s="31">
        <v>9.0</v>
      </c>
    </row>
    <row r="15" hidden="1">
      <c r="A15" s="30" t="s">
        <v>4867</v>
      </c>
      <c r="B15" s="30" t="s">
        <v>4901</v>
      </c>
      <c r="C15" s="30" t="s">
        <v>4792</v>
      </c>
      <c r="D15" s="31">
        <v>2814.0</v>
      </c>
      <c r="E15" s="31">
        <v>7516.0</v>
      </c>
      <c r="F15" s="31">
        <v>6676.0</v>
      </c>
      <c r="G15" s="31">
        <v>13096.0</v>
      </c>
      <c r="H15" s="31">
        <v>30213.0</v>
      </c>
      <c r="I15" s="31">
        <v>84.0</v>
      </c>
      <c r="J15" s="31">
        <v>593.0</v>
      </c>
      <c r="K15" s="31">
        <v>1642.0</v>
      </c>
      <c r="L15" s="31">
        <v>68.0</v>
      </c>
      <c r="M15" s="31">
        <v>8.0</v>
      </c>
    </row>
    <row r="16" hidden="1">
      <c r="A16" s="30" t="s">
        <v>4867</v>
      </c>
      <c r="B16" s="30" t="s">
        <v>4901</v>
      </c>
      <c r="C16" s="30" t="s">
        <v>4804</v>
      </c>
      <c r="D16" s="31">
        <v>2348.0</v>
      </c>
      <c r="E16" s="31">
        <v>7277.0</v>
      </c>
      <c r="F16" s="31">
        <v>6066.0</v>
      </c>
      <c r="G16" s="31">
        <v>11807.0</v>
      </c>
      <c r="H16" s="31">
        <v>30131.0</v>
      </c>
      <c r="I16" s="31">
        <v>62.0</v>
      </c>
      <c r="J16" s="31">
        <v>785.0</v>
      </c>
      <c r="K16" s="31">
        <v>1971.0</v>
      </c>
      <c r="L16" s="31">
        <v>125.0</v>
      </c>
      <c r="M16" s="31">
        <v>24.0</v>
      </c>
    </row>
    <row r="17" hidden="1">
      <c r="A17" s="30" t="s">
        <v>4867</v>
      </c>
      <c r="B17" s="30" t="s">
        <v>4811</v>
      </c>
      <c r="C17" s="30" t="s">
        <v>4787</v>
      </c>
      <c r="D17" s="31">
        <v>1332.0</v>
      </c>
      <c r="E17" s="31">
        <v>3653.0</v>
      </c>
      <c r="F17" s="31">
        <v>2709.0</v>
      </c>
      <c r="G17" s="31">
        <v>4775.0</v>
      </c>
      <c r="H17" s="31">
        <v>17350.0</v>
      </c>
      <c r="I17" s="31">
        <v>67.0</v>
      </c>
      <c r="J17" s="31">
        <v>692.0</v>
      </c>
      <c r="K17" s="31">
        <v>2822.0</v>
      </c>
      <c r="L17" s="31">
        <v>216.0</v>
      </c>
      <c r="M17" s="31">
        <v>8.0</v>
      </c>
    </row>
    <row r="18" hidden="1">
      <c r="A18" s="30" t="s">
        <v>4867</v>
      </c>
      <c r="B18" s="30" t="s">
        <v>4822</v>
      </c>
      <c r="C18" s="30" t="s">
        <v>4786</v>
      </c>
      <c r="D18" s="31">
        <v>582.0</v>
      </c>
      <c r="E18" s="31">
        <v>4109.0</v>
      </c>
      <c r="F18" s="31">
        <v>2740.0</v>
      </c>
      <c r="G18" s="31">
        <v>5214.0</v>
      </c>
      <c r="H18" s="31">
        <v>17509.0</v>
      </c>
      <c r="I18" s="31">
        <v>80.0</v>
      </c>
      <c r="J18" s="31">
        <v>743.0</v>
      </c>
      <c r="K18" s="31">
        <v>1878.0</v>
      </c>
      <c r="L18" s="31">
        <v>91.0</v>
      </c>
      <c r="M18" s="31">
        <v>8.0</v>
      </c>
    </row>
    <row r="19" hidden="1">
      <c r="A19" s="30" t="s">
        <v>4644</v>
      </c>
      <c r="B19" s="30" t="s">
        <v>4659</v>
      </c>
      <c r="C19" s="30" t="s">
        <v>4797</v>
      </c>
      <c r="D19" s="31">
        <v>1467.0</v>
      </c>
      <c r="E19" s="31">
        <v>4226.0</v>
      </c>
      <c r="F19" s="31">
        <v>2560.0</v>
      </c>
      <c r="G19" s="31">
        <v>5419.0</v>
      </c>
      <c r="H19" s="31">
        <v>18034.0</v>
      </c>
      <c r="I19" s="31">
        <v>53.0</v>
      </c>
      <c r="J19" s="31">
        <v>690.0</v>
      </c>
      <c r="K19" s="31">
        <v>1931.0</v>
      </c>
      <c r="L19" s="31">
        <v>90.0</v>
      </c>
      <c r="M19" s="31">
        <v>6.0</v>
      </c>
    </row>
    <row r="20" hidden="1">
      <c r="A20" s="30" t="s">
        <v>4644</v>
      </c>
      <c r="B20" s="30" t="s">
        <v>4677</v>
      </c>
      <c r="C20" s="30" t="s">
        <v>4746</v>
      </c>
      <c r="D20" s="31">
        <v>1508.0</v>
      </c>
      <c r="E20" s="31">
        <v>2646.0</v>
      </c>
      <c r="F20" s="31">
        <v>1442.0</v>
      </c>
      <c r="G20" s="31">
        <v>3182.0</v>
      </c>
      <c r="H20" s="31">
        <v>10433.0</v>
      </c>
      <c r="I20" s="31">
        <v>89.0</v>
      </c>
      <c r="J20" s="31">
        <v>1079.0</v>
      </c>
      <c r="K20" s="31">
        <v>2807.0</v>
      </c>
      <c r="L20" s="31">
        <v>258.0</v>
      </c>
      <c r="M20" s="31">
        <v>22.0</v>
      </c>
    </row>
    <row r="21" hidden="1">
      <c r="A21" s="30" t="s">
        <v>4644</v>
      </c>
      <c r="B21" s="30" t="s">
        <v>4677</v>
      </c>
      <c r="C21" s="30" t="s">
        <v>4662</v>
      </c>
      <c r="D21" s="31">
        <v>1089.0</v>
      </c>
      <c r="E21" s="31">
        <v>7252.0</v>
      </c>
      <c r="F21" s="31">
        <v>8307.0</v>
      </c>
      <c r="G21" s="31">
        <v>11406.0</v>
      </c>
      <c r="H21" s="31">
        <v>32021.0</v>
      </c>
      <c r="I21" s="31">
        <v>89.0</v>
      </c>
      <c r="J21" s="31">
        <v>1138.0</v>
      </c>
      <c r="K21" s="31">
        <v>2602.0</v>
      </c>
      <c r="L21" s="31">
        <v>187.0</v>
      </c>
      <c r="M21" s="31">
        <v>24.0</v>
      </c>
    </row>
    <row r="22" hidden="1">
      <c r="A22" s="30" t="s">
        <v>4741</v>
      </c>
      <c r="B22" s="30" t="s">
        <v>4742</v>
      </c>
      <c r="C22" s="30" t="s">
        <v>4858</v>
      </c>
      <c r="D22" s="31">
        <v>4114.0</v>
      </c>
      <c r="E22" s="31">
        <v>9583.0</v>
      </c>
      <c r="F22" s="31">
        <v>10234.0</v>
      </c>
      <c r="G22" s="31">
        <v>17100.0</v>
      </c>
      <c r="H22" s="31">
        <v>39363.0</v>
      </c>
      <c r="I22" s="31">
        <v>152.0</v>
      </c>
      <c r="J22" s="31">
        <v>1447.0</v>
      </c>
      <c r="K22" s="31">
        <v>3697.0</v>
      </c>
      <c r="L22" s="31">
        <v>211.0</v>
      </c>
      <c r="M22" s="31">
        <v>6.0</v>
      </c>
    </row>
    <row r="23">
      <c r="A23" s="30" t="s">
        <v>4741</v>
      </c>
      <c r="B23" s="30" t="s">
        <v>4742</v>
      </c>
      <c r="C23" s="30" t="s">
        <v>4877</v>
      </c>
      <c r="D23" s="31">
        <v>4009.0</v>
      </c>
      <c r="E23" s="31">
        <v>6672.0</v>
      </c>
      <c r="F23" s="31">
        <v>5369.0</v>
      </c>
      <c r="G23" s="31">
        <v>9022.0</v>
      </c>
      <c r="H23" s="31">
        <v>34006.0</v>
      </c>
      <c r="I23" s="31">
        <v>58.0</v>
      </c>
      <c r="J23" s="31">
        <v>839.0</v>
      </c>
      <c r="K23" s="31">
        <v>2324.0</v>
      </c>
      <c r="L23" s="31">
        <v>141.0</v>
      </c>
      <c r="M23" s="31">
        <v>9.0</v>
      </c>
    </row>
    <row r="24" hidden="1">
      <c r="A24" s="30" t="s">
        <v>4867</v>
      </c>
      <c r="B24" s="30" t="s">
        <v>4836</v>
      </c>
      <c r="C24" s="30" t="s">
        <v>4785</v>
      </c>
      <c r="D24" s="31">
        <v>3040.0</v>
      </c>
      <c r="E24" s="31">
        <v>1547.0</v>
      </c>
      <c r="F24" s="31">
        <v>899.0</v>
      </c>
      <c r="G24" s="31">
        <v>2100.0</v>
      </c>
      <c r="H24" s="31">
        <v>8107.0</v>
      </c>
      <c r="I24" s="31">
        <v>187.0</v>
      </c>
      <c r="J24" s="31">
        <v>1723.0</v>
      </c>
      <c r="K24" s="31">
        <v>4338.0</v>
      </c>
      <c r="L24" s="31">
        <v>326.0</v>
      </c>
      <c r="M24" s="31">
        <v>20.0</v>
      </c>
    </row>
    <row r="25" hidden="1">
      <c r="A25" s="30" t="s">
        <v>4644</v>
      </c>
      <c r="B25" s="30" t="s">
        <v>4645</v>
      </c>
      <c r="C25" s="30" t="s">
        <v>4682</v>
      </c>
      <c r="D25" s="31">
        <v>488.0</v>
      </c>
      <c r="E25" s="31">
        <v>4416.0</v>
      </c>
      <c r="F25" s="31">
        <v>3319.0</v>
      </c>
      <c r="G25" s="31">
        <v>5714.0</v>
      </c>
      <c r="H25" s="31">
        <v>17945.0</v>
      </c>
      <c r="I25" s="31">
        <v>127.0</v>
      </c>
      <c r="J25" s="31">
        <v>1387.0</v>
      </c>
      <c r="K25" s="31">
        <v>4301.0</v>
      </c>
      <c r="L25" s="31">
        <v>409.0</v>
      </c>
      <c r="M25" s="31">
        <v>28.0</v>
      </c>
    </row>
    <row r="26" hidden="1">
      <c r="A26" s="30" t="s">
        <v>4800</v>
      </c>
      <c r="B26" s="30" t="s">
        <v>4760</v>
      </c>
      <c r="C26" s="30" t="s">
        <v>4793</v>
      </c>
      <c r="D26" s="31">
        <v>1874.0</v>
      </c>
      <c r="E26" s="31">
        <v>4539.0</v>
      </c>
      <c r="F26" s="31">
        <v>3000.0</v>
      </c>
      <c r="G26" s="31">
        <v>6589.0</v>
      </c>
      <c r="H26" s="31">
        <v>21158.0</v>
      </c>
      <c r="I26" s="31">
        <v>87.0</v>
      </c>
      <c r="J26" s="31">
        <v>963.0</v>
      </c>
      <c r="K26" s="31">
        <v>1970.0</v>
      </c>
      <c r="L26" s="31">
        <v>117.0</v>
      </c>
      <c r="M26" s="31">
        <v>17.0</v>
      </c>
    </row>
    <row r="27">
      <c r="A27" s="30" t="s">
        <v>4867</v>
      </c>
      <c r="B27" s="30" t="s">
        <v>4896</v>
      </c>
      <c r="C27" s="30" t="s">
        <v>4809</v>
      </c>
      <c r="D27" s="31">
        <v>1683.0</v>
      </c>
      <c r="E27" s="31">
        <v>903.0</v>
      </c>
      <c r="F27" s="31">
        <v>552.0</v>
      </c>
      <c r="G27" s="31">
        <v>1260.0</v>
      </c>
      <c r="H27" s="31">
        <v>4396.0</v>
      </c>
      <c r="I27" s="31">
        <v>26.0</v>
      </c>
      <c r="J27" s="31">
        <v>272.0</v>
      </c>
      <c r="K27" s="31">
        <v>845.0</v>
      </c>
      <c r="L27" s="31">
        <v>133.0</v>
      </c>
      <c r="M27" s="31">
        <v>13.0</v>
      </c>
    </row>
    <row r="28" hidden="1">
      <c r="A28" s="30" t="s">
        <v>4644</v>
      </c>
      <c r="B28" s="30" t="s">
        <v>4681</v>
      </c>
      <c r="C28" s="30" t="s">
        <v>4695</v>
      </c>
      <c r="D28" s="31">
        <v>210.0</v>
      </c>
      <c r="E28" s="31">
        <v>1152.0</v>
      </c>
      <c r="F28" s="31">
        <v>855.0</v>
      </c>
      <c r="G28" s="31">
        <v>1435.0</v>
      </c>
      <c r="H28" s="31">
        <v>5367.0</v>
      </c>
      <c r="I28" s="31">
        <v>54.0</v>
      </c>
      <c r="J28" s="31">
        <v>671.0</v>
      </c>
      <c r="K28" s="31">
        <v>1560.0</v>
      </c>
      <c r="L28" s="31">
        <v>177.0</v>
      </c>
      <c r="M28" s="31">
        <v>8.0</v>
      </c>
    </row>
    <row r="29" hidden="1">
      <c r="A29" s="30" t="s">
        <v>4800</v>
      </c>
      <c r="B29" s="30" t="s">
        <v>4776</v>
      </c>
      <c r="C29" s="30" t="s">
        <v>4722</v>
      </c>
      <c r="D29" s="31">
        <v>471.0</v>
      </c>
      <c r="E29" s="31">
        <v>5391.0</v>
      </c>
      <c r="F29" s="31">
        <v>4186.0</v>
      </c>
      <c r="G29" s="31">
        <v>6984.0</v>
      </c>
      <c r="H29" s="31">
        <v>23061.0</v>
      </c>
      <c r="I29" s="31">
        <v>133.0</v>
      </c>
      <c r="J29" s="31">
        <v>1466.0</v>
      </c>
      <c r="K29" s="31">
        <v>3390.0</v>
      </c>
      <c r="L29" s="31">
        <v>388.0</v>
      </c>
      <c r="M29" s="31">
        <v>78.0</v>
      </c>
    </row>
    <row r="30">
      <c r="A30" s="30" t="s">
        <v>4800</v>
      </c>
      <c r="B30" s="30" t="s">
        <v>4834</v>
      </c>
      <c r="C30" s="30" t="s">
        <v>4680</v>
      </c>
      <c r="D30" s="31">
        <v>2191.0</v>
      </c>
      <c r="E30" s="31">
        <v>2835.0</v>
      </c>
      <c r="F30" s="31">
        <v>1650.0</v>
      </c>
      <c r="G30" s="31">
        <v>3312.0</v>
      </c>
      <c r="H30" s="31">
        <v>13767.0</v>
      </c>
      <c r="I30" s="31">
        <v>105.0</v>
      </c>
      <c r="J30" s="31">
        <v>997.0</v>
      </c>
      <c r="K30" s="31">
        <v>2422.0</v>
      </c>
      <c r="L30" s="31">
        <v>165.0</v>
      </c>
      <c r="M30" s="31">
        <v>53.0</v>
      </c>
    </row>
    <row r="31" hidden="1">
      <c r="A31" s="30" t="s">
        <v>4800</v>
      </c>
      <c r="B31" s="30" t="s">
        <v>4661</v>
      </c>
      <c r="C31" s="30" t="s">
        <v>4751</v>
      </c>
      <c r="D31" s="31">
        <v>1185.0</v>
      </c>
      <c r="E31" s="31">
        <v>3030.0</v>
      </c>
      <c r="F31" s="31">
        <v>2328.0</v>
      </c>
      <c r="G31" s="31">
        <v>3761.0</v>
      </c>
      <c r="H31" s="31">
        <v>14005.0</v>
      </c>
      <c r="I31" s="31">
        <v>63.0</v>
      </c>
      <c r="J31" s="31">
        <v>650.0</v>
      </c>
      <c r="K31" s="31">
        <v>1787.0</v>
      </c>
      <c r="L31" s="31">
        <v>179.0</v>
      </c>
      <c r="M31" s="31">
        <v>54.0</v>
      </c>
    </row>
    <row r="32" hidden="1">
      <c r="A32" s="30" t="s">
        <v>4867</v>
      </c>
      <c r="B32" s="30" t="s">
        <v>4822</v>
      </c>
      <c r="C32" s="30" t="s">
        <v>4830</v>
      </c>
      <c r="D32" s="31">
        <v>1324.0</v>
      </c>
      <c r="E32" s="31">
        <v>4475.0</v>
      </c>
      <c r="F32" s="31">
        <v>3185.0</v>
      </c>
      <c r="G32" s="31">
        <v>5564.0</v>
      </c>
      <c r="H32" s="31">
        <v>22021.0</v>
      </c>
      <c r="I32" s="31">
        <v>79.0</v>
      </c>
      <c r="J32" s="31">
        <v>715.0</v>
      </c>
      <c r="K32" s="31">
        <v>1887.0</v>
      </c>
      <c r="L32" s="31">
        <v>131.0</v>
      </c>
      <c r="M32" s="31">
        <v>59.0</v>
      </c>
    </row>
    <row r="33" hidden="1">
      <c r="A33" s="30" t="s">
        <v>4867</v>
      </c>
      <c r="B33" s="30" t="s">
        <v>4811</v>
      </c>
      <c r="C33" s="30" t="s">
        <v>4761</v>
      </c>
      <c r="D33" s="31">
        <v>1353.0</v>
      </c>
      <c r="E33" s="31">
        <v>5105.0</v>
      </c>
      <c r="F33" s="31">
        <v>5410.0</v>
      </c>
      <c r="G33" s="31">
        <v>10297.0</v>
      </c>
      <c r="H33" s="31">
        <v>21766.0</v>
      </c>
      <c r="I33" s="31">
        <v>111.0</v>
      </c>
      <c r="J33" s="31">
        <v>1210.0</v>
      </c>
      <c r="K33" s="31">
        <v>5971.0</v>
      </c>
      <c r="L33" s="31">
        <v>771.0</v>
      </c>
      <c r="M33" s="31">
        <v>46.0</v>
      </c>
    </row>
    <row r="34">
      <c r="A34" s="30" t="s">
        <v>4701</v>
      </c>
      <c r="B34" s="30" t="s">
        <v>4724</v>
      </c>
      <c r="C34" s="30" t="s">
        <v>4724</v>
      </c>
      <c r="D34" s="31">
        <v>1908.0</v>
      </c>
      <c r="E34" s="31">
        <v>2825.0</v>
      </c>
      <c r="F34" s="31">
        <v>1966.0</v>
      </c>
      <c r="G34" s="31">
        <v>3340.0</v>
      </c>
      <c r="H34" s="31">
        <v>12434.0</v>
      </c>
      <c r="I34" s="31">
        <v>353.0</v>
      </c>
      <c r="J34" s="31">
        <v>2167.0</v>
      </c>
      <c r="K34" s="31">
        <v>5234.0</v>
      </c>
      <c r="L34" s="31">
        <v>631.0</v>
      </c>
      <c r="M34" s="31">
        <v>13.0</v>
      </c>
    </row>
    <row r="35" hidden="1">
      <c r="A35" s="30" t="s">
        <v>4867</v>
      </c>
      <c r="B35" s="30" t="s">
        <v>4822</v>
      </c>
      <c r="C35" s="30" t="s">
        <v>4822</v>
      </c>
      <c r="D35" s="31">
        <v>1935.0</v>
      </c>
      <c r="E35" s="31">
        <v>4580.0</v>
      </c>
      <c r="F35" s="31">
        <v>3154.0</v>
      </c>
      <c r="G35" s="31">
        <v>5565.0</v>
      </c>
      <c r="H35" s="31">
        <v>18345.0</v>
      </c>
      <c r="I35" s="31">
        <v>155.0</v>
      </c>
      <c r="J35" s="31">
        <v>1463.0</v>
      </c>
      <c r="K35" s="31">
        <v>4295.0</v>
      </c>
      <c r="L35" s="31">
        <v>647.0</v>
      </c>
      <c r="M35" s="31">
        <v>49.0</v>
      </c>
    </row>
    <row r="36" hidden="1">
      <c r="A36" s="30" t="s">
        <v>4800</v>
      </c>
      <c r="B36" s="30" t="s">
        <v>4760</v>
      </c>
      <c r="C36" s="30" t="s">
        <v>4807</v>
      </c>
      <c r="D36" s="31">
        <v>1685.0</v>
      </c>
      <c r="E36" s="31">
        <v>2854.0</v>
      </c>
      <c r="F36" s="31">
        <v>2184.0</v>
      </c>
      <c r="G36" s="31">
        <v>3995.0</v>
      </c>
      <c r="H36" s="31">
        <v>11785.0</v>
      </c>
      <c r="I36" s="31">
        <v>90.0</v>
      </c>
      <c r="J36" s="31">
        <v>974.0</v>
      </c>
      <c r="K36" s="31">
        <v>3555.0</v>
      </c>
      <c r="L36" s="31">
        <v>502.0</v>
      </c>
      <c r="M36" s="31">
        <v>7.0</v>
      </c>
    </row>
    <row r="37">
      <c r="A37" s="30" t="s">
        <v>4800</v>
      </c>
      <c r="B37" s="30" t="s">
        <v>4834</v>
      </c>
      <c r="C37" s="30" t="s">
        <v>4688</v>
      </c>
      <c r="D37" s="31">
        <v>1125.0</v>
      </c>
      <c r="E37" s="31">
        <v>3931.0</v>
      </c>
      <c r="F37" s="31">
        <v>3525.0</v>
      </c>
      <c r="G37" s="31">
        <v>5570.0</v>
      </c>
      <c r="H37" s="31">
        <v>16647.0</v>
      </c>
      <c r="I37" s="31">
        <v>72.0</v>
      </c>
      <c r="J37" s="31">
        <v>1136.0</v>
      </c>
      <c r="K37" s="31">
        <v>2786.0</v>
      </c>
      <c r="L37" s="31">
        <v>315.0</v>
      </c>
      <c r="M37" s="31">
        <v>11.0</v>
      </c>
    </row>
    <row r="38" hidden="1">
      <c r="A38" s="30" t="s">
        <v>4800</v>
      </c>
      <c r="B38" s="30" t="s">
        <v>4840</v>
      </c>
      <c r="C38" s="30" t="s">
        <v>4818</v>
      </c>
      <c r="D38" s="31">
        <v>1500.0</v>
      </c>
      <c r="E38" s="31">
        <v>4265.0</v>
      </c>
      <c r="F38" s="31">
        <v>3051.0</v>
      </c>
      <c r="G38" s="31">
        <v>5867.0</v>
      </c>
      <c r="H38" s="31">
        <v>20030.0</v>
      </c>
      <c r="I38" s="31">
        <v>31.0</v>
      </c>
      <c r="J38" s="31">
        <v>479.0</v>
      </c>
      <c r="K38" s="31">
        <v>1354.0</v>
      </c>
      <c r="L38" s="31">
        <v>197.0</v>
      </c>
      <c r="M38" s="31">
        <v>39.0</v>
      </c>
    </row>
    <row r="39" hidden="1">
      <c r="A39" s="30" t="s">
        <v>4867</v>
      </c>
      <c r="B39" s="30" t="s">
        <v>4777</v>
      </c>
      <c r="C39" s="30" t="s">
        <v>4750</v>
      </c>
      <c r="D39" s="31">
        <v>1708.0</v>
      </c>
      <c r="E39" s="31">
        <v>4145.0</v>
      </c>
      <c r="F39" s="31">
        <v>4200.0</v>
      </c>
      <c r="G39" s="31">
        <v>5951.0</v>
      </c>
      <c r="H39" s="31">
        <v>17272.0</v>
      </c>
      <c r="I39" s="31">
        <v>19.0</v>
      </c>
      <c r="J39" s="31">
        <v>274.0</v>
      </c>
      <c r="K39" s="31">
        <v>1601.0</v>
      </c>
      <c r="L39" s="31">
        <v>337.0</v>
      </c>
      <c r="M39" s="31">
        <v>19.0</v>
      </c>
    </row>
    <row r="40" hidden="1">
      <c r="A40" s="30" t="s">
        <v>4867</v>
      </c>
      <c r="B40" s="30" t="s">
        <v>4882</v>
      </c>
      <c r="C40" s="30" t="s">
        <v>4847</v>
      </c>
      <c r="D40" s="31">
        <v>1346.0</v>
      </c>
      <c r="E40" s="31">
        <v>5738.0</v>
      </c>
      <c r="F40" s="31">
        <v>7756.0</v>
      </c>
      <c r="G40" s="31">
        <v>9578.0</v>
      </c>
      <c r="H40" s="31">
        <v>22523.0</v>
      </c>
      <c r="I40" s="31">
        <v>55.0</v>
      </c>
      <c r="J40" s="31">
        <v>548.0</v>
      </c>
      <c r="K40" s="31">
        <v>1440.0</v>
      </c>
      <c r="L40" s="31">
        <v>159.0</v>
      </c>
      <c r="M40" s="31">
        <v>22.0</v>
      </c>
    </row>
    <row r="41" hidden="1">
      <c r="A41" s="30" t="s">
        <v>4867</v>
      </c>
      <c r="B41" s="30" t="s">
        <v>4882</v>
      </c>
      <c r="C41" s="30" t="s">
        <v>4899</v>
      </c>
      <c r="D41" s="31">
        <v>1592.0</v>
      </c>
      <c r="E41" s="31">
        <v>3145.0</v>
      </c>
      <c r="F41" s="31">
        <v>2341.0</v>
      </c>
      <c r="G41" s="31">
        <v>4219.0</v>
      </c>
      <c r="H41" s="31">
        <v>16704.0</v>
      </c>
      <c r="I41" s="31">
        <v>16.0</v>
      </c>
      <c r="J41" s="31">
        <v>158.0</v>
      </c>
      <c r="K41" s="31">
        <v>565.0</v>
      </c>
      <c r="L41" s="31">
        <v>65.0</v>
      </c>
      <c r="M41" s="31">
        <v>15.0</v>
      </c>
    </row>
    <row r="42" hidden="1">
      <c r="A42" s="30" t="s">
        <v>4867</v>
      </c>
      <c r="B42" s="30" t="s">
        <v>4882</v>
      </c>
      <c r="C42" s="30" t="s">
        <v>4705</v>
      </c>
      <c r="D42" s="31">
        <v>1418.0</v>
      </c>
      <c r="E42" s="31">
        <v>4490.0</v>
      </c>
      <c r="F42" s="31">
        <v>2877.0</v>
      </c>
      <c r="G42" s="31">
        <v>5285.0</v>
      </c>
      <c r="H42" s="31">
        <v>21626.0</v>
      </c>
      <c r="I42" s="31">
        <v>127.0</v>
      </c>
      <c r="J42" s="31">
        <v>1392.0</v>
      </c>
      <c r="K42" s="31">
        <v>4564.0</v>
      </c>
      <c r="L42" s="31">
        <v>775.0</v>
      </c>
      <c r="M42" s="31">
        <v>12.0</v>
      </c>
    </row>
    <row r="43" hidden="1">
      <c r="A43" s="30" t="s">
        <v>4867</v>
      </c>
      <c r="B43" s="30" t="s">
        <v>4779</v>
      </c>
      <c r="C43" s="30" t="s">
        <v>4692</v>
      </c>
      <c r="D43" s="31">
        <v>1370.0</v>
      </c>
      <c r="E43" s="31">
        <v>5917.0</v>
      </c>
      <c r="F43" s="31">
        <v>4701.0</v>
      </c>
      <c r="G43" s="31">
        <v>8207.0</v>
      </c>
      <c r="H43" s="31">
        <v>25495.0</v>
      </c>
      <c r="I43" s="31">
        <v>128.0</v>
      </c>
      <c r="J43" s="31">
        <v>738.0</v>
      </c>
      <c r="K43" s="31">
        <v>2257.0</v>
      </c>
      <c r="L43" s="31">
        <v>315.0</v>
      </c>
      <c r="M43" s="31">
        <v>7.0</v>
      </c>
    </row>
    <row r="44" hidden="1">
      <c r="A44" s="30" t="s">
        <v>4867</v>
      </c>
      <c r="B44" s="30" t="s">
        <v>4882</v>
      </c>
      <c r="C44" s="30" t="s">
        <v>4708</v>
      </c>
      <c r="D44" s="31">
        <v>1985.0</v>
      </c>
      <c r="E44" s="31">
        <v>4479.0</v>
      </c>
      <c r="F44" s="31">
        <v>3818.0</v>
      </c>
      <c r="G44" s="31">
        <v>6059.0</v>
      </c>
      <c r="H44" s="31">
        <v>20634.0</v>
      </c>
      <c r="I44" s="31">
        <v>153.0</v>
      </c>
      <c r="J44" s="31">
        <v>1065.0</v>
      </c>
      <c r="K44" s="31">
        <v>2527.0</v>
      </c>
      <c r="L44" s="31">
        <v>205.0</v>
      </c>
      <c r="M44" s="31">
        <v>35.0</v>
      </c>
    </row>
    <row r="45" hidden="1">
      <c r="A45" s="30" t="s">
        <v>4800</v>
      </c>
      <c r="B45" s="30" t="s">
        <v>4828</v>
      </c>
      <c r="C45" s="30" t="s">
        <v>4803</v>
      </c>
      <c r="D45" s="31">
        <v>1325.0</v>
      </c>
      <c r="E45" s="31">
        <v>7059.0</v>
      </c>
      <c r="F45" s="31">
        <v>5278.0</v>
      </c>
      <c r="G45" s="31">
        <v>10865.0</v>
      </c>
      <c r="H45" s="31">
        <v>34881.0</v>
      </c>
      <c r="I45" s="31">
        <v>146.0</v>
      </c>
      <c r="J45" s="31">
        <v>989.0</v>
      </c>
      <c r="K45" s="31">
        <v>2606.0</v>
      </c>
      <c r="L45" s="31">
        <v>278.0</v>
      </c>
      <c r="M45" s="31">
        <v>4.0</v>
      </c>
    </row>
    <row r="46" hidden="1">
      <c r="A46" s="30" t="s">
        <v>4867</v>
      </c>
      <c r="B46" s="30" t="s">
        <v>4836</v>
      </c>
      <c r="C46" s="30" t="s">
        <v>4836</v>
      </c>
      <c r="D46" s="31">
        <v>2737.0</v>
      </c>
      <c r="E46" s="31">
        <v>3062.0</v>
      </c>
      <c r="F46" s="31">
        <v>2415.0</v>
      </c>
      <c r="G46" s="31">
        <v>3650.0</v>
      </c>
      <c r="H46" s="31">
        <v>12189.0</v>
      </c>
      <c r="I46" s="31">
        <v>131.0</v>
      </c>
      <c r="J46" s="31">
        <v>1095.0</v>
      </c>
      <c r="K46" s="31">
        <v>2853.0</v>
      </c>
      <c r="L46" s="31">
        <v>250.0</v>
      </c>
      <c r="M46" s="31">
        <v>6.0</v>
      </c>
    </row>
    <row r="47" hidden="1">
      <c r="A47" s="30" t="s">
        <v>4867</v>
      </c>
      <c r="B47" s="30" t="s">
        <v>4811</v>
      </c>
      <c r="C47" s="30" t="s">
        <v>4791</v>
      </c>
      <c r="D47" s="31">
        <v>865.0</v>
      </c>
      <c r="E47" s="31">
        <v>6875.0</v>
      </c>
      <c r="F47" s="31">
        <v>5737.0</v>
      </c>
      <c r="G47" s="31">
        <v>8278.0</v>
      </c>
      <c r="H47" s="31">
        <v>25630.0</v>
      </c>
      <c r="I47" s="31">
        <v>32.0</v>
      </c>
      <c r="J47" s="31">
        <v>375.0</v>
      </c>
      <c r="K47" s="31">
        <v>1005.0</v>
      </c>
      <c r="L47" s="31">
        <v>90.0</v>
      </c>
      <c r="M47" s="31">
        <v>10.0</v>
      </c>
    </row>
    <row r="48" hidden="1">
      <c r="A48" s="30" t="s">
        <v>4867</v>
      </c>
      <c r="B48" s="30" t="s">
        <v>4678</v>
      </c>
      <c r="C48" s="30" t="s">
        <v>4678</v>
      </c>
      <c r="D48" s="31">
        <v>2379.0</v>
      </c>
      <c r="E48" s="31">
        <v>2790.0</v>
      </c>
      <c r="F48" s="31">
        <v>2643.0</v>
      </c>
      <c r="G48" s="31">
        <v>4127.0</v>
      </c>
      <c r="H48" s="31">
        <v>13142.0</v>
      </c>
      <c r="I48" s="31">
        <v>222.0</v>
      </c>
      <c r="J48" s="31">
        <v>1974.0</v>
      </c>
      <c r="K48" s="31">
        <v>4997.0</v>
      </c>
      <c r="L48" s="31">
        <v>485.0</v>
      </c>
      <c r="M48" s="31">
        <v>8.0</v>
      </c>
    </row>
    <row r="49" hidden="1">
      <c r="A49" s="30" t="s">
        <v>4800</v>
      </c>
      <c r="B49" s="30" t="s">
        <v>4776</v>
      </c>
      <c r="C49" s="30" t="s">
        <v>4732</v>
      </c>
      <c r="D49" s="31">
        <v>1495.0</v>
      </c>
      <c r="E49" s="31">
        <v>6139.0</v>
      </c>
      <c r="F49" s="31">
        <v>7021.0</v>
      </c>
      <c r="G49" s="31">
        <v>9970.0</v>
      </c>
      <c r="H49" s="31">
        <v>25468.0</v>
      </c>
      <c r="I49" s="31">
        <v>67.0</v>
      </c>
      <c r="J49" s="31">
        <v>698.0</v>
      </c>
      <c r="K49" s="31">
        <v>1592.0</v>
      </c>
      <c r="L49" s="31">
        <v>116.0</v>
      </c>
      <c r="M49" s="31">
        <v>7.0</v>
      </c>
    </row>
    <row r="50" hidden="1">
      <c r="A50" s="30" t="s">
        <v>4741</v>
      </c>
      <c r="B50" s="30" t="s">
        <v>4747</v>
      </c>
      <c r="C50" s="30" t="s">
        <v>4716</v>
      </c>
      <c r="D50" s="31">
        <v>2342.0</v>
      </c>
      <c r="E50" s="31">
        <v>9619.0</v>
      </c>
      <c r="F50" s="31">
        <v>8011.0</v>
      </c>
      <c r="G50" s="31">
        <v>13651.0</v>
      </c>
      <c r="H50" s="31">
        <v>38295.0</v>
      </c>
      <c r="I50" s="31">
        <v>49.0</v>
      </c>
      <c r="J50" s="31">
        <v>541.0</v>
      </c>
      <c r="K50" s="31">
        <v>1182.0</v>
      </c>
      <c r="L50" s="31">
        <v>82.0</v>
      </c>
      <c r="M50" s="31">
        <v>9.0</v>
      </c>
    </row>
    <row r="51" hidden="1">
      <c r="A51" s="30" t="s">
        <v>4741</v>
      </c>
      <c r="B51" s="30" t="s">
        <v>4742</v>
      </c>
      <c r="C51" s="30" t="s">
        <v>4855</v>
      </c>
      <c r="D51" s="31">
        <v>3939.0</v>
      </c>
      <c r="E51" s="31">
        <v>2271.0</v>
      </c>
      <c r="F51" s="31">
        <v>2265.0</v>
      </c>
      <c r="G51" s="31">
        <v>3798.0</v>
      </c>
      <c r="H51" s="31">
        <v>11303.0</v>
      </c>
      <c r="I51" s="31">
        <v>91.0</v>
      </c>
      <c r="J51" s="31">
        <v>845.0</v>
      </c>
      <c r="K51" s="31">
        <v>2601.0</v>
      </c>
      <c r="L51" s="31">
        <v>137.0</v>
      </c>
      <c r="M51" s="31">
        <v>12.0</v>
      </c>
    </row>
    <row r="52" hidden="1">
      <c r="A52" s="30" t="s">
        <v>4644</v>
      </c>
      <c r="B52" s="30" t="s">
        <v>4645</v>
      </c>
      <c r="C52" s="30" t="s">
        <v>4864</v>
      </c>
      <c r="D52" s="31">
        <v>744.0</v>
      </c>
      <c r="E52" s="31">
        <v>1568.0</v>
      </c>
      <c r="F52" s="31">
        <v>1977.0</v>
      </c>
      <c r="G52" s="31">
        <v>3140.0</v>
      </c>
      <c r="H52" s="31">
        <v>6964.0</v>
      </c>
      <c r="I52" s="31">
        <v>191.0</v>
      </c>
      <c r="J52" s="31">
        <v>1028.0</v>
      </c>
      <c r="K52" s="31">
        <v>3175.0</v>
      </c>
      <c r="L52" s="31">
        <v>146.0</v>
      </c>
      <c r="M52" s="31">
        <v>63.0</v>
      </c>
    </row>
    <row r="53" hidden="1">
      <c r="A53" s="30" t="s">
        <v>4741</v>
      </c>
      <c r="B53" s="30" t="s">
        <v>4763</v>
      </c>
      <c r="C53" s="30" t="s">
        <v>4873</v>
      </c>
      <c r="D53" s="31">
        <v>527.0</v>
      </c>
      <c r="E53" s="31">
        <v>2283.0</v>
      </c>
      <c r="F53" s="31">
        <v>3211.0</v>
      </c>
      <c r="G53" s="31">
        <v>5023.0</v>
      </c>
      <c r="H53" s="31">
        <v>9505.0</v>
      </c>
      <c r="I53" s="31">
        <v>34.0</v>
      </c>
      <c r="J53" s="31">
        <v>232.0</v>
      </c>
      <c r="K53" s="31">
        <v>2141.0</v>
      </c>
      <c r="L53" s="31">
        <v>179.0</v>
      </c>
      <c r="M53" s="31">
        <v>5.0</v>
      </c>
    </row>
    <row r="54" hidden="1">
      <c r="A54" s="30" t="s">
        <v>4741</v>
      </c>
      <c r="B54" s="30" t="s">
        <v>4763</v>
      </c>
      <c r="C54" s="30" t="s">
        <v>4909</v>
      </c>
      <c r="D54" s="31">
        <v>715.0</v>
      </c>
      <c r="E54" s="31">
        <v>2286.0</v>
      </c>
      <c r="F54" s="31">
        <v>2803.0</v>
      </c>
      <c r="G54" s="31">
        <v>3682.0</v>
      </c>
      <c r="H54" s="31">
        <v>9306.0</v>
      </c>
      <c r="I54" s="31">
        <v>71.0</v>
      </c>
      <c r="J54" s="31">
        <v>741.0</v>
      </c>
      <c r="K54" s="31">
        <v>5286.0</v>
      </c>
      <c r="L54" s="31">
        <v>328.0</v>
      </c>
      <c r="M54" s="31">
        <v>43.0</v>
      </c>
    </row>
    <row r="55" hidden="1">
      <c r="A55" s="30" t="s">
        <v>4644</v>
      </c>
      <c r="B55" s="30" t="s">
        <v>4696</v>
      </c>
      <c r="C55" s="30" t="s">
        <v>4903</v>
      </c>
      <c r="D55" s="31">
        <v>870.0</v>
      </c>
      <c r="E55" s="31">
        <v>243.0</v>
      </c>
      <c r="F55" s="31">
        <v>238.0</v>
      </c>
      <c r="G55" s="31">
        <v>384.0</v>
      </c>
      <c r="H55" s="31">
        <v>1309.0</v>
      </c>
      <c r="I55" s="31">
        <v>134.0</v>
      </c>
      <c r="J55" s="31">
        <v>860.0</v>
      </c>
      <c r="K55" s="31">
        <v>5236.0</v>
      </c>
      <c r="L55" s="31">
        <v>199.0</v>
      </c>
      <c r="M55" s="31">
        <v>7.0</v>
      </c>
    </row>
    <row r="56" hidden="1">
      <c r="A56" s="30" t="s">
        <v>4644</v>
      </c>
      <c r="B56" s="30" t="s">
        <v>4645</v>
      </c>
      <c r="C56" s="30" t="s">
        <v>4645</v>
      </c>
      <c r="D56" s="31">
        <v>136.0</v>
      </c>
      <c r="E56" s="31">
        <v>2174.0</v>
      </c>
      <c r="F56" s="31">
        <v>2039.0</v>
      </c>
      <c r="G56" s="31">
        <v>3193.0</v>
      </c>
      <c r="H56" s="31">
        <v>10329.0</v>
      </c>
      <c r="I56" s="31">
        <v>129.0</v>
      </c>
      <c r="J56" s="31">
        <v>1657.0</v>
      </c>
      <c r="K56" s="31">
        <v>11942.0</v>
      </c>
      <c r="L56" s="31">
        <v>1045.0</v>
      </c>
      <c r="M56" s="31">
        <v>10.0</v>
      </c>
    </row>
    <row r="57" hidden="1">
      <c r="A57" s="30" t="s">
        <v>4800</v>
      </c>
      <c r="B57" s="30" t="s">
        <v>4834</v>
      </c>
      <c r="C57" s="30" t="s">
        <v>4735</v>
      </c>
      <c r="D57" s="31">
        <v>1329.0</v>
      </c>
      <c r="E57" s="31">
        <v>3984.0</v>
      </c>
      <c r="F57" s="31">
        <v>2935.0</v>
      </c>
      <c r="G57" s="31">
        <v>5214.0</v>
      </c>
      <c r="H57" s="31">
        <v>20566.0</v>
      </c>
      <c r="I57" s="31">
        <v>106.0</v>
      </c>
      <c r="J57" s="31">
        <v>945.0</v>
      </c>
      <c r="K57" s="31">
        <v>1566.0</v>
      </c>
      <c r="L57" s="31">
        <v>85.0</v>
      </c>
      <c r="M57" s="31">
        <v>17.0</v>
      </c>
    </row>
    <row r="58" hidden="1">
      <c r="A58" s="30" t="s">
        <v>4800</v>
      </c>
      <c r="B58" s="30" t="s">
        <v>4840</v>
      </c>
      <c r="C58" s="30" t="s">
        <v>4704</v>
      </c>
      <c r="D58" s="31">
        <v>1655.0</v>
      </c>
      <c r="E58" s="31">
        <v>4144.0</v>
      </c>
      <c r="F58" s="31">
        <v>2978.0</v>
      </c>
      <c r="G58" s="31">
        <v>4893.0</v>
      </c>
      <c r="H58" s="31">
        <v>18209.0</v>
      </c>
      <c r="I58" s="31">
        <v>268.0</v>
      </c>
      <c r="J58" s="31">
        <v>2662.0</v>
      </c>
      <c r="K58" s="31">
        <v>8226.0</v>
      </c>
      <c r="L58" s="31">
        <v>700.0</v>
      </c>
      <c r="M58" s="31">
        <v>54.0</v>
      </c>
    </row>
    <row r="59" hidden="1">
      <c r="A59" s="30" t="s">
        <v>4867</v>
      </c>
      <c r="B59" s="30" t="s">
        <v>4896</v>
      </c>
      <c r="C59" s="30" t="s">
        <v>4736</v>
      </c>
      <c r="D59" s="31">
        <v>1143.0</v>
      </c>
      <c r="E59" s="31">
        <v>374.0</v>
      </c>
      <c r="F59" s="31">
        <v>238.0</v>
      </c>
      <c r="G59" s="31">
        <v>422.0</v>
      </c>
      <c r="H59" s="31">
        <v>1628.0</v>
      </c>
      <c r="I59" s="31">
        <v>136.0</v>
      </c>
      <c r="J59" s="31">
        <v>1229.0</v>
      </c>
      <c r="K59" s="31">
        <v>2869.0</v>
      </c>
      <c r="L59" s="31">
        <v>166.0</v>
      </c>
      <c r="M59" s="31">
        <v>3.0</v>
      </c>
    </row>
    <row r="60" hidden="1">
      <c r="A60" s="30" t="s">
        <v>4644</v>
      </c>
      <c r="B60" s="30" t="s">
        <v>4687</v>
      </c>
      <c r="C60" s="30" t="s">
        <v>4712</v>
      </c>
      <c r="D60" s="31">
        <v>105.0</v>
      </c>
      <c r="E60" s="31">
        <v>690.0</v>
      </c>
      <c r="F60" s="31">
        <v>613.0</v>
      </c>
      <c r="G60" s="31">
        <v>1440.0</v>
      </c>
      <c r="H60" s="31">
        <v>3747.0</v>
      </c>
      <c r="I60" s="31">
        <v>126.0</v>
      </c>
      <c r="J60" s="31">
        <v>1352.0</v>
      </c>
      <c r="K60" s="31">
        <v>2493.0</v>
      </c>
      <c r="L60" s="31">
        <v>161.0</v>
      </c>
      <c r="M60" s="31">
        <v>1.0</v>
      </c>
    </row>
    <row r="61" hidden="1">
      <c r="A61" s="30" t="s">
        <v>4741</v>
      </c>
      <c r="B61" s="30" t="s">
        <v>4756</v>
      </c>
      <c r="C61" s="30" t="s">
        <v>4694</v>
      </c>
      <c r="D61" s="31">
        <v>107.0</v>
      </c>
      <c r="E61" s="31">
        <v>341.0</v>
      </c>
      <c r="F61" s="31">
        <v>109.0</v>
      </c>
      <c r="G61" s="31">
        <v>352.0</v>
      </c>
      <c r="H61" s="31">
        <v>1285.0</v>
      </c>
      <c r="I61" s="31">
        <v>292.0</v>
      </c>
      <c r="J61" s="31">
        <v>2989.0</v>
      </c>
      <c r="K61" s="31">
        <v>4735.0</v>
      </c>
      <c r="L61" s="31">
        <v>280.0</v>
      </c>
      <c r="M61" s="31">
        <v>23.0</v>
      </c>
    </row>
    <row r="62" hidden="1">
      <c r="A62" s="30" t="s">
        <v>4644</v>
      </c>
      <c r="B62" s="30" t="s">
        <v>4681</v>
      </c>
      <c r="C62" s="30" t="s">
        <v>4639</v>
      </c>
      <c r="D62" s="31">
        <v>155.0</v>
      </c>
      <c r="E62" s="31">
        <v>1821.0</v>
      </c>
      <c r="F62" s="31">
        <v>1542.0</v>
      </c>
      <c r="G62" s="31">
        <v>2794.0</v>
      </c>
      <c r="H62" s="31">
        <v>7970.0</v>
      </c>
      <c r="I62" s="31">
        <v>268.0</v>
      </c>
      <c r="J62" s="31">
        <v>2782.0</v>
      </c>
      <c r="K62" s="31">
        <v>11327.0</v>
      </c>
      <c r="L62" s="31">
        <v>922.0</v>
      </c>
      <c r="M62" s="31">
        <v>7.0</v>
      </c>
    </row>
    <row r="63" hidden="1">
      <c r="A63" s="30" t="s">
        <v>4741</v>
      </c>
      <c r="B63" s="30" t="s">
        <v>4749</v>
      </c>
      <c r="C63" s="30" t="s">
        <v>4707</v>
      </c>
      <c r="D63" s="31">
        <v>731.0</v>
      </c>
      <c r="E63" s="31">
        <v>5010.0</v>
      </c>
      <c r="F63" s="31">
        <v>5227.0</v>
      </c>
      <c r="G63" s="31">
        <v>7715.0</v>
      </c>
      <c r="H63" s="31">
        <v>20335.0</v>
      </c>
      <c r="I63" s="31">
        <v>145.0</v>
      </c>
      <c r="J63" s="31">
        <v>1645.0</v>
      </c>
      <c r="K63" s="31">
        <v>2631.0</v>
      </c>
      <c r="L63" s="31">
        <v>117.0</v>
      </c>
      <c r="M63" s="31">
        <v>10.0</v>
      </c>
    </row>
    <row r="64" hidden="1">
      <c r="A64" s="30" t="s">
        <v>4800</v>
      </c>
      <c r="B64" s="30" t="s">
        <v>4828</v>
      </c>
      <c r="C64" s="30" t="s">
        <v>4814</v>
      </c>
      <c r="D64" s="31">
        <v>1893.0</v>
      </c>
      <c r="E64" s="31">
        <v>4478.0</v>
      </c>
      <c r="F64" s="31">
        <v>4556.0</v>
      </c>
      <c r="G64" s="31">
        <v>6558.0</v>
      </c>
      <c r="H64" s="31">
        <v>21515.0</v>
      </c>
      <c r="I64" s="31">
        <v>102.0</v>
      </c>
      <c r="J64" s="31">
        <v>864.0</v>
      </c>
      <c r="K64" s="31">
        <v>1403.0</v>
      </c>
      <c r="L64" s="31">
        <v>43.0</v>
      </c>
      <c r="M64" s="31">
        <v>5.0</v>
      </c>
    </row>
    <row r="65" hidden="1">
      <c r="A65" s="30" t="s">
        <v>4800</v>
      </c>
      <c r="B65" s="30" t="s">
        <v>4828</v>
      </c>
      <c r="C65" s="30" t="s">
        <v>4789</v>
      </c>
      <c r="D65" s="31">
        <v>2095.0</v>
      </c>
      <c r="E65" s="31">
        <v>348.0</v>
      </c>
      <c r="F65" s="31">
        <v>255.0</v>
      </c>
      <c r="G65" s="31">
        <v>489.0</v>
      </c>
      <c r="H65" s="31">
        <v>1616.0</v>
      </c>
      <c r="I65" s="31">
        <v>260.0</v>
      </c>
      <c r="J65" s="31">
        <v>2399.0</v>
      </c>
      <c r="K65" s="31">
        <v>5199.0</v>
      </c>
      <c r="L65" s="31">
        <v>324.0</v>
      </c>
      <c r="M65" s="31">
        <v>2.0</v>
      </c>
    </row>
    <row r="66" hidden="1">
      <c r="A66" s="30" t="s">
        <v>4800</v>
      </c>
      <c r="B66" s="30" t="s">
        <v>4657</v>
      </c>
      <c r="C66" s="30" t="s">
        <v>4651</v>
      </c>
      <c r="D66" s="31">
        <v>91.0</v>
      </c>
      <c r="E66" s="31">
        <v>870.0</v>
      </c>
      <c r="F66" s="31">
        <v>672.0</v>
      </c>
      <c r="G66" s="31">
        <v>1177.0</v>
      </c>
      <c r="H66" s="31">
        <v>3827.0</v>
      </c>
      <c r="I66" s="31">
        <v>205.0</v>
      </c>
      <c r="J66" s="31">
        <v>1761.0</v>
      </c>
      <c r="K66" s="31">
        <v>3154.0</v>
      </c>
      <c r="L66" s="31">
        <v>138.0</v>
      </c>
      <c r="M66" s="31">
        <v>4.0</v>
      </c>
    </row>
    <row r="67" hidden="1">
      <c r="A67" s="30" t="s">
        <v>4800</v>
      </c>
      <c r="B67" s="30" t="s">
        <v>4840</v>
      </c>
      <c r="C67" s="30" t="s">
        <v>4655</v>
      </c>
      <c r="D67" s="31">
        <v>344.0</v>
      </c>
      <c r="E67" s="31">
        <v>2194.0</v>
      </c>
      <c r="F67" s="31">
        <v>1532.0</v>
      </c>
      <c r="G67" s="31">
        <v>3394.0</v>
      </c>
      <c r="H67" s="31">
        <v>10746.0</v>
      </c>
      <c r="I67" s="31">
        <v>136.0</v>
      </c>
      <c r="J67" s="31">
        <v>1386.0</v>
      </c>
      <c r="K67" s="31">
        <v>2843.0</v>
      </c>
      <c r="L67" s="31">
        <v>206.0</v>
      </c>
      <c r="M67" s="31">
        <v>20.0</v>
      </c>
    </row>
    <row r="68" hidden="1">
      <c r="A68" s="30" t="s">
        <v>4644</v>
      </c>
      <c r="B68" s="30" t="s">
        <v>4659</v>
      </c>
      <c r="C68" s="30" t="s">
        <v>4821</v>
      </c>
      <c r="D68" s="31">
        <v>765.0</v>
      </c>
      <c r="E68" s="31">
        <v>1704.0</v>
      </c>
      <c r="F68" s="31">
        <v>1474.0</v>
      </c>
      <c r="G68" s="31">
        <v>2964.0</v>
      </c>
      <c r="H68" s="31">
        <v>8558.0</v>
      </c>
      <c r="I68" s="31">
        <v>127.0</v>
      </c>
      <c r="J68" s="31">
        <v>1079.0</v>
      </c>
      <c r="K68" s="31">
        <v>2585.0</v>
      </c>
      <c r="L68" s="31">
        <v>164.0</v>
      </c>
      <c r="M68" s="31">
        <v>4.0</v>
      </c>
    </row>
    <row r="69" hidden="1">
      <c r="A69" s="30" t="s">
        <v>4644</v>
      </c>
      <c r="B69" s="30" t="s">
        <v>4653</v>
      </c>
      <c r="C69" s="30" t="s">
        <v>4748</v>
      </c>
      <c r="D69" s="31">
        <v>501.0</v>
      </c>
      <c r="E69" s="31">
        <v>3158.0</v>
      </c>
      <c r="F69" s="31">
        <v>1315.0</v>
      </c>
      <c r="G69" s="31">
        <v>2652.0</v>
      </c>
      <c r="H69" s="31">
        <v>16185.0</v>
      </c>
      <c r="I69" s="31">
        <v>144.0</v>
      </c>
      <c r="J69" s="31">
        <v>1238.0</v>
      </c>
      <c r="K69" s="31">
        <v>2632.0</v>
      </c>
      <c r="L69" s="31">
        <v>132.0</v>
      </c>
      <c r="M69" s="31">
        <v>4.0</v>
      </c>
    </row>
    <row r="70" hidden="1">
      <c r="A70" s="30" t="s">
        <v>4867</v>
      </c>
      <c r="B70" s="30" t="s">
        <v>4779</v>
      </c>
      <c r="C70" s="30" t="s">
        <v>4684</v>
      </c>
      <c r="D70" s="31">
        <v>946.0</v>
      </c>
      <c r="E70" s="31">
        <v>2896.0</v>
      </c>
      <c r="F70" s="31">
        <v>2296.0</v>
      </c>
      <c r="G70" s="31">
        <v>3299.0</v>
      </c>
      <c r="H70" s="31">
        <v>12806.0</v>
      </c>
      <c r="I70" s="31">
        <v>87.0</v>
      </c>
      <c r="J70" s="31">
        <v>1040.0</v>
      </c>
      <c r="K70" s="31">
        <v>2301.0</v>
      </c>
      <c r="L70" s="31">
        <v>115.0</v>
      </c>
      <c r="M70" s="31">
        <v>2.0</v>
      </c>
    </row>
    <row r="71" hidden="1">
      <c r="A71" s="30" t="s">
        <v>4644</v>
      </c>
      <c r="B71" s="30" t="s">
        <v>4659</v>
      </c>
      <c r="C71" s="30" t="s">
        <v>4829</v>
      </c>
      <c r="D71" s="31">
        <v>766.0</v>
      </c>
      <c r="E71" s="31">
        <v>6931.0</v>
      </c>
      <c r="F71" s="31">
        <v>5453.0</v>
      </c>
      <c r="G71" s="31">
        <v>8141.0</v>
      </c>
      <c r="H71" s="31">
        <v>30601.0</v>
      </c>
      <c r="I71" s="31">
        <v>187.0</v>
      </c>
      <c r="J71" s="31">
        <v>1444.0</v>
      </c>
      <c r="K71" s="31">
        <v>4523.0</v>
      </c>
      <c r="L71" s="31">
        <v>367.0</v>
      </c>
      <c r="M71" s="31">
        <v>11.0</v>
      </c>
    </row>
    <row r="72">
      <c r="A72" s="30" t="s">
        <v>4800</v>
      </c>
      <c r="B72" s="30" t="s">
        <v>4760</v>
      </c>
      <c r="C72" s="30" t="s">
        <v>4760</v>
      </c>
      <c r="D72" s="31">
        <v>2410.0</v>
      </c>
      <c r="E72" s="31">
        <v>3325.0</v>
      </c>
      <c r="F72" s="31">
        <v>2696.0</v>
      </c>
      <c r="G72" s="31">
        <v>3902.0</v>
      </c>
      <c r="H72" s="31">
        <v>13593.0</v>
      </c>
      <c r="I72" s="31">
        <v>62.0</v>
      </c>
      <c r="J72" s="31">
        <v>508.0</v>
      </c>
      <c r="K72" s="31">
        <v>891.0</v>
      </c>
      <c r="L72" s="31">
        <v>69.0</v>
      </c>
      <c r="M72" s="31">
        <v>11.0</v>
      </c>
    </row>
    <row r="73" hidden="1">
      <c r="A73" s="30" t="s">
        <v>4867</v>
      </c>
      <c r="B73" s="30" t="s">
        <v>4777</v>
      </c>
      <c r="C73" s="30" t="s">
        <v>4660</v>
      </c>
      <c r="D73" s="31">
        <v>1049.0</v>
      </c>
      <c r="E73" s="31">
        <v>3833.0</v>
      </c>
      <c r="F73" s="31">
        <v>3331.0</v>
      </c>
      <c r="G73" s="31">
        <v>4765.0</v>
      </c>
      <c r="H73" s="31">
        <v>17986.0</v>
      </c>
      <c r="I73" s="31">
        <v>103.0</v>
      </c>
      <c r="J73" s="31">
        <v>615.0</v>
      </c>
      <c r="K73" s="31">
        <v>1263.0</v>
      </c>
      <c r="L73" s="31">
        <v>46.0</v>
      </c>
      <c r="M73" s="31">
        <v>7.0</v>
      </c>
    </row>
    <row r="74" hidden="1">
      <c r="A74" s="30" t="s">
        <v>4800</v>
      </c>
      <c r="B74" s="30" t="s">
        <v>4661</v>
      </c>
      <c r="C74" s="30" t="s">
        <v>4700</v>
      </c>
      <c r="D74" s="31">
        <v>1681.0</v>
      </c>
      <c r="E74" s="31">
        <v>10804.0</v>
      </c>
      <c r="F74" s="31">
        <v>7511.0</v>
      </c>
      <c r="G74" s="31">
        <v>16935.0</v>
      </c>
      <c r="H74" s="31">
        <v>47040.0</v>
      </c>
      <c r="I74" s="31">
        <v>136.0</v>
      </c>
      <c r="J74" s="31">
        <v>1334.0</v>
      </c>
      <c r="K74" s="31">
        <v>2534.0</v>
      </c>
      <c r="L74" s="31">
        <v>141.0</v>
      </c>
      <c r="M74" s="31">
        <v>6.0</v>
      </c>
    </row>
    <row r="75">
      <c r="A75" s="30" t="s">
        <v>4867</v>
      </c>
      <c r="B75" s="30" t="s">
        <v>4901</v>
      </c>
      <c r="C75" s="30" t="s">
        <v>4882</v>
      </c>
      <c r="D75" s="31">
        <v>3783.0</v>
      </c>
      <c r="E75" s="31">
        <v>2955.0</v>
      </c>
      <c r="F75" s="31">
        <v>2649.0</v>
      </c>
      <c r="G75" s="31">
        <v>4618.0</v>
      </c>
      <c r="H75" s="31">
        <v>13027.0</v>
      </c>
      <c r="I75" s="31">
        <v>155.0</v>
      </c>
      <c r="J75" s="31">
        <v>1130.0</v>
      </c>
      <c r="K75" s="31">
        <v>2875.0</v>
      </c>
      <c r="L75" s="31">
        <v>131.0</v>
      </c>
      <c r="M75" s="31">
        <v>7.0</v>
      </c>
    </row>
    <row r="76" hidden="1">
      <c r="A76" s="30" t="s">
        <v>4867</v>
      </c>
      <c r="B76" s="30" t="s">
        <v>4777</v>
      </c>
      <c r="C76" s="30" t="s">
        <v>4871</v>
      </c>
      <c r="D76" s="31">
        <v>952.0</v>
      </c>
      <c r="E76" s="31">
        <v>3410.0</v>
      </c>
      <c r="F76" s="31">
        <v>4009.0</v>
      </c>
      <c r="G76" s="31">
        <v>5648.0</v>
      </c>
      <c r="H76" s="31">
        <v>13291.0</v>
      </c>
      <c r="I76" s="31">
        <v>157.0</v>
      </c>
      <c r="J76" s="31">
        <v>2240.0</v>
      </c>
      <c r="K76" s="31">
        <v>4768.0</v>
      </c>
      <c r="L76" s="31">
        <v>215.0</v>
      </c>
      <c r="M76" s="31">
        <v>88.0</v>
      </c>
    </row>
    <row r="77" hidden="1">
      <c r="A77" s="30" t="s">
        <v>4741</v>
      </c>
      <c r="B77" s="30" t="s">
        <v>4788</v>
      </c>
      <c r="C77" s="30" t="s">
        <v>4856</v>
      </c>
      <c r="D77" s="31">
        <v>1307.0</v>
      </c>
      <c r="E77" s="31">
        <v>3237.0</v>
      </c>
      <c r="F77" s="31">
        <v>2233.0</v>
      </c>
      <c r="G77" s="31">
        <v>4285.0</v>
      </c>
      <c r="H77" s="31">
        <v>14934.0</v>
      </c>
      <c r="I77" s="31">
        <v>121.0</v>
      </c>
      <c r="J77" s="31">
        <v>1072.0</v>
      </c>
      <c r="K77" s="31">
        <v>3871.0</v>
      </c>
      <c r="L77" s="31">
        <v>227.0</v>
      </c>
      <c r="M77" s="31">
        <v>65.0</v>
      </c>
    </row>
    <row r="78" hidden="1">
      <c r="A78" s="30" t="s">
        <v>4741</v>
      </c>
      <c r="B78" s="30" t="s">
        <v>4749</v>
      </c>
      <c r="C78" s="30" t="s">
        <v>4686</v>
      </c>
      <c r="D78" s="31">
        <v>1127.0</v>
      </c>
      <c r="E78" s="31">
        <v>4260.0</v>
      </c>
      <c r="F78" s="31">
        <v>3421.0</v>
      </c>
      <c r="G78" s="31">
        <v>7494.0</v>
      </c>
      <c r="H78" s="31">
        <v>20113.0</v>
      </c>
      <c r="I78" s="31">
        <v>126.0</v>
      </c>
      <c r="J78" s="31">
        <v>1267.0</v>
      </c>
      <c r="K78" s="31">
        <v>3282.0</v>
      </c>
      <c r="L78" s="31">
        <v>149.0</v>
      </c>
      <c r="M78" s="31">
        <v>81.0</v>
      </c>
    </row>
    <row r="79">
      <c r="A79" s="30" t="s">
        <v>4741</v>
      </c>
      <c r="B79" s="30" t="s">
        <v>4749</v>
      </c>
      <c r="C79" s="30" t="s">
        <v>4824</v>
      </c>
      <c r="D79" s="31">
        <v>1858.0</v>
      </c>
      <c r="E79" s="31">
        <v>3475.0</v>
      </c>
      <c r="F79" s="31">
        <v>4402.0</v>
      </c>
      <c r="G79" s="31">
        <v>8886.0</v>
      </c>
      <c r="H79" s="31">
        <v>13750.0</v>
      </c>
      <c r="I79" s="31">
        <v>71.0</v>
      </c>
      <c r="J79" s="31">
        <v>488.0</v>
      </c>
      <c r="K79" s="31">
        <v>1956.0</v>
      </c>
      <c r="L79" s="31">
        <v>226.0</v>
      </c>
      <c r="M79" s="31">
        <v>7.0</v>
      </c>
    </row>
    <row r="80" hidden="1">
      <c r="A80" s="30" t="s">
        <v>4741</v>
      </c>
      <c r="B80" s="30" t="s">
        <v>4763</v>
      </c>
      <c r="C80" s="30" t="s">
        <v>4917</v>
      </c>
      <c r="D80" s="31">
        <v>1471.0</v>
      </c>
      <c r="E80" s="31">
        <v>2886.0</v>
      </c>
      <c r="F80" s="31">
        <v>3123.0</v>
      </c>
      <c r="G80" s="31">
        <v>4957.0</v>
      </c>
      <c r="H80" s="31">
        <v>9693.0</v>
      </c>
      <c r="I80" s="31">
        <v>207.0</v>
      </c>
      <c r="J80" s="31">
        <v>2516.0</v>
      </c>
      <c r="K80" s="31">
        <v>11930.0</v>
      </c>
      <c r="L80" s="31">
        <v>1613.0</v>
      </c>
      <c r="M80" s="31">
        <v>17.0</v>
      </c>
    </row>
    <row r="81" hidden="1">
      <c r="A81" s="30" t="s">
        <v>4741</v>
      </c>
      <c r="B81" s="30" t="s">
        <v>4763</v>
      </c>
      <c r="C81" s="30" t="s">
        <v>4900</v>
      </c>
      <c r="D81" s="31">
        <v>848.0</v>
      </c>
      <c r="E81" s="31">
        <v>4762.0</v>
      </c>
      <c r="F81" s="31">
        <v>4226.0</v>
      </c>
      <c r="G81" s="31">
        <v>5932.0</v>
      </c>
      <c r="H81" s="31">
        <v>18041.0</v>
      </c>
      <c r="I81" s="31">
        <v>206.0</v>
      </c>
      <c r="J81" s="31">
        <v>2857.0</v>
      </c>
      <c r="K81" s="31">
        <v>11804.0</v>
      </c>
      <c r="L81" s="31">
        <v>1352.0</v>
      </c>
      <c r="M81" s="31">
        <v>11.0</v>
      </c>
    </row>
    <row r="82" hidden="1">
      <c r="A82" s="30" t="s">
        <v>4741</v>
      </c>
      <c r="B82" s="30" t="s">
        <v>4794</v>
      </c>
      <c r="C82" s="30" t="s">
        <v>4768</v>
      </c>
      <c r="D82" s="31">
        <v>2297.0</v>
      </c>
      <c r="E82" s="31">
        <v>4572.0</v>
      </c>
      <c r="F82" s="31">
        <v>3652.0</v>
      </c>
      <c r="G82" s="31">
        <v>6216.0</v>
      </c>
      <c r="H82" s="31">
        <v>18092.0</v>
      </c>
      <c r="I82" s="31">
        <v>199.0</v>
      </c>
      <c r="J82" s="31">
        <v>2489.0</v>
      </c>
      <c r="K82" s="31">
        <v>9326.0</v>
      </c>
      <c r="L82" s="31">
        <v>1307.0</v>
      </c>
      <c r="M82" s="31">
        <v>11.0</v>
      </c>
    </row>
    <row r="83" hidden="1">
      <c r="A83" s="30" t="s">
        <v>4644</v>
      </c>
      <c r="B83" s="30" t="s">
        <v>4696</v>
      </c>
      <c r="C83" s="30" t="s">
        <v>4696</v>
      </c>
      <c r="D83" s="31">
        <v>1722.0</v>
      </c>
      <c r="E83" s="31">
        <v>2871.0</v>
      </c>
      <c r="F83" s="31">
        <v>3628.0</v>
      </c>
      <c r="G83" s="31">
        <v>6178.0</v>
      </c>
      <c r="H83" s="31">
        <v>12077.0</v>
      </c>
      <c r="I83" s="31">
        <v>251.0</v>
      </c>
      <c r="J83" s="31">
        <v>1818.0</v>
      </c>
      <c r="K83" s="31">
        <v>6975.0</v>
      </c>
      <c r="L83" s="31">
        <v>298.0</v>
      </c>
      <c r="M83" s="31">
        <v>10.0</v>
      </c>
    </row>
    <row r="84" hidden="1">
      <c r="A84" s="30" t="s">
        <v>4741</v>
      </c>
      <c r="B84" s="30" t="s">
        <v>4763</v>
      </c>
      <c r="C84" s="30" t="s">
        <v>4914</v>
      </c>
      <c r="D84" s="31">
        <v>1229.0</v>
      </c>
      <c r="E84" s="31">
        <v>8747.0</v>
      </c>
      <c r="F84" s="31">
        <v>16296.0</v>
      </c>
      <c r="G84" s="31">
        <v>19958.0</v>
      </c>
      <c r="H84" s="31">
        <v>24558.0</v>
      </c>
      <c r="I84" s="31">
        <v>374.0</v>
      </c>
      <c r="J84" s="31">
        <v>2259.0</v>
      </c>
      <c r="K84" s="31">
        <v>7995.0</v>
      </c>
      <c r="L84" s="31">
        <v>441.0</v>
      </c>
      <c r="M84" s="31">
        <v>13.0</v>
      </c>
    </row>
    <row r="85" hidden="1">
      <c r="A85" s="30" t="s">
        <v>4701</v>
      </c>
      <c r="B85" s="30" t="s">
        <v>4724</v>
      </c>
      <c r="C85" s="30" t="s">
        <v>4924</v>
      </c>
      <c r="D85" s="31">
        <v>3709.0</v>
      </c>
      <c r="E85" s="31">
        <v>4619.0</v>
      </c>
      <c r="F85" s="31">
        <v>3662.0</v>
      </c>
      <c r="G85" s="31">
        <v>6104.0</v>
      </c>
      <c r="H85" s="31">
        <v>20959.0</v>
      </c>
      <c r="I85" s="31">
        <v>192.0</v>
      </c>
      <c r="J85" s="31">
        <v>1594.0</v>
      </c>
      <c r="K85" s="31">
        <v>4993.0</v>
      </c>
      <c r="L85" s="31">
        <v>280.0</v>
      </c>
      <c r="M85" s="31">
        <v>14.0</v>
      </c>
    </row>
    <row r="86" hidden="1">
      <c r="A86" s="30" t="s">
        <v>4800</v>
      </c>
      <c r="B86" s="30" t="s">
        <v>4776</v>
      </c>
      <c r="C86" s="30" t="s">
        <v>4784</v>
      </c>
      <c r="D86" s="31">
        <v>2106.0</v>
      </c>
      <c r="E86" s="31">
        <v>8975.0</v>
      </c>
      <c r="F86" s="31">
        <v>7995.0</v>
      </c>
      <c r="G86" s="31">
        <v>13521.0</v>
      </c>
      <c r="H86" s="31">
        <v>35659.0</v>
      </c>
      <c r="I86" s="31">
        <v>84.0</v>
      </c>
      <c r="J86" s="31">
        <v>611.0</v>
      </c>
      <c r="K86" s="31">
        <v>2346.0</v>
      </c>
      <c r="L86" s="31">
        <v>107.0</v>
      </c>
      <c r="M86" s="31">
        <v>13.0</v>
      </c>
    </row>
    <row r="87" hidden="1">
      <c r="A87" s="30" t="s">
        <v>4741</v>
      </c>
      <c r="B87" s="30" t="s">
        <v>4782</v>
      </c>
      <c r="C87" s="30" t="s">
        <v>4859</v>
      </c>
      <c r="D87" s="31">
        <v>3512.0</v>
      </c>
      <c r="E87" s="31">
        <v>4675.0</v>
      </c>
      <c r="F87" s="31">
        <v>2791.0</v>
      </c>
      <c r="G87" s="31">
        <v>5564.0</v>
      </c>
      <c r="H87" s="31">
        <v>21767.0</v>
      </c>
      <c r="I87" s="31">
        <v>283.0</v>
      </c>
      <c r="J87" s="31">
        <v>1581.0</v>
      </c>
      <c r="K87" s="31">
        <v>5092.0</v>
      </c>
      <c r="L87" s="31">
        <v>203.0</v>
      </c>
      <c r="M87" s="31">
        <v>42.0</v>
      </c>
    </row>
    <row r="88">
      <c r="A88" s="30" t="s">
        <v>4867</v>
      </c>
      <c r="B88" s="30" t="s">
        <v>4896</v>
      </c>
      <c r="C88" s="30" t="s">
        <v>4723</v>
      </c>
      <c r="D88" s="31">
        <v>1596.0</v>
      </c>
      <c r="E88" s="31">
        <v>7134.0</v>
      </c>
      <c r="F88" s="31">
        <v>11740.0</v>
      </c>
      <c r="G88" s="31">
        <v>13665.0</v>
      </c>
      <c r="H88" s="31">
        <v>19586.0</v>
      </c>
      <c r="I88" s="31">
        <v>273.0</v>
      </c>
      <c r="J88" s="31">
        <v>1896.0</v>
      </c>
      <c r="K88" s="31">
        <v>6197.0</v>
      </c>
      <c r="L88" s="31">
        <v>296.0</v>
      </c>
      <c r="M88" s="31">
        <v>25.0</v>
      </c>
    </row>
    <row r="89" hidden="1">
      <c r="A89" s="30" t="s">
        <v>4741</v>
      </c>
      <c r="B89" s="30" t="s">
        <v>4782</v>
      </c>
      <c r="C89" s="30" t="s">
        <v>4923</v>
      </c>
      <c r="D89" s="31">
        <v>3385.0</v>
      </c>
      <c r="E89" s="31">
        <v>1711.0</v>
      </c>
      <c r="F89" s="31">
        <v>2426.0</v>
      </c>
      <c r="G89" s="31">
        <v>2460.0</v>
      </c>
      <c r="H89" s="31">
        <v>4041.0</v>
      </c>
      <c r="I89" s="31">
        <v>91.0</v>
      </c>
      <c r="J89" s="31">
        <v>730.0</v>
      </c>
      <c r="K89" s="31">
        <v>3031.0</v>
      </c>
      <c r="L89" s="31">
        <v>232.0</v>
      </c>
      <c r="M89" s="31">
        <v>33.0</v>
      </c>
    </row>
    <row r="90" hidden="1">
      <c r="A90" s="30" t="s">
        <v>4701</v>
      </c>
      <c r="B90" s="30" t="s">
        <v>4702</v>
      </c>
      <c r="C90" s="30" t="s">
        <v>4876</v>
      </c>
      <c r="D90" s="31">
        <v>349.0</v>
      </c>
      <c r="E90" s="31">
        <v>1359.0</v>
      </c>
      <c r="F90" s="31">
        <v>1243.0</v>
      </c>
      <c r="G90" s="31">
        <v>2162.0</v>
      </c>
      <c r="H90" s="31">
        <v>6321.0</v>
      </c>
      <c r="I90" s="31">
        <v>104.0</v>
      </c>
      <c r="J90" s="31">
        <v>874.0</v>
      </c>
      <c r="K90" s="31">
        <v>4767.0</v>
      </c>
      <c r="L90" s="31">
        <v>312.0</v>
      </c>
      <c r="M90" s="31">
        <v>12.0</v>
      </c>
    </row>
    <row r="91" hidden="1">
      <c r="A91" s="30" t="s">
        <v>4644</v>
      </c>
      <c r="B91" s="30" t="s">
        <v>4687</v>
      </c>
      <c r="C91" s="30" t="s">
        <v>4872</v>
      </c>
      <c r="D91" s="31">
        <v>668.0</v>
      </c>
      <c r="E91" s="31">
        <v>3061.0</v>
      </c>
      <c r="F91" s="31">
        <v>3823.0</v>
      </c>
      <c r="G91" s="31">
        <v>5027.0</v>
      </c>
      <c r="H91" s="31">
        <v>13252.0</v>
      </c>
      <c r="I91" s="31">
        <v>151.0</v>
      </c>
      <c r="J91" s="31">
        <v>1486.0</v>
      </c>
      <c r="K91" s="31">
        <v>5463.0</v>
      </c>
      <c r="L91" s="31">
        <v>626.0</v>
      </c>
      <c r="M91" s="31">
        <v>12.0</v>
      </c>
    </row>
    <row r="92" hidden="1">
      <c r="A92" s="30" t="s">
        <v>4867</v>
      </c>
      <c r="B92" s="30" t="s">
        <v>4882</v>
      </c>
      <c r="C92" s="30" t="s">
        <v>4906</v>
      </c>
      <c r="D92" s="31">
        <v>857.0</v>
      </c>
      <c r="E92" s="31">
        <v>2803.0</v>
      </c>
      <c r="F92" s="31">
        <v>3176.0</v>
      </c>
      <c r="G92" s="31">
        <v>4573.0</v>
      </c>
      <c r="H92" s="31">
        <v>10567.0</v>
      </c>
      <c r="I92" s="31">
        <v>128.0</v>
      </c>
      <c r="J92" s="31">
        <v>1435.0</v>
      </c>
      <c r="K92" s="31">
        <v>5699.0</v>
      </c>
      <c r="L92" s="31">
        <v>454.0</v>
      </c>
      <c r="M92" s="31">
        <v>6.0</v>
      </c>
    </row>
    <row r="93" hidden="1">
      <c r="A93" s="30" t="s">
        <v>4644</v>
      </c>
      <c r="B93" s="30" t="s">
        <v>4696</v>
      </c>
      <c r="C93" s="30" t="s">
        <v>4902</v>
      </c>
      <c r="D93" s="31">
        <v>869.0</v>
      </c>
      <c r="E93" s="31">
        <v>17344.0</v>
      </c>
      <c r="F93" s="31">
        <v>22237.0</v>
      </c>
      <c r="G93" s="31">
        <v>36411.0</v>
      </c>
      <c r="H93" s="31">
        <v>59044.0</v>
      </c>
      <c r="I93" s="31">
        <v>118.0</v>
      </c>
      <c r="J93" s="31">
        <v>1149.0</v>
      </c>
      <c r="K93" s="31">
        <v>7125.0</v>
      </c>
      <c r="L93" s="31">
        <v>666.0</v>
      </c>
      <c r="M93" s="31">
        <v>5.0</v>
      </c>
    </row>
    <row r="94" hidden="1">
      <c r="A94" s="30" t="s">
        <v>4741</v>
      </c>
      <c r="B94" s="30" t="s">
        <v>4742</v>
      </c>
      <c r="C94" s="30" t="s">
        <v>4918</v>
      </c>
      <c r="D94" s="31">
        <v>5896.0</v>
      </c>
      <c r="E94" s="31">
        <v>4719.0</v>
      </c>
      <c r="F94" s="31">
        <v>4787.0</v>
      </c>
      <c r="G94" s="31">
        <v>6786.0</v>
      </c>
      <c r="H94" s="31">
        <v>14434.0</v>
      </c>
      <c r="I94" s="31">
        <v>82.0</v>
      </c>
      <c r="J94" s="31">
        <v>858.0</v>
      </c>
      <c r="K94" s="31">
        <v>4233.0</v>
      </c>
      <c r="L94" s="31">
        <v>155.0</v>
      </c>
      <c r="M94" s="31">
        <v>9.0</v>
      </c>
    </row>
    <row r="95" hidden="1">
      <c r="A95" s="30" t="s">
        <v>4701</v>
      </c>
      <c r="B95" s="30" t="s">
        <v>4702</v>
      </c>
      <c r="C95" s="30" t="s">
        <v>4848</v>
      </c>
      <c r="D95" s="31">
        <v>1620.0</v>
      </c>
      <c r="E95" s="31">
        <v>3187.0</v>
      </c>
      <c r="F95" s="31">
        <v>4287.0</v>
      </c>
      <c r="G95" s="31">
        <v>5999.0</v>
      </c>
      <c r="H95" s="31">
        <v>13015.0</v>
      </c>
      <c r="I95" s="31">
        <v>140.0</v>
      </c>
      <c r="J95" s="31">
        <v>1113.0</v>
      </c>
      <c r="K95" s="31">
        <v>4627.0</v>
      </c>
      <c r="L95" s="31">
        <v>327.0</v>
      </c>
      <c r="M95" s="31">
        <v>4.0</v>
      </c>
    </row>
    <row r="96" hidden="1">
      <c r="A96" s="30" t="s">
        <v>4644</v>
      </c>
      <c r="B96" s="30" t="s">
        <v>4653</v>
      </c>
      <c r="C96" s="30" t="s">
        <v>4904</v>
      </c>
      <c r="D96" s="31">
        <v>1164.0</v>
      </c>
      <c r="E96" s="31">
        <v>983.0</v>
      </c>
      <c r="F96" s="31">
        <v>862.0</v>
      </c>
      <c r="G96" s="31">
        <v>1373.0</v>
      </c>
      <c r="H96" s="31">
        <v>4229.0</v>
      </c>
      <c r="I96" s="31">
        <v>33.0</v>
      </c>
      <c r="J96" s="31">
        <v>347.0</v>
      </c>
      <c r="K96" s="31">
        <v>1990.0</v>
      </c>
      <c r="L96" s="31">
        <v>84.0</v>
      </c>
      <c r="M96" s="31">
        <v>3.0</v>
      </c>
    </row>
    <row r="97" hidden="1">
      <c r="A97" s="30" t="s">
        <v>4800</v>
      </c>
      <c r="B97" s="30" t="s">
        <v>4657</v>
      </c>
      <c r="C97" s="30" t="s">
        <v>4706</v>
      </c>
      <c r="D97" s="31">
        <v>543.0</v>
      </c>
      <c r="E97" s="31">
        <v>1602.0</v>
      </c>
      <c r="F97" s="31">
        <v>1973.0</v>
      </c>
      <c r="G97" s="31">
        <v>2645.0</v>
      </c>
      <c r="H97" s="31">
        <v>7719.0</v>
      </c>
      <c r="I97" s="31">
        <v>51.0</v>
      </c>
      <c r="J97" s="31">
        <v>427.0</v>
      </c>
      <c r="K97" s="31">
        <v>1569.0</v>
      </c>
      <c r="L97" s="31">
        <v>60.0</v>
      </c>
      <c r="M97" s="31">
        <v>6.0</v>
      </c>
    </row>
    <row r="98" hidden="1">
      <c r="A98" s="30" t="s">
        <v>4800</v>
      </c>
      <c r="B98" s="30" t="s">
        <v>4657</v>
      </c>
      <c r="C98" s="30" t="s">
        <v>4831</v>
      </c>
      <c r="D98" s="31">
        <v>632.0</v>
      </c>
      <c r="E98" s="31">
        <v>252.0</v>
      </c>
      <c r="F98" s="31">
        <v>196.0</v>
      </c>
      <c r="G98" s="31">
        <v>373.0</v>
      </c>
      <c r="H98" s="31">
        <v>1093.0</v>
      </c>
      <c r="I98" s="31">
        <v>41.0</v>
      </c>
      <c r="J98" s="31">
        <v>610.0</v>
      </c>
      <c r="K98" s="31">
        <v>1646.0</v>
      </c>
      <c r="L98" s="31">
        <v>109.0</v>
      </c>
      <c r="M98" s="31">
        <v>4.0</v>
      </c>
    </row>
    <row r="99" hidden="1">
      <c r="A99" s="30" t="s">
        <v>4800</v>
      </c>
      <c r="B99" s="30" t="s">
        <v>4657</v>
      </c>
      <c r="C99" s="30" t="s">
        <v>4674</v>
      </c>
      <c r="D99" s="31">
        <v>92.0</v>
      </c>
      <c r="E99" s="31">
        <v>2523.0</v>
      </c>
      <c r="F99" s="31">
        <v>2202.0</v>
      </c>
      <c r="G99" s="31">
        <v>3343.0</v>
      </c>
      <c r="H99" s="31">
        <v>9495.0</v>
      </c>
      <c r="I99" s="31">
        <v>26.0</v>
      </c>
      <c r="J99" s="31">
        <v>245.0</v>
      </c>
      <c r="K99" s="31">
        <v>1151.0</v>
      </c>
      <c r="L99" s="31">
        <v>56.0</v>
      </c>
      <c r="M99" s="31">
        <v>3.0</v>
      </c>
    </row>
    <row r="100" hidden="1">
      <c r="A100" s="30" t="s">
        <v>4644</v>
      </c>
      <c r="B100" s="30" t="s">
        <v>4687</v>
      </c>
      <c r="C100" s="30" t="s">
        <v>4833</v>
      </c>
      <c r="D100" s="31">
        <v>653.0</v>
      </c>
      <c r="E100" s="31">
        <v>2600.0</v>
      </c>
      <c r="F100" s="31">
        <v>2995.0</v>
      </c>
      <c r="G100" s="31">
        <v>4709.0</v>
      </c>
      <c r="H100" s="31">
        <v>11501.0</v>
      </c>
      <c r="I100" s="31">
        <v>14.0</v>
      </c>
      <c r="J100" s="31">
        <v>220.0</v>
      </c>
      <c r="K100" s="31">
        <v>1082.0</v>
      </c>
      <c r="L100" s="31">
        <v>66.0</v>
      </c>
      <c r="M100" s="31">
        <v>1.0</v>
      </c>
    </row>
    <row r="101" hidden="1">
      <c r="A101" s="30" t="s">
        <v>4644</v>
      </c>
      <c r="B101" s="30" t="s">
        <v>4653</v>
      </c>
      <c r="C101" s="30" t="s">
        <v>4875</v>
      </c>
      <c r="D101" s="31">
        <v>844.0</v>
      </c>
      <c r="E101" s="31">
        <v>2770.0</v>
      </c>
      <c r="F101" s="31">
        <v>1828.0</v>
      </c>
      <c r="G101" s="31">
        <v>3509.0</v>
      </c>
      <c r="H101" s="31">
        <v>13796.0</v>
      </c>
      <c r="I101" s="31">
        <v>81.0</v>
      </c>
      <c r="J101" s="31">
        <v>433.0</v>
      </c>
      <c r="K101" s="31">
        <v>1334.0</v>
      </c>
      <c r="L101" s="31">
        <v>84.0</v>
      </c>
      <c r="M101" s="31">
        <v>2.0</v>
      </c>
    </row>
    <row r="102" hidden="1">
      <c r="A102" s="30" t="s">
        <v>4867</v>
      </c>
      <c r="B102" s="30" t="s">
        <v>4868</v>
      </c>
      <c r="C102" s="30" t="s">
        <v>4773</v>
      </c>
      <c r="D102" s="31">
        <v>863.0</v>
      </c>
      <c r="E102" s="31">
        <v>4246.0</v>
      </c>
      <c r="F102" s="31">
        <v>3391.0</v>
      </c>
      <c r="G102" s="31">
        <v>6020.0</v>
      </c>
      <c r="H102" s="31">
        <v>16632.0</v>
      </c>
      <c r="I102" s="31">
        <v>22.0</v>
      </c>
      <c r="J102" s="31">
        <v>276.0</v>
      </c>
      <c r="K102" s="31">
        <v>1493.0</v>
      </c>
      <c r="L102" s="31">
        <v>65.0</v>
      </c>
      <c r="M102" s="31">
        <v>2.0</v>
      </c>
    </row>
    <row r="103">
      <c r="A103" s="30" t="s">
        <v>4867</v>
      </c>
      <c r="B103" s="30" t="s">
        <v>4777</v>
      </c>
      <c r="C103" s="30" t="s">
        <v>4676</v>
      </c>
      <c r="D103" s="31">
        <v>1628.0</v>
      </c>
      <c r="E103" s="31">
        <v>1895.0</v>
      </c>
      <c r="F103" s="31">
        <v>2148.0</v>
      </c>
      <c r="G103" s="31">
        <v>3779.0</v>
      </c>
      <c r="H103" s="31">
        <v>9012.0</v>
      </c>
      <c r="I103" s="31">
        <v>45.0</v>
      </c>
      <c r="J103" s="31">
        <v>274.0</v>
      </c>
      <c r="K103" s="31">
        <v>1075.0</v>
      </c>
      <c r="L103" s="31">
        <v>62.0</v>
      </c>
      <c r="M103" s="31">
        <v>1.0</v>
      </c>
    </row>
    <row r="104" hidden="1">
      <c r="A104" s="30" t="s">
        <v>4741</v>
      </c>
      <c r="B104" s="30" t="s">
        <v>4756</v>
      </c>
      <c r="C104" s="30" t="s">
        <v>4862</v>
      </c>
      <c r="D104" s="31">
        <v>560.0</v>
      </c>
      <c r="E104" s="31">
        <v>5224.0</v>
      </c>
      <c r="F104" s="31">
        <v>4109.0</v>
      </c>
      <c r="G104" s="31">
        <v>6014.0</v>
      </c>
      <c r="H104" s="31">
        <v>22959.0</v>
      </c>
      <c r="I104" s="31">
        <v>22.0</v>
      </c>
      <c r="J104" s="31">
        <v>194.0</v>
      </c>
      <c r="K104" s="31">
        <v>912.0</v>
      </c>
      <c r="L104" s="31">
        <v>39.0</v>
      </c>
      <c r="M104" s="31">
        <v>6.0</v>
      </c>
    </row>
    <row r="105" hidden="1">
      <c r="A105" s="30" t="s">
        <v>4800</v>
      </c>
      <c r="B105" s="30" t="s">
        <v>4661</v>
      </c>
      <c r="C105" s="30" t="s">
        <v>4820</v>
      </c>
      <c r="D105" s="31">
        <v>2036.0</v>
      </c>
      <c r="E105" s="31">
        <v>4584.0</v>
      </c>
      <c r="F105" s="31">
        <v>3757.0</v>
      </c>
      <c r="G105" s="31">
        <v>6026.0</v>
      </c>
      <c r="H105" s="31">
        <v>20486.0</v>
      </c>
      <c r="I105" s="31">
        <v>31.0</v>
      </c>
      <c r="J105" s="31">
        <v>258.0</v>
      </c>
      <c r="K105" s="31">
        <v>784.0</v>
      </c>
      <c r="L105" s="31">
        <v>35.0</v>
      </c>
      <c r="M105" s="31">
        <v>4.0</v>
      </c>
    </row>
    <row r="106">
      <c r="A106" s="30" t="s">
        <v>4800</v>
      </c>
      <c r="B106" s="30" t="s">
        <v>4828</v>
      </c>
      <c r="C106" s="30" t="s">
        <v>4765</v>
      </c>
      <c r="D106" s="31">
        <v>1812.0</v>
      </c>
      <c r="E106" s="31">
        <v>4775.0</v>
      </c>
      <c r="F106" s="31">
        <v>4226.0</v>
      </c>
      <c r="G106" s="31">
        <v>6600.0</v>
      </c>
      <c r="H106" s="31">
        <v>20729.0</v>
      </c>
      <c r="I106" s="31">
        <v>44.0</v>
      </c>
      <c r="J106" s="31">
        <v>281.0</v>
      </c>
      <c r="K106" s="31">
        <v>1080.0</v>
      </c>
      <c r="L106" s="31">
        <v>44.0</v>
      </c>
      <c r="M106" s="31">
        <v>5.0</v>
      </c>
    </row>
    <row r="107" hidden="1">
      <c r="A107" s="30" t="s">
        <v>4800</v>
      </c>
      <c r="B107" s="30" t="s">
        <v>4828</v>
      </c>
      <c r="C107" s="30" t="s">
        <v>4774</v>
      </c>
      <c r="D107" s="31">
        <v>2056.0</v>
      </c>
      <c r="E107" s="31">
        <v>4007.0</v>
      </c>
      <c r="F107" s="31">
        <v>3403.0</v>
      </c>
      <c r="G107" s="31">
        <v>4915.0</v>
      </c>
      <c r="H107" s="31">
        <v>17428.0</v>
      </c>
      <c r="I107" s="31">
        <v>125.0</v>
      </c>
      <c r="J107" s="31">
        <v>573.0</v>
      </c>
      <c r="K107" s="31">
        <v>2433.0</v>
      </c>
      <c r="L107" s="31">
        <v>131.0</v>
      </c>
      <c r="M107" s="31">
        <v>6.0</v>
      </c>
    </row>
    <row r="108" hidden="1">
      <c r="A108" s="30" t="s">
        <v>4800</v>
      </c>
      <c r="B108" s="30" t="s">
        <v>4801</v>
      </c>
      <c r="C108" s="30" t="s">
        <v>4754</v>
      </c>
      <c r="D108" s="31">
        <v>1319.0</v>
      </c>
      <c r="E108" s="31">
        <v>5569.0</v>
      </c>
      <c r="F108" s="31">
        <v>4247.0</v>
      </c>
      <c r="G108" s="31">
        <v>8167.0</v>
      </c>
      <c r="H108" s="31">
        <v>28802.0</v>
      </c>
      <c r="I108" s="31">
        <v>42.0</v>
      </c>
      <c r="J108" s="31">
        <v>239.0</v>
      </c>
      <c r="K108" s="31">
        <v>882.0</v>
      </c>
      <c r="L108" s="31">
        <v>35.0</v>
      </c>
      <c r="M108" s="31">
        <v>4.0</v>
      </c>
    </row>
    <row r="109" hidden="1">
      <c r="A109" s="30" t="s">
        <v>4701</v>
      </c>
      <c r="B109" s="30" t="s">
        <v>4709</v>
      </c>
      <c r="C109" s="30" t="s">
        <v>4845</v>
      </c>
      <c r="D109" s="31">
        <v>2189.0</v>
      </c>
      <c r="E109" s="31">
        <v>6803.0</v>
      </c>
      <c r="F109" s="31">
        <v>4964.0</v>
      </c>
      <c r="G109" s="31">
        <v>8060.0</v>
      </c>
      <c r="H109" s="31">
        <v>24768.0</v>
      </c>
      <c r="I109" s="31">
        <v>69.0</v>
      </c>
      <c r="J109" s="31">
        <v>292.0</v>
      </c>
      <c r="K109" s="31">
        <v>1020.0</v>
      </c>
      <c r="L109" s="31">
        <v>42.0</v>
      </c>
      <c r="M109" s="31">
        <v>3.0</v>
      </c>
    </row>
    <row r="110" hidden="1">
      <c r="A110" s="30" t="s">
        <v>4741</v>
      </c>
      <c r="B110" s="30" t="s">
        <v>4747</v>
      </c>
      <c r="C110" s="30" t="s">
        <v>4747</v>
      </c>
      <c r="D110" s="31">
        <v>2259.0</v>
      </c>
      <c r="E110" s="31">
        <v>2615.0</v>
      </c>
      <c r="F110" s="31">
        <v>2017.0</v>
      </c>
      <c r="G110" s="31">
        <v>3418.0</v>
      </c>
      <c r="H110" s="31">
        <v>11211.0</v>
      </c>
      <c r="I110" s="31">
        <v>73.0</v>
      </c>
      <c r="J110" s="31">
        <v>376.0</v>
      </c>
      <c r="K110" s="31">
        <v>1967.0</v>
      </c>
      <c r="L110" s="31">
        <v>49.0</v>
      </c>
      <c r="M110" s="31">
        <v>50.0</v>
      </c>
    </row>
    <row r="111" hidden="1">
      <c r="A111" s="30" t="s">
        <v>4644</v>
      </c>
      <c r="B111" s="30" t="s">
        <v>4687</v>
      </c>
      <c r="C111" s="30" t="s">
        <v>4781</v>
      </c>
      <c r="D111" s="31">
        <v>853.0</v>
      </c>
      <c r="E111" s="31">
        <v>1153.0</v>
      </c>
      <c r="F111" s="31">
        <v>955.0</v>
      </c>
      <c r="G111" s="31">
        <v>1833.0</v>
      </c>
      <c r="H111" s="31">
        <v>5544.0</v>
      </c>
      <c r="I111" s="31">
        <v>53.0</v>
      </c>
      <c r="J111" s="31">
        <v>389.0</v>
      </c>
      <c r="K111" s="31">
        <v>1453.0</v>
      </c>
      <c r="L111" s="31">
        <v>66.0</v>
      </c>
      <c r="M111" s="31">
        <v>18.0</v>
      </c>
    </row>
    <row r="112" hidden="1">
      <c r="A112" s="30" t="s">
        <v>4644</v>
      </c>
      <c r="B112" s="30" t="s">
        <v>4645</v>
      </c>
      <c r="C112" s="30" t="s">
        <v>4802</v>
      </c>
      <c r="D112" s="31">
        <v>367.0</v>
      </c>
      <c r="E112" s="31">
        <v>3827.0</v>
      </c>
      <c r="F112" s="31">
        <v>2941.0</v>
      </c>
      <c r="G112" s="31">
        <v>4848.0</v>
      </c>
      <c r="H112" s="31">
        <v>16560.0</v>
      </c>
      <c r="I112" s="31">
        <v>84.0</v>
      </c>
      <c r="J112" s="31">
        <v>571.0</v>
      </c>
      <c r="K112" s="31">
        <v>1903.0</v>
      </c>
      <c r="L112" s="31">
        <v>97.0</v>
      </c>
      <c r="M112" s="31">
        <v>11.0</v>
      </c>
    </row>
    <row r="113" hidden="1">
      <c r="A113" s="30" t="s">
        <v>4644</v>
      </c>
      <c r="B113" s="30" t="s">
        <v>4659</v>
      </c>
      <c r="C113" s="30" t="s">
        <v>4853</v>
      </c>
      <c r="D113" s="31">
        <v>1263.0</v>
      </c>
      <c r="E113" s="31">
        <v>1679.0</v>
      </c>
      <c r="F113" s="31">
        <v>932.0</v>
      </c>
      <c r="G113" s="31">
        <v>1964.0</v>
      </c>
      <c r="H113" s="31">
        <v>9502.0</v>
      </c>
      <c r="I113" s="31">
        <v>13.0</v>
      </c>
      <c r="J113" s="31">
        <v>135.0</v>
      </c>
      <c r="K113" s="31">
        <v>532.0</v>
      </c>
      <c r="L113" s="31">
        <v>24.0</v>
      </c>
      <c r="M113" s="31">
        <v>17.0</v>
      </c>
    </row>
    <row r="114" hidden="1">
      <c r="A114" s="30" t="s">
        <v>4867</v>
      </c>
      <c r="B114" s="30" t="s">
        <v>4868</v>
      </c>
      <c r="C114" s="30" t="s">
        <v>4698</v>
      </c>
      <c r="D114" s="31">
        <v>313.0</v>
      </c>
      <c r="E114" s="31">
        <v>3955.0</v>
      </c>
      <c r="F114" s="31">
        <v>3765.0</v>
      </c>
      <c r="G114" s="31">
        <v>5659.0</v>
      </c>
      <c r="H114" s="31">
        <v>17355.0</v>
      </c>
      <c r="I114" s="31">
        <v>53.0</v>
      </c>
      <c r="J114" s="31">
        <v>332.0</v>
      </c>
      <c r="K114" s="31">
        <v>1268.0</v>
      </c>
      <c r="L114" s="31">
        <v>50.0</v>
      </c>
      <c r="M114" s="31">
        <v>30.0</v>
      </c>
    </row>
    <row r="115" hidden="1">
      <c r="A115" s="30" t="s">
        <v>4644</v>
      </c>
      <c r="B115" s="30" t="s">
        <v>4687</v>
      </c>
      <c r="C115" s="30" t="s">
        <v>4880</v>
      </c>
      <c r="D115" s="31">
        <v>1633.0</v>
      </c>
      <c r="E115" s="31">
        <v>5179.0</v>
      </c>
      <c r="F115" s="31">
        <v>3854.0</v>
      </c>
      <c r="G115" s="31">
        <v>6495.0</v>
      </c>
      <c r="H115" s="31">
        <v>24875.0</v>
      </c>
      <c r="I115" s="31">
        <v>371.0</v>
      </c>
      <c r="J115" s="31">
        <v>2311.0</v>
      </c>
      <c r="K115" s="31">
        <v>8240.0</v>
      </c>
      <c r="L115" s="31">
        <v>934.0</v>
      </c>
      <c r="M115" s="31">
        <v>35.0</v>
      </c>
    </row>
    <row r="116">
      <c r="A116" s="30" t="s">
        <v>4867</v>
      </c>
      <c r="B116" s="30" t="s">
        <v>4779</v>
      </c>
      <c r="C116" s="30" t="s">
        <v>4764</v>
      </c>
      <c r="D116" s="31">
        <v>1830.0</v>
      </c>
      <c r="E116" s="31">
        <v>1482.0</v>
      </c>
      <c r="F116" s="31">
        <v>1448.0</v>
      </c>
      <c r="G116" s="31">
        <v>2208.0</v>
      </c>
      <c r="H116" s="31">
        <v>6426.0</v>
      </c>
      <c r="I116" s="31">
        <v>213.0</v>
      </c>
      <c r="J116" s="31">
        <v>1521.0</v>
      </c>
      <c r="K116" s="31">
        <v>5245.0</v>
      </c>
      <c r="L116" s="31">
        <v>376.0</v>
      </c>
      <c r="M116" s="31">
        <v>22.0</v>
      </c>
    </row>
    <row r="117" hidden="1">
      <c r="A117" s="30" t="s">
        <v>4644</v>
      </c>
      <c r="B117" s="30" t="s">
        <v>4681</v>
      </c>
      <c r="C117" s="30" t="s">
        <v>4842</v>
      </c>
      <c r="D117" s="31">
        <v>352.0</v>
      </c>
      <c r="E117" s="31">
        <v>3663.0</v>
      </c>
      <c r="F117" s="31">
        <v>4131.0</v>
      </c>
      <c r="G117" s="31">
        <v>6899.0</v>
      </c>
      <c r="H117" s="31">
        <v>16893.0</v>
      </c>
      <c r="I117" s="31">
        <v>119.0</v>
      </c>
      <c r="J117" s="31">
        <v>1114.0</v>
      </c>
      <c r="K117" s="31">
        <v>4269.0</v>
      </c>
      <c r="L117" s="31">
        <v>276.0</v>
      </c>
      <c r="M117" s="31">
        <v>12.0</v>
      </c>
    </row>
    <row r="118" hidden="1">
      <c r="A118" s="30" t="s">
        <v>4741</v>
      </c>
      <c r="B118" s="30" t="s">
        <v>4742</v>
      </c>
      <c r="C118" s="30" t="s">
        <v>4886</v>
      </c>
      <c r="D118" s="31">
        <v>1414.0</v>
      </c>
      <c r="E118" s="31">
        <v>3497.0</v>
      </c>
      <c r="F118" s="31">
        <v>3696.0</v>
      </c>
      <c r="G118" s="31">
        <v>5238.0</v>
      </c>
      <c r="H118" s="31">
        <v>13992.0</v>
      </c>
      <c r="I118" s="31">
        <v>159.0</v>
      </c>
      <c r="J118" s="31">
        <v>1038.0</v>
      </c>
      <c r="K118" s="31">
        <v>3989.0</v>
      </c>
      <c r="L118" s="31">
        <v>422.0</v>
      </c>
      <c r="M118" s="31">
        <v>12.0</v>
      </c>
    </row>
    <row r="119" hidden="1">
      <c r="A119" s="30" t="s">
        <v>4741</v>
      </c>
      <c r="B119" s="30" t="s">
        <v>4747</v>
      </c>
      <c r="C119" s="30" t="s">
        <v>4758</v>
      </c>
      <c r="D119" s="31">
        <v>1603.0</v>
      </c>
      <c r="E119" s="31">
        <v>4730.0</v>
      </c>
      <c r="F119" s="31">
        <v>4771.0</v>
      </c>
      <c r="G119" s="31">
        <v>7822.0</v>
      </c>
      <c r="H119" s="31">
        <v>20932.0</v>
      </c>
      <c r="I119" s="31">
        <v>212.0</v>
      </c>
      <c r="J119" s="31">
        <v>2049.0</v>
      </c>
      <c r="K119" s="31">
        <v>11688.0</v>
      </c>
      <c r="L119" s="31">
        <v>815.0</v>
      </c>
      <c r="M119" s="31">
        <v>4.0</v>
      </c>
    </row>
    <row r="120" hidden="1">
      <c r="A120" s="30" t="s">
        <v>4741</v>
      </c>
      <c r="B120" s="30" t="s">
        <v>4747</v>
      </c>
      <c r="C120" s="30" t="s">
        <v>4734</v>
      </c>
      <c r="D120" s="31">
        <v>1610.0</v>
      </c>
      <c r="E120" s="31">
        <v>2724.0</v>
      </c>
      <c r="F120" s="31">
        <v>2030.0</v>
      </c>
      <c r="G120" s="31">
        <v>2945.0</v>
      </c>
      <c r="H120" s="31">
        <v>11360.0</v>
      </c>
      <c r="I120" s="31">
        <v>161.0</v>
      </c>
      <c r="J120" s="31">
        <v>1408.0</v>
      </c>
      <c r="K120" s="31">
        <v>7899.0</v>
      </c>
      <c r="L120" s="31">
        <v>560.0</v>
      </c>
      <c r="M120" s="31">
        <v>5.0</v>
      </c>
    </row>
    <row r="121" hidden="1">
      <c r="A121" s="30" t="s">
        <v>4741</v>
      </c>
      <c r="B121" s="30" t="s">
        <v>4747</v>
      </c>
      <c r="C121" s="30" t="s">
        <v>4710</v>
      </c>
      <c r="D121" s="31">
        <v>1122.0</v>
      </c>
      <c r="E121" s="31">
        <v>4790.0</v>
      </c>
      <c r="F121" s="31">
        <v>3168.0</v>
      </c>
      <c r="G121" s="31">
        <v>6502.0</v>
      </c>
      <c r="H121" s="31">
        <v>23207.0</v>
      </c>
      <c r="I121" s="31">
        <v>134.0</v>
      </c>
      <c r="J121" s="31">
        <v>1066.0</v>
      </c>
      <c r="K121" s="31">
        <v>5318.0</v>
      </c>
      <c r="L121" s="31">
        <v>579.0</v>
      </c>
      <c r="M121" s="31">
        <v>27.0</v>
      </c>
    </row>
    <row r="122" hidden="1">
      <c r="A122" s="30" t="s">
        <v>4867</v>
      </c>
      <c r="B122" s="30" t="s">
        <v>4836</v>
      </c>
      <c r="C122" s="30" t="s">
        <v>4739</v>
      </c>
      <c r="D122" s="31">
        <v>2392.0</v>
      </c>
      <c r="E122" s="31">
        <v>3771.0</v>
      </c>
      <c r="F122" s="31">
        <v>1721.0</v>
      </c>
      <c r="G122" s="31">
        <v>3806.0</v>
      </c>
      <c r="H122" s="31">
        <v>14678.0</v>
      </c>
      <c r="I122" s="31">
        <v>382.0</v>
      </c>
      <c r="J122" s="31">
        <v>2012.0</v>
      </c>
      <c r="K122" s="31">
        <v>6782.0</v>
      </c>
      <c r="L122" s="31">
        <v>370.0</v>
      </c>
      <c r="M122" s="31">
        <v>36.0</v>
      </c>
    </row>
    <row r="123" hidden="1">
      <c r="A123" s="30" t="s">
        <v>4701</v>
      </c>
      <c r="B123" s="30" t="s">
        <v>4737</v>
      </c>
      <c r="C123" s="30" t="s">
        <v>4658</v>
      </c>
      <c r="D123" s="31">
        <v>1408.0</v>
      </c>
      <c r="E123" s="31">
        <v>2942.0</v>
      </c>
      <c r="F123" s="31">
        <v>1204.0</v>
      </c>
      <c r="G123" s="31">
        <v>2951.0</v>
      </c>
      <c r="H123" s="31">
        <v>12236.0</v>
      </c>
      <c r="I123" s="31">
        <v>216.0</v>
      </c>
      <c r="J123" s="31">
        <v>1122.0</v>
      </c>
      <c r="K123" s="31">
        <v>3983.0</v>
      </c>
      <c r="L123" s="31">
        <v>171.0</v>
      </c>
      <c r="M123" s="31">
        <v>5.0</v>
      </c>
    </row>
    <row r="124" hidden="1">
      <c r="A124" s="30" t="s">
        <v>4701</v>
      </c>
      <c r="B124" s="30" t="s">
        <v>4737</v>
      </c>
      <c r="C124" s="30" t="s">
        <v>4647</v>
      </c>
      <c r="D124" s="31">
        <v>889.0</v>
      </c>
      <c r="E124" s="31">
        <v>3472.0</v>
      </c>
      <c r="F124" s="31">
        <v>2927.0</v>
      </c>
      <c r="G124" s="31">
        <v>4783.0</v>
      </c>
      <c r="H124" s="31">
        <v>14422.0</v>
      </c>
      <c r="I124" s="31">
        <v>213.0</v>
      </c>
      <c r="J124" s="31">
        <v>1296.0</v>
      </c>
      <c r="K124" s="31">
        <v>4399.0</v>
      </c>
      <c r="L124" s="31">
        <v>179.0</v>
      </c>
      <c r="M124" s="31">
        <v>10.0</v>
      </c>
    </row>
    <row r="125" hidden="1">
      <c r="A125" s="30" t="s">
        <v>4741</v>
      </c>
      <c r="B125" s="30" t="s">
        <v>4788</v>
      </c>
      <c r="C125" s="30" t="s">
        <v>4697</v>
      </c>
      <c r="D125" s="31">
        <v>1260.0</v>
      </c>
      <c r="E125" s="31">
        <v>2473.0</v>
      </c>
      <c r="F125" s="31">
        <v>2055.0</v>
      </c>
      <c r="G125" s="31">
        <v>4047.0</v>
      </c>
      <c r="H125" s="31">
        <v>11447.0</v>
      </c>
      <c r="I125" s="31">
        <v>126.0</v>
      </c>
      <c r="J125" s="31">
        <v>543.0</v>
      </c>
      <c r="K125" s="31">
        <v>1903.0</v>
      </c>
      <c r="L125" s="31">
        <v>77.0</v>
      </c>
      <c r="M125" s="31">
        <v>16.0</v>
      </c>
    </row>
    <row r="126" hidden="1">
      <c r="A126" s="30" t="s">
        <v>4644</v>
      </c>
      <c r="B126" s="30" t="s">
        <v>4659</v>
      </c>
      <c r="C126" s="30" t="s">
        <v>4659</v>
      </c>
      <c r="D126" s="31">
        <v>717.0</v>
      </c>
      <c r="E126" s="31">
        <v>3059.0</v>
      </c>
      <c r="F126" s="31">
        <v>2387.0</v>
      </c>
      <c r="G126" s="31">
        <v>3370.0</v>
      </c>
      <c r="H126" s="31">
        <v>11445.0</v>
      </c>
      <c r="I126" s="31">
        <v>256.0</v>
      </c>
      <c r="J126" s="31">
        <v>2076.0</v>
      </c>
      <c r="K126" s="31">
        <v>8918.0</v>
      </c>
      <c r="L126" s="31">
        <v>464.0</v>
      </c>
      <c r="M126" s="31">
        <v>70.0</v>
      </c>
    </row>
    <row r="127" hidden="1">
      <c r="A127" s="30" t="s">
        <v>4741</v>
      </c>
      <c r="B127" s="30" t="s">
        <v>4794</v>
      </c>
      <c r="C127" s="30" t="s">
        <v>4690</v>
      </c>
      <c r="D127" s="31">
        <v>1267.0</v>
      </c>
      <c r="E127" s="31">
        <v>6503.0</v>
      </c>
      <c r="F127" s="31">
        <v>7499.0</v>
      </c>
      <c r="G127" s="31">
        <v>10367.0</v>
      </c>
      <c r="H127" s="31">
        <v>23736.0</v>
      </c>
      <c r="I127" s="31">
        <v>309.0</v>
      </c>
      <c r="J127" s="31">
        <v>2178.0</v>
      </c>
      <c r="K127" s="31">
        <v>7627.0</v>
      </c>
      <c r="L127" s="31">
        <v>727.0</v>
      </c>
      <c r="M127" s="31">
        <v>4.0</v>
      </c>
    </row>
    <row r="128" hidden="1">
      <c r="A128" s="30" t="s">
        <v>4741</v>
      </c>
      <c r="B128" s="30" t="s">
        <v>4794</v>
      </c>
      <c r="C128" s="30" t="s">
        <v>4861</v>
      </c>
      <c r="D128" s="31">
        <v>2728.0</v>
      </c>
      <c r="E128" s="31">
        <v>941.0</v>
      </c>
      <c r="F128" s="31">
        <v>657.0</v>
      </c>
      <c r="G128" s="31">
        <v>1266.0</v>
      </c>
      <c r="H128" s="31">
        <v>4839.0</v>
      </c>
      <c r="I128" s="31">
        <v>96.0</v>
      </c>
      <c r="J128" s="31">
        <v>784.0</v>
      </c>
      <c r="K128" s="31">
        <v>2491.0</v>
      </c>
      <c r="L128" s="31">
        <v>206.0</v>
      </c>
      <c r="M128" s="31">
        <v>30.0</v>
      </c>
    </row>
    <row r="129" hidden="1">
      <c r="A129" s="30" t="s">
        <v>4644</v>
      </c>
      <c r="B129" s="30" t="s">
        <v>4669</v>
      </c>
      <c r="C129" s="30" t="s">
        <v>4717</v>
      </c>
      <c r="D129" s="31">
        <v>426.0</v>
      </c>
      <c r="E129" s="31">
        <v>8551.0</v>
      </c>
      <c r="F129" s="31">
        <v>8162.0</v>
      </c>
      <c r="G129" s="31">
        <v>12104.0</v>
      </c>
      <c r="H129" s="31">
        <v>32999.0</v>
      </c>
      <c r="I129" s="31">
        <v>91.0</v>
      </c>
      <c r="J129" s="31">
        <v>596.0</v>
      </c>
      <c r="K129" s="31">
        <v>1998.0</v>
      </c>
      <c r="L129" s="31">
        <v>133.0</v>
      </c>
      <c r="M129" s="31">
        <v>64.0</v>
      </c>
    </row>
    <row r="130" hidden="1">
      <c r="A130" s="30" t="s">
        <v>4867</v>
      </c>
      <c r="B130" s="30" t="s">
        <v>4678</v>
      </c>
      <c r="C130" s="30" t="s">
        <v>4839</v>
      </c>
      <c r="D130" s="31">
        <v>3300.0</v>
      </c>
      <c r="E130" s="31">
        <v>3038.0</v>
      </c>
      <c r="F130" s="31">
        <v>4000.0</v>
      </c>
      <c r="G130" s="31">
        <v>6019.0</v>
      </c>
      <c r="H130" s="31">
        <v>14903.0</v>
      </c>
      <c r="I130" s="31">
        <v>120.0</v>
      </c>
      <c r="J130" s="31">
        <v>886.0</v>
      </c>
      <c r="K130" s="31">
        <v>3022.0</v>
      </c>
      <c r="L130" s="31">
        <v>307.0</v>
      </c>
      <c r="M130" s="31">
        <v>20.0</v>
      </c>
    </row>
    <row r="131" hidden="1">
      <c r="A131" s="30" t="s">
        <v>4701</v>
      </c>
      <c r="B131" s="30" t="s">
        <v>4718</v>
      </c>
      <c r="C131" s="30" t="s">
        <v>4718</v>
      </c>
      <c r="D131" s="31">
        <v>1325.0</v>
      </c>
      <c r="E131" s="31">
        <v>2685.0</v>
      </c>
      <c r="F131" s="31">
        <v>2693.0</v>
      </c>
      <c r="G131" s="31">
        <v>3986.0</v>
      </c>
      <c r="H131" s="31">
        <v>11049.0</v>
      </c>
      <c r="I131" s="31">
        <v>234.0</v>
      </c>
      <c r="J131" s="31">
        <v>1737.0</v>
      </c>
      <c r="K131" s="31">
        <v>5806.0</v>
      </c>
      <c r="L131" s="31">
        <v>945.0</v>
      </c>
      <c r="M131" s="31">
        <v>46.0</v>
      </c>
    </row>
    <row r="132" hidden="1">
      <c r="A132" s="30" t="s">
        <v>4741</v>
      </c>
      <c r="B132" s="30" t="s">
        <v>4788</v>
      </c>
      <c r="C132" s="30" t="s">
        <v>4881</v>
      </c>
      <c r="D132" s="31">
        <v>849.0</v>
      </c>
      <c r="E132" s="31">
        <v>3067.0</v>
      </c>
      <c r="F132" s="31">
        <v>2885.0</v>
      </c>
      <c r="G132" s="31">
        <v>5004.0</v>
      </c>
      <c r="H132" s="31">
        <v>12696.0</v>
      </c>
      <c r="I132" s="31">
        <v>92.0</v>
      </c>
      <c r="J132" s="31">
        <v>686.0</v>
      </c>
      <c r="K132" s="31">
        <v>1653.0</v>
      </c>
      <c r="L132" s="31">
        <v>84.0</v>
      </c>
      <c r="M132" s="31">
        <v>53.0</v>
      </c>
    </row>
    <row r="133" hidden="1">
      <c r="A133" s="30" t="s">
        <v>4741</v>
      </c>
      <c r="B133" s="30" t="s">
        <v>4788</v>
      </c>
      <c r="C133" s="30" t="s">
        <v>4884</v>
      </c>
      <c r="D133" s="31">
        <v>1422.0</v>
      </c>
      <c r="E133" s="31">
        <v>3369.0</v>
      </c>
      <c r="F133" s="31">
        <v>3878.0</v>
      </c>
      <c r="G133" s="31">
        <v>6143.0</v>
      </c>
      <c r="H133" s="31">
        <v>14315.0</v>
      </c>
      <c r="I133" s="31">
        <v>161.0</v>
      </c>
      <c r="J133" s="31">
        <v>1393.0</v>
      </c>
      <c r="K133" s="31">
        <v>6373.0</v>
      </c>
      <c r="L133" s="31">
        <v>557.0</v>
      </c>
      <c r="M133" s="31">
        <v>32.0</v>
      </c>
    </row>
    <row r="134" hidden="1">
      <c r="A134" s="30" t="s">
        <v>4644</v>
      </c>
      <c r="B134" s="30" t="s">
        <v>4669</v>
      </c>
      <c r="C134" s="30" t="s">
        <v>4874</v>
      </c>
      <c r="D134" s="31">
        <v>1178.0</v>
      </c>
      <c r="E134" s="31">
        <v>1470.0</v>
      </c>
      <c r="F134" s="31">
        <v>1304.0</v>
      </c>
      <c r="G134" s="31">
        <v>2149.0</v>
      </c>
      <c r="H134" s="31">
        <v>6388.0</v>
      </c>
      <c r="I134" s="31">
        <v>161.0</v>
      </c>
      <c r="J134" s="31">
        <v>1813.0</v>
      </c>
      <c r="K134" s="31">
        <v>8750.0</v>
      </c>
      <c r="L134" s="31">
        <v>1024.0</v>
      </c>
      <c r="M134" s="31">
        <v>68.0</v>
      </c>
    </row>
    <row r="135" hidden="1">
      <c r="A135" s="30" t="s">
        <v>4800</v>
      </c>
      <c r="B135" s="30" t="s">
        <v>4840</v>
      </c>
      <c r="C135" s="30" t="s">
        <v>4679</v>
      </c>
      <c r="D135" s="31">
        <v>597.0</v>
      </c>
      <c r="E135" s="31">
        <v>3914.0</v>
      </c>
      <c r="F135" s="31">
        <v>3321.0</v>
      </c>
      <c r="G135" s="31">
        <v>5355.0</v>
      </c>
      <c r="H135" s="31">
        <v>17611.0</v>
      </c>
      <c r="I135" s="31">
        <v>154.0</v>
      </c>
      <c r="J135" s="31">
        <v>1286.0</v>
      </c>
      <c r="K135" s="31">
        <v>5045.0</v>
      </c>
      <c r="L135" s="31">
        <v>585.0</v>
      </c>
      <c r="M135" s="31">
        <v>84.0</v>
      </c>
    </row>
    <row r="136" hidden="1">
      <c r="A136" s="30" t="s">
        <v>4867</v>
      </c>
      <c r="B136" s="30" t="s">
        <v>4811</v>
      </c>
      <c r="C136" s="30" t="s">
        <v>4811</v>
      </c>
      <c r="D136" s="31">
        <v>1140.0</v>
      </c>
      <c r="E136" s="31">
        <v>2334.0</v>
      </c>
      <c r="F136" s="31">
        <v>3737.0</v>
      </c>
      <c r="G136" s="31">
        <v>5326.0</v>
      </c>
      <c r="H136" s="31">
        <v>8959.0</v>
      </c>
      <c r="I136" s="31">
        <v>173.0</v>
      </c>
      <c r="J136" s="31">
        <v>1688.0</v>
      </c>
      <c r="K136" s="31">
        <v>7410.0</v>
      </c>
      <c r="L136" s="31">
        <v>820.0</v>
      </c>
      <c r="M136" s="31">
        <v>63.0</v>
      </c>
    </row>
    <row r="137" hidden="1">
      <c r="A137" s="30" t="s">
        <v>4741</v>
      </c>
      <c r="B137" s="30" t="s">
        <v>4763</v>
      </c>
      <c r="C137" s="30" t="s">
        <v>4916</v>
      </c>
      <c r="D137" s="31">
        <v>985.0</v>
      </c>
      <c r="E137" s="31">
        <v>2190.0</v>
      </c>
      <c r="F137" s="31">
        <v>2301.0</v>
      </c>
      <c r="G137" s="31">
        <v>4345.0</v>
      </c>
      <c r="H137" s="31">
        <v>9780.0</v>
      </c>
      <c r="I137" s="31">
        <v>230.0</v>
      </c>
      <c r="J137" s="31">
        <v>1749.0</v>
      </c>
      <c r="K137" s="31">
        <v>6559.0</v>
      </c>
      <c r="L137" s="31">
        <v>723.0</v>
      </c>
      <c r="M137" s="31">
        <v>35.0</v>
      </c>
    </row>
    <row r="138" hidden="1">
      <c r="A138" s="30" t="s">
        <v>4741</v>
      </c>
      <c r="B138" s="30" t="s">
        <v>4756</v>
      </c>
      <c r="C138" s="30" t="s">
        <v>4866</v>
      </c>
      <c r="D138" s="31">
        <v>724.0</v>
      </c>
      <c r="E138" s="31">
        <v>1433.0</v>
      </c>
      <c r="F138" s="31">
        <v>1672.0</v>
      </c>
      <c r="G138" s="31">
        <v>2264.0</v>
      </c>
      <c r="H138" s="31">
        <v>6875.0</v>
      </c>
      <c r="I138" s="31">
        <v>122.0</v>
      </c>
      <c r="J138" s="31">
        <v>979.0</v>
      </c>
      <c r="K138" s="31">
        <v>5802.0</v>
      </c>
      <c r="L138" s="31">
        <v>746.0</v>
      </c>
      <c r="M138" s="31">
        <v>25.0</v>
      </c>
    </row>
    <row r="139">
      <c r="A139" s="30" t="s">
        <v>4800</v>
      </c>
      <c r="B139" s="30" t="s">
        <v>4778</v>
      </c>
      <c r="C139" s="30" t="s">
        <v>4878</v>
      </c>
      <c r="D139" s="31">
        <v>379.0</v>
      </c>
      <c r="E139" s="31">
        <v>584.0</v>
      </c>
      <c r="F139" s="31">
        <v>608.0</v>
      </c>
      <c r="G139" s="31">
        <v>904.0</v>
      </c>
      <c r="H139" s="31">
        <v>2642.0</v>
      </c>
      <c r="I139" s="31">
        <v>117.0</v>
      </c>
      <c r="J139" s="31">
        <v>1593.0</v>
      </c>
      <c r="K139" s="31">
        <v>5829.0</v>
      </c>
      <c r="L139" s="31">
        <v>1016.0</v>
      </c>
      <c r="M139" s="31">
        <v>16.0</v>
      </c>
    </row>
    <row r="140" hidden="1">
      <c r="A140" s="30" t="s">
        <v>4800</v>
      </c>
      <c r="B140" s="30" t="s">
        <v>4657</v>
      </c>
      <c r="C140" s="30" t="s">
        <v>4711</v>
      </c>
      <c r="D140" s="31">
        <v>197.0</v>
      </c>
      <c r="E140" s="31">
        <v>1776.0</v>
      </c>
      <c r="F140" s="31">
        <v>1891.0</v>
      </c>
      <c r="G140" s="31">
        <v>2743.0</v>
      </c>
      <c r="H140" s="31">
        <v>7789.0</v>
      </c>
      <c r="I140" s="31">
        <v>123.0</v>
      </c>
      <c r="J140" s="31">
        <v>1546.0</v>
      </c>
      <c r="K140" s="31">
        <v>6221.0</v>
      </c>
      <c r="L140" s="31">
        <v>1006.0</v>
      </c>
      <c r="M140" s="31">
        <v>6.0</v>
      </c>
    </row>
    <row r="141" hidden="1">
      <c r="A141" s="30" t="s">
        <v>4644</v>
      </c>
      <c r="B141" s="30" t="s">
        <v>4669</v>
      </c>
      <c r="C141" s="30" t="s">
        <v>4835</v>
      </c>
      <c r="D141" s="31">
        <v>484.0</v>
      </c>
      <c r="E141" s="31">
        <v>7018.0</v>
      </c>
      <c r="F141" s="31">
        <v>8666.0</v>
      </c>
      <c r="G141" s="31">
        <v>12513.0</v>
      </c>
      <c r="H141" s="31">
        <v>29670.0</v>
      </c>
      <c r="I141" s="31">
        <v>226.0</v>
      </c>
      <c r="J141" s="31">
        <v>1803.0</v>
      </c>
      <c r="K141" s="31">
        <v>5817.0</v>
      </c>
      <c r="L141" s="31">
        <v>854.0</v>
      </c>
      <c r="M141" s="31">
        <v>7.0</v>
      </c>
    </row>
    <row r="142" hidden="1">
      <c r="A142" s="30" t="s">
        <v>4701</v>
      </c>
      <c r="B142" s="30" t="s">
        <v>4718</v>
      </c>
      <c r="C142" s="30" t="s">
        <v>4911</v>
      </c>
      <c r="D142" s="31">
        <v>2621.0</v>
      </c>
      <c r="E142" s="31">
        <v>3657.0</v>
      </c>
      <c r="F142" s="31">
        <v>2918.0</v>
      </c>
      <c r="G142" s="31">
        <v>4635.0</v>
      </c>
      <c r="H142" s="31">
        <v>16089.0</v>
      </c>
      <c r="I142" s="31">
        <v>189.0</v>
      </c>
      <c r="J142" s="31">
        <v>1883.0</v>
      </c>
      <c r="K142" s="31">
        <v>5370.0</v>
      </c>
      <c r="L142" s="31">
        <v>567.0</v>
      </c>
      <c r="M142" s="31">
        <v>9.0</v>
      </c>
    </row>
    <row r="143" hidden="1">
      <c r="A143" s="30" t="s">
        <v>4800</v>
      </c>
      <c r="B143" s="30" t="s">
        <v>4834</v>
      </c>
      <c r="C143" s="30" t="s">
        <v>4671</v>
      </c>
      <c r="D143" s="31">
        <v>1628.0</v>
      </c>
      <c r="E143" s="31">
        <v>5750.0</v>
      </c>
      <c r="F143" s="31">
        <v>5689.0</v>
      </c>
      <c r="G143" s="31">
        <v>8566.0</v>
      </c>
      <c r="H143" s="31">
        <v>27093.0</v>
      </c>
      <c r="I143" s="31">
        <v>215.0</v>
      </c>
      <c r="J143" s="31">
        <v>1704.0</v>
      </c>
      <c r="K143" s="31">
        <v>3976.0</v>
      </c>
      <c r="L143" s="31">
        <v>329.0</v>
      </c>
      <c r="M143" s="31">
        <v>8.0</v>
      </c>
    </row>
    <row r="144" hidden="1">
      <c r="A144" s="30" t="s">
        <v>4800</v>
      </c>
      <c r="B144" s="30" t="s">
        <v>4760</v>
      </c>
      <c r="C144" s="30" t="s">
        <v>4837</v>
      </c>
      <c r="D144" s="31">
        <v>2412.0</v>
      </c>
      <c r="E144" s="31">
        <v>7040.0</v>
      </c>
      <c r="F144" s="31">
        <v>5090.0</v>
      </c>
      <c r="G144" s="31">
        <v>9232.0</v>
      </c>
      <c r="H144" s="31">
        <v>34238.0</v>
      </c>
      <c r="I144" s="31">
        <v>157.0</v>
      </c>
      <c r="J144" s="31">
        <v>1285.0</v>
      </c>
      <c r="K144" s="31">
        <v>2793.0</v>
      </c>
      <c r="L144" s="31">
        <v>239.0</v>
      </c>
      <c r="M144" s="31">
        <v>13.0</v>
      </c>
    </row>
    <row r="145" hidden="1">
      <c r="A145" s="30" t="s">
        <v>4867</v>
      </c>
      <c r="B145" s="30" t="s">
        <v>4822</v>
      </c>
      <c r="C145" s="30" t="s">
        <v>4825</v>
      </c>
      <c r="D145" s="31">
        <v>2541.0</v>
      </c>
      <c r="E145" s="31">
        <v>3812.0</v>
      </c>
      <c r="F145" s="31">
        <v>3161.0</v>
      </c>
      <c r="G145" s="31">
        <v>5074.0</v>
      </c>
      <c r="H145" s="31">
        <v>18023.0</v>
      </c>
      <c r="I145" s="31">
        <v>150.0</v>
      </c>
      <c r="J145" s="31">
        <v>1032.0</v>
      </c>
      <c r="K145" s="31">
        <v>2234.0</v>
      </c>
      <c r="L145" s="31">
        <v>146.0</v>
      </c>
      <c r="M145" s="31">
        <v>35.0</v>
      </c>
    </row>
    <row r="146" hidden="1">
      <c r="A146" s="30" t="s">
        <v>4867</v>
      </c>
      <c r="B146" s="30" t="s">
        <v>4779</v>
      </c>
      <c r="C146" s="30" t="s">
        <v>4779</v>
      </c>
      <c r="D146" s="31">
        <v>985.0</v>
      </c>
      <c r="E146" s="31">
        <v>3346.0</v>
      </c>
      <c r="F146" s="31">
        <v>1186.0</v>
      </c>
      <c r="G146" s="31">
        <v>3370.0</v>
      </c>
      <c r="H146" s="31">
        <v>15201.0</v>
      </c>
      <c r="I146" s="31">
        <v>24.0</v>
      </c>
      <c r="J146" s="31">
        <v>220.0</v>
      </c>
      <c r="K146" s="31">
        <v>861.0</v>
      </c>
      <c r="L146" s="31">
        <v>103.0</v>
      </c>
      <c r="M146" s="31">
        <v>11.0</v>
      </c>
    </row>
    <row r="147" hidden="1">
      <c r="A147" s="30" t="s">
        <v>4867</v>
      </c>
      <c r="B147" s="30" t="s">
        <v>4678</v>
      </c>
      <c r="C147" s="30" t="s">
        <v>4667</v>
      </c>
      <c r="D147" s="31">
        <v>1417.0</v>
      </c>
      <c r="E147" s="31">
        <v>2687.0</v>
      </c>
      <c r="F147" s="31">
        <v>1138.0</v>
      </c>
      <c r="G147" s="31">
        <v>2646.0</v>
      </c>
      <c r="H147" s="31">
        <v>12366.0</v>
      </c>
      <c r="I147" s="31">
        <v>13.0</v>
      </c>
      <c r="J147" s="31">
        <v>137.0</v>
      </c>
      <c r="K147" s="31">
        <v>711.0</v>
      </c>
      <c r="L147" s="31">
        <v>112.0</v>
      </c>
      <c r="M147" s="31">
        <v>11.0</v>
      </c>
    </row>
    <row r="148" hidden="1">
      <c r="A148" s="30" t="s">
        <v>4867</v>
      </c>
      <c r="B148" s="30" t="s">
        <v>4678</v>
      </c>
      <c r="C148" s="30" t="s">
        <v>4652</v>
      </c>
      <c r="D148" s="31">
        <v>1023.0</v>
      </c>
      <c r="E148" s="31">
        <v>1896.0</v>
      </c>
      <c r="F148" s="31">
        <v>1736.0</v>
      </c>
      <c r="G148" s="31">
        <v>2395.0</v>
      </c>
      <c r="H148" s="31">
        <v>9875.0</v>
      </c>
      <c r="I148" s="31">
        <v>68.0</v>
      </c>
      <c r="J148" s="31">
        <v>565.0</v>
      </c>
      <c r="K148" s="31">
        <v>2285.0</v>
      </c>
      <c r="L148" s="31">
        <v>176.0</v>
      </c>
      <c r="M148" s="31">
        <v>26.0</v>
      </c>
    </row>
    <row r="149" hidden="1">
      <c r="A149" s="30" t="s">
        <v>4800</v>
      </c>
      <c r="B149" s="30" t="s">
        <v>4778</v>
      </c>
      <c r="C149" s="30" t="s">
        <v>4778</v>
      </c>
      <c r="D149" s="31">
        <v>703.0</v>
      </c>
      <c r="E149" s="31">
        <v>772.0</v>
      </c>
      <c r="F149" s="31">
        <v>697.0</v>
      </c>
      <c r="G149" s="31">
        <v>1540.0</v>
      </c>
      <c r="H149" s="31">
        <v>3824.0</v>
      </c>
      <c r="I149" s="31">
        <v>79.0</v>
      </c>
      <c r="J149" s="31">
        <v>687.0</v>
      </c>
      <c r="K149" s="31">
        <v>1828.0</v>
      </c>
      <c r="L149" s="31">
        <v>167.0</v>
      </c>
      <c r="M149" s="31">
        <v>11.0</v>
      </c>
    </row>
    <row r="150" hidden="1">
      <c r="A150" s="30" t="s">
        <v>4741</v>
      </c>
      <c r="B150" s="30" t="s">
        <v>4756</v>
      </c>
      <c r="C150" s="30" t="s">
        <v>4767</v>
      </c>
      <c r="D150" s="31">
        <v>238.0</v>
      </c>
      <c r="E150" s="31">
        <v>3252.0</v>
      </c>
      <c r="F150" s="31">
        <v>3485.0</v>
      </c>
      <c r="G150" s="31">
        <v>6427.0</v>
      </c>
      <c r="H150" s="31">
        <v>14570.0</v>
      </c>
      <c r="I150" s="31">
        <v>179.0</v>
      </c>
      <c r="J150" s="31">
        <v>1521.0</v>
      </c>
      <c r="K150" s="31">
        <v>4091.0</v>
      </c>
      <c r="L150" s="31">
        <v>593.0</v>
      </c>
      <c r="M150" s="31">
        <v>48.0</v>
      </c>
    </row>
    <row r="151" hidden="1">
      <c r="A151" s="30" t="s">
        <v>4644</v>
      </c>
      <c r="B151" s="30" t="s">
        <v>4653</v>
      </c>
      <c r="C151" s="30" t="s">
        <v>4891</v>
      </c>
      <c r="D151" s="31">
        <v>1527.0</v>
      </c>
      <c r="E151" s="31">
        <v>3214.0</v>
      </c>
      <c r="F151" s="31">
        <v>3219.0</v>
      </c>
      <c r="G151" s="31">
        <v>4834.0</v>
      </c>
      <c r="H151" s="31">
        <v>16002.0</v>
      </c>
      <c r="I151" s="31">
        <v>105.0</v>
      </c>
      <c r="J151" s="31">
        <v>1184.0</v>
      </c>
      <c r="K151" s="31">
        <v>2772.0</v>
      </c>
      <c r="L151" s="31">
        <v>212.0</v>
      </c>
      <c r="M151" s="31">
        <v>51.0</v>
      </c>
    </row>
    <row r="152" hidden="1">
      <c r="A152" s="30" t="s">
        <v>4800</v>
      </c>
      <c r="B152" s="30" t="s">
        <v>4801</v>
      </c>
      <c r="C152" s="30" t="s">
        <v>4860</v>
      </c>
      <c r="D152" s="31">
        <v>1084.0</v>
      </c>
      <c r="E152" s="31">
        <v>2276.0</v>
      </c>
      <c r="F152" s="31">
        <v>2052.0</v>
      </c>
      <c r="G152" s="31">
        <v>3226.0</v>
      </c>
      <c r="H152" s="31">
        <v>12661.0</v>
      </c>
      <c r="I152" s="31">
        <v>22.0</v>
      </c>
      <c r="J152" s="31">
        <v>217.0</v>
      </c>
      <c r="K152" s="31">
        <v>1040.0</v>
      </c>
      <c r="L152" s="31">
        <v>179.0</v>
      </c>
      <c r="M152" s="31">
        <v>20.0</v>
      </c>
    </row>
    <row r="153" hidden="1">
      <c r="A153" s="30" t="s">
        <v>4800</v>
      </c>
      <c r="B153" s="30" t="s">
        <v>4801</v>
      </c>
      <c r="C153" s="30" t="s">
        <v>4769</v>
      </c>
      <c r="D153" s="31">
        <v>900.0</v>
      </c>
      <c r="E153" s="31">
        <v>1673.0</v>
      </c>
      <c r="F153" s="31">
        <v>1875.0</v>
      </c>
      <c r="G153" s="31">
        <v>3459.0</v>
      </c>
      <c r="H153" s="31">
        <v>8261.0</v>
      </c>
      <c r="I153" s="31">
        <v>32.0</v>
      </c>
      <c r="J153" s="31">
        <v>207.0</v>
      </c>
      <c r="K153" s="31">
        <v>1208.0</v>
      </c>
      <c r="L153" s="31">
        <v>200.0</v>
      </c>
      <c r="M153" s="31">
        <v>2.0</v>
      </c>
    </row>
    <row r="154" hidden="1">
      <c r="A154" s="30" t="s">
        <v>4741</v>
      </c>
      <c r="B154" s="30" t="s">
        <v>4756</v>
      </c>
      <c r="C154" s="30" t="s">
        <v>4827</v>
      </c>
      <c r="D154" s="31">
        <v>553.0</v>
      </c>
      <c r="E154" s="31">
        <v>3904.0</v>
      </c>
      <c r="F154" s="31">
        <v>5307.0</v>
      </c>
      <c r="G154" s="31">
        <v>6947.0</v>
      </c>
      <c r="H154" s="31">
        <v>12247.0</v>
      </c>
      <c r="I154" s="31">
        <v>104.0</v>
      </c>
      <c r="J154" s="31">
        <v>925.0</v>
      </c>
      <c r="K154" s="31">
        <v>2495.0</v>
      </c>
      <c r="L154" s="31">
        <v>181.0</v>
      </c>
      <c r="M154" s="31">
        <v>84.0</v>
      </c>
    </row>
    <row r="155" hidden="1">
      <c r="A155" s="30" t="s">
        <v>4701</v>
      </c>
      <c r="B155" s="30" t="s">
        <v>4724</v>
      </c>
      <c r="C155" s="30" t="s">
        <v>4920</v>
      </c>
      <c r="D155" s="31">
        <v>1060.0</v>
      </c>
      <c r="E155" s="31">
        <v>211.0</v>
      </c>
      <c r="F155" s="31">
        <v>61.0</v>
      </c>
      <c r="G155" s="31">
        <v>167.0</v>
      </c>
      <c r="H155" s="31">
        <v>814.0</v>
      </c>
      <c r="I155" s="31">
        <v>126.0</v>
      </c>
      <c r="J155" s="31">
        <v>800.0</v>
      </c>
      <c r="K155" s="31">
        <v>3005.0</v>
      </c>
      <c r="L155" s="31">
        <v>513.0</v>
      </c>
      <c r="M155" s="31">
        <v>67.0</v>
      </c>
    </row>
    <row r="156" hidden="1">
      <c r="A156" s="30" t="s">
        <v>4800</v>
      </c>
      <c r="B156" s="30" t="s">
        <v>4840</v>
      </c>
      <c r="C156" s="30" t="s">
        <v>4637</v>
      </c>
      <c r="D156" s="31">
        <v>84.0</v>
      </c>
      <c r="E156" s="31">
        <v>2829.0</v>
      </c>
      <c r="F156" s="31">
        <v>2351.0</v>
      </c>
      <c r="G156" s="31">
        <v>4096.0</v>
      </c>
      <c r="H156" s="31">
        <v>13210.0</v>
      </c>
      <c r="I156" s="31">
        <v>280.0</v>
      </c>
      <c r="J156" s="31">
        <v>2226.0</v>
      </c>
      <c r="K156" s="31">
        <v>6015.0</v>
      </c>
      <c r="L156" s="31">
        <v>823.0</v>
      </c>
      <c r="M156" s="31">
        <v>36.0</v>
      </c>
    </row>
    <row r="157" hidden="1">
      <c r="A157" s="30" t="s">
        <v>4644</v>
      </c>
      <c r="B157" s="30" t="s">
        <v>4681</v>
      </c>
      <c r="C157" s="30" t="s">
        <v>4681</v>
      </c>
      <c r="D157" s="31">
        <v>904.0</v>
      </c>
      <c r="E157" s="31">
        <v>3037.0</v>
      </c>
      <c r="F157" s="31">
        <v>2217.0</v>
      </c>
      <c r="G157" s="31">
        <v>4095.0</v>
      </c>
      <c r="H157" s="31">
        <v>13974.0</v>
      </c>
      <c r="I157" s="31">
        <v>167.0</v>
      </c>
      <c r="J157" s="31">
        <v>1356.0</v>
      </c>
      <c r="K157" s="31">
        <v>4079.0</v>
      </c>
      <c r="L157" s="31">
        <v>336.0</v>
      </c>
      <c r="M157" s="31">
        <v>47.0</v>
      </c>
    </row>
    <row r="158" hidden="1">
      <c r="A158" s="30" t="s">
        <v>4800</v>
      </c>
      <c r="B158" s="30" t="s">
        <v>4657</v>
      </c>
      <c r="C158" s="30" t="s">
        <v>4744</v>
      </c>
      <c r="D158" s="31">
        <v>1176.0</v>
      </c>
      <c r="E158" s="31">
        <v>4116.0</v>
      </c>
      <c r="F158" s="31">
        <v>3348.0</v>
      </c>
      <c r="G158" s="31">
        <v>5100.0</v>
      </c>
      <c r="H158" s="31">
        <v>17480.0</v>
      </c>
      <c r="I158" s="31">
        <v>62.0</v>
      </c>
      <c r="J158" s="31">
        <v>455.0</v>
      </c>
      <c r="K158" s="31">
        <v>993.0</v>
      </c>
      <c r="L158" s="31">
        <v>69.0</v>
      </c>
      <c r="M158" s="31">
        <v>41.0</v>
      </c>
    </row>
    <row r="159" hidden="1">
      <c r="A159" s="30" t="s">
        <v>4800</v>
      </c>
      <c r="B159" s="30" t="s">
        <v>4801</v>
      </c>
      <c r="C159" s="30" t="s">
        <v>4726</v>
      </c>
      <c r="D159" s="31">
        <v>1558.0</v>
      </c>
      <c r="E159" s="31">
        <v>3787.0</v>
      </c>
      <c r="F159" s="31">
        <v>3295.0</v>
      </c>
      <c r="G159" s="31">
        <v>4189.0</v>
      </c>
      <c r="H159" s="31">
        <v>14923.0</v>
      </c>
      <c r="I159" s="31">
        <v>139.0</v>
      </c>
      <c r="J159" s="31">
        <v>1596.0</v>
      </c>
      <c r="K159" s="31">
        <v>5894.0</v>
      </c>
      <c r="L159" s="31">
        <v>895.0</v>
      </c>
      <c r="M159" s="31">
        <v>81.0</v>
      </c>
    </row>
    <row r="160" hidden="1">
      <c r="A160" s="30" t="s">
        <v>4741</v>
      </c>
      <c r="B160" s="30" t="s">
        <v>4794</v>
      </c>
      <c r="C160" s="30" t="s">
        <v>4770</v>
      </c>
      <c r="D160" s="31">
        <v>1674.0</v>
      </c>
      <c r="E160" s="31">
        <v>4873.0</v>
      </c>
      <c r="F160" s="31">
        <v>3893.0</v>
      </c>
      <c r="G160" s="31">
        <v>6185.0</v>
      </c>
      <c r="H160" s="31">
        <v>18648.0</v>
      </c>
      <c r="I160" s="31">
        <v>234.0</v>
      </c>
      <c r="J160" s="31">
        <v>2016.0</v>
      </c>
      <c r="K160" s="31">
        <v>6477.0</v>
      </c>
      <c r="L160" s="31">
        <v>820.0</v>
      </c>
      <c r="M160" s="31">
        <v>30.0</v>
      </c>
    </row>
    <row r="161" hidden="1">
      <c r="A161" s="30" t="s">
        <v>4741</v>
      </c>
      <c r="B161" s="30" t="s">
        <v>4794</v>
      </c>
      <c r="C161" s="30" t="s">
        <v>4699</v>
      </c>
      <c r="D161" s="31">
        <v>2056.0</v>
      </c>
      <c r="E161" s="31">
        <v>2795.0</v>
      </c>
      <c r="F161" s="31">
        <v>2261.0</v>
      </c>
      <c r="G161" s="31">
        <v>4005.0</v>
      </c>
      <c r="H161" s="31">
        <v>11205.0</v>
      </c>
      <c r="I161" s="31">
        <v>127.0</v>
      </c>
      <c r="J161" s="31">
        <v>1247.0</v>
      </c>
      <c r="K161" s="31">
        <v>3600.0</v>
      </c>
      <c r="L161" s="31">
        <v>408.0</v>
      </c>
      <c r="M161" s="31">
        <v>47.0</v>
      </c>
    </row>
    <row r="162" hidden="1">
      <c r="A162" s="30" t="s">
        <v>4867</v>
      </c>
      <c r="B162" s="30" t="s">
        <v>4822</v>
      </c>
      <c r="C162" s="30" t="s">
        <v>4846</v>
      </c>
      <c r="D162" s="31">
        <v>1036.0</v>
      </c>
      <c r="E162" s="30" t="s">
        <v>4615</v>
      </c>
      <c r="F162" s="30" t="s">
        <v>4615</v>
      </c>
      <c r="G162" s="30" t="s">
        <v>4615</v>
      </c>
      <c r="H162" s="30" t="s">
        <v>4615</v>
      </c>
      <c r="I162" s="31">
        <v>217.0</v>
      </c>
      <c r="J162" s="31">
        <v>2365.0</v>
      </c>
      <c r="K162" s="31">
        <v>6148.0</v>
      </c>
      <c r="L162" s="31">
        <v>695.0</v>
      </c>
      <c r="M162" s="31">
        <v>171.0</v>
      </c>
    </row>
    <row r="163" hidden="1">
      <c r="A163" s="30" t="s">
        <v>4611</v>
      </c>
      <c r="B163" s="30" t="s">
        <v>4612</v>
      </c>
      <c r="C163" s="30" t="s">
        <v>4613</v>
      </c>
      <c r="D163" s="30" t="s">
        <v>4615</v>
      </c>
      <c r="E163" s="31">
        <v>8339.0</v>
      </c>
      <c r="F163" s="31">
        <v>9654.0</v>
      </c>
      <c r="G163" s="31">
        <v>17001.0</v>
      </c>
      <c r="H163" s="31">
        <v>39776.0</v>
      </c>
      <c r="I163" s="31">
        <v>282.0</v>
      </c>
      <c r="J163" s="31">
        <v>2640.0</v>
      </c>
      <c r="K163" s="31">
        <v>7949.0</v>
      </c>
      <c r="L163" s="31">
        <v>759.0</v>
      </c>
      <c r="M163" s="31">
        <v>27.0</v>
      </c>
    </row>
    <row r="164" hidden="1">
      <c r="A164" s="30" t="s">
        <v>4701</v>
      </c>
      <c r="B164" s="30" t="s">
        <v>4733</v>
      </c>
      <c r="C164" s="30" t="s">
        <v>4908</v>
      </c>
      <c r="D164" s="31">
        <v>3502.0</v>
      </c>
      <c r="E164" s="31">
        <v>3848.0</v>
      </c>
      <c r="F164" s="31">
        <v>3363.0</v>
      </c>
      <c r="G164" s="31">
        <v>7045.0</v>
      </c>
      <c r="H164" s="31">
        <v>19959.0</v>
      </c>
      <c r="I164" s="31">
        <v>175.0</v>
      </c>
      <c r="J164" s="31">
        <v>1932.0</v>
      </c>
      <c r="K164" s="31">
        <v>7029.0</v>
      </c>
      <c r="L164" s="31">
        <v>1132.0</v>
      </c>
      <c r="M164" s="31">
        <v>41.0</v>
      </c>
    </row>
    <row r="165" hidden="1">
      <c r="A165" s="30" t="s">
        <v>4701</v>
      </c>
      <c r="B165" s="30" t="s">
        <v>4733</v>
      </c>
      <c r="C165" s="30" t="s">
        <v>4844</v>
      </c>
      <c r="D165" s="31">
        <v>1643.0</v>
      </c>
      <c r="E165" s="31">
        <v>7389.0</v>
      </c>
      <c r="F165" s="31">
        <v>5750.0</v>
      </c>
      <c r="G165" s="31">
        <v>9728.0</v>
      </c>
      <c r="H165" s="31">
        <v>32887.0</v>
      </c>
      <c r="I165" s="31">
        <v>245.0</v>
      </c>
      <c r="J165" s="31">
        <v>1865.0</v>
      </c>
      <c r="K165" s="31">
        <v>5327.0</v>
      </c>
      <c r="L165" s="31">
        <v>604.0</v>
      </c>
      <c r="M165" s="31">
        <v>64.0</v>
      </c>
    </row>
    <row r="166" hidden="1">
      <c r="A166" s="30" t="s">
        <v>4741</v>
      </c>
      <c r="B166" s="30" t="s">
        <v>4788</v>
      </c>
      <c r="C166" s="30" t="s">
        <v>4799</v>
      </c>
      <c r="D166" s="31">
        <v>2756.0</v>
      </c>
      <c r="E166" s="31">
        <v>1868.0</v>
      </c>
      <c r="F166" s="31">
        <v>1569.0</v>
      </c>
      <c r="G166" s="31">
        <v>2991.0</v>
      </c>
      <c r="H166" s="31">
        <v>10668.0</v>
      </c>
      <c r="I166" s="31">
        <v>227.0</v>
      </c>
      <c r="J166" s="31">
        <v>2028.0</v>
      </c>
      <c r="K166" s="31">
        <v>5923.0</v>
      </c>
      <c r="L166" s="31">
        <v>805.0</v>
      </c>
      <c r="M166" s="31">
        <v>30.0</v>
      </c>
    </row>
    <row r="167" hidden="1">
      <c r="A167" s="30" t="s">
        <v>4867</v>
      </c>
      <c r="B167" s="30" t="s">
        <v>4868</v>
      </c>
      <c r="C167" s="30" t="s">
        <v>4780</v>
      </c>
      <c r="D167" s="31">
        <v>596.0</v>
      </c>
      <c r="E167" s="31">
        <v>2157.0</v>
      </c>
      <c r="F167" s="31">
        <v>1506.0</v>
      </c>
      <c r="G167" s="31">
        <v>3147.0</v>
      </c>
      <c r="H167" s="31">
        <v>9331.0</v>
      </c>
      <c r="I167" s="31">
        <v>277.0</v>
      </c>
      <c r="J167" s="31">
        <v>2744.0</v>
      </c>
      <c r="K167" s="31">
        <v>12143.0</v>
      </c>
      <c r="L167" s="31">
        <v>1811.0</v>
      </c>
      <c r="M167" s="31">
        <v>126.0</v>
      </c>
    </row>
    <row r="168" hidden="1">
      <c r="A168" s="30" t="s">
        <v>4800</v>
      </c>
      <c r="B168" s="30" t="s">
        <v>4776</v>
      </c>
      <c r="C168" s="30" t="s">
        <v>4776</v>
      </c>
      <c r="D168" s="31">
        <v>988.0</v>
      </c>
      <c r="E168" s="31">
        <v>4806.0</v>
      </c>
      <c r="F168" s="31">
        <v>4840.0</v>
      </c>
      <c r="G168" s="31">
        <v>7422.0</v>
      </c>
      <c r="H168" s="31">
        <v>20213.0</v>
      </c>
      <c r="I168" s="31">
        <v>197.0</v>
      </c>
      <c r="J168" s="31">
        <v>1720.0</v>
      </c>
      <c r="K168" s="31">
        <v>5298.0</v>
      </c>
      <c r="L168" s="31">
        <v>384.0</v>
      </c>
      <c r="M168" s="31">
        <v>102.0</v>
      </c>
    </row>
    <row r="169" hidden="1">
      <c r="A169" s="30" t="s">
        <v>4701</v>
      </c>
      <c r="B169" s="30" t="s">
        <v>4709</v>
      </c>
      <c r="C169" s="30" t="s">
        <v>4890</v>
      </c>
      <c r="D169" s="31">
        <v>1653.0</v>
      </c>
      <c r="E169" s="31">
        <v>1239.0</v>
      </c>
      <c r="F169" s="31">
        <v>1107.0</v>
      </c>
      <c r="G169" s="31">
        <v>2283.0</v>
      </c>
      <c r="H169" s="31">
        <v>6333.0</v>
      </c>
      <c r="I169" s="31">
        <v>214.0</v>
      </c>
      <c r="J169" s="31">
        <v>1535.0</v>
      </c>
      <c r="K169" s="31">
        <v>5809.0</v>
      </c>
      <c r="L169" s="31">
        <v>610.0</v>
      </c>
      <c r="M169" s="31">
        <v>88.0</v>
      </c>
    </row>
    <row r="170" hidden="1">
      <c r="A170" s="30" t="s">
        <v>4644</v>
      </c>
      <c r="B170" s="30" t="s">
        <v>4653</v>
      </c>
      <c r="C170" s="30" t="s">
        <v>4721</v>
      </c>
      <c r="D170" s="31">
        <v>503.0</v>
      </c>
      <c r="E170" s="31">
        <v>2958.0</v>
      </c>
      <c r="F170" s="31">
        <v>2324.0</v>
      </c>
      <c r="G170" s="31">
        <v>4581.0</v>
      </c>
      <c r="H170" s="31">
        <v>14410.0</v>
      </c>
      <c r="I170" s="31">
        <v>206.0</v>
      </c>
      <c r="J170" s="31">
        <v>1722.0</v>
      </c>
      <c r="K170" s="31">
        <v>5702.0</v>
      </c>
      <c r="L170" s="31">
        <v>760.0</v>
      </c>
      <c r="M170" s="31">
        <v>26.0</v>
      </c>
    </row>
    <row r="171" hidden="1">
      <c r="A171" s="30" t="s">
        <v>4800</v>
      </c>
      <c r="B171" s="30" t="s">
        <v>4657</v>
      </c>
      <c r="C171" s="30" t="s">
        <v>4826</v>
      </c>
      <c r="D171" s="31">
        <v>1119.0</v>
      </c>
      <c r="E171" s="31">
        <v>2523.0</v>
      </c>
      <c r="F171" s="31">
        <v>2057.0</v>
      </c>
      <c r="G171" s="31">
        <v>3037.0</v>
      </c>
      <c r="H171" s="31">
        <v>10021.0</v>
      </c>
      <c r="I171" s="31">
        <v>246.0</v>
      </c>
      <c r="J171" s="31">
        <v>2118.0</v>
      </c>
      <c r="K171" s="31">
        <v>5833.0</v>
      </c>
      <c r="L171" s="31">
        <v>614.0</v>
      </c>
      <c r="M171" s="31">
        <v>50.0</v>
      </c>
    </row>
    <row r="172" hidden="1">
      <c r="A172" s="30" t="s">
        <v>4800</v>
      </c>
      <c r="B172" s="30" t="s">
        <v>4661</v>
      </c>
      <c r="C172" s="30" t="s">
        <v>4661</v>
      </c>
      <c r="D172" s="31">
        <v>1115.0</v>
      </c>
      <c r="E172" s="31">
        <v>2626.0</v>
      </c>
      <c r="F172" s="31">
        <v>1878.0</v>
      </c>
      <c r="G172" s="31">
        <v>3778.0</v>
      </c>
      <c r="H172" s="31">
        <v>11993.0</v>
      </c>
      <c r="I172" s="31">
        <v>359.0</v>
      </c>
      <c r="J172" s="31">
        <v>3164.0</v>
      </c>
      <c r="K172" s="31">
        <v>9756.0</v>
      </c>
      <c r="L172" s="31">
        <v>1602.0</v>
      </c>
      <c r="M172" s="31">
        <v>29.0</v>
      </c>
    </row>
    <row r="173" hidden="1">
      <c r="A173" s="30" t="s">
        <v>4644</v>
      </c>
      <c r="B173" s="30" t="s">
        <v>4669</v>
      </c>
      <c r="C173" s="30" t="s">
        <v>4745</v>
      </c>
      <c r="D173" s="31">
        <v>927.0</v>
      </c>
      <c r="E173" s="31">
        <v>8905.0</v>
      </c>
      <c r="F173" s="31">
        <v>9719.0</v>
      </c>
      <c r="G173" s="31">
        <v>13846.0</v>
      </c>
      <c r="H173" s="31">
        <v>32833.0</v>
      </c>
      <c r="I173" s="31">
        <v>233.0</v>
      </c>
      <c r="J173" s="31">
        <v>2007.0</v>
      </c>
      <c r="K173" s="31">
        <v>8037.0</v>
      </c>
      <c r="L173" s="31">
        <v>1234.0</v>
      </c>
      <c r="M173" s="31">
        <v>49.0</v>
      </c>
    </row>
    <row r="174">
      <c r="A174" s="30" t="s">
        <v>4741</v>
      </c>
      <c r="B174" s="30" t="s">
        <v>4782</v>
      </c>
      <c r="C174" s="30" t="s">
        <v>4865</v>
      </c>
      <c r="D174" s="31">
        <v>3948.0</v>
      </c>
      <c r="E174" s="31">
        <v>2588.0</v>
      </c>
      <c r="F174" s="31">
        <v>2254.0</v>
      </c>
      <c r="G174" s="31">
        <v>3831.0</v>
      </c>
      <c r="H174" s="31">
        <v>12551.0</v>
      </c>
      <c r="I174" s="31">
        <v>367.0</v>
      </c>
      <c r="J174" s="31">
        <v>2967.0</v>
      </c>
      <c r="K174" s="31">
        <v>7665.0</v>
      </c>
      <c r="L174" s="31">
        <v>1037.0</v>
      </c>
      <c r="M174" s="31">
        <v>52.0</v>
      </c>
    </row>
    <row r="175" hidden="1">
      <c r="A175" s="30" t="s">
        <v>4644</v>
      </c>
      <c r="B175" s="30" t="s">
        <v>4681</v>
      </c>
      <c r="C175" s="30" t="s">
        <v>4817</v>
      </c>
      <c r="D175" s="31">
        <v>725.0</v>
      </c>
      <c r="E175" s="31">
        <v>5058.0</v>
      </c>
      <c r="F175" s="31">
        <v>3993.0</v>
      </c>
      <c r="G175" s="31">
        <v>6807.0</v>
      </c>
      <c r="H175" s="31">
        <v>20495.0</v>
      </c>
      <c r="I175" s="31">
        <v>114.0</v>
      </c>
      <c r="J175" s="31">
        <v>1105.0</v>
      </c>
      <c r="K175" s="31">
        <v>3557.0</v>
      </c>
      <c r="L175" s="31">
        <v>416.0</v>
      </c>
      <c r="M175" s="31">
        <v>25.0</v>
      </c>
    </row>
    <row r="176" hidden="1">
      <c r="A176" s="30" t="s">
        <v>4701</v>
      </c>
      <c r="B176" s="30" t="s">
        <v>4737</v>
      </c>
      <c r="C176" s="30" t="s">
        <v>4668</v>
      </c>
      <c r="D176" s="31">
        <v>1584.0</v>
      </c>
      <c r="E176" s="31">
        <v>8089.0</v>
      </c>
      <c r="F176" s="31">
        <v>8348.0</v>
      </c>
      <c r="G176" s="31">
        <v>15785.0</v>
      </c>
      <c r="H176" s="31">
        <v>39715.0</v>
      </c>
      <c r="I176" s="31">
        <v>127.0</v>
      </c>
      <c r="J176" s="31">
        <v>1295.0</v>
      </c>
      <c r="K176" s="31">
        <v>5224.0</v>
      </c>
      <c r="L176" s="31">
        <v>671.0</v>
      </c>
      <c r="M176" s="31">
        <v>26.0</v>
      </c>
    </row>
    <row r="177" hidden="1">
      <c r="A177" s="30" t="s">
        <v>4701</v>
      </c>
      <c r="B177" s="30" t="s">
        <v>4702</v>
      </c>
      <c r="C177" s="30" t="s">
        <v>4889</v>
      </c>
      <c r="D177" s="31">
        <v>3311.0</v>
      </c>
      <c r="E177" s="31">
        <v>3614.0</v>
      </c>
      <c r="F177" s="31">
        <v>3582.0</v>
      </c>
      <c r="G177" s="31">
        <v>4969.0</v>
      </c>
      <c r="H177" s="31">
        <v>16700.0</v>
      </c>
      <c r="I177" s="31">
        <v>11.0</v>
      </c>
      <c r="J177" s="31">
        <v>172.0</v>
      </c>
      <c r="K177" s="31">
        <v>1146.0</v>
      </c>
      <c r="L177" s="31">
        <v>290.0</v>
      </c>
      <c r="M177" s="31">
        <v>26.0</v>
      </c>
    </row>
    <row r="178">
      <c r="A178" s="30" t="s">
        <v>4800</v>
      </c>
      <c r="B178" s="30" t="s">
        <v>4661</v>
      </c>
      <c r="C178" s="30" t="s">
        <v>4691</v>
      </c>
      <c r="D178" s="31">
        <v>1613.0</v>
      </c>
      <c r="E178" s="31">
        <v>6596.0</v>
      </c>
      <c r="F178" s="31">
        <v>5402.0</v>
      </c>
      <c r="G178" s="31">
        <v>8512.0</v>
      </c>
      <c r="H178" s="31">
        <v>28969.0</v>
      </c>
      <c r="I178" s="31">
        <v>60.0</v>
      </c>
      <c r="J178" s="31">
        <v>588.0</v>
      </c>
      <c r="K178" s="31">
        <v>2155.0</v>
      </c>
      <c r="L178" s="31">
        <v>546.0</v>
      </c>
      <c r="M178" s="31">
        <v>30.0</v>
      </c>
    </row>
    <row r="179" hidden="1">
      <c r="A179" s="30" t="s">
        <v>4800</v>
      </c>
      <c r="B179" s="30" t="s">
        <v>4661</v>
      </c>
      <c r="C179" s="30" t="s">
        <v>4795</v>
      </c>
      <c r="D179" s="31">
        <v>2571.0</v>
      </c>
      <c r="E179" s="31">
        <v>4952.0</v>
      </c>
      <c r="F179" s="31">
        <v>3428.0</v>
      </c>
      <c r="G179" s="31">
        <v>6483.0</v>
      </c>
      <c r="H179" s="31">
        <v>23528.0</v>
      </c>
      <c r="I179" s="31">
        <v>93.0</v>
      </c>
      <c r="J179" s="31">
        <v>783.0</v>
      </c>
      <c r="K179" s="31">
        <v>2638.0</v>
      </c>
      <c r="L179" s="31">
        <v>508.0</v>
      </c>
      <c r="M179" s="31">
        <v>20.0</v>
      </c>
    </row>
    <row r="180" hidden="1">
      <c r="A180" s="30" t="s">
        <v>4867</v>
      </c>
      <c r="B180" s="30" t="s">
        <v>4896</v>
      </c>
      <c r="C180" s="30" t="s">
        <v>4832</v>
      </c>
      <c r="D180" s="31">
        <v>2116.0</v>
      </c>
      <c r="E180" s="31">
        <v>2446.0</v>
      </c>
      <c r="F180" s="31">
        <v>2746.0</v>
      </c>
      <c r="G180" s="31">
        <v>5271.0</v>
      </c>
      <c r="H180" s="31">
        <v>11862.0</v>
      </c>
      <c r="I180" s="31">
        <v>29.0</v>
      </c>
      <c r="J180" s="31">
        <v>238.0</v>
      </c>
      <c r="K180" s="31">
        <v>983.0</v>
      </c>
      <c r="L180" s="31">
        <v>279.0</v>
      </c>
      <c r="M180" s="31">
        <v>56.0</v>
      </c>
    </row>
    <row r="181" hidden="1">
      <c r="A181" s="30" t="s">
        <v>4741</v>
      </c>
      <c r="B181" s="30" t="s">
        <v>4763</v>
      </c>
      <c r="C181" s="30" t="s">
        <v>4857</v>
      </c>
      <c r="D181" s="31">
        <v>863.0</v>
      </c>
      <c r="E181" s="31">
        <v>4363.0</v>
      </c>
      <c r="F181" s="31">
        <v>5034.0</v>
      </c>
      <c r="G181" s="31">
        <v>6165.0</v>
      </c>
      <c r="H181" s="31">
        <v>21392.0</v>
      </c>
      <c r="I181" s="31">
        <v>33.0</v>
      </c>
      <c r="J181" s="31">
        <v>445.0</v>
      </c>
      <c r="K181" s="31">
        <v>1702.0</v>
      </c>
      <c r="L181" s="31">
        <v>392.0</v>
      </c>
      <c r="M181" s="31">
        <v>48.0</v>
      </c>
    </row>
    <row r="182" hidden="1">
      <c r="A182" s="30" t="s">
        <v>4800</v>
      </c>
      <c r="B182" s="30" t="s">
        <v>4778</v>
      </c>
      <c r="C182" s="30" t="s">
        <v>4762</v>
      </c>
      <c r="D182" s="31">
        <v>1781.0</v>
      </c>
      <c r="E182" s="31">
        <v>2227.0</v>
      </c>
      <c r="F182" s="31">
        <v>1910.0</v>
      </c>
      <c r="G182" s="31">
        <v>3104.0</v>
      </c>
      <c r="H182" s="31">
        <v>9827.0</v>
      </c>
      <c r="I182" s="31">
        <v>33.0</v>
      </c>
      <c r="J182" s="31">
        <v>216.0</v>
      </c>
      <c r="K182" s="31">
        <v>771.0</v>
      </c>
      <c r="L182" s="31">
        <v>181.0</v>
      </c>
      <c r="M182" s="31">
        <v>20.0</v>
      </c>
    </row>
    <row r="183" hidden="1">
      <c r="A183" s="30" t="s">
        <v>4800</v>
      </c>
      <c r="B183" s="30" t="s">
        <v>4776</v>
      </c>
      <c r="C183" s="30" t="s">
        <v>4729</v>
      </c>
      <c r="D183" s="31">
        <v>885.0</v>
      </c>
      <c r="E183" s="31">
        <v>11461.0</v>
      </c>
      <c r="F183" s="31">
        <v>9365.0</v>
      </c>
      <c r="G183" s="31">
        <v>17519.0</v>
      </c>
      <c r="H183" s="31">
        <v>50589.0</v>
      </c>
      <c r="I183" s="31">
        <v>37.0</v>
      </c>
      <c r="J183" s="31">
        <v>509.0</v>
      </c>
      <c r="K183" s="31">
        <v>1782.0</v>
      </c>
      <c r="L183" s="31">
        <v>346.0</v>
      </c>
      <c r="M183" s="31">
        <v>39.0</v>
      </c>
    </row>
    <row r="184">
      <c r="A184" s="30" t="s">
        <v>4867</v>
      </c>
      <c r="B184" s="30" t="s">
        <v>4901</v>
      </c>
      <c r="C184" s="30" t="s">
        <v>4863</v>
      </c>
      <c r="D184" s="31">
        <v>4590.0</v>
      </c>
      <c r="E184" s="31">
        <v>10700.0</v>
      </c>
      <c r="F184" s="31">
        <v>13106.0</v>
      </c>
      <c r="G184" s="31">
        <v>23923.0</v>
      </c>
      <c r="H184" s="31">
        <v>41347.0</v>
      </c>
      <c r="I184" s="31">
        <v>59.0</v>
      </c>
      <c r="J184" s="31">
        <v>668.0</v>
      </c>
      <c r="K184" s="31">
        <v>2097.0</v>
      </c>
      <c r="L184" s="31">
        <v>314.0</v>
      </c>
      <c r="M184" s="31">
        <v>40.0</v>
      </c>
    </row>
    <row r="185" hidden="1">
      <c r="A185" s="30" t="s">
        <v>4701</v>
      </c>
      <c r="B185" s="30" t="s">
        <v>4702</v>
      </c>
      <c r="C185" s="30" t="s">
        <v>4702</v>
      </c>
      <c r="D185" s="31">
        <v>3600.0</v>
      </c>
      <c r="E185" s="31">
        <v>3071.0</v>
      </c>
      <c r="F185" s="31">
        <v>2107.0</v>
      </c>
      <c r="G185" s="31">
        <v>3995.0</v>
      </c>
      <c r="H185" s="31">
        <v>13408.0</v>
      </c>
      <c r="I185" s="31">
        <v>231.0</v>
      </c>
      <c r="J185" s="31">
        <v>2482.0</v>
      </c>
      <c r="K185" s="31">
        <v>6097.0</v>
      </c>
      <c r="L185" s="31">
        <v>603.0</v>
      </c>
      <c r="M185" s="31">
        <v>42.0</v>
      </c>
    </row>
    <row r="186" hidden="1">
      <c r="A186" s="30" t="s">
        <v>4800</v>
      </c>
      <c r="B186" s="30" t="s">
        <v>4743</v>
      </c>
      <c r="C186" s="30" t="s">
        <v>4743</v>
      </c>
      <c r="D186" s="31">
        <v>1215.0</v>
      </c>
      <c r="E186" s="31">
        <v>4392.0</v>
      </c>
      <c r="F186" s="31">
        <v>4174.0</v>
      </c>
      <c r="G186" s="31">
        <v>6563.0</v>
      </c>
      <c r="H186" s="31">
        <v>17528.0</v>
      </c>
      <c r="I186" s="31">
        <v>188.0</v>
      </c>
      <c r="J186" s="31">
        <v>1544.0</v>
      </c>
      <c r="K186" s="31">
        <v>4243.0</v>
      </c>
      <c r="L186" s="31">
        <v>513.0</v>
      </c>
      <c r="M186" s="31">
        <v>31.0</v>
      </c>
    </row>
    <row r="187" hidden="1">
      <c r="A187" s="30" t="s">
        <v>4644</v>
      </c>
      <c r="B187" s="30" t="s">
        <v>4687</v>
      </c>
      <c r="C187" s="30" t="s">
        <v>4894</v>
      </c>
      <c r="D187" s="31">
        <v>1708.0</v>
      </c>
      <c r="E187" s="31">
        <v>1193.0</v>
      </c>
      <c r="F187" s="31">
        <v>838.0</v>
      </c>
      <c r="G187" s="31">
        <v>1591.0</v>
      </c>
      <c r="H187" s="31">
        <v>5543.0</v>
      </c>
      <c r="I187" s="31">
        <v>135.0</v>
      </c>
      <c r="J187" s="31">
        <v>967.0</v>
      </c>
      <c r="K187" s="31">
        <v>2748.0</v>
      </c>
      <c r="L187" s="31">
        <v>287.0</v>
      </c>
      <c r="M187" s="31">
        <v>8.0</v>
      </c>
    </row>
    <row r="188" hidden="1">
      <c r="A188" s="30" t="s">
        <v>4800</v>
      </c>
      <c r="B188" s="30" t="s">
        <v>4840</v>
      </c>
      <c r="C188" s="30" t="s">
        <v>4693</v>
      </c>
      <c r="D188" s="31">
        <v>419.0</v>
      </c>
      <c r="E188" s="31">
        <v>1557.0</v>
      </c>
      <c r="F188" s="31">
        <v>1024.0</v>
      </c>
      <c r="G188" s="31">
        <v>1931.0</v>
      </c>
      <c r="H188" s="31">
        <v>8347.0</v>
      </c>
      <c r="I188" s="31">
        <v>263.0</v>
      </c>
      <c r="J188" s="31">
        <v>2091.0</v>
      </c>
      <c r="K188" s="31">
        <v>5721.0</v>
      </c>
      <c r="L188" s="31">
        <v>625.0</v>
      </c>
      <c r="M188" s="31">
        <v>56.0</v>
      </c>
    </row>
    <row r="189" hidden="1">
      <c r="A189" s="30" t="s">
        <v>4644</v>
      </c>
      <c r="B189" s="30" t="s">
        <v>4645</v>
      </c>
      <c r="C189" s="30" t="s">
        <v>4728</v>
      </c>
      <c r="D189" s="31">
        <v>385.0</v>
      </c>
      <c r="E189" s="31">
        <v>1895.0</v>
      </c>
      <c r="F189" s="31">
        <v>1539.0</v>
      </c>
      <c r="G189" s="31">
        <v>3053.0</v>
      </c>
      <c r="H189" s="31">
        <v>9390.0</v>
      </c>
      <c r="I189" s="31">
        <v>125.0</v>
      </c>
      <c r="J189" s="31">
        <v>1209.0</v>
      </c>
      <c r="K189" s="31">
        <v>4693.0</v>
      </c>
      <c r="L189" s="31">
        <v>758.0</v>
      </c>
      <c r="M189" s="31">
        <v>45.0</v>
      </c>
    </row>
    <row r="190" hidden="1">
      <c r="A190" s="30" t="s">
        <v>4644</v>
      </c>
      <c r="B190" s="30" t="s">
        <v>4645</v>
      </c>
      <c r="C190" s="30" t="s">
        <v>4805</v>
      </c>
      <c r="D190" s="31">
        <v>710.0</v>
      </c>
      <c r="E190" s="31">
        <v>4057.0</v>
      </c>
      <c r="F190" s="31">
        <v>2902.0</v>
      </c>
      <c r="G190" s="31">
        <v>5424.0</v>
      </c>
      <c r="H190" s="31">
        <v>18219.0</v>
      </c>
      <c r="I190" s="31">
        <v>177.0</v>
      </c>
      <c r="J190" s="31">
        <v>1410.0</v>
      </c>
      <c r="K190" s="31">
        <v>4460.0</v>
      </c>
      <c r="L190" s="31">
        <v>622.0</v>
      </c>
      <c r="M190" s="31">
        <v>26.0</v>
      </c>
    </row>
    <row r="191" hidden="1">
      <c r="A191" s="30" t="s">
        <v>4800</v>
      </c>
      <c r="B191" s="30" t="s">
        <v>4743</v>
      </c>
      <c r="C191" s="30" t="s">
        <v>4766</v>
      </c>
      <c r="D191" s="31">
        <v>1999.0</v>
      </c>
      <c r="E191" s="31">
        <v>6139.0</v>
      </c>
      <c r="F191" s="31">
        <v>4139.0</v>
      </c>
      <c r="G191" s="31">
        <v>7556.0</v>
      </c>
      <c r="H191" s="31">
        <v>28277.0</v>
      </c>
      <c r="I191" s="31">
        <v>134.0</v>
      </c>
      <c r="J191" s="31">
        <v>1045.0</v>
      </c>
      <c r="K191" s="31">
        <v>3583.0</v>
      </c>
      <c r="L191" s="31">
        <v>463.0</v>
      </c>
      <c r="M191" s="31">
        <v>28.0</v>
      </c>
    </row>
    <row r="192" hidden="1">
      <c r="A192" s="30" t="s">
        <v>4800</v>
      </c>
      <c r="B192" s="30" t="s">
        <v>4743</v>
      </c>
      <c r="C192" s="30" t="s">
        <v>4790</v>
      </c>
      <c r="D192" s="31">
        <v>2273.0</v>
      </c>
      <c r="E192" s="31">
        <v>3209.0</v>
      </c>
      <c r="F192" s="31">
        <v>2457.0</v>
      </c>
      <c r="G192" s="31">
        <v>4066.0</v>
      </c>
      <c r="H192" s="31">
        <v>14091.0</v>
      </c>
      <c r="I192" s="31">
        <v>61.0</v>
      </c>
      <c r="J192" s="31">
        <v>567.0</v>
      </c>
      <c r="K192" s="31">
        <v>1751.0</v>
      </c>
      <c r="L192" s="31">
        <v>127.0</v>
      </c>
      <c r="M192" s="31">
        <v>73.0</v>
      </c>
    </row>
    <row r="193" hidden="1">
      <c r="A193" s="30" t="s">
        <v>4867</v>
      </c>
      <c r="B193" s="30" t="s">
        <v>4779</v>
      </c>
      <c r="C193" s="30" t="s">
        <v>4813</v>
      </c>
      <c r="D193" s="31">
        <v>1052.0</v>
      </c>
      <c r="E193" s="31">
        <v>1086.0</v>
      </c>
      <c r="F193" s="31">
        <v>1349.0</v>
      </c>
      <c r="G193" s="31">
        <v>2658.0</v>
      </c>
      <c r="H193" s="31">
        <v>5055.0</v>
      </c>
      <c r="I193" s="31">
        <v>341.0</v>
      </c>
      <c r="J193" s="31">
        <v>3204.0</v>
      </c>
      <c r="K193" s="31">
        <v>9221.0</v>
      </c>
      <c r="L193" s="31">
        <v>1039.0</v>
      </c>
      <c r="M193" s="31">
        <v>22.0</v>
      </c>
    </row>
    <row r="194" hidden="1">
      <c r="A194" s="30" t="s">
        <v>4741</v>
      </c>
      <c r="B194" s="30" t="s">
        <v>4756</v>
      </c>
      <c r="C194" s="30" t="s">
        <v>4854</v>
      </c>
      <c r="D194" s="31">
        <v>379.0</v>
      </c>
      <c r="E194" s="31">
        <v>3586.0</v>
      </c>
      <c r="F194" s="31">
        <v>3200.0</v>
      </c>
      <c r="G194" s="31">
        <v>5349.0</v>
      </c>
      <c r="H194" s="31">
        <v>16960.0</v>
      </c>
      <c r="I194" s="31">
        <v>450.0</v>
      </c>
      <c r="J194" s="31">
        <v>3243.0</v>
      </c>
      <c r="K194" s="31">
        <v>7306.0</v>
      </c>
      <c r="L194" s="31">
        <v>666.0</v>
      </c>
      <c r="M194" s="31">
        <v>29.0</v>
      </c>
    </row>
    <row r="195" hidden="1">
      <c r="A195" s="30" t="s">
        <v>4867</v>
      </c>
      <c r="B195" s="30" t="s">
        <v>4868</v>
      </c>
      <c r="C195" s="30" t="s">
        <v>4843</v>
      </c>
      <c r="D195" s="31">
        <v>941.0</v>
      </c>
      <c r="E195" s="31">
        <v>4445.0</v>
      </c>
      <c r="F195" s="31">
        <v>3406.0</v>
      </c>
      <c r="G195" s="31">
        <v>6165.0</v>
      </c>
      <c r="H195" s="31">
        <v>21825.0</v>
      </c>
      <c r="I195" s="31">
        <v>194.0</v>
      </c>
      <c r="J195" s="31">
        <v>1921.0</v>
      </c>
      <c r="K195" s="31">
        <v>5446.0</v>
      </c>
      <c r="L195" s="31">
        <v>533.0</v>
      </c>
      <c r="M195" s="31">
        <v>78.0</v>
      </c>
    </row>
    <row r="196" hidden="1">
      <c r="A196" s="30" t="s">
        <v>4867</v>
      </c>
      <c r="B196" s="30" t="s">
        <v>4777</v>
      </c>
      <c r="C196" s="30" t="s">
        <v>4798</v>
      </c>
      <c r="D196" s="31">
        <v>1480.0</v>
      </c>
      <c r="E196" s="31">
        <v>4817.0</v>
      </c>
      <c r="F196" s="31">
        <v>4008.0</v>
      </c>
      <c r="G196" s="31">
        <v>6314.0</v>
      </c>
      <c r="H196" s="31">
        <v>20028.0</v>
      </c>
      <c r="I196" s="31">
        <v>294.0</v>
      </c>
      <c r="J196" s="31">
        <v>2466.0</v>
      </c>
      <c r="K196" s="31">
        <v>5843.0</v>
      </c>
      <c r="L196" s="31">
        <v>511.0</v>
      </c>
      <c r="M196" s="31">
        <v>23.0</v>
      </c>
    </row>
    <row r="197" hidden="1">
      <c r="A197" s="30" t="s">
        <v>4701</v>
      </c>
      <c r="B197" s="30" t="s">
        <v>4702</v>
      </c>
      <c r="C197" s="30" t="s">
        <v>4664</v>
      </c>
      <c r="D197" s="31">
        <v>1158.0</v>
      </c>
      <c r="E197" s="31">
        <v>6557.0</v>
      </c>
      <c r="F197" s="31">
        <v>6196.0</v>
      </c>
      <c r="G197" s="31">
        <v>9705.0</v>
      </c>
      <c r="H197" s="31">
        <v>25336.0</v>
      </c>
      <c r="I197" s="31">
        <v>204.0</v>
      </c>
      <c r="J197" s="31">
        <v>1913.0</v>
      </c>
      <c r="K197" s="31">
        <v>6391.0</v>
      </c>
      <c r="L197" s="31">
        <v>915.0</v>
      </c>
      <c r="M197" s="31">
        <v>42.0</v>
      </c>
    </row>
    <row r="198">
      <c r="A198" s="30" t="s">
        <v>4867</v>
      </c>
      <c r="B198" s="30" t="s">
        <v>4678</v>
      </c>
      <c r="C198" s="30" t="s">
        <v>4714</v>
      </c>
      <c r="D198" s="31">
        <v>2767.0</v>
      </c>
      <c r="E198" s="31">
        <v>7511.0</v>
      </c>
      <c r="F198" s="31">
        <v>6021.0</v>
      </c>
      <c r="G198" s="31">
        <v>10193.0</v>
      </c>
      <c r="H198" s="31">
        <v>28392.0</v>
      </c>
      <c r="I198" s="31">
        <v>218.0</v>
      </c>
      <c r="J198" s="31">
        <v>1893.0</v>
      </c>
      <c r="K198" s="31">
        <v>5059.0</v>
      </c>
      <c r="L198" s="31">
        <v>484.0</v>
      </c>
      <c r="M198" s="31">
        <v>21.0</v>
      </c>
    </row>
    <row r="199">
      <c r="A199" s="30" t="s">
        <v>4867</v>
      </c>
      <c r="B199" s="30" t="s">
        <v>4678</v>
      </c>
      <c r="C199" s="30" t="s">
        <v>4670</v>
      </c>
      <c r="D199" s="31">
        <v>3127.0</v>
      </c>
      <c r="E199" s="31">
        <v>4082.0</v>
      </c>
      <c r="F199" s="31">
        <v>3495.0</v>
      </c>
      <c r="G199" s="31">
        <v>5242.0</v>
      </c>
      <c r="H199" s="31">
        <v>16716.0</v>
      </c>
      <c r="I199" s="31">
        <v>135.0</v>
      </c>
      <c r="J199" s="31">
        <v>1509.0</v>
      </c>
      <c r="K199" s="31">
        <v>4259.0</v>
      </c>
      <c r="L199" s="31">
        <v>477.0</v>
      </c>
      <c r="M199" s="31">
        <v>18.0</v>
      </c>
    </row>
    <row r="200" hidden="1">
      <c r="A200" s="30" t="s">
        <v>4867</v>
      </c>
      <c r="B200" s="30" t="s">
        <v>4678</v>
      </c>
      <c r="C200" s="30" t="s">
        <v>4759</v>
      </c>
      <c r="D200" s="31">
        <v>1369.0</v>
      </c>
      <c r="E200" s="31">
        <v>5389.0</v>
      </c>
      <c r="F200" s="31">
        <v>3924.0</v>
      </c>
      <c r="G200" s="31">
        <v>7174.0</v>
      </c>
      <c r="H200" s="31">
        <v>19660.0</v>
      </c>
      <c r="I200" s="31">
        <v>214.0</v>
      </c>
      <c r="J200" s="31">
        <v>2935.0</v>
      </c>
      <c r="K200" s="31">
        <v>9392.0</v>
      </c>
      <c r="L200" s="31">
        <v>1328.0</v>
      </c>
      <c r="M200" s="31">
        <v>36.0</v>
      </c>
    </row>
    <row r="201" hidden="1">
      <c r="A201" s="30" t="s">
        <v>4800</v>
      </c>
      <c r="B201" s="30" t="s">
        <v>4834</v>
      </c>
      <c r="C201" s="30" t="s">
        <v>4738</v>
      </c>
      <c r="D201" s="31">
        <v>2207.0</v>
      </c>
      <c r="E201" s="31">
        <v>5753.0</v>
      </c>
      <c r="F201" s="31">
        <v>3940.0</v>
      </c>
      <c r="G201" s="31">
        <v>6718.0</v>
      </c>
      <c r="H201" s="31">
        <v>25527.0</v>
      </c>
      <c r="I201" s="31">
        <v>278.0</v>
      </c>
      <c r="J201" s="31">
        <v>2289.0</v>
      </c>
      <c r="K201" s="31">
        <v>7267.0</v>
      </c>
      <c r="L201" s="31">
        <v>506.0</v>
      </c>
      <c r="M201" s="31">
        <v>11.0</v>
      </c>
    </row>
    <row r="202" hidden="1">
      <c r="A202" s="30" t="s">
        <v>4800</v>
      </c>
      <c r="B202" s="30" t="s">
        <v>4828</v>
      </c>
      <c r="C202" s="30" t="s">
        <v>4666</v>
      </c>
      <c r="D202" s="31">
        <v>2327.0</v>
      </c>
      <c r="E202" s="31">
        <v>2903.0</v>
      </c>
      <c r="F202" s="31">
        <v>2784.0</v>
      </c>
      <c r="G202" s="31">
        <v>3754.0</v>
      </c>
      <c r="H202" s="31">
        <v>12569.0</v>
      </c>
      <c r="I202" s="31">
        <v>172.0</v>
      </c>
      <c r="J202" s="31">
        <v>1799.0</v>
      </c>
      <c r="K202" s="31">
        <v>5300.0</v>
      </c>
      <c r="L202" s="31">
        <v>596.0</v>
      </c>
      <c r="M202" s="31">
        <v>17.0</v>
      </c>
    </row>
    <row r="203" hidden="1">
      <c r="A203" s="30" t="s">
        <v>4867</v>
      </c>
      <c r="B203" s="30" t="s">
        <v>4822</v>
      </c>
      <c r="C203" s="30" t="s">
        <v>4851</v>
      </c>
      <c r="D203" s="31">
        <v>1135.0</v>
      </c>
      <c r="E203" s="31">
        <v>271.0</v>
      </c>
      <c r="F203" s="31">
        <v>716.0</v>
      </c>
      <c r="G203" s="31">
        <v>442.0</v>
      </c>
      <c r="H203" s="31">
        <v>744.0</v>
      </c>
      <c r="I203" s="31">
        <v>173.0</v>
      </c>
      <c r="J203" s="31">
        <v>1613.0</v>
      </c>
      <c r="K203" s="31">
        <v>5187.0</v>
      </c>
      <c r="L203" s="31">
        <v>417.0</v>
      </c>
      <c r="M203" s="31">
        <v>13.0</v>
      </c>
    </row>
    <row r="204" hidden="1">
      <c r="A204" s="30" t="s">
        <v>4619</v>
      </c>
      <c r="B204" s="30" t="s">
        <v>4620</v>
      </c>
      <c r="C204" s="30" t="s">
        <v>4922</v>
      </c>
      <c r="D204" s="31">
        <v>34.0</v>
      </c>
      <c r="E204" s="31">
        <v>755.0</v>
      </c>
      <c r="F204" s="31">
        <v>1911.0</v>
      </c>
      <c r="G204" s="31">
        <v>1414.0</v>
      </c>
      <c r="H204" s="31">
        <v>1725.0</v>
      </c>
      <c r="I204" s="31">
        <v>129.0</v>
      </c>
      <c r="J204" s="31">
        <v>1503.0</v>
      </c>
      <c r="K204" s="31">
        <v>3264.0</v>
      </c>
      <c r="L204" s="31">
        <v>222.0</v>
      </c>
      <c r="M204" s="31">
        <v>19.0</v>
      </c>
    </row>
    <row r="205" hidden="1">
      <c r="A205" s="30" t="s">
        <v>4619</v>
      </c>
      <c r="B205" s="30" t="s">
        <v>4620</v>
      </c>
      <c r="C205" s="30" t="s">
        <v>4926</v>
      </c>
      <c r="D205" s="31">
        <v>179.0</v>
      </c>
      <c r="E205" s="31">
        <v>706.0</v>
      </c>
      <c r="F205" s="31">
        <v>1400.0</v>
      </c>
      <c r="G205" s="31">
        <v>1017.0</v>
      </c>
      <c r="H205" s="31">
        <v>2416.0</v>
      </c>
      <c r="I205" s="31">
        <v>147.0</v>
      </c>
      <c r="J205" s="31">
        <v>1740.0</v>
      </c>
      <c r="K205" s="31">
        <v>4664.0</v>
      </c>
      <c r="L205" s="31">
        <v>435.0</v>
      </c>
      <c r="M205" s="31">
        <v>46.0</v>
      </c>
    </row>
    <row r="206" hidden="1">
      <c r="A206" s="30" t="s">
        <v>4619</v>
      </c>
      <c r="B206" s="30" t="s">
        <v>4620</v>
      </c>
      <c r="C206" s="30" t="s">
        <v>4921</v>
      </c>
      <c r="D206" s="31">
        <v>116.0</v>
      </c>
      <c r="E206" s="31">
        <v>374.0</v>
      </c>
      <c r="F206" s="31">
        <v>1154.0</v>
      </c>
      <c r="G206" s="31">
        <v>674.0</v>
      </c>
      <c r="H206" s="31">
        <v>735.0</v>
      </c>
      <c r="I206" s="31">
        <v>154.0</v>
      </c>
      <c r="J206" s="31">
        <v>1499.0</v>
      </c>
      <c r="K206" s="31">
        <v>3399.0</v>
      </c>
      <c r="L206" s="31">
        <v>243.0</v>
      </c>
      <c r="M206" s="31">
        <v>26.0</v>
      </c>
    </row>
    <row r="207" hidden="1">
      <c r="A207" s="30" t="s">
        <v>4619</v>
      </c>
      <c r="B207" s="30" t="s">
        <v>4640</v>
      </c>
      <c r="C207" s="30" t="s">
        <v>4928</v>
      </c>
      <c r="D207" s="31">
        <v>42.0</v>
      </c>
      <c r="E207" s="31">
        <v>639.0</v>
      </c>
      <c r="F207" s="31">
        <v>1245.0</v>
      </c>
      <c r="G207" s="31">
        <v>883.0</v>
      </c>
      <c r="H207" s="31">
        <v>1801.0</v>
      </c>
      <c r="I207" s="31">
        <v>111.0</v>
      </c>
      <c r="J207" s="31">
        <v>1248.0</v>
      </c>
      <c r="K207" s="31">
        <v>2772.0</v>
      </c>
      <c r="L207" s="31">
        <v>222.0</v>
      </c>
      <c r="M207" s="31">
        <v>38.0</v>
      </c>
    </row>
    <row r="208" hidden="1">
      <c r="A208" s="30" t="s">
        <v>4619</v>
      </c>
      <c r="B208" s="30" t="s">
        <v>4640</v>
      </c>
      <c r="C208" s="30" t="s">
        <v>4919</v>
      </c>
      <c r="D208" s="31">
        <v>85.0</v>
      </c>
      <c r="E208" s="31">
        <v>277.0</v>
      </c>
      <c r="F208" s="31">
        <v>563.0</v>
      </c>
      <c r="G208" s="31">
        <v>468.0</v>
      </c>
      <c r="H208" s="31">
        <v>667.0</v>
      </c>
      <c r="I208" s="31">
        <v>95.0</v>
      </c>
      <c r="J208" s="31">
        <v>927.0</v>
      </c>
      <c r="K208" s="31">
        <v>2733.0</v>
      </c>
      <c r="L208" s="31">
        <v>198.0</v>
      </c>
      <c r="M208" s="31">
        <v>4.0</v>
      </c>
    </row>
    <row r="209" hidden="1">
      <c r="A209" s="30" t="s">
        <v>4619</v>
      </c>
      <c r="B209" s="30" t="s">
        <v>4640</v>
      </c>
      <c r="C209" s="30" t="s">
        <v>4925</v>
      </c>
      <c r="D209" s="31">
        <v>68.0</v>
      </c>
      <c r="E209" s="31">
        <v>451.0</v>
      </c>
      <c r="F209" s="31">
        <v>226.0</v>
      </c>
      <c r="G209" s="31">
        <v>583.0</v>
      </c>
      <c r="H209" s="31">
        <v>2211.0</v>
      </c>
      <c r="I209" s="31">
        <v>189.0</v>
      </c>
      <c r="J209" s="31">
        <v>2062.0</v>
      </c>
      <c r="K209" s="31">
        <v>5115.0</v>
      </c>
      <c r="L209" s="31">
        <v>403.0</v>
      </c>
      <c r="M209" s="31">
        <v>95.0</v>
      </c>
    </row>
    <row r="210" hidden="1">
      <c r="A210" s="30" t="s">
        <v>4800</v>
      </c>
      <c r="B210" s="30" t="s">
        <v>4840</v>
      </c>
      <c r="C210" s="30" t="s">
        <v>4642</v>
      </c>
      <c r="D210" s="31">
        <v>201.0</v>
      </c>
      <c r="E210" s="31">
        <v>3482.0</v>
      </c>
      <c r="F210" s="31">
        <v>3734.0</v>
      </c>
      <c r="G210" s="31">
        <v>5963.0</v>
      </c>
      <c r="H210" s="31">
        <v>16248.0</v>
      </c>
      <c r="I210" s="31">
        <v>131.0</v>
      </c>
      <c r="J210" s="31">
        <v>1325.0</v>
      </c>
      <c r="K210" s="31">
        <v>5010.0</v>
      </c>
      <c r="L210" s="31">
        <v>689.0</v>
      </c>
      <c r="M210" s="31">
        <v>78.0</v>
      </c>
    </row>
    <row r="211" hidden="1">
      <c r="A211" s="30" t="s">
        <v>4867</v>
      </c>
      <c r="B211" s="30" t="s">
        <v>4777</v>
      </c>
      <c r="C211" s="30" t="s">
        <v>4777</v>
      </c>
      <c r="D211" s="31">
        <v>1443.0</v>
      </c>
      <c r="E211" s="31">
        <v>10824.0</v>
      </c>
      <c r="F211" s="31">
        <v>8661.0</v>
      </c>
      <c r="G211" s="31">
        <v>16265.0</v>
      </c>
      <c r="H211" s="31">
        <v>49447.0</v>
      </c>
      <c r="I211" s="31">
        <v>276.0</v>
      </c>
      <c r="J211" s="31">
        <v>2357.0</v>
      </c>
      <c r="K211" s="31">
        <v>4788.0</v>
      </c>
      <c r="L211" s="31">
        <v>450.0</v>
      </c>
      <c r="M211" s="31">
        <v>98.0</v>
      </c>
    </row>
    <row r="212">
      <c r="A212" s="30" t="s">
        <v>4867</v>
      </c>
      <c r="B212" s="30" t="s">
        <v>4901</v>
      </c>
      <c r="C212" s="30" t="s">
        <v>4823</v>
      </c>
      <c r="D212" s="31">
        <v>3899.0</v>
      </c>
      <c r="E212" s="31">
        <v>4203.0</v>
      </c>
      <c r="F212" s="31">
        <v>3487.0</v>
      </c>
      <c r="G212" s="31">
        <v>5541.0</v>
      </c>
      <c r="H212" s="31">
        <v>19010.0</v>
      </c>
      <c r="I212" s="31">
        <v>223.0</v>
      </c>
      <c r="J212" s="31">
        <v>2103.0</v>
      </c>
      <c r="K212" s="31">
        <v>5910.0</v>
      </c>
      <c r="L212" s="31">
        <v>506.0</v>
      </c>
      <c r="M212" s="31">
        <v>3.0</v>
      </c>
    </row>
    <row r="213">
      <c r="A213" s="30" t="s">
        <v>4800</v>
      </c>
      <c r="B213" s="30" t="s">
        <v>4661</v>
      </c>
      <c r="C213" s="30" t="s">
        <v>4730</v>
      </c>
      <c r="D213" s="31">
        <v>1742.0</v>
      </c>
      <c r="E213" s="31">
        <v>4294.0</v>
      </c>
      <c r="F213" s="31">
        <v>3257.0</v>
      </c>
      <c r="G213" s="31">
        <v>5421.0</v>
      </c>
      <c r="H213" s="31">
        <v>19341.0</v>
      </c>
      <c r="I213" s="31">
        <v>107.0</v>
      </c>
      <c r="J213" s="31">
        <v>844.0</v>
      </c>
      <c r="K213" s="31">
        <v>2158.0</v>
      </c>
      <c r="L213" s="31">
        <v>136.0</v>
      </c>
      <c r="M213" s="31">
        <v>34.0</v>
      </c>
    </row>
    <row r="214" hidden="1">
      <c r="A214" s="30" t="s">
        <v>4867</v>
      </c>
      <c r="B214" s="30" t="s">
        <v>4836</v>
      </c>
      <c r="C214" s="30" t="s">
        <v>4816</v>
      </c>
      <c r="D214" s="31">
        <v>1490.0</v>
      </c>
      <c r="E214" s="31">
        <v>5338.0</v>
      </c>
      <c r="F214" s="31">
        <v>5074.0</v>
      </c>
      <c r="G214" s="31">
        <v>8664.0</v>
      </c>
      <c r="H214" s="31">
        <v>21759.0</v>
      </c>
      <c r="I214" s="31">
        <v>221.0</v>
      </c>
      <c r="J214" s="31">
        <v>2283.0</v>
      </c>
      <c r="K214" s="31">
        <v>7394.0</v>
      </c>
      <c r="L214" s="31">
        <v>932.0</v>
      </c>
      <c r="M214" s="31">
        <v>4.0</v>
      </c>
    </row>
    <row r="215" hidden="1">
      <c r="A215" s="30" t="s">
        <v>4701</v>
      </c>
      <c r="B215" s="30" t="s">
        <v>4718</v>
      </c>
      <c r="C215" s="30" t="s">
        <v>4905</v>
      </c>
      <c r="D215" s="31">
        <v>1945.0</v>
      </c>
      <c r="E215" s="31">
        <v>4102.0</v>
      </c>
      <c r="F215" s="31">
        <v>4693.0</v>
      </c>
      <c r="G215" s="31">
        <v>6637.0</v>
      </c>
      <c r="H215" s="31">
        <v>17402.0</v>
      </c>
      <c r="I215" s="31">
        <v>175.0</v>
      </c>
      <c r="J215" s="31">
        <v>2352.0</v>
      </c>
      <c r="K215" s="31">
        <v>9020.0</v>
      </c>
      <c r="L215" s="31">
        <v>1117.0</v>
      </c>
      <c r="M215" s="31">
        <v>10.0</v>
      </c>
    </row>
    <row r="216" hidden="1">
      <c r="A216" s="30" t="s">
        <v>4701</v>
      </c>
      <c r="B216" s="30" t="s">
        <v>4718</v>
      </c>
      <c r="C216" s="30" t="s">
        <v>4892</v>
      </c>
      <c r="D216" s="31">
        <v>1022.0</v>
      </c>
      <c r="E216" s="31">
        <v>468.0</v>
      </c>
      <c r="F216" s="31">
        <v>305.0</v>
      </c>
      <c r="G216" s="31">
        <v>542.0</v>
      </c>
      <c r="H216" s="31">
        <v>2045.0</v>
      </c>
      <c r="I216" s="31">
        <v>155.0</v>
      </c>
      <c r="J216" s="31">
        <v>2172.0</v>
      </c>
      <c r="K216" s="31">
        <v>7713.0</v>
      </c>
      <c r="L216" s="31">
        <v>1260.0</v>
      </c>
      <c r="M216" s="31">
        <v>31.0</v>
      </c>
    </row>
    <row r="217" hidden="1">
      <c r="A217" s="30" t="s">
        <v>4800</v>
      </c>
      <c r="B217" s="30" t="s">
        <v>4840</v>
      </c>
      <c r="C217" s="30" t="s">
        <v>4646</v>
      </c>
      <c r="D217" s="31">
        <v>186.0</v>
      </c>
      <c r="E217" s="31">
        <v>7321.0</v>
      </c>
      <c r="F217" s="31">
        <v>6817.0</v>
      </c>
      <c r="G217" s="31">
        <v>14279.0</v>
      </c>
      <c r="H217" s="31">
        <v>30817.0</v>
      </c>
      <c r="I217" s="31">
        <v>60.0</v>
      </c>
      <c r="J217" s="31">
        <v>543.0</v>
      </c>
      <c r="K217" s="31">
        <v>1475.0</v>
      </c>
      <c r="L217" s="31">
        <v>52.0</v>
      </c>
      <c r="M217" s="31">
        <v>78.0</v>
      </c>
    </row>
    <row r="218" hidden="1">
      <c r="A218" s="30" t="s">
        <v>4741</v>
      </c>
      <c r="B218" s="30" t="s">
        <v>4742</v>
      </c>
      <c r="C218" s="30" t="s">
        <v>4883</v>
      </c>
      <c r="D218" s="31">
        <v>3274.0</v>
      </c>
      <c r="E218" s="31">
        <v>2387.0</v>
      </c>
      <c r="F218" s="31">
        <v>2982.0</v>
      </c>
      <c r="G218" s="31">
        <v>4183.0</v>
      </c>
      <c r="H218" s="31">
        <v>10751.0</v>
      </c>
      <c r="I218" s="31">
        <v>267.0</v>
      </c>
      <c r="J218" s="31">
        <v>1955.0</v>
      </c>
      <c r="K218" s="31">
        <v>4792.0</v>
      </c>
      <c r="L218" s="31">
        <v>369.0</v>
      </c>
      <c r="M218" s="31">
        <v>22.0</v>
      </c>
    </row>
    <row r="219" hidden="1">
      <c r="A219" s="30" t="s">
        <v>4867</v>
      </c>
      <c r="B219" s="30" t="s">
        <v>4882</v>
      </c>
      <c r="C219" s="30" t="s">
        <v>4879</v>
      </c>
      <c r="D219" s="31">
        <v>668.0</v>
      </c>
      <c r="E219" s="31">
        <v>3127.0</v>
      </c>
      <c r="F219" s="31">
        <v>3088.0</v>
      </c>
      <c r="G219" s="31">
        <v>5405.0</v>
      </c>
      <c r="H219" s="31">
        <v>13658.0</v>
      </c>
      <c r="I219" s="31">
        <v>46.0</v>
      </c>
      <c r="J219" s="31">
        <v>416.0</v>
      </c>
      <c r="K219" s="31">
        <v>1424.0</v>
      </c>
      <c r="L219" s="31">
        <v>105.0</v>
      </c>
      <c r="M219" s="31">
        <v>8.0</v>
      </c>
    </row>
    <row r="220" hidden="1">
      <c r="A220" s="30" t="s">
        <v>4867</v>
      </c>
      <c r="B220" s="30" t="s">
        <v>4901</v>
      </c>
      <c r="C220" s="30" t="s">
        <v>4907</v>
      </c>
      <c r="D220" s="31">
        <v>1052.0</v>
      </c>
      <c r="E220" s="31">
        <v>1813.0</v>
      </c>
      <c r="F220" s="31">
        <v>1222.0</v>
      </c>
      <c r="G220" s="31">
        <v>2425.0</v>
      </c>
      <c r="H220" s="31">
        <v>8997.0</v>
      </c>
      <c r="I220" s="31">
        <v>90.0</v>
      </c>
      <c r="J220" s="31">
        <v>733.0</v>
      </c>
      <c r="K220" s="31">
        <v>1897.0</v>
      </c>
      <c r="L220" s="31">
        <v>111.0</v>
      </c>
      <c r="M220" s="31">
        <v>13.0</v>
      </c>
    </row>
    <row r="221" hidden="1">
      <c r="A221" s="30" t="s">
        <v>4800</v>
      </c>
      <c r="B221" s="30" t="s">
        <v>4776</v>
      </c>
      <c r="C221" s="30" t="s">
        <v>4665</v>
      </c>
      <c r="D221" s="31">
        <v>870.0</v>
      </c>
      <c r="E221" s="31">
        <v>3794.0</v>
      </c>
      <c r="F221" s="31">
        <v>3236.0</v>
      </c>
      <c r="G221" s="31">
        <v>4832.0</v>
      </c>
      <c r="H221" s="31">
        <v>17257.0</v>
      </c>
      <c r="I221" s="31">
        <v>171.0</v>
      </c>
      <c r="J221" s="31">
        <v>1943.0</v>
      </c>
      <c r="K221" s="31">
        <v>5627.0</v>
      </c>
      <c r="L221" s="31">
        <v>584.0</v>
      </c>
      <c r="M221" s="31">
        <v>32.0</v>
      </c>
    </row>
    <row r="222" hidden="1">
      <c r="A222" s="30" t="s">
        <v>4867</v>
      </c>
      <c r="B222" s="30" t="s">
        <v>4777</v>
      </c>
      <c r="C222" s="30" t="s">
        <v>4683</v>
      </c>
      <c r="D222" s="31">
        <v>1400.0</v>
      </c>
      <c r="E222" s="31">
        <v>2202.0</v>
      </c>
      <c r="F222" s="31">
        <v>1338.0</v>
      </c>
      <c r="G222" s="31">
        <v>2555.0</v>
      </c>
      <c r="H222" s="31">
        <v>10747.0</v>
      </c>
      <c r="I222" s="31">
        <v>571.0</v>
      </c>
      <c r="J222" s="31">
        <v>3307.0</v>
      </c>
      <c r="K222" s="31">
        <v>9404.0</v>
      </c>
      <c r="L222" s="31">
        <v>1145.0</v>
      </c>
      <c r="M222" s="31">
        <v>26.0</v>
      </c>
    </row>
    <row r="223" hidden="1">
      <c r="A223" s="30" t="s">
        <v>4644</v>
      </c>
      <c r="B223" s="30" t="s">
        <v>4677</v>
      </c>
      <c r="C223" s="30" t="s">
        <v>4673</v>
      </c>
      <c r="D223" s="31">
        <v>1025.0</v>
      </c>
      <c r="E223" s="31">
        <v>311.0</v>
      </c>
      <c r="F223" s="31">
        <v>263.0</v>
      </c>
      <c r="G223" s="31">
        <v>634.0</v>
      </c>
      <c r="H223" s="31">
        <v>1724.0</v>
      </c>
      <c r="I223" s="31">
        <v>149.0</v>
      </c>
      <c r="J223" s="31">
        <v>1452.0</v>
      </c>
      <c r="K223" s="31">
        <v>3828.0</v>
      </c>
      <c r="L223" s="31">
        <v>347.0</v>
      </c>
      <c r="M223" s="31">
        <v>41.0</v>
      </c>
    </row>
    <row r="224" hidden="1">
      <c r="A224" s="30" t="s">
        <v>4741</v>
      </c>
      <c r="B224" s="30" t="s">
        <v>4763</v>
      </c>
      <c r="C224" s="30" t="s">
        <v>4725</v>
      </c>
      <c r="D224" s="31">
        <v>139.0</v>
      </c>
      <c r="E224" s="31">
        <v>5318.0</v>
      </c>
      <c r="F224" s="31">
        <v>4895.0</v>
      </c>
      <c r="G224" s="31">
        <v>8799.0</v>
      </c>
      <c r="H224" s="31">
        <v>18931.0</v>
      </c>
      <c r="I224" s="31">
        <v>171.0</v>
      </c>
      <c r="J224" s="31">
        <v>1548.0</v>
      </c>
      <c r="K224" s="31">
        <v>3418.0</v>
      </c>
      <c r="L224" s="31">
        <v>195.0</v>
      </c>
      <c r="M224" s="31">
        <v>17.0</v>
      </c>
    </row>
    <row r="225" hidden="1">
      <c r="A225" s="30" t="s">
        <v>4701</v>
      </c>
      <c r="B225" s="30" t="s">
        <v>4724</v>
      </c>
      <c r="C225" s="30" t="s">
        <v>4910</v>
      </c>
      <c r="D225" s="31">
        <v>1915.0</v>
      </c>
      <c r="E225" s="31">
        <v>247.0</v>
      </c>
      <c r="F225" s="31">
        <v>140.0</v>
      </c>
      <c r="G225" s="31">
        <v>280.0</v>
      </c>
      <c r="H225" s="31">
        <v>849.0</v>
      </c>
      <c r="I225" s="31">
        <v>183.0</v>
      </c>
      <c r="J225" s="31">
        <v>1884.0</v>
      </c>
      <c r="K225" s="31">
        <v>4032.0</v>
      </c>
      <c r="L225" s="31">
        <v>253.0</v>
      </c>
      <c r="M225" s="31">
        <v>22.0</v>
      </c>
    </row>
    <row r="226" hidden="1">
      <c r="A226" s="30" t="s">
        <v>4800</v>
      </c>
      <c r="B226" s="30" t="s">
        <v>4840</v>
      </c>
      <c r="C226" s="30" t="s">
        <v>4641</v>
      </c>
      <c r="D226" s="31">
        <v>128.0</v>
      </c>
      <c r="E226" s="31">
        <v>8395.0</v>
      </c>
      <c r="F226" s="31">
        <v>11144.0</v>
      </c>
      <c r="G226" s="31">
        <v>16970.0</v>
      </c>
      <c r="H226" s="31">
        <v>31940.0</v>
      </c>
      <c r="I226" s="31">
        <v>198.0</v>
      </c>
      <c r="J226" s="31">
        <v>1796.0</v>
      </c>
      <c r="K226" s="31">
        <v>4926.0</v>
      </c>
      <c r="L226" s="31">
        <v>411.0</v>
      </c>
      <c r="M226" s="31">
        <v>23.0</v>
      </c>
    </row>
    <row r="227" hidden="1">
      <c r="A227" s="30" t="s">
        <v>4741</v>
      </c>
      <c r="B227" s="30" t="s">
        <v>4782</v>
      </c>
      <c r="C227" s="30" t="s">
        <v>4915</v>
      </c>
      <c r="D227" s="31">
        <v>4526.0</v>
      </c>
      <c r="E227" s="31">
        <v>7717.0</v>
      </c>
      <c r="F227" s="31">
        <v>7761.0</v>
      </c>
      <c r="G227" s="31">
        <v>13770.0</v>
      </c>
      <c r="H227" s="31">
        <v>36248.0</v>
      </c>
      <c r="I227" s="31">
        <v>127.0</v>
      </c>
      <c r="J227" s="31">
        <v>1133.0</v>
      </c>
      <c r="K227" s="31">
        <v>3270.0</v>
      </c>
      <c r="L227" s="31">
        <v>321.0</v>
      </c>
      <c r="M227" s="31">
        <v>30.0</v>
      </c>
    </row>
    <row r="228" hidden="1">
      <c r="A228" s="30" t="s">
        <v>4701</v>
      </c>
      <c r="B228" s="30" t="s">
        <v>4724</v>
      </c>
      <c r="C228" s="30" t="s">
        <v>4893</v>
      </c>
      <c r="D228" s="31">
        <v>3261.0</v>
      </c>
      <c r="E228" s="31">
        <v>4475.0</v>
      </c>
      <c r="F228" s="31">
        <v>4266.0</v>
      </c>
      <c r="G228" s="31">
        <v>7223.0</v>
      </c>
      <c r="H228" s="31">
        <v>18298.0</v>
      </c>
      <c r="I228" s="31">
        <v>259.0</v>
      </c>
      <c r="J228" s="31">
        <v>2386.0</v>
      </c>
      <c r="K228" s="31">
        <v>6745.0</v>
      </c>
      <c r="L228" s="31">
        <v>566.0</v>
      </c>
      <c r="M228" s="31">
        <v>7.0</v>
      </c>
    </row>
    <row r="229" hidden="1">
      <c r="A229" s="30" t="s">
        <v>4701</v>
      </c>
      <c r="B229" s="30" t="s">
        <v>4724</v>
      </c>
      <c r="C229" s="30" t="s">
        <v>4888</v>
      </c>
      <c r="D229" s="31">
        <v>1460.0</v>
      </c>
      <c r="E229" s="31">
        <v>275.0</v>
      </c>
      <c r="F229" s="31">
        <v>132.0</v>
      </c>
      <c r="G229" s="31">
        <v>292.0</v>
      </c>
      <c r="H229" s="31">
        <v>1105.0</v>
      </c>
      <c r="I229" s="31">
        <v>129.0</v>
      </c>
      <c r="J229" s="31">
        <v>1397.0</v>
      </c>
      <c r="K229" s="31">
        <v>3709.0</v>
      </c>
      <c r="L229" s="31">
        <v>274.0</v>
      </c>
      <c r="M229" s="31">
        <v>14.0</v>
      </c>
    </row>
    <row r="230" hidden="1">
      <c r="A230" s="30" t="s">
        <v>4800</v>
      </c>
      <c r="B230" s="30" t="s">
        <v>4840</v>
      </c>
      <c r="C230" s="30" t="s">
        <v>4649</v>
      </c>
      <c r="D230" s="31">
        <v>124.0</v>
      </c>
      <c r="E230" s="31">
        <v>809.0</v>
      </c>
      <c r="F230" s="31">
        <v>814.0</v>
      </c>
      <c r="G230" s="31">
        <v>1442.0</v>
      </c>
      <c r="H230" s="31">
        <v>3106.0</v>
      </c>
      <c r="I230" s="31">
        <v>271.0</v>
      </c>
      <c r="J230" s="31">
        <v>2291.0</v>
      </c>
      <c r="K230" s="31">
        <v>4945.0</v>
      </c>
      <c r="L230" s="31">
        <v>381.0</v>
      </c>
      <c r="M230" s="31">
        <v>29.0</v>
      </c>
    </row>
    <row r="231" hidden="1">
      <c r="A231" s="30" t="s">
        <v>4644</v>
      </c>
      <c r="B231" s="30" t="s">
        <v>4669</v>
      </c>
      <c r="C231" s="30" t="s">
        <v>4841</v>
      </c>
      <c r="D231" s="31">
        <v>357.0</v>
      </c>
      <c r="E231" s="31">
        <v>3597.0</v>
      </c>
      <c r="F231" s="31">
        <v>2255.0</v>
      </c>
      <c r="G231" s="31">
        <v>4372.0</v>
      </c>
      <c r="H231" s="31">
        <v>17218.0</v>
      </c>
      <c r="I231" s="31">
        <v>158.0</v>
      </c>
      <c r="J231" s="31">
        <v>1857.0</v>
      </c>
      <c r="K231" s="31">
        <v>4295.0</v>
      </c>
      <c r="L231" s="31">
        <v>336.0</v>
      </c>
      <c r="M231" s="31">
        <v>13.0</v>
      </c>
    </row>
    <row r="232" hidden="1">
      <c r="A232" s="30" t="s">
        <v>4644</v>
      </c>
      <c r="B232" s="30" t="s">
        <v>4659</v>
      </c>
      <c r="C232" s="30" t="s">
        <v>4815</v>
      </c>
      <c r="D232" s="31">
        <v>1191.0</v>
      </c>
      <c r="E232" s="31">
        <v>251.0</v>
      </c>
      <c r="F232" s="31">
        <v>207.0</v>
      </c>
      <c r="G232" s="31">
        <v>453.0</v>
      </c>
      <c r="H232" s="31">
        <v>1091.0</v>
      </c>
      <c r="I232" s="31">
        <v>192.0</v>
      </c>
      <c r="J232" s="31">
        <v>2060.0</v>
      </c>
      <c r="K232" s="31">
        <v>5277.0</v>
      </c>
      <c r="L232" s="31">
        <v>513.0</v>
      </c>
      <c r="M232" s="31">
        <v>18.0</v>
      </c>
    </row>
    <row r="233" hidden="1">
      <c r="A233" s="30" t="s">
        <v>4800</v>
      </c>
      <c r="B233" s="30" t="s">
        <v>4657</v>
      </c>
      <c r="C233" s="30" t="s">
        <v>4657</v>
      </c>
      <c r="D233" s="31">
        <v>176.0</v>
      </c>
      <c r="E233" s="31">
        <v>2378.0</v>
      </c>
      <c r="F233" s="31">
        <v>2184.0</v>
      </c>
      <c r="G233" s="31">
        <v>2883.0</v>
      </c>
      <c r="H233" s="31">
        <v>9367.0</v>
      </c>
      <c r="I233" s="31">
        <v>169.0</v>
      </c>
      <c r="J233" s="31">
        <v>1399.0</v>
      </c>
      <c r="K233" s="31">
        <v>3331.0</v>
      </c>
      <c r="L233" s="31">
        <v>308.0</v>
      </c>
      <c r="M233" s="31">
        <v>6.0</v>
      </c>
    </row>
    <row r="234" hidden="1">
      <c r="A234" s="30" t="s">
        <v>4867</v>
      </c>
      <c r="B234" s="30" t="s">
        <v>4822</v>
      </c>
      <c r="C234" s="30" t="s">
        <v>4810</v>
      </c>
      <c r="D234" s="31">
        <v>930.0</v>
      </c>
      <c r="E234" s="31">
        <v>1774.0</v>
      </c>
      <c r="F234" s="31">
        <v>1256.0</v>
      </c>
      <c r="G234" s="31">
        <v>2488.0</v>
      </c>
      <c r="H234" s="31">
        <v>8650.0</v>
      </c>
      <c r="I234" s="31">
        <v>241.0</v>
      </c>
      <c r="J234" s="31">
        <v>2127.0</v>
      </c>
      <c r="K234" s="31">
        <v>5442.0</v>
      </c>
      <c r="L234" s="31">
        <v>379.0</v>
      </c>
      <c r="M234" s="31">
        <v>20.0</v>
      </c>
    </row>
    <row r="235" hidden="1">
      <c r="A235" s="30" t="s">
        <v>4741</v>
      </c>
      <c r="B235" s="30" t="s">
        <v>4788</v>
      </c>
      <c r="C235" s="30" t="s">
        <v>4752</v>
      </c>
      <c r="D235" s="31">
        <v>733.0</v>
      </c>
      <c r="E235" s="31">
        <v>5488.0</v>
      </c>
      <c r="F235" s="31">
        <v>4045.0</v>
      </c>
      <c r="G235" s="31">
        <v>6602.0</v>
      </c>
      <c r="H235" s="31">
        <v>20993.0</v>
      </c>
      <c r="I235" s="31">
        <v>335.0</v>
      </c>
      <c r="J235" s="31">
        <v>2709.0</v>
      </c>
      <c r="K235" s="31">
        <v>6768.0</v>
      </c>
      <c r="L235" s="31">
        <v>573.0</v>
      </c>
      <c r="M235" s="31">
        <v>9.0</v>
      </c>
    </row>
    <row r="236" hidden="1">
      <c r="A236" s="30" t="s">
        <v>4741</v>
      </c>
      <c r="B236" s="30" t="s">
        <v>4794</v>
      </c>
      <c r="C236" s="30" t="s">
        <v>4755</v>
      </c>
      <c r="D236" s="31">
        <v>1859.0</v>
      </c>
      <c r="E236" s="31">
        <v>6685.0</v>
      </c>
      <c r="F236" s="31">
        <v>4649.0</v>
      </c>
      <c r="G236" s="31">
        <v>8235.0</v>
      </c>
      <c r="H236" s="31">
        <v>29221.0</v>
      </c>
      <c r="I236" s="31">
        <v>198.0</v>
      </c>
      <c r="J236" s="31">
        <v>1904.0</v>
      </c>
      <c r="K236" s="31">
        <v>4447.0</v>
      </c>
      <c r="L236" s="31">
        <v>292.0</v>
      </c>
      <c r="M236" s="31">
        <v>41.0</v>
      </c>
    </row>
    <row r="237" hidden="1">
      <c r="A237" s="30" t="s">
        <v>4800</v>
      </c>
      <c r="B237" s="30" t="s">
        <v>4760</v>
      </c>
      <c r="C237" s="30" t="s">
        <v>4775</v>
      </c>
      <c r="D237" s="31">
        <v>2742.0</v>
      </c>
      <c r="E237" s="31">
        <v>4259.0</v>
      </c>
      <c r="F237" s="31">
        <v>3318.0</v>
      </c>
      <c r="G237" s="31">
        <v>5819.0</v>
      </c>
      <c r="H237" s="31">
        <v>19827.0</v>
      </c>
      <c r="I237" s="31">
        <v>179.0</v>
      </c>
      <c r="J237" s="31">
        <v>1764.0</v>
      </c>
      <c r="K237" s="31">
        <v>4810.0</v>
      </c>
      <c r="L237" s="31">
        <v>320.0</v>
      </c>
      <c r="M237" s="31">
        <v>18.0</v>
      </c>
    </row>
    <row r="238" hidden="1">
      <c r="A238" s="30" t="s">
        <v>4741</v>
      </c>
      <c r="B238" s="30" t="s">
        <v>4747</v>
      </c>
      <c r="C238" s="30" t="s">
        <v>4808</v>
      </c>
      <c r="D238" s="31">
        <v>1863.0</v>
      </c>
      <c r="E238" s="31">
        <v>4556.0</v>
      </c>
      <c r="F238" s="31">
        <v>3462.0</v>
      </c>
      <c r="G238" s="31">
        <v>5290.0</v>
      </c>
      <c r="H238" s="31">
        <v>19821.0</v>
      </c>
      <c r="I238" s="31">
        <v>45.0</v>
      </c>
      <c r="J238" s="31">
        <v>505.0</v>
      </c>
      <c r="K238" s="31">
        <v>1031.0</v>
      </c>
      <c r="L238" s="31">
        <v>35.0</v>
      </c>
      <c r="M238" s="31">
        <v>7.0</v>
      </c>
    </row>
    <row r="239" hidden="1">
      <c r="A239" s="30" t="s">
        <v>4741</v>
      </c>
      <c r="B239" s="30" t="s">
        <v>4747</v>
      </c>
      <c r="C239" s="30" t="s">
        <v>4771</v>
      </c>
      <c r="D239" s="31">
        <v>1638.0</v>
      </c>
      <c r="E239" s="31">
        <v>6608.0</v>
      </c>
      <c r="F239" s="31">
        <v>5539.0</v>
      </c>
      <c r="G239" s="31">
        <v>12763.0</v>
      </c>
      <c r="H239" s="31">
        <v>26531.0</v>
      </c>
      <c r="I239" s="31">
        <v>331.0</v>
      </c>
      <c r="J239" s="31">
        <v>2984.0</v>
      </c>
      <c r="K239" s="31">
        <v>8873.0</v>
      </c>
      <c r="L239" s="31">
        <v>579.0</v>
      </c>
      <c r="M239" s="31">
        <v>100.0</v>
      </c>
    </row>
    <row r="240" hidden="1">
      <c r="A240" s="30" t="s">
        <v>4701</v>
      </c>
      <c r="B240" s="30" t="s">
        <v>4724</v>
      </c>
      <c r="C240" s="30" t="s">
        <v>4897</v>
      </c>
      <c r="D240" s="31">
        <v>3331.0</v>
      </c>
      <c r="E240" s="31">
        <v>2627.0</v>
      </c>
      <c r="F240" s="31">
        <v>1969.0</v>
      </c>
      <c r="G240" s="31">
        <v>3409.0</v>
      </c>
      <c r="H240" s="31">
        <v>10620.0</v>
      </c>
      <c r="I240" s="31">
        <v>226.0</v>
      </c>
      <c r="J240" s="31">
        <v>1665.0</v>
      </c>
      <c r="K240" s="31">
        <v>4717.0</v>
      </c>
      <c r="L240" s="31">
        <v>292.0</v>
      </c>
      <c r="M240" s="31">
        <v>83.0</v>
      </c>
    </row>
    <row r="241" hidden="1">
      <c r="A241" s="30" t="s">
        <v>4644</v>
      </c>
      <c r="B241" s="30" t="s">
        <v>4659</v>
      </c>
      <c r="C241" s="30" t="s">
        <v>4719</v>
      </c>
      <c r="D241" s="31">
        <v>1128.0</v>
      </c>
      <c r="E241" s="31">
        <v>3472.0</v>
      </c>
      <c r="F241" s="31">
        <v>3078.0</v>
      </c>
      <c r="G241" s="31">
        <v>5036.0</v>
      </c>
      <c r="H241" s="31">
        <v>16801.0</v>
      </c>
      <c r="I241" s="31">
        <v>395.0</v>
      </c>
      <c r="J241" s="31">
        <v>3357.0</v>
      </c>
      <c r="K241" s="31">
        <v>10447.0</v>
      </c>
      <c r="L241" s="31">
        <v>830.0</v>
      </c>
      <c r="M241" s="31">
        <v>44.0</v>
      </c>
    </row>
    <row r="242" hidden="1">
      <c r="A242" s="30" t="s">
        <v>4701</v>
      </c>
      <c r="B242" s="30" t="s">
        <v>4709</v>
      </c>
      <c r="C242" s="30" t="s">
        <v>4852</v>
      </c>
      <c r="D242" s="31">
        <v>1008.0</v>
      </c>
      <c r="E242" s="31">
        <v>7769.0</v>
      </c>
      <c r="F242" s="31">
        <v>5135.0</v>
      </c>
      <c r="G242" s="31">
        <v>11347.0</v>
      </c>
      <c r="H242" s="31">
        <v>37097.0</v>
      </c>
      <c r="I242" s="31">
        <v>133.0</v>
      </c>
      <c r="J242" s="31">
        <v>1252.0</v>
      </c>
      <c r="K242" s="31">
        <v>4295.0</v>
      </c>
      <c r="L242" s="31">
        <v>366.0</v>
      </c>
      <c r="M242" s="31">
        <v>125.0</v>
      </c>
    </row>
    <row r="243" hidden="1">
      <c r="A243" s="30" t="s">
        <v>4701</v>
      </c>
      <c r="B243" s="30" t="s">
        <v>4709</v>
      </c>
      <c r="C243" s="30" t="s">
        <v>4740</v>
      </c>
      <c r="D243" s="31">
        <v>2222.0</v>
      </c>
      <c r="E243" s="31">
        <v>7128.0</v>
      </c>
      <c r="F243" s="31">
        <v>6253.0</v>
      </c>
      <c r="G243" s="31">
        <v>10194.0</v>
      </c>
      <c r="H243" s="31">
        <v>31614.0</v>
      </c>
      <c r="I243" s="31">
        <v>166.0</v>
      </c>
      <c r="J243" s="31">
        <v>1106.0</v>
      </c>
      <c r="K243" s="31">
        <v>2254.0</v>
      </c>
      <c r="L243" s="31">
        <v>94.0</v>
      </c>
      <c r="M243" s="31">
        <v>35.0</v>
      </c>
    </row>
    <row r="244" hidden="1">
      <c r="A244" s="30" t="s">
        <v>4701</v>
      </c>
      <c r="B244" s="30" t="s">
        <v>4709</v>
      </c>
      <c r="C244" s="30" t="s">
        <v>4812</v>
      </c>
      <c r="D244" s="31">
        <v>2226.0</v>
      </c>
      <c r="E244" s="31">
        <v>4330.0</v>
      </c>
      <c r="F244" s="31">
        <v>3291.0</v>
      </c>
      <c r="G244" s="31">
        <v>6194.0</v>
      </c>
      <c r="H244" s="31">
        <v>20719.0</v>
      </c>
      <c r="I244" s="31">
        <v>298.0</v>
      </c>
      <c r="J244" s="31">
        <v>3494.0</v>
      </c>
      <c r="K244" s="31">
        <v>12299.0</v>
      </c>
      <c r="L244" s="31">
        <v>1727.0</v>
      </c>
      <c r="M244" s="31">
        <v>24.0</v>
      </c>
    </row>
    <row r="245" hidden="1">
      <c r="A245" s="30" t="s">
        <v>4867</v>
      </c>
      <c r="B245" s="30" t="s">
        <v>4836</v>
      </c>
      <c r="C245" s="30" t="s">
        <v>4849</v>
      </c>
      <c r="D245" s="31">
        <v>1535.0</v>
      </c>
      <c r="E245" s="31">
        <v>1390.0</v>
      </c>
      <c r="F245" s="31">
        <v>1465.0</v>
      </c>
      <c r="G245" s="31">
        <v>2873.0</v>
      </c>
      <c r="H245" s="31">
        <v>7157.0</v>
      </c>
      <c r="I245" s="31">
        <v>336.0</v>
      </c>
      <c r="J245" s="31">
        <v>3674.0</v>
      </c>
      <c r="K245" s="31">
        <v>11337.0</v>
      </c>
      <c r="L245" s="31">
        <v>1418.0</v>
      </c>
      <c r="M245" s="31">
        <v>32.0</v>
      </c>
    </row>
    <row r="246" hidden="1">
      <c r="A246" s="30" t="s">
        <v>4741</v>
      </c>
      <c r="B246" s="30" t="s">
        <v>4756</v>
      </c>
      <c r="C246" s="30" t="s">
        <v>4756</v>
      </c>
      <c r="D246" s="31">
        <v>541.0</v>
      </c>
      <c r="E246" s="31">
        <v>1210.0</v>
      </c>
      <c r="F246" s="31">
        <v>1590.0</v>
      </c>
      <c r="G246" s="31">
        <v>2393.0</v>
      </c>
      <c r="H246" s="31">
        <v>4633.0</v>
      </c>
      <c r="I246" s="31">
        <v>297.0</v>
      </c>
      <c r="J246" s="31">
        <v>2807.0</v>
      </c>
      <c r="K246" s="31">
        <v>8420.0</v>
      </c>
      <c r="L246" s="31">
        <v>760.0</v>
      </c>
      <c r="M246" s="31">
        <v>9.0</v>
      </c>
    </row>
    <row r="247" hidden="1">
      <c r="A247" s="30" t="s">
        <v>4741</v>
      </c>
      <c r="B247" s="30" t="s">
        <v>4763</v>
      </c>
      <c r="C247" s="30" t="s">
        <v>4763</v>
      </c>
      <c r="D247" s="31">
        <v>544.0</v>
      </c>
      <c r="E247" s="31">
        <v>2996.0</v>
      </c>
      <c r="F247" s="31">
        <v>3773.0</v>
      </c>
      <c r="G247" s="31">
        <v>5390.0</v>
      </c>
      <c r="H247" s="31">
        <v>12909.0</v>
      </c>
      <c r="I247" s="31">
        <v>382.0</v>
      </c>
      <c r="J247" s="31">
        <v>3998.0</v>
      </c>
      <c r="K247" s="31">
        <v>15735.0</v>
      </c>
      <c r="L247" s="31">
        <v>2315.0</v>
      </c>
      <c r="M247" s="31">
        <v>16.0</v>
      </c>
    </row>
    <row r="248" hidden="1">
      <c r="A248" s="30" t="s">
        <v>4741</v>
      </c>
      <c r="B248" s="30" t="s">
        <v>4763</v>
      </c>
      <c r="C248" s="30" t="s">
        <v>4870</v>
      </c>
      <c r="D248" s="31">
        <v>884.0</v>
      </c>
      <c r="E248" s="31">
        <v>4703.0</v>
      </c>
      <c r="F248" s="31">
        <v>6228.0</v>
      </c>
      <c r="G248" s="31">
        <v>8688.0</v>
      </c>
      <c r="H248" s="31">
        <v>17613.0</v>
      </c>
      <c r="I248" s="31">
        <v>258.0</v>
      </c>
      <c r="J248" s="31">
        <v>2377.0</v>
      </c>
      <c r="K248" s="31">
        <v>7233.0</v>
      </c>
      <c r="L248" s="31">
        <v>730.0</v>
      </c>
      <c r="M248" s="31">
        <v>16.0</v>
      </c>
    </row>
    <row r="249" hidden="1">
      <c r="A249" s="30" t="s">
        <v>4644</v>
      </c>
      <c r="B249" s="30" t="s">
        <v>4696</v>
      </c>
      <c r="C249" s="30" t="s">
        <v>4912</v>
      </c>
      <c r="D249" s="31">
        <v>2100.0</v>
      </c>
      <c r="E249" s="31">
        <v>1288.0</v>
      </c>
      <c r="F249" s="31">
        <v>1445.0</v>
      </c>
      <c r="G249" s="31">
        <v>3096.0</v>
      </c>
      <c r="H249" s="31">
        <v>6783.0</v>
      </c>
      <c r="I249" s="31">
        <v>290.0</v>
      </c>
      <c r="J249" s="31">
        <v>2634.0</v>
      </c>
      <c r="K249" s="31">
        <v>6421.0</v>
      </c>
      <c r="L249" s="31">
        <v>550.0</v>
      </c>
      <c r="M249" s="31">
        <v>14.0</v>
      </c>
    </row>
    <row r="250" hidden="1">
      <c r="A250" s="30" t="s">
        <v>4741</v>
      </c>
      <c r="B250" s="30" t="s">
        <v>4756</v>
      </c>
      <c r="C250" s="30" t="s">
        <v>4850</v>
      </c>
      <c r="D250" s="31">
        <v>516.0</v>
      </c>
      <c r="E250" s="31">
        <v>4823.0</v>
      </c>
      <c r="F250" s="31">
        <v>3180.0</v>
      </c>
      <c r="G250" s="31">
        <v>5526.0</v>
      </c>
      <c r="H250" s="31">
        <v>17853.0</v>
      </c>
      <c r="I250" s="31">
        <v>156.0</v>
      </c>
      <c r="J250" s="31">
        <v>1714.0</v>
      </c>
      <c r="K250" s="31">
        <v>5473.0</v>
      </c>
      <c r="L250" s="31">
        <v>569.0</v>
      </c>
      <c r="M250" s="31">
        <v>46.0</v>
      </c>
    </row>
    <row r="251" hidden="1">
      <c r="A251" s="30" t="s">
        <v>4800</v>
      </c>
      <c r="B251" s="30" t="s">
        <v>4760</v>
      </c>
      <c r="C251" s="30" t="s">
        <v>4757</v>
      </c>
      <c r="D251" s="31">
        <v>2242.0</v>
      </c>
      <c r="E251" s="31">
        <v>2411.0</v>
      </c>
      <c r="F251" s="31">
        <v>1744.0</v>
      </c>
      <c r="G251" s="31">
        <v>3249.0</v>
      </c>
      <c r="H251" s="31">
        <v>10093.0</v>
      </c>
      <c r="I251" s="31">
        <v>199.0</v>
      </c>
      <c r="J251" s="31">
        <v>1969.0</v>
      </c>
      <c r="K251" s="31">
        <v>4430.0</v>
      </c>
      <c r="L251" s="31">
        <v>323.0</v>
      </c>
      <c r="M251" s="31">
        <v>16.0</v>
      </c>
    </row>
    <row r="252" hidden="1">
      <c r="A252" s="30" t="s">
        <v>4741</v>
      </c>
      <c r="B252" s="30" t="s">
        <v>4749</v>
      </c>
      <c r="C252" s="30" t="s">
        <v>4656</v>
      </c>
      <c r="D252" s="31">
        <v>1220.0</v>
      </c>
      <c r="E252" s="31">
        <v>1743.0</v>
      </c>
      <c r="F252" s="31">
        <v>1032.0</v>
      </c>
      <c r="G252" s="31">
        <v>2257.0</v>
      </c>
      <c r="H252" s="31">
        <v>7286.0</v>
      </c>
      <c r="I252" s="31">
        <v>154.0</v>
      </c>
      <c r="J252" s="31">
        <v>1269.0</v>
      </c>
      <c r="K252" s="31">
        <v>3057.0</v>
      </c>
      <c r="L252" s="31">
        <v>256.0</v>
      </c>
      <c r="M252" s="31">
        <v>63.0</v>
      </c>
    </row>
    <row r="253" hidden="1">
      <c r="A253" s="30" t="s">
        <v>4741</v>
      </c>
      <c r="B253" s="30" t="s">
        <v>4749</v>
      </c>
      <c r="C253" s="30" t="s">
        <v>4654</v>
      </c>
      <c r="D253" s="31">
        <v>505.0</v>
      </c>
      <c r="E253" s="31">
        <v>4221.0</v>
      </c>
      <c r="F253" s="31">
        <v>4595.0</v>
      </c>
      <c r="G253" s="31">
        <v>8022.0</v>
      </c>
      <c r="H253" s="31">
        <v>18176.0</v>
      </c>
      <c r="I253" s="31">
        <v>281.0</v>
      </c>
      <c r="J253" s="31">
        <v>2771.0</v>
      </c>
      <c r="K253" s="31">
        <v>5920.0</v>
      </c>
      <c r="L253" s="31">
        <v>395.0</v>
      </c>
      <c r="M253" s="31">
        <v>26.0</v>
      </c>
    </row>
    <row r="254" hidden="1">
      <c r="A254" s="30" t="s">
        <v>4701</v>
      </c>
      <c r="B254" s="30" t="s">
        <v>4709</v>
      </c>
      <c r="C254" s="30" t="s">
        <v>4709</v>
      </c>
      <c r="D254" s="31">
        <v>1322.0</v>
      </c>
      <c r="E254" s="31">
        <v>1972.0</v>
      </c>
      <c r="F254" s="31">
        <v>1056.0</v>
      </c>
      <c r="G254" s="31">
        <v>2101.0</v>
      </c>
      <c r="H254" s="31">
        <v>8688.0</v>
      </c>
      <c r="I254" s="31">
        <v>150.0</v>
      </c>
      <c r="J254" s="31">
        <v>2229.0</v>
      </c>
      <c r="K254" s="31">
        <v>4531.0</v>
      </c>
      <c r="L254" s="31">
        <v>489.0</v>
      </c>
      <c r="M254" s="31">
        <v>5.0</v>
      </c>
    </row>
    <row r="255" hidden="1">
      <c r="A255" s="30" t="s">
        <v>4800</v>
      </c>
      <c r="B255" s="30" t="s">
        <v>4801</v>
      </c>
      <c r="C255" s="30" t="s">
        <v>4648</v>
      </c>
      <c r="D255" s="31">
        <v>625.0</v>
      </c>
      <c r="E255" s="31">
        <v>1709.0</v>
      </c>
      <c r="F255" s="31">
        <v>623.0</v>
      </c>
      <c r="G255" s="31">
        <v>1567.0</v>
      </c>
      <c r="H255" s="31">
        <v>7055.0</v>
      </c>
      <c r="I255" s="31">
        <v>248.0</v>
      </c>
      <c r="J255" s="31">
        <v>2463.0</v>
      </c>
      <c r="K255" s="31">
        <v>7632.0</v>
      </c>
      <c r="L255" s="31">
        <v>764.0</v>
      </c>
      <c r="M255" s="31">
        <v>20.0</v>
      </c>
    </row>
    <row r="256" hidden="1">
      <c r="A256" s="30" t="s">
        <v>4800</v>
      </c>
      <c r="B256" s="30" t="s">
        <v>4801</v>
      </c>
      <c r="C256" s="30" t="s">
        <v>4643</v>
      </c>
      <c r="D256" s="31">
        <v>442.0</v>
      </c>
      <c r="E256" s="31">
        <v>10805.0</v>
      </c>
      <c r="F256" s="31">
        <v>14066.0</v>
      </c>
      <c r="G256" s="31">
        <v>19507.0</v>
      </c>
      <c r="H256" s="31">
        <v>37036.0</v>
      </c>
      <c r="I256" s="31">
        <v>231.0</v>
      </c>
      <c r="J256" s="31">
        <v>2545.0</v>
      </c>
      <c r="K256" s="31">
        <v>6368.0</v>
      </c>
      <c r="L256" s="31">
        <v>424.0</v>
      </c>
      <c r="M256" s="31">
        <v>33.0</v>
      </c>
    </row>
    <row r="257" hidden="1">
      <c r="A257" s="30" t="s">
        <v>4741</v>
      </c>
      <c r="B257" s="30" t="s">
        <v>4782</v>
      </c>
      <c r="C257" s="30" t="s">
        <v>4913</v>
      </c>
      <c r="D257" s="31">
        <v>3999.0</v>
      </c>
      <c r="E257" s="31">
        <v>3700.0</v>
      </c>
      <c r="F257" s="31">
        <v>3236.0</v>
      </c>
      <c r="G257" s="31">
        <v>5013.0</v>
      </c>
      <c r="H257" s="31">
        <v>16468.0</v>
      </c>
      <c r="I257" s="31">
        <v>345.0</v>
      </c>
      <c r="J257" s="31">
        <v>3378.0</v>
      </c>
      <c r="K257" s="31">
        <v>8993.0</v>
      </c>
      <c r="L257" s="31">
        <v>806.0</v>
      </c>
      <c r="M257" s="31">
        <v>20.0</v>
      </c>
    </row>
    <row r="258" hidden="1">
      <c r="A258" s="30" t="s">
        <v>4800</v>
      </c>
      <c r="B258" s="30" t="s">
        <v>4778</v>
      </c>
      <c r="C258" s="30" t="s">
        <v>4819</v>
      </c>
      <c r="D258" s="31">
        <v>1261.0</v>
      </c>
      <c r="E258" s="31">
        <v>5582.0</v>
      </c>
      <c r="F258" s="31">
        <v>6373.0</v>
      </c>
      <c r="G258" s="31">
        <v>7945.0</v>
      </c>
      <c r="H258" s="31">
        <v>19277.0</v>
      </c>
      <c r="I258" s="31">
        <v>270.0</v>
      </c>
      <c r="J258" s="31">
        <v>2543.0</v>
      </c>
      <c r="K258" s="31">
        <v>6988.0</v>
      </c>
      <c r="L258" s="31">
        <v>543.0</v>
      </c>
      <c r="M258" s="31">
        <v>7.0</v>
      </c>
    </row>
    <row r="259" hidden="1">
      <c r="A259" s="30" t="s">
        <v>4867</v>
      </c>
      <c r="B259" s="30" t="s">
        <v>4811</v>
      </c>
      <c r="C259" s="30" t="s">
        <v>4869</v>
      </c>
      <c r="D259" s="31">
        <v>1862.0</v>
      </c>
      <c r="E259" s="31">
        <v>3120.0</v>
      </c>
      <c r="F259" s="31">
        <v>2407.0</v>
      </c>
      <c r="G259" s="31">
        <v>4451.0</v>
      </c>
      <c r="H259" s="31">
        <v>13803.0</v>
      </c>
      <c r="I259" s="31">
        <v>133.0</v>
      </c>
      <c r="J259" s="31">
        <v>1486.0</v>
      </c>
      <c r="K259" s="31">
        <v>3403.0</v>
      </c>
      <c r="L259" s="31">
        <v>187.0</v>
      </c>
      <c r="M259" s="31">
        <v>9.0</v>
      </c>
    </row>
    <row r="260" hidden="1">
      <c r="A260" s="30" t="s">
        <v>4741</v>
      </c>
      <c r="B260" s="30" t="s">
        <v>4749</v>
      </c>
      <c r="C260" s="30" t="s">
        <v>4685</v>
      </c>
      <c r="D260" s="31">
        <v>1394.0</v>
      </c>
      <c r="E260" s="31">
        <v>4914.0</v>
      </c>
      <c r="F260" s="31">
        <v>4432.0</v>
      </c>
      <c r="G260" s="31">
        <v>7525.0</v>
      </c>
      <c r="H260" s="31">
        <v>20718.0</v>
      </c>
      <c r="I260" s="31">
        <v>214.0</v>
      </c>
      <c r="J260" s="31">
        <v>1698.0</v>
      </c>
      <c r="K260" s="31">
        <v>4352.0</v>
      </c>
      <c r="L260" s="31">
        <v>330.0</v>
      </c>
      <c r="M260" s="31">
        <v>27.0</v>
      </c>
    </row>
    <row r="261">
      <c r="A261" s="30" t="s">
        <v>4701</v>
      </c>
      <c r="B261" s="30" t="s">
        <v>4718</v>
      </c>
      <c r="C261" s="30" t="s">
        <v>4895</v>
      </c>
      <c r="D261" s="31">
        <v>1538.0</v>
      </c>
      <c r="E261" s="31">
        <v>7414.0</v>
      </c>
      <c r="F261" s="31">
        <v>7312.0</v>
      </c>
      <c r="G261" s="31">
        <v>14478.0</v>
      </c>
      <c r="H261" s="31">
        <v>34179.0</v>
      </c>
      <c r="I261" s="31">
        <v>143.0</v>
      </c>
      <c r="J261" s="31">
        <v>1317.0</v>
      </c>
      <c r="K261" s="31">
        <v>4186.0</v>
      </c>
      <c r="L261" s="31">
        <v>414.0</v>
      </c>
      <c r="M261" s="31">
        <v>29.0</v>
      </c>
    </row>
    <row r="262" hidden="1">
      <c r="A262" s="30" t="s">
        <v>4701</v>
      </c>
      <c r="B262" s="30" t="s">
        <v>4718</v>
      </c>
      <c r="C262" s="30" t="s">
        <v>4887</v>
      </c>
      <c r="D262" s="31">
        <v>3812.0</v>
      </c>
      <c r="E262" s="31">
        <v>3395.0</v>
      </c>
      <c r="F262" s="31">
        <v>2652.0</v>
      </c>
      <c r="G262" s="31">
        <v>4658.0</v>
      </c>
      <c r="H262" s="31">
        <v>14595.0</v>
      </c>
      <c r="I262" s="31">
        <v>133.0</v>
      </c>
      <c r="J262" s="31">
        <v>1162.0</v>
      </c>
      <c r="K262" s="31">
        <v>3484.0</v>
      </c>
      <c r="L262" s="31">
        <v>298.0</v>
      </c>
      <c r="M262" s="31">
        <v>27.0</v>
      </c>
    </row>
    <row r="263" hidden="1">
      <c r="A263" s="30" t="s">
        <v>4867</v>
      </c>
      <c r="B263" s="30" t="s">
        <v>4901</v>
      </c>
      <c r="C263" s="30" t="s">
        <v>4796</v>
      </c>
      <c r="D263" s="31">
        <v>1253.0</v>
      </c>
      <c r="E263" s="31">
        <v>5181.0</v>
      </c>
      <c r="F263" s="31">
        <v>3146.0</v>
      </c>
      <c r="G263" s="31">
        <v>5939.0</v>
      </c>
      <c r="H263" s="31">
        <v>20986.0</v>
      </c>
      <c r="I263" s="31">
        <v>135.0</v>
      </c>
      <c r="J263" s="31">
        <v>1030.0</v>
      </c>
      <c r="K263" s="31">
        <v>2602.0</v>
      </c>
      <c r="L263" s="31">
        <v>203.0</v>
      </c>
      <c r="M263" s="31"/>
    </row>
    <row r="264" hidden="1">
      <c r="A264" s="30" t="s">
        <v>4800</v>
      </c>
      <c r="B264" s="30" t="s">
        <v>4743</v>
      </c>
      <c r="C264" s="30" t="s">
        <v>4806</v>
      </c>
      <c r="D264" s="31">
        <v>1900.0</v>
      </c>
      <c r="E264" s="31">
        <v>3508.0</v>
      </c>
      <c r="F264" s="31">
        <v>2546.0</v>
      </c>
      <c r="G264" s="31">
        <v>4942.0</v>
      </c>
      <c r="H264" s="31">
        <v>16798.0</v>
      </c>
      <c r="I264" s="31">
        <v>154.0</v>
      </c>
      <c r="J264" s="31">
        <v>1219.0</v>
      </c>
      <c r="K264" s="31">
        <v>2756.0</v>
      </c>
      <c r="L264" s="31">
        <v>208.0</v>
      </c>
      <c r="M264" s="31"/>
    </row>
    <row r="265">
      <c r="A265" s="30" t="s">
        <v>4867</v>
      </c>
      <c r="B265" s="30" t="s">
        <v>4868</v>
      </c>
      <c r="C265" s="30" t="s">
        <v>4731</v>
      </c>
      <c r="D265" s="31">
        <v>1357.0</v>
      </c>
      <c r="E265" s="31">
        <v>2989.0</v>
      </c>
      <c r="F265" s="31">
        <v>1928.0</v>
      </c>
      <c r="G265" s="31">
        <v>3620.0</v>
      </c>
      <c r="H265" s="31">
        <v>14503.0</v>
      </c>
      <c r="I265" s="31">
        <v>75.0</v>
      </c>
      <c r="J265" s="31">
        <v>865.0</v>
      </c>
      <c r="K265" s="31">
        <v>2919.0</v>
      </c>
      <c r="L265" s="31">
        <v>363.0</v>
      </c>
      <c r="M265" s="31"/>
    </row>
    <row r="266" hidden="1">
      <c r="A266" s="30" t="s">
        <v>4867</v>
      </c>
      <c r="B266" s="30" t="s">
        <v>4868</v>
      </c>
      <c r="C266" s="30" t="s">
        <v>4720</v>
      </c>
      <c r="D266" s="31">
        <v>1139.0</v>
      </c>
      <c r="E266" s="31">
        <v>3793.0</v>
      </c>
      <c r="F266" s="31">
        <v>3425.0</v>
      </c>
      <c r="G266" s="31">
        <v>5725.0</v>
      </c>
      <c r="H266" s="31">
        <v>16002.0</v>
      </c>
      <c r="I266" s="31">
        <v>113.0</v>
      </c>
      <c r="J266" s="31">
        <v>1094.0</v>
      </c>
      <c r="K266" s="31">
        <v>3902.0</v>
      </c>
      <c r="L266" s="31">
        <v>368.0</v>
      </c>
      <c r="M266" s="31"/>
    </row>
    <row r="267" hidden="1">
      <c r="A267" s="30" t="s">
        <v>4644</v>
      </c>
      <c r="B267" s="30" t="s">
        <v>4659</v>
      </c>
      <c r="C267" s="30" t="s">
        <v>4898</v>
      </c>
      <c r="D267" s="31">
        <v>1174.0</v>
      </c>
      <c r="E267" s="31">
        <v>5416.0</v>
      </c>
      <c r="F267" s="31">
        <v>4343.0</v>
      </c>
      <c r="G267" s="31">
        <v>8682.0</v>
      </c>
      <c r="H267" s="31">
        <v>24941.0</v>
      </c>
      <c r="I267" s="31">
        <v>357.0</v>
      </c>
      <c r="J267" s="31">
        <v>2669.0</v>
      </c>
      <c r="K267" s="31">
        <v>7102.0</v>
      </c>
      <c r="L267" s="31">
        <v>430.0</v>
      </c>
      <c r="M267" s="31"/>
    </row>
    <row r="268" hidden="1">
      <c r="A268" s="30" t="s">
        <v>4701</v>
      </c>
      <c r="B268" s="30" t="s">
        <v>4709</v>
      </c>
      <c r="C268" s="30" t="s">
        <v>4885</v>
      </c>
      <c r="D268" s="31">
        <v>2110.0</v>
      </c>
      <c r="E268" s="31">
        <v>4708.0</v>
      </c>
      <c r="F268" s="31">
        <v>4887.0</v>
      </c>
      <c r="G268" s="31">
        <v>7873.0</v>
      </c>
      <c r="H268" s="31">
        <v>17589.0</v>
      </c>
    </row>
    <row r="269" hidden="1">
      <c r="A269" s="30" t="s">
        <v>4741</v>
      </c>
      <c r="B269" s="30" t="s">
        <v>4749</v>
      </c>
      <c r="C269" s="30" t="s">
        <v>4838</v>
      </c>
      <c r="D269" s="31">
        <v>2073.0</v>
      </c>
    </row>
    <row r="270">
      <c r="A270" s="26"/>
      <c r="B270" s="26"/>
      <c r="C270" s="26"/>
      <c r="D270" s="26"/>
    </row>
    <row r="271">
      <c r="A271" s="26"/>
      <c r="B271" s="26"/>
      <c r="C271" s="26"/>
      <c r="D271" s="26"/>
    </row>
    <row r="272">
      <c r="A272" s="26"/>
      <c r="B272" s="26"/>
      <c r="C272" s="26"/>
      <c r="D272" s="26"/>
    </row>
    <row r="273">
      <c r="B273" s="12" t="s">
        <v>4936</v>
      </c>
    </row>
    <row r="274">
      <c r="A274" s="26" t="s">
        <v>4621</v>
      </c>
      <c r="B274" s="5">
        <v>1392.0</v>
      </c>
      <c r="C274" s="5">
        <v>5408.0</v>
      </c>
      <c r="D274" s="5">
        <v>9381.0</v>
      </c>
      <c r="E274" s="5">
        <v>15648.0</v>
      </c>
    </row>
    <row r="275">
      <c r="A275" s="26" t="s">
        <v>4650</v>
      </c>
      <c r="B275" s="5">
        <v>1393.0</v>
      </c>
      <c r="C275" s="5">
        <v>7170.0</v>
      </c>
      <c r="D275" s="5">
        <v>13788.0</v>
      </c>
      <c r="E275" s="5">
        <v>15736.0</v>
      </c>
    </row>
    <row r="276">
      <c r="A276" s="26" t="s">
        <v>4663</v>
      </c>
      <c r="B276" s="5">
        <v>877.0</v>
      </c>
      <c r="C276" s="5">
        <v>6806.0</v>
      </c>
      <c r="D276" s="5">
        <v>6570.0</v>
      </c>
      <c r="E276" s="5">
        <v>29672.0</v>
      </c>
    </row>
    <row r="277">
      <c r="A277" s="26" t="s">
        <v>4675</v>
      </c>
      <c r="B277" s="5">
        <v>339.0</v>
      </c>
      <c r="C277" s="5">
        <v>1908.0</v>
      </c>
      <c r="D277" s="5">
        <v>2589.0</v>
      </c>
      <c r="E277" s="5">
        <v>11392.0</v>
      </c>
    </row>
    <row r="278">
      <c r="A278" s="26" t="s">
        <v>4689</v>
      </c>
      <c r="B278" s="5">
        <v>1370.0</v>
      </c>
      <c r="C278" s="5">
        <v>5596.0</v>
      </c>
      <c r="D278" s="5">
        <v>7320.0</v>
      </c>
      <c r="E278" s="5">
        <v>31216.0</v>
      </c>
    </row>
    <row r="279">
      <c r="A279" s="26" t="s">
        <v>4703</v>
      </c>
      <c r="B279" s="5">
        <v>781.0</v>
      </c>
      <c r="C279" s="5">
        <v>4422.0</v>
      </c>
      <c r="D279" s="5">
        <v>8625.0</v>
      </c>
      <c r="E279" s="5">
        <v>24040.0</v>
      </c>
    </row>
    <row r="280">
      <c r="A280" s="26" t="s">
        <v>4715</v>
      </c>
      <c r="B280" s="5">
        <v>1341.0</v>
      </c>
      <c r="C280" s="5">
        <v>5232.0</v>
      </c>
      <c r="D280" s="5">
        <v>3969.0</v>
      </c>
      <c r="E280" s="5">
        <v>26648.0</v>
      </c>
    </row>
    <row r="281">
      <c r="A281" s="26" t="s">
        <v>4727</v>
      </c>
      <c r="B281" s="5">
        <v>1904.0</v>
      </c>
      <c r="C281" s="5">
        <v>11286.0</v>
      </c>
      <c r="D281" s="5">
        <v>10206.0</v>
      </c>
      <c r="E281" s="5">
        <v>53960.0</v>
      </c>
    </row>
    <row r="282">
      <c r="A282" s="26" t="s">
        <v>4672</v>
      </c>
      <c r="B282" s="5">
        <v>758.0</v>
      </c>
      <c r="C282" s="5">
        <v>5106.0</v>
      </c>
      <c r="D282" s="5">
        <v>5706.0</v>
      </c>
      <c r="E282" s="5">
        <v>36512.0</v>
      </c>
    </row>
    <row r="283">
      <c r="A283" s="26" t="s">
        <v>4753</v>
      </c>
      <c r="B283" s="5">
        <v>1513.0</v>
      </c>
      <c r="C283" s="5">
        <v>7248.0</v>
      </c>
      <c r="D283" s="5">
        <v>9183.0</v>
      </c>
      <c r="E283" s="5">
        <v>38336.0</v>
      </c>
    </row>
    <row r="284">
      <c r="A284" s="26" t="s">
        <v>4713</v>
      </c>
      <c r="B284" s="5">
        <v>2177.0</v>
      </c>
      <c r="C284" s="5">
        <v>11066.0</v>
      </c>
      <c r="D284" s="5">
        <v>12855.0</v>
      </c>
      <c r="E284" s="5">
        <v>75136.0</v>
      </c>
    </row>
    <row r="285">
      <c r="A285" s="26" t="s">
        <v>4772</v>
      </c>
      <c r="B285" s="5">
        <v>1303.0</v>
      </c>
      <c r="C285" s="5">
        <v>7112.0</v>
      </c>
      <c r="D285" s="5">
        <v>9957.0</v>
      </c>
      <c r="E285" s="5">
        <v>31808.0</v>
      </c>
    </row>
    <row r="286">
      <c r="A286" s="26" t="s">
        <v>4783</v>
      </c>
      <c r="B286" s="5">
        <v>607.0</v>
      </c>
      <c r="C286" s="5">
        <v>4092.0</v>
      </c>
      <c r="D286" s="5">
        <v>4515.0</v>
      </c>
      <c r="E286" s="5">
        <v>15096.0</v>
      </c>
    </row>
    <row r="287">
      <c r="A287" s="26" t="s">
        <v>4792</v>
      </c>
      <c r="B287" s="5">
        <v>2814.0</v>
      </c>
      <c r="C287" s="5">
        <v>15032.0</v>
      </c>
      <c r="D287" s="5">
        <v>20028.0</v>
      </c>
      <c r="E287" s="5">
        <v>18032.0</v>
      </c>
    </row>
    <row r="288">
      <c r="A288" s="26" t="s">
        <v>4804</v>
      </c>
      <c r="B288" s="5">
        <v>2348.0</v>
      </c>
      <c r="C288" s="5">
        <v>14554.0</v>
      </c>
      <c r="D288" s="5">
        <v>18198.0</v>
      </c>
      <c r="E288" s="5">
        <v>37736.0</v>
      </c>
    </row>
    <row r="289">
      <c r="A289" s="26" t="s">
        <v>4787</v>
      </c>
      <c r="B289" s="5">
        <v>1332.0</v>
      </c>
      <c r="C289" s="5">
        <v>7306.0</v>
      </c>
      <c r="D289" s="5">
        <v>8127.0</v>
      </c>
      <c r="E289" s="5">
        <v>34360.0</v>
      </c>
    </row>
    <row r="290">
      <c r="A290" s="26" t="s">
        <v>4786</v>
      </c>
      <c r="B290" s="5">
        <v>582.0</v>
      </c>
      <c r="C290" s="5">
        <v>4078.0</v>
      </c>
      <c r="D290" s="5">
        <v>4590.0</v>
      </c>
      <c r="E290" s="5">
        <v>23104.0</v>
      </c>
    </row>
    <row r="291">
      <c r="A291" s="26" t="s">
        <v>4797</v>
      </c>
      <c r="B291" s="5">
        <v>1467.0</v>
      </c>
      <c r="C291" s="5">
        <v>8218.0</v>
      </c>
      <c r="D291" s="5">
        <v>8220.0</v>
      </c>
      <c r="E291" s="5">
        <v>34704.0</v>
      </c>
    </row>
    <row r="292">
      <c r="A292" s="26" t="s">
        <v>4746</v>
      </c>
      <c r="B292" s="5">
        <v>1508.0</v>
      </c>
      <c r="C292" s="5">
        <v>8452.0</v>
      </c>
      <c r="D292" s="5">
        <v>7680.0</v>
      </c>
      <c r="E292" s="5">
        <v>41872.0</v>
      </c>
    </row>
    <row r="293">
      <c r="A293" s="26" t="s">
        <v>4662</v>
      </c>
      <c r="B293" s="5">
        <v>1089.0</v>
      </c>
      <c r="C293" s="5">
        <v>5292.0</v>
      </c>
      <c r="D293" s="5">
        <v>4326.0</v>
      </c>
      <c r="E293" s="5">
        <v>47768.0</v>
      </c>
    </row>
    <row r="294">
      <c r="A294" s="26" t="s">
        <v>4858</v>
      </c>
      <c r="B294" s="5">
        <v>4114.0</v>
      </c>
      <c r="C294" s="5">
        <v>14504.0</v>
      </c>
      <c r="D294" s="5">
        <v>24921.0</v>
      </c>
      <c r="E294" s="5">
        <v>55800.0</v>
      </c>
    </row>
    <row r="295">
      <c r="A295" s="26" t="s">
        <v>4877</v>
      </c>
      <c r="B295" s="5">
        <v>4009.0</v>
      </c>
      <c r="C295" s="5">
        <v>19166.0</v>
      </c>
      <c r="D295" s="5">
        <v>30702.0</v>
      </c>
      <c r="E295" s="5">
        <v>49576.0</v>
      </c>
    </row>
    <row r="296">
      <c r="A296" s="26" t="s">
        <v>4785</v>
      </c>
      <c r="B296" s="5">
        <v>3040.0</v>
      </c>
      <c r="C296" s="5">
        <v>13344.0</v>
      </c>
      <c r="D296" s="5">
        <v>16107.0</v>
      </c>
      <c r="E296" s="5">
        <v>71944.0</v>
      </c>
    </row>
    <row r="297">
      <c r="A297" s="26" t="s">
        <v>4682</v>
      </c>
      <c r="B297" s="5">
        <v>488.0</v>
      </c>
      <c r="C297" s="5">
        <v>3094.0</v>
      </c>
      <c r="D297" s="5">
        <v>2697.0</v>
      </c>
      <c r="E297" s="5">
        <v>25648.0</v>
      </c>
    </row>
    <row r="298">
      <c r="A298" s="26" t="s">
        <v>4793</v>
      </c>
      <c r="B298" s="5">
        <v>1874.0</v>
      </c>
      <c r="C298" s="5">
        <v>8832.0</v>
      </c>
      <c r="D298" s="5">
        <v>9957.0</v>
      </c>
      <c r="E298" s="5">
        <v>43568.0</v>
      </c>
    </row>
    <row r="299">
      <c r="A299" s="26" t="s">
        <v>4809</v>
      </c>
      <c r="B299" s="5">
        <v>1683.0</v>
      </c>
      <c r="C299" s="5">
        <v>9078.0</v>
      </c>
      <c r="D299" s="5">
        <v>9000.0</v>
      </c>
      <c r="E299" s="5">
        <v>43536.0</v>
      </c>
    </row>
    <row r="300">
      <c r="A300" s="26" t="s">
        <v>4695</v>
      </c>
      <c r="B300" s="5">
        <v>210.0</v>
      </c>
      <c r="C300" s="5">
        <v>1806.0</v>
      </c>
      <c r="D300" s="5">
        <v>1656.0</v>
      </c>
      <c r="E300" s="5">
        <v>10832.0</v>
      </c>
    </row>
    <row r="301">
      <c r="A301" s="26" t="s">
        <v>4722</v>
      </c>
      <c r="B301" s="5">
        <v>471.0</v>
      </c>
      <c r="C301" s="5">
        <v>2304.0</v>
      </c>
      <c r="D301" s="5">
        <v>2565.0</v>
      </c>
      <c r="E301" s="5">
        <v>14008.0</v>
      </c>
    </row>
    <row r="302">
      <c r="A302" s="26" t="s">
        <v>4680</v>
      </c>
      <c r="B302" s="5">
        <v>2191.0</v>
      </c>
      <c r="C302" s="5">
        <v>10782.0</v>
      </c>
      <c r="D302" s="5">
        <v>12558.0</v>
      </c>
      <c r="E302" s="5">
        <v>78048.0</v>
      </c>
    </row>
    <row r="303">
      <c r="A303" s="26" t="s">
        <v>4751</v>
      </c>
      <c r="B303" s="5">
        <v>1185.0</v>
      </c>
      <c r="C303" s="5">
        <v>5670.0</v>
      </c>
      <c r="D303" s="5">
        <v>4950.0</v>
      </c>
      <c r="E303" s="5">
        <v>28800.0</v>
      </c>
    </row>
    <row r="304">
      <c r="A304" s="26" t="s">
        <v>4830</v>
      </c>
      <c r="B304" s="5">
        <v>1324.0</v>
      </c>
      <c r="C304" s="5">
        <v>6060.0</v>
      </c>
      <c r="D304" s="5">
        <v>6984.0</v>
      </c>
      <c r="E304" s="5">
        <v>27872.0</v>
      </c>
    </row>
    <row r="305">
      <c r="A305" s="26" t="s">
        <v>4761</v>
      </c>
      <c r="B305" s="5">
        <v>1353.0</v>
      </c>
      <c r="C305" s="5">
        <v>8950.0</v>
      </c>
      <c r="D305" s="5">
        <v>9555.0</v>
      </c>
      <c r="E305" s="5">
        <v>39560.0</v>
      </c>
    </row>
    <row r="306">
      <c r="A306" s="26" t="s">
        <v>4724</v>
      </c>
      <c r="B306" s="5">
        <v>1908.0</v>
      </c>
      <c r="C306" s="5">
        <v>10210.0</v>
      </c>
      <c r="D306" s="5">
        <v>16230.0</v>
      </c>
      <c r="E306" s="5">
        <v>18408.0</v>
      </c>
    </row>
    <row r="307">
      <c r="A307" s="26" t="s">
        <v>4822</v>
      </c>
      <c r="B307" s="5">
        <v>1935.0</v>
      </c>
      <c r="C307" s="5">
        <v>5650.0</v>
      </c>
      <c r="D307" s="5">
        <v>5898.0</v>
      </c>
      <c r="E307" s="5">
        <v>33488.0</v>
      </c>
    </row>
    <row r="308">
      <c r="A308" s="26" t="s">
        <v>4807</v>
      </c>
      <c r="B308" s="5">
        <v>1685.0</v>
      </c>
      <c r="C308" s="5">
        <v>9160.0</v>
      </c>
      <c r="D308" s="5">
        <v>9462.0</v>
      </c>
      <c r="E308" s="5">
        <v>40472.0</v>
      </c>
    </row>
    <row r="309">
      <c r="A309" s="26" t="s">
        <v>4688</v>
      </c>
      <c r="B309" s="5">
        <v>1125.0</v>
      </c>
      <c r="C309" s="5">
        <v>5708.0</v>
      </c>
      <c r="D309" s="5">
        <v>6552.0</v>
      </c>
      <c r="E309" s="5">
        <v>41792.0</v>
      </c>
    </row>
    <row r="310">
      <c r="A310" s="26" t="s">
        <v>4818</v>
      </c>
      <c r="B310" s="5">
        <v>1500.0</v>
      </c>
      <c r="C310" s="5">
        <v>7862.0</v>
      </c>
      <c r="D310" s="5">
        <v>10575.0</v>
      </c>
      <c r="E310" s="5">
        <v>33944.0</v>
      </c>
    </row>
    <row r="311">
      <c r="A311" s="26" t="s">
        <v>4750</v>
      </c>
      <c r="B311" s="5">
        <v>1708.0</v>
      </c>
      <c r="C311" s="5">
        <v>8530.0</v>
      </c>
      <c r="D311" s="5">
        <v>9153.0</v>
      </c>
      <c r="E311" s="5">
        <v>47280.0</v>
      </c>
    </row>
    <row r="312">
      <c r="A312" s="26" t="s">
        <v>4847</v>
      </c>
      <c r="B312" s="5">
        <v>1346.0</v>
      </c>
      <c r="C312" s="5">
        <v>8290.0</v>
      </c>
      <c r="D312" s="5">
        <v>12600.0</v>
      </c>
      <c r="E312" s="5">
        <v>30624.0</v>
      </c>
    </row>
    <row r="313">
      <c r="A313" s="26" t="s">
        <v>4899</v>
      </c>
      <c r="B313" s="5">
        <v>1592.0</v>
      </c>
      <c r="C313" s="5">
        <v>11476.0</v>
      </c>
      <c r="D313" s="5">
        <v>23268.0</v>
      </c>
      <c r="E313" s="5">
        <v>27344.0</v>
      </c>
    </row>
    <row r="314">
      <c r="A314" s="26" t="s">
        <v>4705</v>
      </c>
      <c r="B314" s="5">
        <v>1418.0</v>
      </c>
      <c r="C314" s="5">
        <v>6290.0</v>
      </c>
      <c r="D314" s="5">
        <v>7023.0</v>
      </c>
      <c r="E314" s="5">
        <v>45016.0</v>
      </c>
    </row>
    <row r="315">
      <c r="A315" s="26" t="s">
        <v>4692</v>
      </c>
      <c r="B315" s="5">
        <v>1370.0</v>
      </c>
      <c r="C315" s="5">
        <v>8980.0</v>
      </c>
      <c r="D315" s="5">
        <v>8631.0</v>
      </c>
      <c r="E315" s="5">
        <v>61056.0</v>
      </c>
    </row>
    <row r="316">
      <c r="A316" s="26" t="s">
        <v>4708</v>
      </c>
      <c r="B316" s="5">
        <v>1985.0</v>
      </c>
      <c r="C316" s="5">
        <v>11834.0</v>
      </c>
      <c r="D316" s="5">
        <v>14103.0</v>
      </c>
      <c r="E316" s="5">
        <v>75232.0</v>
      </c>
    </row>
    <row r="317">
      <c r="A317" s="26" t="s">
        <v>4803</v>
      </c>
      <c r="B317" s="5">
        <v>1325.0</v>
      </c>
      <c r="C317" s="5">
        <v>8958.0</v>
      </c>
      <c r="D317" s="5">
        <v>11454.0</v>
      </c>
      <c r="E317" s="5">
        <v>42384.0</v>
      </c>
    </row>
    <row r="318">
      <c r="A318" s="26" t="s">
        <v>4836</v>
      </c>
      <c r="B318" s="5">
        <v>2737.0</v>
      </c>
      <c r="C318" s="5">
        <v>14118.0</v>
      </c>
      <c r="D318" s="5">
        <v>15834.0</v>
      </c>
      <c r="E318" s="5">
        <v>50944.0</v>
      </c>
    </row>
    <row r="319">
      <c r="A319" s="26" t="s">
        <v>4791</v>
      </c>
      <c r="B319" s="5">
        <v>865.0</v>
      </c>
      <c r="C319" s="5">
        <v>6124.0</v>
      </c>
      <c r="D319" s="5">
        <v>7245.0</v>
      </c>
      <c r="E319" s="5">
        <v>26160.0</v>
      </c>
    </row>
    <row r="320">
      <c r="A320" s="26" t="s">
        <v>4678</v>
      </c>
      <c r="B320" s="5">
        <v>2379.0</v>
      </c>
      <c r="C320" s="5">
        <v>13750.0</v>
      </c>
      <c r="D320" s="5">
        <v>17211.0</v>
      </c>
      <c r="E320" s="5">
        <v>98392.0</v>
      </c>
    </row>
    <row r="321">
      <c r="A321" s="26" t="s">
        <v>4732</v>
      </c>
      <c r="B321" s="5">
        <v>1495.0</v>
      </c>
      <c r="C321" s="5">
        <v>5580.0</v>
      </c>
      <c r="D321" s="5">
        <v>7929.0</v>
      </c>
      <c r="E321" s="5">
        <v>35680.0</v>
      </c>
    </row>
    <row r="322">
      <c r="A322" s="26" t="s">
        <v>4716</v>
      </c>
      <c r="B322" s="5">
        <v>2342.0</v>
      </c>
      <c r="C322" s="5">
        <v>12278.0</v>
      </c>
      <c r="D322" s="5">
        <v>21063.0</v>
      </c>
      <c r="E322" s="5">
        <v>93504.0</v>
      </c>
    </row>
    <row r="323">
      <c r="A323" s="26" t="s">
        <v>4855</v>
      </c>
      <c r="B323" s="5">
        <v>3939.0</v>
      </c>
      <c r="C323" s="5">
        <v>19238.0</v>
      </c>
      <c r="D323" s="5">
        <v>24033.0</v>
      </c>
      <c r="E323" s="5">
        <v>63960.0</v>
      </c>
    </row>
    <row r="324">
      <c r="A324" s="26" t="s">
        <v>4864</v>
      </c>
      <c r="B324" s="5">
        <v>744.0</v>
      </c>
      <c r="C324" s="5">
        <v>4542.0</v>
      </c>
      <c r="D324" s="5">
        <v>6795.0</v>
      </c>
      <c r="E324" s="5">
        <v>14304.0</v>
      </c>
    </row>
    <row r="325">
      <c r="A325" s="26" t="s">
        <v>4873</v>
      </c>
      <c r="B325" s="5">
        <v>527.0</v>
      </c>
      <c r="C325" s="5">
        <v>3136.0</v>
      </c>
      <c r="D325" s="5">
        <v>5931.0</v>
      </c>
      <c r="E325" s="5">
        <v>10144.0</v>
      </c>
    </row>
    <row r="326">
      <c r="A326" s="26" t="s">
        <v>4909</v>
      </c>
      <c r="B326" s="5">
        <v>715.0</v>
      </c>
      <c r="C326" s="5">
        <v>4566.0</v>
      </c>
      <c r="D326" s="5">
        <v>9633.0</v>
      </c>
      <c r="E326" s="5">
        <v>8640.0</v>
      </c>
    </row>
    <row r="327">
      <c r="A327" s="26" t="s">
        <v>4903</v>
      </c>
      <c r="B327" s="5">
        <v>870.0</v>
      </c>
      <c r="C327" s="5">
        <v>4572.0</v>
      </c>
      <c r="D327" s="5">
        <v>8409.0</v>
      </c>
      <c r="E327" s="5">
        <v>9456.0</v>
      </c>
    </row>
    <row r="328">
      <c r="A328" s="26" t="s">
        <v>4645</v>
      </c>
      <c r="B328" s="5">
        <v>136.0</v>
      </c>
      <c r="C328" s="5">
        <v>486.0</v>
      </c>
      <c r="D328" s="5">
        <v>714.0</v>
      </c>
      <c r="E328" s="5">
        <v>3128.0</v>
      </c>
    </row>
    <row r="329">
      <c r="A329" s="26" t="s">
        <v>4735</v>
      </c>
      <c r="B329" s="5">
        <v>1329.0</v>
      </c>
      <c r="C329" s="5">
        <v>4348.0</v>
      </c>
      <c r="D329" s="5">
        <v>6117.0</v>
      </c>
      <c r="E329" s="5">
        <v>28456.0</v>
      </c>
    </row>
    <row r="330">
      <c r="A330" s="26" t="s">
        <v>4704</v>
      </c>
      <c r="B330" s="5">
        <v>1655.0</v>
      </c>
      <c r="C330" s="5">
        <v>7968.0</v>
      </c>
      <c r="D330" s="5">
        <v>8805.0</v>
      </c>
      <c r="E330" s="5">
        <v>48776.0</v>
      </c>
    </row>
    <row r="331">
      <c r="A331" s="26" t="s">
        <v>4736</v>
      </c>
      <c r="B331" s="5">
        <v>1143.0</v>
      </c>
      <c r="C331" s="5">
        <v>8288.0</v>
      </c>
      <c r="D331" s="5">
        <v>8934.0</v>
      </c>
      <c r="E331" s="5">
        <v>42216.0</v>
      </c>
    </row>
    <row r="332">
      <c r="A332" s="26" t="s">
        <v>4712</v>
      </c>
      <c r="B332" s="5">
        <v>105.0</v>
      </c>
      <c r="C332" s="5">
        <v>748.0</v>
      </c>
      <c r="D332" s="5">
        <v>714.0</v>
      </c>
      <c r="E332" s="5">
        <v>4520.0</v>
      </c>
    </row>
    <row r="333">
      <c r="A333" s="26" t="s">
        <v>4694</v>
      </c>
      <c r="B333" s="5">
        <v>107.0</v>
      </c>
      <c r="C333" s="5">
        <v>1380.0</v>
      </c>
      <c r="D333" s="5">
        <v>1839.0</v>
      </c>
      <c r="E333" s="5">
        <v>11944.0</v>
      </c>
    </row>
    <row r="334">
      <c r="A334" s="26" t="s">
        <v>4639</v>
      </c>
      <c r="B334" s="5">
        <v>155.0</v>
      </c>
      <c r="C334" s="5">
        <v>682.0</v>
      </c>
      <c r="D334" s="5">
        <v>327.0</v>
      </c>
      <c r="E334" s="5">
        <v>12808.0</v>
      </c>
    </row>
    <row r="335">
      <c r="A335" s="26" t="s">
        <v>4707</v>
      </c>
      <c r="B335" s="5">
        <v>731.0</v>
      </c>
      <c r="C335" s="5">
        <v>3642.0</v>
      </c>
      <c r="D335" s="5">
        <v>4626.0</v>
      </c>
      <c r="E335" s="5">
        <v>24248.0</v>
      </c>
    </row>
    <row r="336">
      <c r="A336" s="26" t="s">
        <v>4814</v>
      </c>
      <c r="B336" s="5">
        <v>1893.0</v>
      </c>
      <c r="C336" s="5">
        <v>10020.0</v>
      </c>
      <c r="D336" s="5">
        <v>15681.0</v>
      </c>
      <c r="E336" s="5">
        <v>45616.0</v>
      </c>
    </row>
    <row r="337">
      <c r="A337" s="26" t="s">
        <v>4789</v>
      </c>
      <c r="B337" s="5">
        <v>2095.0</v>
      </c>
      <c r="C337" s="5">
        <v>8956.0</v>
      </c>
      <c r="D337" s="5">
        <v>13668.0</v>
      </c>
      <c r="E337" s="5">
        <v>46472.0</v>
      </c>
    </row>
    <row r="338">
      <c r="A338" s="26" t="s">
        <v>4651</v>
      </c>
      <c r="B338" s="5">
        <v>91.0</v>
      </c>
      <c r="C338" s="5">
        <v>696.0</v>
      </c>
      <c r="D338" s="5">
        <v>765.0</v>
      </c>
      <c r="E338" s="5">
        <v>8320.0</v>
      </c>
    </row>
    <row r="339">
      <c r="A339" s="26" t="s">
        <v>4655</v>
      </c>
      <c r="B339" s="5">
        <v>344.0</v>
      </c>
      <c r="C339" s="5">
        <v>1740.0</v>
      </c>
      <c r="D339" s="5">
        <v>2016.0</v>
      </c>
      <c r="E339" s="5">
        <v>17240.0</v>
      </c>
    </row>
    <row r="340">
      <c r="A340" s="26" t="s">
        <v>4821</v>
      </c>
      <c r="B340" s="5">
        <v>765.0</v>
      </c>
      <c r="C340" s="5">
        <v>4388.0</v>
      </c>
      <c r="D340" s="5">
        <v>4596.0</v>
      </c>
      <c r="E340" s="5">
        <v>18592.0</v>
      </c>
    </row>
    <row r="341">
      <c r="A341" s="26" t="s">
        <v>4748</v>
      </c>
      <c r="B341" s="5">
        <v>501.0</v>
      </c>
      <c r="C341" s="5">
        <v>3408.0</v>
      </c>
      <c r="D341" s="5">
        <v>4422.0</v>
      </c>
      <c r="E341" s="5">
        <v>22576.0</v>
      </c>
    </row>
    <row r="342">
      <c r="A342" s="26" t="s">
        <v>4684</v>
      </c>
      <c r="B342" s="5">
        <v>946.0</v>
      </c>
      <c r="C342" s="5">
        <v>6316.0</v>
      </c>
      <c r="D342" s="5">
        <v>3945.0</v>
      </c>
      <c r="E342" s="5">
        <v>36248.0</v>
      </c>
    </row>
    <row r="343">
      <c r="A343" s="26" t="s">
        <v>4829</v>
      </c>
      <c r="B343" s="5">
        <v>766.0</v>
      </c>
      <c r="C343" s="5">
        <v>5792.0</v>
      </c>
      <c r="D343" s="5">
        <v>6888.0</v>
      </c>
      <c r="E343" s="5">
        <v>20816.0</v>
      </c>
    </row>
    <row r="344">
      <c r="A344" s="26" t="s">
        <v>4760</v>
      </c>
      <c r="B344" s="5">
        <v>2410.0</v>
      </c>
      <c r="C344" s="5">
        <v>13862.0</v>
      </c>
      <c r="D344" s="5">
        <v>16359.0</v>
      </c>
      <c r="E344" s="5">
        <v>73768.0</v>
      </c>
    </row>
    <row r="345">
      <c r="A345" s="26" t="s">
        <v>4660</v>
      </c>
      <c r="B345" s="5">
        <v>1049.0</v>
      </c>
      <c r="C345" s="5">
        <v>6650.0</v>
      </c>
      <c r="D345" s="5">
        <v>8088.0</v>
      </c>
      <c r="E345" s="5">
        <v>61704.0</v>
      </c>
    </row>
    <row r="346">
      <c r="A346" s="26" t="s">
        <v>4700</v>
      </c>
      <c r="B346" s="5">
        <v>1681.0</v>
      </c>
      <c r="C346" s="5">
        <v>7666.0</v>
      </c>
      <c r="D346" s="5">
        <v>9993.0</v>
      </c>
      <c r="E346" s="5">
        <v>51816.0</v>
      </c>
    </row>
    <row r="347">
      <c r="A347" s="26" t="s">
        <v>4882</v>
      </c>
      <c r="B347" s="5">
        <v>3783.0</v>
      </c>
      <c r="C347" s="5">
        <v>21608.0</v>
      </c>
      <c r="D347" s="5">
        <v>22533.0</v>
      </c>
      <c r="E347" s="5">
        <v>38480.0</v>
      </c>
    </row>
    <row r="348">
      <c r="A348" s="26" t="s">
        <v>4871</v>
      </c>
      <c r="B348" s="5">
        <v>952.0</v>
      </c>
      <c r="C348" s="5">
        <v>5910.0</v>
      </c>
      <c r="D348" s="5">
        <v>7947.0</v>
      </c>
      <c r="E348" s="5">
        <v>17264.0</v>
      </c>
    </row>
    <row r="349">
      <c r="A349" s="26" t="s">
        <v>4856</v>
      </c>
      <c r="B349" s="5">
        <v>1307.0</v>
      </c>
      <c r="C349" s="5">
        <v>6820.0</v>
      </c>
      <c r="D349" s="5">
        <v>12027.0</v>
      </c>
      <c r="E349" s="5">
        <v>24176.0</v>
      </c>
    </row>
    <row r="350">
      <c r="A350" s="26" t="s">
        <v>4686</v>
      </c>
      <c r="B350" s="5">
        <v>1127.0</v>
      </c>
      <c r="C350" s="5">
        <v>6474.0</v>
      </c>
      <c r="D350" s="5">
        <v>6699.0</v>
      </c>
      <c r="E350" s="5">
        <v>45592.0</v>
      </c>
    </row>
    <row r="351">
      <c r="A351" s="26" t="s">
        <v>4824</v>
      </c>
      <c r="B351" s="5">
        <v>1858.0</v>
      </c>
      <c r="C351" s="5">
        <v>8520.0</v>
      </c>
      <c r="D351" s="5">
        <v>10263.0</v>
      </c>
      <c r="E351" s="5">
        <v>33864.0</v>
      </c>
    </row>
    <row r="352">
      <c r="A352" s="26" t="s">
        <v>4917</v>
      </c>
      <c r="B352" s="5">
        <v>1471.0</v>
      </c>
      <c r="C352" s="5">
        <v>6950.0</v>
      </c>
      <c r="D352" s="5">
        <v>13206.0</v>
      </c>
      <c r="E352" s="5">
        <v>8160.0</v>
      </c>
    </row>
    <row r="353">
      <c r="A353" s="26" t="s">
        <v>4900</v>
      </c>
      <c r="B353" s="5">
        <v>848.0</v>
      </c>
      <c r="C353" s="5">
        <v>5772.0</v>
      </c>
      <c r="D353" s="5">
        <v>9369.0</v>
      </c>
      <c r="E353" s="5">
        <v>11624.0</v>
      </c>
    </row>
    <row r="354">
      <c r="A354" s="26" t="s">
        <v>4768</v>
      </c>
      <c r="B354" s="5">
        <v>2297.0</v>
      </c>
      <c r="C354" s="5">
        <v>9524.0</v>
      </c>
      <c r="D354" s="5">
        <v>12678.0</v>
      </c>
      <c r="E354" s="5">
        <v>52472.0</v>
      </c>
    </row>
    <row r="355">
      <c r="A355" s="26" t="s">
        <v>4696</v>
      </c>
      <c r="B355" s="5">
        <v>1722.0</v>
      </c>
      <c r="C355" s="5">
        <v>9144.0</v>
      </c>
      <c r="D355" s="5">
        <v>10956.0</v>
      </c>
      <c r="E355" s="5">
        <v>39976.0</v>
      </c>
    </row>
    <row r="356">
      <c r="A356" s="26" t="s">
        <v>4914</v>
      </c>
      <c r="B356" s="5">
        <v>1229.0</v>
      </c>
      <c r="C356" s="5">
        <v>5742.0</v>
      </c>
      <c r="D356" s="5">
        <v>10884.0</v>
      </c>
      <c r="E356" s="5">
        <v>6272.0</v>
      </c>
    </row>
    <row r="357">
      <c r="A357" s="26" t="s">
        <v>4924</v>
      </c>
      <c r="B357" s="5">
        <v>3709.0</v>
      </c>
      <c r="C357" s="5">
        <v>17494.0</v>
      </c>
      <c r="D357" s="5">
        <v>48888.0</v>
      </c>
      <c r="E357" s="5">
        <v>10104.0</v>
      </c>
    </row>
    <row r="358">
      <c r="A358" s="26" t="s">
        <v>4784</v>
      </c>
      <c r="B358" s="5">
        <v>2106.0</v>
      </c>
      <c r="C358" s="5">
        <v>9238.0</v>
      </c>
      <c r="D358" s="5">
        <v>10986.0</v>
      </c>
      <c r="E358" s="5">
        <v>45768.0</v>
      </c>
    </row>
    <row r="359">
      <c r="A359" s="26" t="s">
        <v>4859</v>
      </c>
      <c r="B359" s="5">
        <v>3512.0</v>
      </c>
      <c r="C359" s="5">
        <v>17950.0</v>
      </c>
      <c r="D359" s="5">
        <v>23985.0</v>
      </c>
      <c r="E359" s="5">
        <v>54256.0</v>
      </c>
    </row>
    <row r="360">
      <c r="A360" s="26" t="s">
        <v>4723</v>
      </c>
      <c r="B360" s="5">
        <v>1596.0</v>
      </c>
      <c r="C360" s="5">
        <v>9350.0</v>
      </c>
      <c r="D360" s="5">
        <v>8373.0</v>
      </c>
      <c r="E360" s="5">
        <v>54144.0</v>
      </c>
    </row>
    <row r="361">
      <c r="A361" s="26" t="s">
        <v>4923</v>
      </c>
      <c r="B361" s="5">
        <v>3385.0</v>
      </c>
      <c r="C361" s="5">
        <v>14268.0</v>
      </c>
      <c r="D361" s="5">
        <v>35220.0</v>
      </c>
      <c r="E361" s="5">
        <v>15224.0</v>
      </c>
    </row>
    <row r="362">
      <c r="A362" s="26" t="s">
        <v>4876</v>
      </c>
      <c r="B362" s="5">
        <v>349.0</v>
      </c>
      <c r="C362" s="5">
        <v>3422.0</v>
      </c>
      <c r="D362" s="5">
        <v>7278.0</v>
      </c>
      <c r="E362" s="5">
        <v>17128.0</v>
      </c>
    </row>
    <row r="363">
      <c r="A363" s="26" t="s">
        <v>4872</v>
      </c>
      <c r="B363" s="5">
        <v>668.0</v>
      </c>
      <c r="C363" s="5">
        <v>2718.0</v>
      </c>
      <c r="D363" s="5">
        <v>3729.0</v>
      </c>
      <c r="E363" s="5">
        <v>8040.0</v>
      </c>
    </row>
    <row r="364">
      <c r="A364" s="26" t="s">
        <v>4906</v>
      </c>
      <c r="B364" s="5">
        <v>857.0</v>
      </c>
      <c r="C364" s="5">
        <v>6122.0</v>
      </c>
      <c r="D364" s="5">
        <v>11469.0</v>
      </c>
      <c r="E364" s="5">
        <v>11800.0</v>
      </c>
    </row>
    <row r="365">
      <c r="A365" s="26" t="s">
        <v>4902</v>
      </c>
      <c r="B365" s="5">
        <v>869.0</v>
      </c>
      <c r="C365" s="5">
        <v>5606.0</v>
      </c>
      <c r="D365" s="5">
        <v>9528.0</v>
      </c>
      <c r="E365" s="5">
        <v>12736.0</v>
      </c>
    </row>
    <row r="366">
      <c r="A366" s="26" t="s">
        <v>4918</v>
      </c>
      <c r="B366" s="5">
        <v>5896.0</v>
      </c>
      <c r="C366" s="5">
        <v>34688.0</v>
      </c>
      <c r="D366" s="5">
        <v>66711.0</v>
      </c>
      <c r="E366" s="5">
        <v>40736.0</v>
      </c>
    </row>
    <row r="367">
      <c r="A367" s="26" t="s">
        <v>4848</v>
      </c>
      <c r="B367" s="5">
        <v>1620.0</v>
      </c>
      <c r="C367" s="5">
        <v>9438.0</v>
      </c>
      <c r="D367" s="5">
        <v>14361.0</v>
      </c>
      <c r="E367" s="5">
        <v>42288.0</v>
      </c>
    </row>
    <row r="368">
      <c r="A368" s="26" t="s">
        <v>4904</v>
      </c>
      <c r="B368" s="5">
        <v>1164.0</v>
      </c>
      <c r="C368" s="5">
        <v>6374.0</v>
      </c>
      <c r="D368" s="5">
        <v>12861.0</v>
      </c>
      <c r="E368" s="5">
        <v>13136.0</v>
      </c>
    </row>
    <row r="369">
      <c r="A369" s="26" t="s">
        <v>4706</v>
      </c>
      <c r="B369" s="5">
        <v>543.0</v>
      </c>
      <c r="C369" s="5">
        <v>1966.0</v>
      </c>
      <c r="D369" s="5">
        <v>2586.0</v>
      </c>
      <c r="E369" s="5">
        <v>14624.0</v>
      </c>
    </row>
    <row r="370">
      <c r="A370" s="26" t="s">
        <v>4831</v>
      </c>
      <c r="B370" s="5">
        <v>632.0</v>
      </c>
      <c r="C370" s="5">
        <v>3204.0</v>
      </c>
      <c r="D370" s="5">
        <v>5919.0</v>
      </c>
      <c r="E370" s="5">
        <v>18280.0</v>
      </c>
    </row>
    <row r="371">
      <c r="A371" s="26" t="s">
        <v>4674</v>
      </c>
      <c r="B371" s="5">
        <v>92.0</v>
      </c>
      <c r="C371" s="5">
        <v>504.0</v>
      </c>
      <c r="D371" s="5">
        <v>588.0</v>
      </c>
      <c r="E371" s="5">
        <v>5688.0</v>
      </c>
    </row>
    <row r="372">
      <c r="A372" s="26" t="s">
        <v>4833</v>
      </c>
      <c r="B372" s="5">
        <v>653.0</v>
      </c>
      <c r="C372" s="5">
        <v>5046.0</v>
      </c>
      <c r="D372" s="5">
        <v>6606.0</v>
      </c>
      <c r="E372" s="5">
        <v>18056.0</v>
      </c>
    </row>
    <row r="373">
      <c r="A373" s="26" t="s">
        <v>4875</v>
      </c>
      <c r="B373" s="5">
        <v>844.0</v>
      </c>
      <c r="C373" s="5">
        <v>5200.0</v>
      </c>
      <c r="D373" s="5">
        <v>8985.0</v>
      </c>
      <c r="E373" s="5">
        <v>15768.0</v>
      </c>
    </row>
    <row r="374">
      <c r="A374" s="26" t="s">
        <v>4773</v>
      </c>
      <c r="B374" s="5">
        <v>863.0</v>
      </c>
      <c r="C374" s="5">
        <v>5540.0</v>
      </c>
      <c r="D374" s="5">
        <v>5484.0</v>
      </c>
      <c r="E374" s="5">
        <v>27192.0</v>
      </c>
    </row>
    <row r="375">
      <c r="A375" s="26" t="s">
        <v>4676</v>
      </c>
      <c r="B375" s="5">
        <v>1628.0</v>
      </c>
      <c r="C375" s="5">
        <v>8492.0</v>
      </c>
      <c r="D375" s="5">
        <v>10173.0</v>
      </c>
      <c r="E375" s="5">
        <v>72160.0</v>
      </c>
    </row>
    <row r="376">
      <c r="A376" s="26" t="s">
        <v>4862</v>
      </c>
      <c r="B376" s="5">
        <v>560.0</v>
      </c>
      <c r="C376" s="5">
        <v>3790.0</v>
      </c>
      <c r="D376" s="5">
        <v>6444.0</v>
      </c>
      <c r="E376" s="5">
        <v>10672.0</v>
      </c>
    </row>
    <row r="377">
      <c r="A377" s="26" t="s">
        <v>4820</v>
      </c>
      <c r="B377" s="5">
        <v>2036.0</v>
      </c>
      <c r="C377" s="5">
        <v>10448.0</v>
      </c>
      <c r="D377" s="5">
        <v>12327.0</v>
      </c>
      <c r="E377" s="5">
        <v>42616.0</v>
      </c>
    </row>
    <row r="378">
      <c r="A378" s="26" t="s">
        <v>4765</v>
      </c>
      <c r="B378" s="5">
        <v>1812.0</v>
      </c>
      <c r="C378" s="5">
        <v>9168.0</v>
      </c>
      <c r="D378" s="5">
        <v>11271.0</v>
      </c>
      <c r="E378" s="5">
        <v>46664.0</v>
      </c>
    </row>
    <row r="379">
      <c r="A379" s="26" t="s">
        <v>4774</v>
      </c>
      <c r="B379" s="5">
        <v>2056.0</v>
      </c>
      <c r="C379" s="5">
        <v>9550.0</v>
      </c>
      <c r="D379" s="5">
        <v>12678.0</v>
      </c>
      <c r="E379" s="5">
        <v>47384.0</v>
      </c>
    </row>
    <row r="380">
      <c r="A380" s="26" t="s">
        <v>4754</v>
      </c>
      <c r="B380" s="5">
        <v>1319.0</v>
      </c>
      <c r="C380" s="5">
        <v>8014.0</v>
      </c>
      <c r="D380" s="5">
        <v>10209.0</v>
      </c>
      <c r="E380" s="5">
        <v>42960.0</v>
      </c>
    </row>
    <row r="381">
      <c r="A381" s="26" t="s">
        <v>4845</v>
      </c>
      <c r="B381" s="5">
        <v>2189.0</v>
      </c>
      <c r="C381" s="5">
        <v>11138.0</v>
      </c>
      <c r="D381" s="5">
        <v>12741.0</v>
      </c>
      <c r="E381" s="5">
        <v>37880.0</v>
      </c>
    </row>
    <row r="382">
      <c r="A382" s="26" t="s">
        <v>4747</v>
      </c>
      <c r="B382" s="5">
        <v>2259.0</v>
      </c>
      <c r="C382" s="5">
        <v>13606.0</v>
      </c>
      <c r="D382" s="5">
        <v>14892.0</v>
      </c>
      <c r="E382" s="5">
        <v>65920.0</v>
      </c>
    </row>
    <row r="383">
      <c r="A383" s="26" t="s">
        <v>4781</v>
      </c>
      <c r="B383" s="5">
        <v>853.0</v>
      </c>
      <c r="C383" s="5">
        <v>5230.0</v>
      </c>
      <c r="D383" s="5">
        <v>6051.0</v>
      </c>
      <c r="E383" s="5">
        <v>22824.0</v>
      </c>
    </row>
    <row r="384">
      <c r="A384" s="26" t="s">
        <v>4802</v>
      </c>
      <c r="B384" s="5">
        <v>367.0</v>
      </c>
      <c r="C384" s="5">
        <v>2306.0</v>
      </c>
      <c r="D384" s="5">
        <v>2865.0</v>
      </c>
      <c r="E384" s="5">
        <v>10536.0</v>
      </c>
    </row>
    <row r="385">
      <c r="A385" s="26" t="s">
        <v>4853</v>
      </c>
      <c r="B385" s="5">
        <v>1263.0</v>
      </c>
      <c r="C385" s="5">
        <v>7654.0</v>
      </c>
      <c r="D385" s="5">
        <v>8823.0</v>
      </c>
      <c r="E385" s="5">
        <v>22456.0</v>
      </c>
    </row>
    <row r="386">
      <c r="A386" s="26" t="s">
        <v>4698</v>
      </c>
      <c r="B386" s="5">
        <v>313.0</v>
      </c>
      <c r="C386" s="5">
        <v>3358.0</v>
      </c>
      <c r="D386" s="5">
        <v>2796.0</v>
      </c>
      <c r="E386" s="5">
        <v>21864.0</v>
      </c>
    </row>
    <row r="387">
      <c r="A387" s="26" t="s">
        <v>4880</v>
      </c>
      <c r="B387" s="5">
        <v>1633.0</v>
      </c>
      <c r="C387" s="5">
        <v>7910.0</v>
      </c>
      <c r="D387" s="5">
        <v>11295.0</v>
      </c>
      <c r="E387" s="5">
        <v>20848.0</v>
      </c>
    </row>
    <row r="388">
      <c r="A388" s="26" t="s">
        <v>4764</v>
      </c>
      <c r="B388" s="5">
        <v>1830.0</v>
      </c>
      <c r="C388" s="5">
        <v>10358.0</v>
      </c>
      <c r="D388" s="5">
        <v>11562.0</v>
      </c>
      <c r="E388" s="5">
        <v>47360.0</v>
      </c>
    </row>
    <row r="389">
      <c r="A389" s="26" t="s">
        <v>4842</v>
      </c>
      <c r="B389" s="5">
        <v>352.0</v>
      </c>
      <c r="C389" s="5">
        <v>2964.0</v>
      </c>
      <c r="D389" s="5">
        <v>4344.0</v>
      </c>
      <c r="E389" s="5">
        <v>11520.0</v>
      </c>
    </row>
    <row r="390">
      <c r="A390" s="26" t="s">
        <v>4886</v>
      </c>
      <c r="B390" s="5">
        <v>1414.0</v>
      </c>
      <c r="C390" s="5">
        <v>7326.0</v>
      </c>
      <c r="D390" s="5">
        <v>12393.0</v>
      </c>
      <c r="E390" s="5">
        <v>18768.0</v>
      </c>
    </row>
    <row r="391">
      <c r="A391" s="26" t="s">
        <v>4758</v>
      </c>
      <c r="B391" s="5">
        <v>1603.0</v>
      </c>
      <c r="C391" s="5">
        <v>6994.0</v>
      </c>
      <c r="D391" s="5">
        <v>11088.0</v>
      </c>
      <c r="E391" s="5">
        <v>42544.0</v>
      </c>
    </row>
    <row r="392">
      <c r="A392" s="26" t="s">
        <v>4734</v>
      </c>
      <c r="B392" s="5">
        <v>1610.0</v>
      </c>
      <c r="C392" s="5">
        <v>9460.0</v>
      </c>
      <c r="D392" s="5">
        <v>14313.0</v>
      </c>
      <c r="E392" s="5">
        <v>63192.0</v>
      </c>
    </row>
    <row r="393">
      <c r="A393" s="26" t="s">
        <v>4710</v>
      </c>
      <c r="B393" s="5">
        <v>1122.0</v>
      </c>
      <c r="C393" s="5">
        <v>5448.0</v>
      </c>
      <c r="D393" s="5">
        <v>6090.0</v>
      </c>
      <c r="E393" s="5">
        <v>31912.0</v>
      </c>
    </row>
    <row r="394">
      <c r="A394" s="26" t="s">
        <v>4739</v>
      </c>
      <c r="B394" s="5">
        <v>2392.0</v>
      </c>
      <c r="C394" s="5">
        <v>9580.0</v>
      </c>
      <c r="D394" s="5">
        <v>9504.0</v>
      </c>
      <c r="E394" s="5">
        <v>55904.0</v>
      </c>
    </row>
    <row r="395">
      <c r="A395" s="26" t="s">
        <v>4658</v>
      </c>
      <c r="B395" s="5">
        <v>1408.0</v>
      </c>
      <c r="C395" s="5">
        <v>7542.0</v>
      </c>
      <c r="D395" s="5">
        <v>5163.0</v>
      </c>
      <c r="E395" s="5">
        <v>74608.0</v>
      </c>
    </row>
    <row r="396">
      <c r="A396" s="26" t="s">
        <v>4647</v>
      </c>
      <c r="B396" s="5">
        <v>889.0</v>
      </c>
      <c r="C396" s="5">
        <v>5884.0</v>
      </c>
      <c r="D396" s="5">
        <v>3612.0</v>
      </c>
      <c r="E396" s="5">
        <v>95440.0</v>
      </c>
    </row>
    <row r="397">
      <c r="A397" s="26" t="s">
        <v>4697</v>
      </c>
      <c r="B397" s="5">
        <v>1260.0</v>
      </c>
      <c r="C397" s="5">
        <v>6944.0</v>
      </c>
      <c r="D397" s="5">
        <v>8781.0</v>
      </c>
      <c r="E397" s="5">
        <v>46448.0</v>
      </c>
    </row>
    <row r="398">
      <c r="A398" s="26" t="s">
        <v>4659</v>
      </c>
      <c r="B398" s="5">
        <v>717.0</v>
      </c>
      <c r="C398" s="5">
        <v>4946.0</v>
      </c>
      <c r="D398" s="5">
        <v>6165.0</v>
      </c>
      <c r="E398" s="5">
        <v>15448.0</v>
      </c>
    </row>
    <row r="399">
      <c r="A399" s="26" t="s">
        <v>4690</v>
      </c>
      <c r="B399" s="5">
        <v>1267.0</v>
      </c>
      <c r="C399" s="5">
        <v>6118.0</v>
      </c>
      <c r="D399" s="5">
        <v>7161.0</v>
      </c>
      <c r="E399" s="5">
        <v>46416.0</v>
      </c>
    </row>
    <row r="400">
      <c r="A400" s="26" t="s">
        <v>4861</v>
      </c>
      <c r="B400" s="5">
        <v>2728.0</v>
      </c>
      <c r="C400" s="5">
        <v>13006.0</v>
      </c>
      <c r="D400" s="5">
        <v>22497.0</v>
      </c>
      <c r="E400" s="5">
        <v>50984.0</v>
      </c>
    </row>
    <row r="401">
      <c r="A401" s="26" t="s">
        <v>4717</v>
      </c>
      <c r="B401" s="5">
        <v>426.0</v>
      </c>
      <c r="C401" s="5">
        <v>1882.0</v>
      </c>
      <c r="D401" s="5">
        <v>1971.0</v>
      </c>
      <c r="E401" s="5">
        <v>12480.0</v>
      </c>
    </row>
    <row r="402">
      <c r="A402" s="26" t="s">
        <v>4839</v>
      </c>
      <c r="B402" s="5">
        <v>3300.0</v>
      </c>
      <c r="C402" s="5">
        <v>17102.0</v>
      </c>
      <c r="D402" s="5">
        <v>24486.0</v>
      </c>
      <c r="E402" s="5">
        <v>67360.0</v>
      </c>
    </row>
    <row r="403">
      <c r="A403" s="26" t="s">
        <v>4718</v>
      </c>
      <c r="B403" s="5">
        <v>1325.0</v>
      </c>
      <c r="C403" s="5">
        <v>6076.0</v>
      </c>
      <c r="D403" s="5">
        <v>12000.0</v>
      </c>
      <c r="E403" s="5">
        <v>11224.0</v>
      </c>
    </row>
    <row r="404">
      <c r="A404" s="26" t="s">
        <v>4881</v>
      </c>
      <c r="B404" s="5">
        <v>849.0</v>
      </c>
      <c r="C404" s="5">
        <v>5370.0</v>
      </c>
      <c r="D404" s="5">
        <v>8079.0</v>
      </c>
      <c r="E404" s="5">
        <v>13224.0</v>
      </c>
    </row>
    <row r="405">
      <c r="A405" s="26" t="s">
        <v>4884</v>
      </c>
      <c r="B405" s="5">
        <v>1422.0</v>
      </c>
      <c r="C405" s="5">
        <v>6134.0</v>
      </c>
      <c r="D405" s="5">
        <v>8655.0</v>
      </c>
      <c r="E405" s="5">
        <v>15984.0</v>
      </c>
    </row>
    <row r="406">
      <c r="A406" s="26" t="s">
        <v>4874</v>
      </c>
      <c r="B406" s="5">
        <v>1178.0</v>
      </c>
      <c r="C406" s="5">
        <v>6738.0</v>
      </c>
      <c r="D406" s="5">
        <v>11634.0</v>
      </c>
      <c r="E406" s="5">
        <v>19376.0</v>
      </c>
    </row>
    <row r="407">
      <c r="A407" s="26" t="s">
        <v>4679</v>
      </c>
      <c r="B407" s="5">
        <v>597.0</v>
      </c>
      <c r="C407" s="5">
        <v>2940.0</v>
      </c>
      <c r="D407" s="5">
        <v>3912.0</v>
      </c>
      <c r="E407" s="5">
        <v>21104.0</v>
      </c>
    </row>
    <row r="408">
      <c r="A408" s="26" t="s">
        <v>4811</v>
      </c>
      <c r="B408" s="5">
        <v>1140.0</v>
      </c>
      <c r="C408" s="5">
        <v>7828.0</v>
      </c>
      <c r="D408" s="5">
        <v>9963.0</v>
      </c>
      <c r="E408" s="5">
        <v>32256.0</v>
      </c>
    </row>
    <row r="409">
      <c r="A409" s="26" t="s">
        <v>4916</v>
      </c>
      <c r="B409" s="5">
        <v>985.0</v>
      </c>
      <c r="C409" s="5">
        <v>4668.0</v>
      </c>
      <c r="D409" s="5">
        <v>11211.0</v>
      </c>
      <c r="E409" s="5">
        <v>7056.0</v>
      </c>
    </row>
    <row r="410">
      <c r="A410" s="26" t="s">
        <v>4866</v>
      </c>
      <c r="B410" s="5">
        <v>724.0</v>
      </c>
      <c r="C410" s="5">
        <v>4380.0</v>
      </c>
      <c r="D410" s="5">
        <v>6903.0</v>
      </c>
      <c r="E410" s="5">
        <v>12552.0</v>
      </c>
    </row>
    <row r="411">
      <c r="A411" s="26" t="s">
        <v>4878</v>
      </c>
      <c r="B411" s="5">
        <v>379.0</v>
      </c>
      <c r="C411" s="5">
        <v>2866.0</v>
      </c>
      <c r="D411" s="5">
        <v>5016.0</v>
      </c>
      <c r="E411" s="5">
        <v>7944.0</v>
      </c>
    </row>
    <row r="412">
      <c r="A412" s="26" t="s">
        <v>4711</v>
      </c>
      <c r="B412" s="5">
        <v>197.0</v>
      </c>
      <c r="C412" s="5">
        <v>1168.0</v>
      </c>
      <c r="D412" s="5">
        <v>1824.0</v>
      </c>
      <c r="E412" s="5">
        <v>9664.0</v>
      </c>
    </row>
    <row r="413">
      <c r="A413" s="26" t="s">
        <v>4835</v>
      </c>
      <c r="B413" s="5">
        <v>484.0</v>
      </c>
      <c r="C413" s="5">
        <v>3552.0</v>
      </c>
      <c r="D413" s="5">
        <v>5673.0</v>
      </c>
      <c r="E413" s="5">
        <v>14296.0</v>
      </c>
    </row>
    <row r="414">
      <c r="A414" s="26" t="s">
        <v>4911</v>
      </c>
      <c r="B414" s="5">
        <v>2621.0</v>
      </c>
      <c r="C414" s="5">
        <v>14036.0</v>
      </c>
      <c r="D414" s="5">
        <v>25998.0</v>
      </c>
      <c r="E414" s="5">
        <v>25232.0</v>
      </c>
    </row>
    <row r="415">
      <c r="A415" s="26" t="s">
        <v>4671</v>
      </c>
      <c r="B415" s="5">
        <v>1628.0</v>
      </c>
      <c r="C415" s="5">
        <v>7314.0</v>
      </c>
      <c r="D415" s="5">
        <v>8754.0</v>
      </c>
      <c r="E415" s="5">
        <v>64296.0</v>
      </c>
    </row>
    <row r="416">
      <c r="A416" s="26" t="s">
        <v>4837</v>
      </c>
      <c r="B416" s="5">
        <v>2412.0</v>
      </c>
      <c r="C416" s="5">
        <v>11500.0</v>
      </c>
      <c r="D416" s="5">
        <v>17067.0</v>
      </c>
      <c r="E416" s="5">
        <v>46744.0</v>
      </c>
    </row>
    <row r="417">
      <c r="A417" s="26" t="s">
        <v>4825</v>
      </c>
      <c r="B417" s="5">
        <v>2541.0</v>
      </c>
      <c r="C417" s="5">
        <v>14080.0</v>
      </c>
      <c r="D417" s="5">
        <v>15270.0</v>
      </c>
      <c r="E417" s="5">
        <v>56816.0</v>
      </c>
    </row>
    <row r="418">
      <c r="A418" s="26" t="s">
        <v>4779</v>
      </c>
      <c r="B418" s="5">
        <v>985.0</v>
      </c>
      <c r="C418" s="5">
        <v>7624.0</v>
      </c>
      <c r="D418" s="5">
        <v>9483.0</v>
      </c>
      <c r="E418" s="5">
        <v>35440.0</v>
      </c>
    </row>
    <row r="419">
      <c r="A419" s="26" t="s">
        <v>4667</v>
      </c>
      <c r="B419" s="5">
        <v>1417.0</v>
      </c>
      <c r="C419" s="5">
        <v>6692.0</v>
      </c>
      <c r="D419" s="5">
        <v>3558.0</v>
      </c>
      <c r="E419" s="5">
        <v>51368.0</v>
      </c>
    </row>
    <row r="420">
      <c r="A420" s="26" t="s">
        <v>4652</v>
      </c>
      <c r="B420" s="5">
        <v>1023.0</v>
      </c>
      <c r="C420" s="5">
        <v>5374.0</v>
      </c>
      <c r="D420" s="5">
        <v>3414.0</v>
      </c>
      <c r="E420" s="5">
        <v>57864.0</v>
      </c>
    </row>
    <row r="421">
      <c r="A421" s="26" t="s">
        <v>4778</v>
      </c>
      <c r="B421" s="5">
        <v>703.0</v>
      </c>
      <c r="C421" s="5">
        <v>3792.0</v>
      </c>
      <c r="D421" s="5">
        <v>5208.0</v>
      </c>
      <c r="E421" s="5">
        <v>19960.0</v>
      </c>
    </row>
    <row r="422">
      <c r="A422" s="26" t="s">
        <v>4767</v>
      </c>
      <c r="B422" s="5">
        <v>238.0</v>
      </c>
      <c r="C422" s="5">
        <v>1544.0</v>
      </c>
      <c r="D422" s="5">
        <v>2091.0</v>
      </c>
      <c r="E422" s="5">
        <v>8656.0</v>
      </c>
    </row>
    <row r="423">
      <c r="A423" s="26" t="s">
        <v>4891</v>
      </c>
      <c r="B423" s="5">
        <v>1527.0</v>
      </c>
      <c r="C423" s="5">
        <v>6504.0</v>
      </c>
      <c r="D423" s="5">
        <v>10455.0</v>
      </c>
      <c r="E423" s="5">
        <v>15024.0</v>
      </c>
    </row>
    <row r="424">
      <c r="A424" s="26" t="s">
        <v>4860</v>
      </c>
      <c r="B424" s="5">
        <v>1084.0</v>
      </c>
      <c r="C424" s="5">
        <v>6428.0</v>
      </c>
      <c r="D424" s="5">
        <v>9657.0</v>
      </c>
      <c r="E424" s="5">
        <v>17872.0</v>
      </c>
    </row>
    <row r="425">
      <c r="A425" s="26" t="s">
        <v>4769</v>
      </c>
      <c r="B425" s="5">
        <v>900.0</v>
      </c>
      <c r="C425" s="5">
        <v>4552.0</v>
      </c>
      <c r="D425" s="5">
        <v>6156.0</v>
      </c>
      <c r="E425" s="5">
        <v>22344.0</v>
      </c>
    </row>
    <row r="426">
      <c r="A426" s="26" t="s">
        <v>4827</v>
      </c>
      <c r="B426" s="5">
        <v>553.0</v>
      </c>
      <c r="C426" s="5">
        <v>3346.0</v>
      </c>
      <c r="D426" s="5">
        <v>5625.0</v>
      </c>
      <c r="E426" s="5">
        <v>13168.0</v>
      </c>
    </row>
    <row r="427">
      <c r="A427" s="26" t="s">
        <v>4920</v>
      </c>
      <c r="B427" s="5">
        <v>1060.0</v>
      </c>
      <c r="C427" s="5">
        <v>7808.0</v>
      </c>
      <c r="D427" s="5">
        <v>15921.0</v>
      </c>
      <c r="E427" s="5">
        <v>7128.0</v>
      </c>
    </row>
    <row r="428">
      <c r="A428" s="26" t="s">
        <v>4637</v>
      </c>
      <c r="B428" s="5">
        <v>84.0</v>
      </c>
      <c r="C428" s="5">
        <v>422.0</v>
      </c>
      <c r="D428" s="5">
        <v>183.0</v>
      </c>
      <c r="E428" s="5">
        <v>9168.0</v>
      </c>
    </row>
    <row r="429">
      <c r="A429" s="26" t="s">
        <v>4681</v>
      </c>
      <c r="B429" s="5">
        <v>904.0</v>
      </c>
      <c r="C429" s="5">
        <v>5658.0</v>
      </c>
      <c r="D429" s="5">
        <v>7053.0</v>
      </c>
      <c r="E429" s="5">
        <v>28440.0</v>
      </c>
    </row>
    <row r="430">
      <c r="A430" s="26" t="s">
        <v>4744</v>
      </c>
      <c r="B430" s="5">
        <v>1176.0</v>
      </c>
      <c r="C430" s="5">
        <v>6074.0</v>
      </c>
      <c r="D430" s="5">
        <v>6651.0</v>
      </c>
      <c r="E430" s="5">
        <v>32728.0</v>
      </c>
    </row>
    <row r="431">
      <c r="A431" s="26" t="s">
        <v>4726</v>
      </c>
      <c r="B431" s="5">
        <v>1558.0</v>
      </c>
      <c r="C431" s="5">
        <v>8232.0</v>
      </c>
      <c r="D431" s="5">
        <v>10044.0</v>
      </c>
      <c r="E431" s="5">
        <v>46536.0</v>
      </c>
    </row>
    <row r="432">
      <c r="A432" s="26" t="s">
        <v>4770</v>
      </c>
      <c r="B432" s="5">
        <v>1674.0</v>
      </c>
      <c r="C432" s="5">
        <v>7574.0</v>
      </c>
      <c r="D432" s="5">
        <v>9885.0</v>
      </c>
      <c r="E432" s="5">
        <v>40360.0</v>
      </c>
    </row>
    <row r="433">
      <c r="A433" s="26" t="s">
        <v>4699</v>
      </c>
      <c r="B433" s="5">
        <v>2056.0</v>
      </c>
      <c r="C433" s="5">
        <v>9746.0</v>
      </c>
      <c r="D433" s="5">
        <v>11679.0</v>
      </c>
      <c r="E433" s="5">
        <v>70000.0</v>
      </c>
    </row>
    <row r="434">
      <c r="A434" s="26" t="s">
        <v>4846</v>
      </c>
      <c r="B434" s="5">
        <v>1036.0</v>
      </c>
      <c r="C434" s="5">
        <v>5590.0</v>
      </c>
      <c r="D434" s="5">
        <v>6783.0</v>
      </c>
      <c r="E434" s="5">
        <v>22048.0</v>
      </c>
    </row>
    <row r="435">
      <c r="A435" s="26" t="s">
        <v>4613</v>
      </c>
      <c r="B435" s="26" t="s">
        <v>4622</v>
      </c>
      <c r="C435" s="26" t="s">
        <v>4927</v>
      </c>
      <c r="D435" s="26" t="s">
        <v>4929</v>
      </c>
      <c r="E435" s="26" t="s">
        <v>4931</v>
      </c>
    </row>
    <row r="436">
      <c r="A436" s="26" t="s">
        <v>4908</v>
      </c>
      <c r="B436" s="5">
        <v>3502.0</v>
      </c>
      <c r="C436" s="5">
        <v>16678.0</v>
      </c>
      <c r="D436" s="5">
        <v>28962.0</v>
      </c>
      <c r="E436" s="5">
        <v>26256.0</v>
      </c>
    </row>
    <row r="437">
      <c r="A437" s="26" t="s">
        <v>4844</v>
      </c>
      <c r="B437" s="5">
        <v>1643.0</v>
      </c>
      <c r="C437" s="5">
        <v>7696.0</v>
      </c>
      <c r="D437" s="5">
        <v>10089.0</v>
      </c>
      <c r="E437" s="5">
        <v>30968.0</v>
      </c>
    </row>
    <row r="438">
      <c r="A438" s="26" t="s">
        <v>4799</v>
      </c>
      <c r="B438" s="5">
        <v>2756.0</v>
      </c>
      <c r="C438" s="5">
        <v>14778.0</v>
      </c>
      <c r="D438" s="5">
        <v>17250.0</v>
      </c>
      <c r="E438" s="5">
        <v>61016.0</v>
      </c>
    </row>
    <row r="439">
      <c r="A439" s="26" t="s">
        <v>4780</v>
      </c>
      <c r="B439" s="5">
        <v>596.0</v>
      </c>
      <c r="C439" s="5">
        <v>3736.0</v>
      </c>
      <c r="D439" s="5">
        <v>4707.0</v>
      </c>
      <c r="E439" s="5">
        <v>22176.0</v>
      </c>
    </row>
    <row r="440">
      <c r="A440" s="26" t="s">
        <v>4776</v>
      </c>
      <c r="B440" s="5">
        <v>988.0</v>
      </c>
      <c r="C440" s="5">
        <v>4314.0</v>
      </c>
      <c r="D440" s="5">
        <v>4518.0</v>
      </c>
      <c r="E440" s="5">
        <v>21984.0</v>
      </c>
    </row>
    <row r="441">
      <c r="A441" s="26" t="s">
        <v>4890</v>
      </c>
      <c r="B441" s="5">
        <v>1653.0</v>
      </c>
      <c r="C441" s="5">
        <v>9612.0</v>
      </c>
      <c r="D441" s="5">
        <v>14520.0</v>
      </c>
      <c r="E441" s="5">
        <v>22952.0</v>
      </c>
    </row>
    <row r="442">
      <c r="A442" s="26" t="s">
        <v>4721</v>
      </c>
      <c r="B442" s="5">
        <v>503.0</v>
      </c>
      <c r="C442" s="5">
        <v>2478.0</v>
      </c>
      <c r="D442" s="5">
        <v>3321.0</v>
      </c>
      <c r="E442" s="5">
        <v>18608.0</v>
      </c>
    </row>
    <row r="443">
      <c r="A443" s="26" t="s">
        <v>4826</v>
      </c>
      <c r="B443" s="5">
        <v>1119.0</v>
      </c>
      <c r="C443" s="5">
        <v>5916.0</v>
      </c>
      <c r="D443" s="5">
        <v>6972.0</v>
      </c>
      <c r="E443" s="5">
        <v>22176.0</v>
      </c>
    </row>
    <row r="444">
      <c r="A444" s="26" t="s">
        <v>4661</v>
      </c>
      <c r="B444" s="5">
        <v>1115.0</v>
      </c>
      <c r="C444" s="5">
        <v>5046.0</v>
      </c>
      <c r="D444" s="5">
        <v>6171.0</v>
      </c>
      <c r="E444" s="5">
        <v>47152.0</v>
      </c>
    </row>
    <row r="445">
      <c r="A445" s="26" t="s">
        <v>4745</v>
      </c>
      <c r="B445" s="5">
        <v>927.0</v>
      </c>
      <c r="C445" s="5">
        <v>5252.0</v>
      </c>
      <c r="D445" s="5">
        <v>5634.0</v>
      </c>
      <c r="E445" s="5">
        <v>27120.0</v>
      </c>
    </row>
    <row r="446">
      <c r="A446" s="26" t="s">
        <v>4865</v>
      </c>
      <c r="B446" s="5">
        <v>3948.0</v>
      </c>
      <c r="C446" s="5">
        <v>17810.0</v>
      </c>
      <c r="D446" s="5">
        <v>29157.0</v>
      </c>
      <c r="E446" s="5">
        <v>71344.0</v>
      </c>
    </row>
    <row r="447">
      <c r="A447" s="26" t="s">
        <v>4817</v>
      </c>
      <c r="B447" s="5">
        <v>725.0</v>
      </c>
      <c r="C447" s="5">
        <v>5176.0</v>
      </c>
      <c r="D447" s="5">
        <v>6762.0</v>
      </c>
      <c r="E447" s="5">
        <v>22288.0</v>
      </c>
    </row>
    <row r="448">
      <c r="A448" s="26" t="s">
        <v>4668</v>
      </c>
      <c r="B448" s="5">
        <v>1584.0</v>
      </c>
      <c r="C448" s="5">
        <v>10116.0</v>
      </c>
      <c r="D448" s="5">
        <v>11979.0</v>
      </c>
      <c r="E448" s="5">
        <v>94432.0</v>
      </c>
    </row>
    <row r="449">
      <c r="A449" s="26" t="s">
        <v>4889</v>
      </c>
      <c r="B449" s="5">
        <v>3311.0</v>
      </c>
      <c r="C449" s="5">
        <v>16178.0</v>
      </c>
      <c r="D449" s="5">
        <v>25044.0</v>
      </c>
      <c r="E449" s="5">
        <v>41888.0</v>
      </c>
    </row>
    <row r="450">
      <c r="A450" s="26" t="s">
        <v>4691</v>
      </c>
      <c r="B450" s="5">
        <v>1613.0</v>
      </c>
      <c r="C450" s="5">
        <v>7228.0</v>
      </c>
      <c r="D450" s="5">
        <v>10746.0</v>
      </c>
      <c r="E450" s="5">
        <v>56232.0</v>
      </c>
    </row>
    <row r="451">
      <c r="A451" s="26" t="s">
        <v>4795</v>
      </c>
      <c r="B451" s="5">
        <v>2571.0</v>
      </c>
      <c r="C451" s="5">
        <v>13192.0</v>
      </c>
      <c r="D451" s="5">
        <v>16206.0</v>
      </c>
      <c r="E451" s="5">
        <v>63592.0</v>
      </c>
    </row>
    <row r="452">
      <c r="A452" s="26" t="s">
        <v>4832</v>
      </c>
      <c r="B452" s="5">
        <v>2116.0</v>
      </c>
      <c r="C452" s="5">
        <v>9904.0</v>
      </c>
      <c r="D452" s="5">
        <v>10284.0</v>
      </c>
      <c r="E452" s="5">
        <v>35576.0</v>
      </c>
    </row>
    <row r="453">
      <c r="A453" s="26" t="s">
        <v>4857</v>
      </c>
      <c r="B453" s="5">
        <v>863.0</v>
      </c>
      <c r="C453" s="5">
        <v>4892.0</v>
      </c>
      <c r="D453" s="5">
        <v>8238.0</v>
      </c>
      <c r="E453" s="5">
        <v>15224.0</v>
      </c>
    </row>
    <row r="454">
      <c r="A454" s="26" t="s">
        <v>4762</v>
      </c>
      <c r="B454" s="5">
        <v>1781.0</v>
      </c>
      <c r="C454" s="5">
        <v>8726.0</v>
      </c>
      <c r="D454" s="5">
        <v>15102.0</v>
      </c>
      <c r="E454" s="5">
        <v>48120.0</v>
      </c>
    </row>
    <row r="455">
      <c r="A455" s="26" t="s">
        <v>4729</v>
      </c>
      <c r="B455" s="5">
        <v>885.0</v>
      </c>
      <c r="C455" s="5">
        <v>4454.0</v>
      </c>
      <c r="D455" s="5">
        <v>5730.0</v>
      </c>
      <c r="E455" s="5">
        <v>28664.0</v>
      </c>
    </row>
    <row r="456">
      <c r="A456" s="26" t="s">
        <v>4863</v>
      </c>
      <c r="B456" s="5">
        <v>4590.0</v>
      </c>
      <c r="C456" s="5">
        <v>22922.0</v>
      </c>
      <c r="D456" s="5">
        <v>28095.0</v>
      </c>
      <c r="E456" s="5">
        <v>70984.0</v>
      </c>
    </row>
    <row r="457">
      <c r="A457" s="26" t="s">
        <v>4702</v>
      </c>
      <c r="B457" s="5">
        <v>3600.0</v>
      </c>
      <c r="C457" s="5">
        <v>21400.0</v>
      </c>
      <c r="D457" s="5">
        <v>39318.0</v>
      </c>
      <c r="E457" s="5">
        <v>25400.0</v>
      </c>
    </row>
    <row r="458">
      <c r="A458" s="26" t="s">
        <v>4743</v>
      </c>
      <c r="B458" s="5">
        <v>1215.0</v>
      </c>
      <c r="C458" s="5">
        <v>6142.0</v>
      </c>
      <c r="D458" s="5">
        <v>6321.0</v>
      </c>
      <c r="E458" s="5">
        <v>34072.0</v>
      </c>
    </row>
    <row r="459">
      <c r="A459" s="26" t="s">
        <v>4894</v>
      </c>
      <c r="B459" s="5">
        <v>1708.0</v>
      </c>
      <c r="C459" s="5">
        <v>8784.0</v>
      </c>
      <c r="D459" s="5">
        <v>12522.0</v>
      </c>
      <c r="E459" s="5">
        <v>20216.0</v>
      </c>
    </row>
    <row r="460">
      <c r="A460" s="26" t="s">
        <v>4693</v>
      </c>
      <c r="B460" s="5">
        <v>419.0</v>
      </c>
      <c r="C460" s="5">
        <v>2386.0</v>
      </c>
      <c r="D460" s="5">
        <v>2514.0</v>
      </c>
      <c r="E460" s="5">
        <v>16776.0</v>
      </c>
    </row>
    <row r="461">
      <c r="A461" s="26" t="s">
        <v>4728</v>
      </c>
      <c r="B461" s="5">
        <v>385.0</v>
      </c>
      <c r="C461" s="5">
        <v>3114.0</v>
      </c>
      <c r="D461" s="5">
        <v>3072.0</v>
      </c>
      <c r="E461" s="5">
        <v>17112.0</v>
      </c>
    </row>
    <row r="462">
      <c r="A462" s="26" t="s">
        <v>4805</v>
      </c>
      <c r="B462" s="5">
        <v>710.0</v>
      </c>
      <c r="C462" s="5">
        <v>3790.0</v>
      </c>
      <c r="D462" s="5">
        <v>4617.0</v>
      </c>
      <c r="E462" s="5">
        <v>18224.0</v>
      </c>
    </row>
    <row r="463">
      <c r="A463" s="26" t="s">
        <v>4766</v>
      </c>
      <c r="B463" s="5">
        <v>1999.0</v>
      </c>
      <c r="C463" s="5">
        <v>8114.0</v>
      </c>
      <c r="D463" s="5">
        <v>8706.0</v>
      </c>
      <c r="E463" s="5">
        <v>42400.0</v>
      </c>
    </row>
    <row r="464">
      <c r="A464" s="26" t="s">
        <v>4790</v>
      </c>
      <c r="B464" s="5">
        <v>2273.0</v>
      </c>
      <c r="C464" s="5">
        <v>12278.0</v>
      </c>
      <c r="D464" s="5">
        <v>12417.0</v>
      </c>
      <c r="E464" s="5">
        <v>58136.0</v>
      </c>
    </row>
    <row r="465">
      <c r="A465" s="26" t="s">
        <v>4813</v>
      </c>
      <c r="B465" s="5">
        <v>1052.0</v>
      </c>
      <c r="C465" s="5">
        <v>6418.0</v>
      </c>
      <c r="D465" s="5">
        <v>7371.0</v>
      </c>
      <c r="E465" s="5">
        <v>24456.0</v>
      </c>
    </row>
    <row r="466">
      <c r="A466" s="26" t="s">
        <v>4854</v>
      </c>
      <c r="B466" s="5">
        <v>379.0</v>
      </c>
      <c r="C466" s="5">
        <v>2172.0</v>
      </c>
      <c r="D466" s="5">
        <v>4047.0</v>
      </c>
      <c r="E466" s="5">
        <v>8600.0</v>
      </c>
    </row>
    <row r="467">
      <c r="A467" s="26" t="s">
        <v>4843</v>
      </c>
      <c r="B467" s="5">
        <v>941.0</v>
      </c>
      <c r="C467" s="5">
        <v>7172.0</v>
      </c>
      <c r="D467" s="5">
        <v>9600.0</v>
      </c>
      <c r="E467" s="5">
        <v>26112.0</v>
      </c>
    </row>
    <row r="468">
      <c r="A468" s="26" t="s">
        <v>4798</v>
      </c>
      <c r="B468" s="5">
        <v>1480.0</v>
      </c>
      <c r="C468" s="5">
        <v>8890.0</v>
      </c>
      <c r="D468" s="5">
        <v>10218.0</v>
      </c>
      <c r="E468" s="5">
        <v>38304.0</v>
      </c>
    </row>
    <row r="469">
      <c r="A469" s="26" t="s">
        <v>4664</v>
      </c>
      <c r="B469" s="5">
        <v>1158.0</v>
      </c>
      <c r="C469" s="5">
        <v>9634.0</v>
      </c>
      <c r="D469" s="5">
        <v>12024.0</v>
      </c>
      <c r="E469" s="5">
        <v>95536.0</v>
      </c>
    </row>
    <row r="470">
      <c r="A470" s="26" t="s">
        <v>4714</v>
      </c>
      <c r="B470" s="5">
        <v>2767.0</v>
      </c>
      <c r="C470" s="5">
        <v>13114.0</v>
      </c>
      <c r="D470" s="5">
        <v>18588.0</v>
      </c>
      <c r="E470" s="5">
        <v>90696.0</v>
      </c>
    </row>
    <row r="471">
      <c r="A471" s="26" t="s">
        <v>4670</v>
      </c>
      <c r="B471" s="5">
        <v>3127.0</v>
      </c>
      <c r="C471" s="5">
        <v>15022.0</v>
      </c>
      <c r="D471" s="5">
        <v>18063.0</v>
      </c>
      <c r="E471" s="5">
        <v>125880.0</v>
      </c>
    </row>
    <row r="472">
      <c r="A472" s="26" t="s">
        <v>4759</v>
      </c>
      <c r="B472" s="5">
        <v>1369.0</v>
      </c>
      <c r="C472" s="5">
        <v>8164.0</v>
      </c>
      <c r="D472" s="5">
        <v>10485.0</v>
      </c>
      <c r="E472" s="5">
        <v>43784.0</v>
      </c>
    </row>
    <row r="473">
      <c r="A473" s="26" t="s">
        <v>4738</v>
      </c>
      <c r="B473" s="5">
        <v>2207.0</v>
      </c>
      <c r="C473" s="5">
        <v>10778.0</v>
      </c>
      <c r="D473" s="5">
        <v>11772.0</v>
      </c>
      <c r="E473" s="5">
        <v>61320.0</v>
      </c>
    </row>
    <row r="474">
      <c r="A474" s="26" t="s">
        <v>4666</v>
      </c>
      <c r="B474" s="5">
        <v>2327.0</v>
      </c>
      <c r="C474" s="5">
        <v>11506.0</v>
      </c>
      <c r="D474" s="5">
        <v>11820.0</v>
      </c>
      <c r="E474" s="5">
        <v>97144.0</v>
      </c>
    </row>
    <row r="475">
      <c r="A475" s="26" t="s">
        <v>4851</v>
      </c>
      <c r="B475" s="5">
        <v>1135.0</v>
      </c>
      <c r="C475" s="5">
        <v>5806.0</v>
      </c>
      <c r="D475" s="5">
        <v>8352.0</v>
      </c>
      <c r="E475" s="5">
        <v>20816.0</v>
      </c>
    </row>
    <row r="476">
      <c r="A476" s="26" t="s">
        <v>4922</v>
      </c>
      <c r="B476" s="5">
        <v>34.0</v>
      </c>
      <c r="C476" s="5">
        <v>542.0</v>
      </c>
      <c r="D476" s="5">
        <v>2148.0</v>
      </c>
      <c r="E476" s="5">
        <v>632.0</v>
      </c>
    </row>
    <row r="477">
      <c r="A477" s="26" t="s">
        <v>4926</v>
      </c>
      <c r="B477" s="5">
        <v>179.0</v>
      </c>
      <c r="C477" s="5">
        <v>1510.0</v>
      </c>
      <c r="D477" s="5">
        <v>5733.0</v>
      </c>
      <c r="E477" s="5">
        <v>1592.0</v>
      </c>
    </row>
    <row r="478">
      <c r="A478" s="26" t="s">
        <v>4921</v>
      </c>
      <c r="B478" s="5">
        <v>116.0</v>
      </c>
      <c r="C478" s="5">
        <v>1412.0</v>
      </c>
      <c r="D478" s="5">
        <v>4200.0</v>
      </c>
      <c r="E478" s="5">
        <v>2680.0</v>
      </c>
    </row>
    <row r="479">
      <c r="A479" s="26" t="s">
        <v>4928</v>
      </c>
      <c r="B479" s="5">
        <v>42.0</v>
      </c>
      <c r="C479" s="5">
        <v>748.0</v>
      </c>
      <c r="D479" s="5">
        <v>3462.0</v>
      </c>
      <c r="E479" s="5">
        <v>720.0</v>
      </c>
    </row>
    <row r="480">
      <c r="A480" s="26" t="s">
        <v>4919</v>
      </c>
      <c r="B480" s="5">
        <v>85.0</v>
      </c>
      <c r="C480" s="5">
        <v>1278.0</v>
      </c>
      <c r="D480" s="5">
        <v>3735.0</v>
      </c>
      <c r="E480" s="5">
        <v>2952.0</v>
      </c>
    </row>
    <row r="481">
      <c r="A481" s="26" t="s">
        <v>4925</v>
      </c>
      <c r="B481" s="5">
        <v>68.0</v>
      </c>
      <c r="C481" s="5">
        <v>554.0</v>
      </c>
      <c r="D481" s="5">
        <v>1689.0</v>
      </c>
      <c r="E481" s="5">
        <v>608.0</v>
      </c>
    </row>
    <row r="482">
      <c r="A482" s="26" t="s">
        <v>4642</v>
      </c>
      <c r="B482" s="5">
        <v>201.0</v>
      </c>
      <c r="C482" s="5">
        <v>902.0</v>
      </c>
      <c r="D482" s="5">
        <v>678.0</v>
      </c>
      <c r="E482" s="5">
        <v>14256.0</v>
      </c>
    </row>
    <row r="483">
      <c r="A483" s="26" t="s">
        <v>4777</v>
      </c>
      <c r="B483" s="5">
        <v>1443.0</v>
      </c>
      <c r="C483" s="5">
        <v>6964.0</v>
      </c>
      <c r="D483" s="5">
        <v>11202.0</v>
      </c>
      <c r="E483" s="5">
        <v>40080.0</v>
      </c>
    </row>
    <row r="484">
      <c r="A484" s="26" t="s">
        <v>4823</v>
      </c>
      <c r="B484" s="5">
        <v>3899.0</v>
      </c>
      <c r="C484" s="5">
        <v>21648.0</v>
      </c>
      <c r="D484" s="5">
        <v>25983.0</v>
      </c>
      <c r="E484" s="5">
        <v>83576.0</v>
      </c>
    </row>
    <row r="485">
      <c r="A485" s="26" t="s">
        <v>4730</v>
      </c>
      <c r="B485" s="5">
        <v>1742.0</v>
      </c>
      <c r="C485" s="5">
        <v>8406.0</v>
      </c>
      <c r="D485" s="5">
        <v>10461.0</v>
      </c>
      <c r="E485" s="5">
        <v>49184.0</v>
      </c>
    </row>
    <row r="486">
      <c r="A486" s="26" t="s">
        <v>4816</v>
      </c>
      <c r="B486" s="5">
        <v>1490.0</v>
      </c>
      <c r="C486" s="5">
        <v>8588.0</v>
      </c>
      <c r="D486" s="5">
        <v>9771.0</v>
      </c>
      <c r="E486" s="5">
        <v>34816.0</v>
      </c>
    </row>
    <row r="487">
      <c r="A487" s="26" t="s">
        <v>4905</v>
      </c>
      <c r="B487" s="5">
        <v>1945.0</v>
      </c>
      <c r="C487" s="5">
        <v>10676.0</v>
      </c>
      <c r="D487" s="5">
        <v>15222.0</v>
      </c>
      <c r="E487" s="5">
        <v>21056.0</v>
      </c>
    </row>
    <row r="488">
      <c r="A488" s="26" t="s">
        <v>4892</v>
      </c>
      <c r="B488" s="5">
        <v>1022.0</v>
      </c>
      <c r="C488" s="5">
        <v>8204.0</v>
      </c>
      <c r="D488" s="5">
        <v>14079.0</v>
      </c>
      <c r="E488" s="5">
        <v>22744.0</v>
      </c>
    </row>
    <row r="489">
      <c r="A489" s="26" t="s">
        <v>4646</v>
      </c>
      <c r="B489" s="5">
        <v>186.0</v>
      </c>
      <c r="C489" s="5">
        <v>936.0</v>
      </c>
      <c r="D489" s="5">
        <v>915.0</v>
      </c>
      <c r="E489" s="5">
        <v>13616.0</v>
      </c>
    </row>
    <row r="490">
      <c r="A490" s="26" t="s">
        <v>4883</v>
      </c>
      <c r="B490" s="5">
        <v>3274.0</v>
      </c>
      <c r="C490" s="5">
        <v>14642.0</v>
      </c>
      <c r="D490" s="5">
        <v>20451.0</v>
      </c>
      <c r="E490" s="5">
        <v>39944.0</v>
      </c>
    </row>
    <row r="491">
      <c r="A491" s="26" t="s">
        <v>4879</v>
      </c>
      <c r="B491" s="5">
        <v>668.0</v>
      </c>
      <c r="C491" s="5">
        <v>4774.0</v>
      </c>
      <c r="D491" s="5">
        <v>8946.0</v>
      </c>
      <c r="E491" s="5">
        <v>15176.0</v>
      </c>
    </row>
    <row r="492">
      <c r="A492" s="26" t="s">
        <v>4907</v>
      </c>
      <c r="B492" s="5">
        <v>1052.0</v>
      </c>
      <c r="C492" s="5">
        <v>6254.0</v>
      </c>
      <c r="D492" s="5">
        <v>9264.0</v>
      </c>
      <c r="E492" s="5">
        <v>8248.0</v>
      </c>
    </row>
    <row r="493">
      <c r="A493" s="26" t="s">
        <v>4665</v>
      </c>
      <c r="B493" s="5">
        <v>870.0</v>
      </c>
      <c r="C493" s="5">
        <v>3626.0</v>
      </c>
      <c r="D493" s="5">
        <v>3666.0</v>
      </c>
      <c r="E493" s="5">
        <v>37544.0</v>
      </c>
    </row>
    <row r="494">
      <c r="A494" s="26" t="s">
        <v>4683</v>
      </c>
      <c r="B494" s="5">
        <v>1400.0</v>
      </c>
      <c r="C494" s="5">
        <v>7588.0</v>
      </c>
      <c r="D494" s="5">
        <v>9708.0</v>
      </c>
      <c r="E494" s="5">
        <v>59152.0</v>
      </c>
    </row>
    <row r="495">
      <c r="A495" s="26" t="s">
        <v>4673</v>
      </c>
      <c r="B495" s="5">
        <v>1025.0</v>
      </c>
      <c r="C495" s="5">
        <v>4404.0</v>
      </c>
      <c r="D495" s="5">
        <v>4014.0</v>
      </c>
      <c r="E495" s="5">
        <v>34360.0</v>
      </c>
    </row>
    <row r="496">
      <c r="A496" s="26" t="s">
        <v>4725</v>
      </c>
      <c r="B496" s="5">
        <v>139.0</v>
      </c>
      <c r="C496" s="5">
        <v>622.0</v>
      </c>
      <c r="D496" s="5">
        <v>789.0</v>
      </c>
      <c r="E496" s="5">
        <v>4256.0</v>
      </c>
    </row>
    <row r="497">
      <c r="A497" s="26" t="s">
        <v>4910</v>
      </c>
      <c r="B497" s="5">
        <v>1915.0</v>
      </c>
      <c r="C497" s="5">
        <v>10636.0</v>
      </c>
      <c r="D497" s="5">
        <v>14685.0</v>
      </c>
      <c r="E497" s="5">
        <v>23000.0</v>
      </c>
    </row>
    <row r="498">
      <c r="A498" s="26" t="s">
        <v>4641</v>
      </c>
      <c r="B498" s="5">
        <v>128.0</v>
      </c>
      <c r="C498" s="5">
        <v>494.0</v>
      </c>
      <c r="D498" s="5">
        <v>420.0</v>
      </c>
      <c r="E498" s="5">
        <v>7864.0</v>
      </c>
    </row>
    <row r="499">
      <c r="A499" s="26" t="s">
        <v>4915</v>
      </c>
      <c r="B499" s="5">
        <v>4526.0</v>
      </c>
      <c r="C499" s="5">
        <v>16790.0</v>
      </c>
      <c r="D499" s="5">
        <v>33432.0</v>
      </c>
      <c r="E499" s="5">
        <v>31864.0</v>
      </c>
    </row>
    <row r="500">
      <c r="A500" s="26" t="s">
        <v>4893</v>
      </c>
      <c r="B500" s="5">
        <v>3261.0</v>
      </c>
      <c r="C500" s="5">
        <v>15434.0</v>
      </c>
      <c r="D500" s="5">
        <v>23283.0</v>
      </c>
      <c r="E500" s="5">
        <v>38144.0</v>
      </c>
    </row>
    <row r="501">
      <c r="A501" s="26" t="s">
        <v>4888</v>
      </c>
      <c r="B501" s="5">
        <v>1460.0</v>
      </c>
      <c r="C501" s="5">
        <v>8950.0</v>
      </c>
      <c r="D501" s="5">
        <v>12798.0</v>
      </c>
      <c r="E501" s="5">
        <v>20272.0</v>
      </c>
    </row>
    <row r="502">
      <c r="A502" s="26" t="s">
        <v>4649</v>
      </c>
      <c r="B502" s="5">
        <v>124.0</v>
      </c>
      <c r="C502" s="5">
        <v>550.0</v>
      </c>
      <c r="D502" s="5">
        <v>396.0</v>
      </c>
      <c r="E502" s="5">
        <v>6168.0</v>
      </c>
    </row>
    <row r="503">
      <c r="A503" s="26" t="s">
        <v>4841</v>
      </c>
      <c r="B503" s="5">
        <v>357.0</v>
      </c>
      <c r="C503" s="5">
        <v>1618.0</v>
      </c>
      <c r="D503" s="5">
        <v>2442.0</v>
      </c>
      <c r="E503" s="5">
        <v>6760.0</v>
      </c>
    </row>
    <row r="504">
      <c r="A504" s="26" t="s">
        <v>4815</v>
      </c>
      <c r="B504" s="5">
        <v>1191.0</v>
      </c>
      <c r="C504" s="5">
        <v>7194.0</v>
      </c>
      <c r="D504" s="5">
        <v>6765.0</v>
      </c>
      <c r="E504" s="5">
        <v>29576.0</v>
      </c>
    </row>
    <row r="505">
      <c r="A505" s="26" t="s">
        <v>4657</v>
      </c>
      <c r="B505" s="5">
        <v>176.0</v>
      </c>
      <c r="C505" s="5">
        <v>502.0</v>
      </c>
      <c r="D505" s="5">
        <v>621.0</v>
      </c>
      <c r="E505" s="5">
        <v>6888.0</v>
      </c>
    </row>
    <row r="506">
      <c r="A506" s="26" t="s">
        <v>4810</v>
      </c>
      <c r="B506" s="5">
        <v>930.0</v>
      </c>
      <c r="C506" s="5">
        <v>4756.0</v>
      </c>
      <c r="D506" s="5">
        <v>6552.0</v>
      </c>
      <c r="E506" s="5">
        <v>23352.0</v>
      </c>
    </row>
    <row r="507">
      <c r="A507" s="26" t="s">
        <v>4752</v>
      </c>
      <c r="B507" s="5">
        <v>733.0</v>
      </c>
      <c r="C507" s="5">
        <v>3548.0</v>
      </c>
      <c r="D507" s="5">
        <v>3768.0</v>
      </c>
      <c r="E507" s="5">
        <v>19928.0</v>
      </c>
    </row>
    <row r="508">
      <c r="A508" s="26" t="s">
        <v>4755</v>
      </c>
      <c r="B508" s="5">
        <v>1859.0</v>
      </c>
      <c r="C508" s="5">
        <v>10976.0</v>
      </c>
      <c r="D508" s="5">
        <v>12135.0</v>
      </c>
      <c r="E508" s="5">
        <v>59280.0</v>
      </c>
    </row>
    <row r="509">
      <c r="A509" s="26" t="s">
        <v>4775</v>
      </c>
      <c r="B509" s="5">
        <v>2742.0</v>
      </c>
      <c r="C509" s="5">
        <v>13370.0</v>
      </c>
      <c r="D509" s="5">
        <v>13947.0</v>
      </c>
      <c r="E509" s="5">
        <v>58448.0</v>
      </c>
    </row>
    <row r="510">
      <c r="A510" s="26" t="s">
        <v>4808</v>
      </c>
      <c r="B510" s="5">
        <v>1863.0</v>
      </c>
      <c r="C510" s="5">
        <v>8518.0</v>
      </c>
      <c r="D510" s="5">
        <v>9954.0</v>
      </c>
      <c r="E510" s="5">
        <v>34152.0</v>
      </c>
    </row>
    <row r="511">
      <c r="A511" s="26" t="s">
        <v>4771</v>
      </c>
      <c r="B511" s="5">
        <v>1638.0</v>
      </c>
      <c r="C511" s="5">
        <v>9112.0</v>
      </c>
      <c r="D511" s="5">
        <v>10386.0</v>
      </c>
      <c r="E511" s="5">
        <v>41960.0</v>
      </c>
    </row>
    <row r="512">
      <c r="A512" s="26" t="s">
        <v>4897</v>
      </c>
      <c r="B512" s="5">
        <v>3331.0</v>
      </c>
      <c r="C512" s="5">
        <v>13216.0</v>
      </c>
      <c r="D512" s="5">
        <v>16617.0</v>
      </c>
      <c r="E512" s="5">
        <v>36184.0</v>
      </c>
    </row>
    <row r="513">
      <c r="A513" s="26" t="s">
        <v>4719</v>
      </c>
      <c r="B513" s="5">
        <v>1128.0</v>
      </c>
      <c r="C513" s="5">
        <v>5254.0</v>
      </c>
      <c r="D513" s="5">
        <v>5907.0</v>
      </c>
      <c r="E513" s="5">
        <v>34408.0</v>
      </c>
    </row>
    <row r="514">
      <c r="A514" s="26" t="s">
        <v>4852</v>
      </c>
      <c r="B514" s="5">
        <v>1008.0</v>
      </c>
      <c r="C514" s="5">
        <v>6944.0</v>
      </c>
      <c r="D514" s="5">
        <v>9234.0</v>
      </c>
      <c r="E514" s="5">
        <v>19944.0</v>
      </c>
    </row>
    <row r="515">
      <c r="A515" s="26" t="s">
        <v>4740</v>
      </c>
      <c r="B515" s="5">
        <v>2222.0</v>
      </c>
      <c r="C515" s="5">
        <v>15538.0</v>
      </c>
      <c r="D515" s="5">
        <v>15405.0</v>
      </c>
      <c r="E515" s="5">
        <v>90616.0</v>
      </c>
    </row>
    <row r="516">
      <c r="A516" s="26" t="s">
        <v>4812</v>
      </c>
      <c r="B516" s="5">
        <v>2226.0</v>
      </c>
      <c r="C516" s="5">
        <v>14256.0</v>
      </c>
      <c r="D516" s="5">
        <v>18759.0</v>
      </c>
      <c r="E516" s="5">
        <v>65808.0</v>
      </c>
    </row>
    <row r="517">
      <c r="A517" s="26" t="s">
        <v>4849</v>
      </c>
      <c r="B517" s="5">
        <v>1535.0</v>
      </c>
      <c r="C517" s="5">
        <v>8660.0</v>
      </c>
      <c r="D517" s="5">
        <v>9873.0</v>
      </c>
      <c r="E517" s="5">
        <v>27224.0</v>
      </c>
    </row>
    <row r="518">
      <c r="A518" s="26" t="s">
        <v>4756</v>
      </c>
      <c r="B518" s="5">
        <v>541.0</v>
      </c>
      <c r="C518" s="5">
        <v>2780.0</v>
      </c>
      <c r="D518" s="5">
        <v>4395.0</v>
      </c>
      <c r="E518" s="5">
        <v>15920.0</v>
      </c>
    </row>
    <row r="519">
      <c r="A519" s="26" t="s">
        <v>4763</v>
      </c>
      <c r="B519" s="5">
        <v>544.0</v>
      </c>
      <c r="C519" s="5">
        <v>2420.0</v>
      </c>
      <c r="D519" s="5">
        <v>4770.0</v>
      </c>
      <c r="E519" s="5">
        <v>7296.0</v>
      </c>
    </row>
    <row r="520">
      <c r="A520" s="26" t="s">
        <v>4870</v>
      </c>
      <c r="B520" s="5">
        <v>884.0</v>
      </c>
      <c r="C520" s="5">
        <v>5992.0</v>
      </c>
      <c r="D520" s="5">
        <v>11319.0</v>
      </c>
      <c r="E520" s="5">
        <v>19464.0</v>
      </c>
    </row>
    <row r="521">
      <c r="A521" s="26" t="s">
        <v>4912</v>
      </c>
      <c r="B521" s="5">
        <v>2100.0</v>
      </c>
      <c r="C521" s="5">
        <v>9406.0</v>
      </c>
      <c r="D521" s="5">
        <v>18684.0</v>
      </c>
      <c r="E521" s="5">
        <v>20808.0</v>
      </c>
    </row>
    <row r="522">
      <c r="A522" s="26" t="s">
        <v>4850</v>
      </c>
      <c r="B522" s="5">
        <v>516.0</v>
      </c>
      <c r="C522" s="5">
        <v>2576.0</v>
      </c>
      <c r="D522" s="5">
        <v>4335.0</v>
      </c>
      <c r="E522" s="5">
        <v>9208.0</v>
      </c>
    </row>
    <row r="523">
      <c r="A523" s="26" t="s">
        <v>4757</v>
      </c>
      <c r="B523" s="5">
        <v>2242.0</v>
      </c>
      <c r="C523" s="5">
        <v>9646.0</v>
      </c>
      <c r="D523" s="5">
        <v>9540.0</v>
      </c>
      <c r="E523" s="5">
        <v>51128.0</v>
      </c>
    </row>
    <row r="524">
      <c r="A524" s="26" t="s">
        <v>4656</v>
      </c>
      <c r="B524" s="5">
        <v>1220.0</v>
      </c>
      <c r="C524" s="5">
        <v>4822.0</v>
      </c>
      <c r="D524" s="5">
        <v>5232.0</v>
      </c>
      <c r="E524" s="5">
        <v>57000.0</v>
      </c>
    </row>
    <row r="525">
      <c r="A525" s="26" t="s">
        <v>4654</v>
      </c>
      <c r="B525" s="5">
        <v>505.0</v>
      </c>
      <c r="C525" s="5">
        <v>3486.0</v>
      </c>
      <c r="D525" s="5">
        <v>3096.0</v>
      </c>
      <c r="E525" s="5">
        <v>38136.0</v>
      </c>
    </row>
    <row r="526">
      <c r="A526" s="26" t="s">
        <v>4709</v>
      </c>
      <c r="B526" s="5">
        <v>1322.0</v>
      </c>
      <c r="C526" s="5">
        <v>8442.0</v>
      </c>
      <c r="D526" s="5">
        <v>13785.0</v>
      </c>
      <c r="E526" s="5">
        <v>12528.0</v>
      </c>
    </row>
    <row r="527">
      <c r="A527" s="26" t="s">
        <v>4648</v>
      </c>
      <c r="B527" s="5">
        <v>625.0</v>
      </c>
      <c r="C527" s="5">
        <v>3944.0</v>
      </c>
      <c r="D527" s="5">
        <v>3168.0</v>
      </c>
      <c r="E527" s="5">
        <v>49768.0</v>
      </c>
    </row>
    <row r="528">
      <c r="A528" s="26" t="s">
        <v>4643</v>
      </c>
      <c r="B528" s="5">
        <v>442.0</v>
      </c>
      <c r="C528" s="5">
        <v>3418.0</v>
      </c>
      <c r="D528" s="5">
        <v>1869.0</v>
      </c>
      <c r="E528" s="5">
        <v>46632.0</v>
      </c>
    </row>
    <row r="529">
      <c r="A529" s="26" t="s">
        <v>4913</v>
      </c>
      <c r="B529" s="5">
        <v>3999.0</v>
      </c>
      <c r="C529" s="5">
        <v>21610.0</v>
      </c>
      <c r="D529" s="5">
        <v>42198.0</v>
      </c>
      <c r="E529" s="5">
        <v>35192.0</v>
      </c>
    </row>
    <row r="530">
      <c r="A530" s="26" t="s">
        <v>4819</v>
      </c>
      <c r="B530" s="5">
        <v>1261.0</v>
      </c>
      <c r="C530" s="5">
        <v>7400.0</v>
      </c>
      <c r="D530" s="5">
        <v>9708.0</v>
      </c>
      <c r="E530" s="5">
        <v>32632.0</v>
      </c>
    </row>
    <row r="531">
      <c r="A531" s="26" t="s">
        <v>4869</v>
      </c>
      <c r="B531" s="5">
        <v>1862.0</v>
      </c>
      <c r="C531" s="5">
        <v>11164.0</v>
      </c>
      <c r="D531" s="5">
        <v>19119.0</v>
      </c>
      <c r="E531" s="5">
        <v>39408.0</v>
      </c>
    </row>
    <row r="532">
      <c r="A532" s="26" t="s">
        <v>4685</v>
      </c>
      <c r="B532" s="5">
        <v>1394.0</v>
      </c>
      <c r="C532" s="5">
        <v>6240.0</v>
      </c>
      <c r="D532" s="5">
        <v>7221.0</v>
      </c>
      <c r="E532" s="5">
        <v>43704.0</v>
      </c>
    </row>
    <row r="533">
      <c r="A533" s="26" t="s">
        <v>4895</v>
      </c>
      <c r="B533" s="5">
        <v>1538.0</v>
      </c>
      <c r="C533" s="5">
        <v>9828.0</v>
      </c>
      <c r="D533" s="5">
        <v>13296.0</v>
      </c>
      <c r="E533" s="5">
        <v>20680.0</v>
      </c>
    </row>
    <row r="534">
      <c r="A534" s="26" t="s">
        <v>4887</v>
      </c>
      <c r="B534" s="5">
        <v>3812.0</v>
      </c>
      <c r="C534" s="5">
        <v>14828.0</v>
      </c>
      <c r="D534" s="5">
        <v>21936.0</v>
      </c>
      <c r="E534" s="5">
        <v>41592.0</v>
      </c>
    </row>
    <row r="535">
      <c r="A535" s="26" t="s">
        <v>4796</v>
      </c>
      <c r="B535" s="5">
        <v>1253.0</v>
      </c>
      <c r="C535" s="5">
        <v>6790.0</v>
      </c>
      <c r="D535" s="5">
        <v>7956.0</v>
      </c>
      <c r="E535" s="5">
        <v>34360.0</v>
      </c>
    </row>
    <row r="536">
      <c r="A536" s="26" t="s">
        <v>4806</v>
      </c>
      <c r="B536" s="5">
        <v>1900.0</v>
      </c>
      <c r="C536" s="5">
        <v>10362.0</v>
      </c>
      <c r="D536" s="5">
        <v>9438.0</v>
      </c>
      <c r="E536" s="5">
        <v>41496.0</v>
      </c>
    </row>
    <row r="537">
      <c r="A537" s="26" t="s">
        <v>4731</v>
      </c>
      <c r="B537" s="5">
        <v>1357.0</v>
      </c>
      <c r="C537" s="5">
        <v>7016.0</v>
      </c>
      <c r="D537" s="5">
        <v>7638.0</v>
      </c>
      <c r="E537" s="5">
        <v>40920.0</v>
      </c>
    </row>
    <row r="538">
      <c r="A538" s="26" t="s">
        <v>4720</v>
      </c>
      <c r="B538" s="5">
        <v>1139.0</v>
      </c>
      <c r="C538" s="5">
        <v>5978.0</v>
      </c>
      <c r="D538" s="5">
        <v>5784.0</v>
      </c>
      <c r="E538" s="5">
        <v>37312.0</v>
      </c>
    </row>
    <row r="539">
      <c r="A539" s="26" t="s">
        <v>4898</v>
      </c>
      <c r="B539" s="5">
        <v>1174.0</v>
      </c>
      <c r="C539" s="5">
        <v>7586.0</v>
      </c>
      <c r="D539" s="5">
        <v>10275.0</v>
      </c>
      <c r="E539" s="5">
        <v>15760.0</v>
      </c>
    </row>
    <row r="540">
      <c r="A540" s="26" t="s">
        <v>4885</v>
      </c>
      <c r="B540" s="5">
        <v>2110.0</v>
      </c>
      <c r="C540" s="5">
        <v>10832.0</v>
      </c>
      <c r="D540" s="5">
        <v>13029.0</v>
      </c>
      <c r="E540" s="5">
        <v>21048.0</v>
      </c>
    </row>
    <row r="541">
      <c r="A541" s="26" t="s">
        <v>4838</v>
      </c>
      <c r="B541" s="5">
        <v>2073.0</v>
      </c>
      <c r="C541" s="5">
        <v>9416.0</v>
      </c>
      <c r="D541" s="5">
        <v>14661.0</v>
      </c>
      <c r="E541" s="5">
        <v>37016.0</v>
      </c>
    </row>
    <row r="542">
      <c r="A542" s="26"/>
      <c r="B542" s="26"/>
      <c r="C542" s="26"/>
      <c r="D542" s="26"/>
    </row>
    <row r="543">
      <c r="A543" s="26"/>
      <c r="B543" s="26"/>
      <c r="C543" s="26"/>
      <c r="D543" s="26"/>
    </row>
    <row r="544">
      <c r="A544" s="26"/>
      <c r="B544" s="26"/>
      <c r="C544" s="26"/>
      <c r="D544" s="26"/>
    </row>
    <row r="545">
      <c r="A545" s="26"/>
      <c r="B545" s="26"/>
      <c r="C545" s="26"/>
      <c r="D545" s="26"/>
    </row>
    <row r="546">
      <c r="A546" s="26"/>
      <c r="B546" s="26"/>
      <c r="C546" s="26"/>
      <c r="D546" s="26"/>
    </row>
    <row r="547">
      <c r="A547" s="26"/>
      <c r="B547" s="26"/>
      <c r="C547" s="26"/>
      <c r="D547" s="26"/>
    </row>
    <row r="548">
      <c r="A548" s="26"/>
      <c r="B548" s="26"/>
      <c r="C548" s="26"/>
      <c r="D548" s="26"/>
    </row>
    <row r="549">
      <c r="A549" s="26"/>
      <c r="B549" s="26"/>
      <c r="C549" s="26"/>
      <c r="D549" s="26"/>
    </row>
    <row r="550">
      <c r="A550" s="26"/>
      <c r="B550" s="26"/>
      <c r="C550" s="26"/>
      <c r="D550" s="26"/>
    </row>
    <row r="551">
      <c r="A551" s="26"/>
      <c r="B551" s="26"/>
      <c r="C551" s="26"/>
      <c r="D551" s="26"/>
    </row>
    <row r="552">
      <c r="A552" s="26"/>
      <c r="B552" s="26"/>
      <c r="C552" s="26"/>
      <c r="D552" s="26"/>
    </row>
    <row r="553">
      <c r="A553" s="26"/>
      <c r="B553" s="26"/>
      <c r="C553" s="26"/>
      <c r="D553" s="26"/>
    </row>
    <row r="554">
      <c r="A554" s="26"/>
      <c r="B554" s="26"/>
      <c r="C554" s="26"/>
      <c r="D554" s="26"/>
    </row>
    <row r="555">
      <c r="A555" s="26"/>
      <c r="B555" s="26"/>
      <c r="C555" s="26"/>
      <c r="D555" s="26"/>
    </row>
    <row r="556">
      <c r="A556" s="26"/>
      <c r="B556" s="26"/>
      <c r="C556" s="26"/>
      <c r="D556" s="26"/>
    </row>
    <row r="557">
      <c r="A557" s="26"/>
      <c r="B557" s="26"/>
      <c r="C557" s="26"/>
      <c r="D557" s="26"/>
    </row>
    <row r="558">
      <c r="A558" s="26"/>
      <c r="B558" s="26"/>
      <c r="C558" s="26"/>
      <c r="D558" s="26"/>
    </row>
    <row r="559">
      <c r="A559" s="26"/>
      <c r="B559" s="26"/>
      <c r="C559" s="26"/>
      <c r="D559" s="26"/>
    </row>
    <row r="560">
      <c r="A560" s="26"/>
      <c r="B560" s="26"/>
      <c r="C560" s="26"/>
      <c r="D560" s="26"/>
    </row>
    <row r="561">
      <c r="A561" s="26"/>
      <c r="B561" s="26"/>
      <c r="C561" s="26"/>
      <c r="D561" s="26"/>
    </row>
    <row r="562">
      <c r="A562" s="26"/>
      <c r="B562" s="26"/>
      <c r="C562" s="26"/>
      <c r="D562" s="26"/>
    </row>
    <row r="563">
      <c r="A563" s="26"/>
      <c r="B563" s="26"/>
      <c r="C563" s="26"/>
      <c r="D563" s="26"/>
    </row>
    <row r="564">
      <c r="A564" s="26"/>
      <c r="B564" s="26"/>
      <c r="C564" s="26"/>
      <c r="D564" s="26"/>
    </row>
    <row r="565">
      <c r="A565" s="26"/>
      <c r="B565" s="26"/>
      <c r="C565" s="26"/>
      <c r="D565" s="26"/>
    </row>
    <row r="566">
      <c r="A566" s="26"/>
      <c r="B566" s="26"/>
      <c r="C566" s="26"/>
      <c r="D566" s="26"/>
    </row>
    <row r="567">
      <c r="A567" s="26"/>
      <c r="B567" s="26"/>
      <c r="C567" s="26"/>
      <c r="D567" s="26"/>
    </row>
    <row r="568">
      <c r="A568" s="26"/>
      <c r="B568" s="26"/>
      <c r="C568" s="26"/>
      <c r="D568" s="26"/>
    </row>
    <row r="569">
      <c r="A569" s="26"/>
      <c r="B569" s="26"/>
      <c r="C569" s="26"/>
      <c r="D569" s="26"/>
    </row>
    <row r="570">
      <c r="A570" s="26"/>
      <c r="B570" s="26"/>
      <c r="C570" s="26"/>
      <c r="D570" s="26"/>
    </row>
    <row r="571">
      <c r="A571" s="26"/>
      <c r="B571" s="26"/>
      <c r="C571" s="26"/>
      <c r="D571" s="26"/>
    </row>
    <row r="572">
      <c r="A572" s="26"/>
      <c r="B572" s="26"/>
      <c r="C572" s="26"/>
      <c r="D572" s="26"/>
    </row>
    <row r="573">
      <c r="A573" s="26"/>
      <c r="B573" s="26"/>
      <c r="C573" s="26"/>
      <c r="D573" s="26"/>
    </row>
    <row r="574">
      <c r="A574" s="26"/>
      <c r="B574" s="26"/>
      <c r="C574" s="26"/>
      <c r="D574" s="26"/>
    </row>
    <row r="575">
      <c r="A575" s="26"/>
      <c r="B575" s="26"/>
      <c r="C575" s="26"/>
      <c r="D575" s="26"/>
    </row>
    <row r="576">
      <c r="A576" s="26"/>
      <c r="B576" s="26"/>
      <c r="C576" s="26"/>
      <c r="D576" s="26"/>
    </row>
    <row r="577">
      <c r="A577" s="26"/>
      <c r="B577" s="26"/>
      <c r="C577" s="26"/>
      <c r="D577" s="26"/>
    </row>
    <row r="578">
      <c r="A578" s="26"/>
      <c r="B578" s="26"/>
      <c r="C578" s="26"/>
      <c r="D578" s="26"/>
    </row>
    <row r="579">
      <c r="A579" s="26"/>
      <c r="B579" s="26"/>
      <c r="C579" s="26"/>
      <c r="D579" s="26"/>
    </row>
    <row r="580">
      <c r="A580" s="26"/>
      <c r="B580" s="26"/>
      <c r="C580" s="26"/>
      <c r="D580" s="26"/>
    </row>
    <row r="581">
      <c r="A581" s="26"/>
      <c r="B581" s="26"/>
      <c r="C581" s="26"/>
      <c r="D581" s="26"/>
    </row>
    <row r="582">
      <c r="A582" s="26"/>
      <c r="B582" s="26"/>
      <c r="C582" s="26"/>
      <c r="D582" s="26"/>
    </row>
    <row r="583">
      <c r="A583" s="26"/>
      <c r="B583" s="26"/>
      <c r="C583" s="26"/>
      <c r="D583" s="26"/>
    </row>
    <row r="584">
      <c r="A584" s="26"/>
      <c r="B584" s="26"/>
      <c r="C584" s="26"/>
      <c r="D584" s="26"/>
    </row>
    <row r="585">
      <c r="A585" s="26"/>
      <c r="B585" s="26"/>
      <c r="C585" s="26"/>
      <c r="D585" s="26"/>
    </row>
    <row r="586">
      <c r="A586" s="26"/>
      <c r="B586" s="26"/>
      <c r="C586" s="26"/>
      <c r="D586" s="26"/>
    </row>
    <row r="587">
      <c r="A587" s="26"/>
      <c r="B587" s="26"/>
      <c r="C587" s="26"/>
      <c r="D587" s="26"/>
    </row>
    <row r="588">
      <c r="A588" s="26"/>
      <c r="B588" s="26"/>
      <c r="C588" s="26"/>
      <c r="D588" s="26"/>
    </row>
    <row r="589">
      <c r="A589" s="26"/>
      <c r="B589" s="26"/>
      <c r="C589" s="26"/>
      <c r="D589" s="26"/>
    </row>
    <row r="590">
      <c r="A590" s="26"/>
      <c r="B590" s="26"/>
      <c r="C590" s="26"/>
      <c r="D590" s="26"/>
    </row>
    <row r="591">
      <c r="A591" s="26"/>
      <c r="B591" s="26"/>
      <c r="C591" s="26"/>
      <c r="D591" s="26"/>
    </row>
    <row r="592">
      <c r="A592" s="26"/>
      <c r="B592" s="26"/>
      <c r="C592" s="26"/>
      <c r="D592" s="26"/>
    </row>
    <row r="593">
      <c r="A593" s="26"/>
      <c r="B593" s="26"/>
      <c r="C593" s="26"/>
      <c r="D593" s="26"/>
    </row>
    <row r="594">
      <c r="A594" s="26"/>
      <c r="B594" s="26"/>
      <c r="C594" s="26"/>
      <c r="D594" s="26"/>
    </row>
    <row r="595">
      <c r="A595" s="26"/>
      <c r="B595" s="26"/>
      <c r="C595" s="26"/>
      <c r="D595" s="26"/>
    </row>
    <row r="596">
      <c r="A596" s="26"/>
      <c r="B596" s="26"/>
      <c r="C596" s="26"/>
      <c r="D596" s="26"/>
    </row>
    <row r="597">
      <c r="A597" s="26"/>
      <c r="B597" s="26"/>
      <c r="C597" s="26"/>
      <c r="D597" s="26"/>
    </row>
    <row r="598">
      <c r="A598" s="26"/>
      <c r="B598" s="26"/>
      <c r="C598" s="26"/>
      <c r="D598" s="26"/>
    </row>
    <row r="599">
      <c r="A599" s="26"/>
      <c r="B599" s="26"/>
      <c r="C599" s="26"/>
      <c r="D599" s="26"/>
    </row>
    <row r="600">
      <c r="A600" s="26"/>
      <c r="B600" s="26"/>
      <c r="C600" s="26"/>
      <c r="D600" s="26"/>
    </row>
    <row r="601">
      <c r="A601" s="26"/>
      <c r="B601" s="26"/>
      <c r="C601" s="26"/>
      <c r="D601" s="26"/>
    </row>
    <row r="602">
      <c r="A602" s="26"/>
      <c r="B602" s="26"/>
      <c r="C602" s="26"/>
      <c r="D602" s="26"/>
    </row>
    <row r="603">
      <c r="A603" s="26"/>
      <c r="B603" s="26"/>
      <c r="C603" s="26"/>
      <c r="D603" s="26"/>
    </row>
    <row r="604">
      <c r="A604" s="26"/>
      <c r="B604" s="26"/>
      <c r="C604" s="26"/>
      <c r="D604" s="26"/>
    </row>
    <row r="605">
      <c r="A605" s="26"/>
      <c r="B605" s="26"/>
      <c r="C605" s="26"/>
      <c r="D605" s="26"/>
    </row>
    <row r="606">
      <c r="A606" s="26"/>
      <c r="B606" s="26"/>
      <c r="C606" s="26"/>
      <c r="D606" s="26"/>
    </row>
    <row r="607">
      <c r="A607" s="26"/>
      <c r="B607" s="26"/>
      <c r="C607" s="26"/>
      <c r="D607" s="26"/>
    </row>
    <row r="608">
      <c r="A608" s="26"/>
      <c r="B608" s="26"/>
      <c r="C608" s="26"/>
      <c r="D608" s="26"/>
    </row>
    <row r="609">
      <c r="A609" s="26"/>
      <c r="B609" s="26"/>
      <c r="C609" s="26"/>
      <c r="D609" s="26"/>
    </row>
    <row r="610">
      <c r="A610" s="26"/>
      <c r="B610" s="26"/>
      <c r="C610" s="26"/>
      <c r="D610" s="26"/>
    </row>
    <row r="611">
      <c r="A611" s="26"/>
      <c r="B611" s="26"/>
      <c r="C611" s="26"/>
      <c r="D611" s="26"/>
    </row>
    <row r="612">
      <c r="A612" s="26"/>
      <c r="B612" s="26"/>
      <c r="C612" s="26"/>
      <c r="D612" s="26"/>
    </row>
    <row r="613">
      <c r="A613" s="26"/>
      <c r="B613" s="26"/>
      <c r="C613" s="26"/>
      <c r="D613" s="26"/>
    </row>
    <row r="614">
      <c r="A614" s="26"/>
      <c r="B614" s="26"/>
      <c r="C614" s="26"/>
      <c r="D614" s="26"/>
    </row>
    <row r="615">
      <c r="A615" s="26"/>
      <c r="B615" s="26"/>
      <c r="C615" s="26"/>
      <c r="D615" s="26"/>
    </row>
    <row r="616">
      <c r="A616" s="26"/>
      <c r="B616" s="26"/>
      <c r="C616" s="26"/>
      <c r="D616" s="26"/>
    </row>
    <row r="617">
      <c r="A617" s="26"/>
      <c r="B617" s="26"/>
      <c r="C617" s="26"/>
      <c r="D617" s="26"/>
    </row>
    <row r="618">
      <c r="A618" s="26"/>
      <c r="B618" s="26"/>
      <c r="C618" s="26"/>
      <c r="D618" s="26"/>
    </row>
    <row r="619">
      <c r="A619" s="26"/>
      <c r="B619" s="26"/>
      <c r="C619" s="26"/>
      <c r="D619" s="26"/>
    </row>
    <row r="620">
      <c r="A620" s="26"/>
      <c r="B620" s="26"/>
      <c r="C620" s="26"/>
      <c r="D620" s="26"/>
    </row>
    <row r="621">
      <c r="A621" s="26"/>
      <c r="B621" s="26"/>
      <c r="C621" s="26"/>
      <c r="D621" s="26"/>
    </row>
    <row r="622">
      <c r="A622" s="26"/>
      <c r="B622" s="26"/>
      <c r="C622" s="26"/>
      <c r="D622" s="26"/>
    </row>
    <row r="623">
      <c r="A623" s="26"/>
      <c r="B623" s="26"/>
      <c r="C623" s="26"/>
      <c r="D623" s="26"/>
    </row>
    <row r="624">
      <c r="A624" s="26"/>
      <c r="B624" s="26"/>
      <c r="C624" s="26"/>
      <c r="D624" s="26"/>
    </row>
    <row r="625">
      <c r="A625" s="26"/>
      <c r="B625" s="26"/>
      <c r="C625" s="26"/>
      <c r="D625" s="26"/>
    </row>
    <row r="626">
      <c r="A626" s="26"/>
      <c r="B626" s="26"/>
      <c r="C626" s="26"/>
      <c r="D626" s="26"/>
    </row>
    <row r="627">
      <c r="A627" s="26"/>
      <c r="B627" s="26"/>
      <c r="C627" s="26"/>
      <c r="D627" s="26"/>
    </row>
    <row r="628">
      <c r="A628" s="26"/>
      <c r="B628" s="26"/>
      <c r="C628" s="26"/>
      <c r="D628" s="26"/>
    </row>
    <row r="629">
      <c r="A629" s="26"/>
      <c r="B629" s="26"/>
      <c r="C629" s="26"/>
      <c r="D629" s="26"/>
    </row>
    <row r="630">
      <c r="A630" s="26"/>
      <c r="B630" s="26"/>
      <c r="C630" s="26"/>
      <c r="D630" s="26"/>
    </row>
    <row r="631">
      <c r="A631" s="26"/>
      <c r="B631" s="26"/>
      <c r="C631" s="26"/>
      <c r="D631" s="26"/>
    </row>
    <row r="632">
      <c r="A632" s="26"/>
      <c r="B632" s="26"/>
      <c r="C632" s="26"/>
      <c r="D632" s="26"/>
    </row>
    <row r="633">
      <c r="A633" s="26"/>
      <c r="B633" s="26"/>
      <c r="C633" s="26"/>
      <c r="D633" s="26"/>
    </row>
    <row r="634">
      <c r="A634" s="26"/>
      <c r="B634" s="26"/>
      <c r="C634" s="26"/>
      <c r="D634" s="26"/>
    </row>
    <row r="635">
      <c r="A635" s="26"/>
      <c r="B635" s="26"/>
      <c r="C635" s="26"/>
      <c r="D635" s="26"/>
    </row>
    <row r="636">
      <c r="A636" s="26"/>
      <c r="B636" s="26"/>
      <c r="C636" s="26"/>
      <c r="D636" s="26"/>
    </row>
    <row r="637">
      <c r="A637" s="26"/>
      <c r="B637" s="26"/>
      <c r="C637" s="26"/>
      <c r="D637" s="26"/>
    </row>
    <row r="638">
      <c r="A638" s="26"/>
      <c r="B638" s="26"/>
      <c r="C638" s="26"/>
      <c r="D638" s="26"/>
    </row>
    <row r="639">
      <c r="A639" s="26"/>
      <c r="B639" s="26"/>
      <c r="C639" s="26"/>
      <c r="D639" s="26"/>
    </row>
    <row r="640">
      <c r="A640" s="26"/>
      <c r="B640" s="26"/>
      <c r="C640" s="26"/>
      <c r="D640" s="26"/>
    </row>
    <row r="641">
      <c r="A641" s="26"/>
      <c r="B641" s="26"/>
      <c r="C641" s="26"/>
      <c r="D641" s="26"/>
    </row>
    <row r="642">
      <c r="A642" s="26"/>
      <c r="B642" s="26"/>
      <c r="C642" s="26"/>
      <c r="D642" s="26"/>
    </row>
    <row r="643">
      <c r="A643" s="26"/>
      <c r="B643" s="26"/>
      <c r="C643" s="26"/>
      <c r="D643" s="26"/>
    </row>
    <row r="644">
      <c r="A644" s="26"/>
      <c r="B644" s="26"/>
      <c r="C644" s="26"/>
      <c r="D644" s="26"/>
    </row>
    <row r="645">
      <c r="A645" s="26"/>
      <c r="B645" s="26"/>
      <c r="C645" s="26"/>
      <c r="D645" s="26"/>
    </row>
    <row r="646">
      <c r="A646" s="26"/>
      <c r="B646" s="26"/>
      <c r="C646" s="26"/>
      <c r="D646" s="26"/>
    </row>
    <row r="647">
      <c r="A647" s="26"/>
      <c r="B647" s="26"/>
      <c r="C647" s="26"/>
      <c r="D647" s="26"/>
    </row>
    <row r="648">
      <c r="A648" s="26"/>
      <c r="B648" s="26"/>
      <c r="C648" s="26"/>
      <c r="D648" s="26"/>
    </row>
    <row r="649">
      <c r="A649" s="26"/>
      <c r="B649" s="26"/>
      <c r="C649" s="26"/>
      <c r="D649" s="26"/>
    </row>
    <row r="650">
      <c r="A650" s="26"/>
      <c r="B650" s="26"/>
      <c r="C650" s="26"/>
      <c r="D650" s="26"/>
    </row>
    <row r="651">
      <c r="A651" s="26"/>
      <c r="B651" s="26"/>
      <c r="C651" s="26"/>
      <c r="D651" s="26"/>
    </row>
    <row r="652">
      <c r="A652" s="26"/>
      <c r="B652" s="26"/>
      <c r="C652" s="26"/>
      <c r="D652" s="26"/>
    </row>
    <row r="653">
      <c r="A653" s="26"/>
      <c r="B653" s="26"/>
      <c r="C653" s="26"/>
      <c r="D653" s="26"/>
    </row>
    <row r="654">
      <c r="A654" s="26"/>
      <c r="B654" s="26"/>
      <c r="C654" s="26"/>
      <c r="D654" s="26"/>
    </row>
    <row r="655">
      <c r="A655" s="26"/>
      <c r="B655" s="26"/>
      <c r="C655" s="26"/>
      <c r="D655" s="26"/>
    </row>
    <row r="656">
      <c r="A656" s="26"/>
      <c r="B656" s="26"/>
      <c r="C656" s="26"/>
      <c r="D656" s="26"/>
    </row>
    <row r="657">
      <c r="A657" s="26"/>
      <c r="B657" s="26"/>
      <c r="C657" s="26"/>
      <c r="D657" s="26"/>
    </row>
    <row r="658">
      <c r="A658" s="26"/>
      <c r="B658" s="26"/>
      <c r="C658" s="26"/>
      <c r="D658" s="26"/>
    </row>
    <row r="659">
      <c r="A659" s="26"/>
      <c r="B659" s="26"/>
      <c r="C659" s="26"/>
      <c r="D659" s="26"/>
    </row>
    <row r="660">
      <c r="A660" s="26"/>
      <c r="B660" s="26"/>
      <c r="C660" s="26"/>
      <c r="D660" s="26"/>
    </row>
    <row r="661">
      <c r="A661" s="26"/>
      <c r="B661" s="26"/>
      <c r="C661" s="26"/>
      <c r="D661" s="26"/>
    </row>
    <row r="662">
      <c r="A662" s="26"/>
      <c r="B662" s="26"/>
      <c r="C662" s="26"/>
      <c r="D662" s="26"/>
    </row>
    <row r="663">
      <c r="A663" s="26"/>
      <c r="B663" s="26"/>
      <c r="C663" s="26"/>
      <c r="D663" s="26"/>
    </row>
    <row r="664">
      <c r="A664" s="26"/>
      <c r="B664" s="26"/>
      <c r="C664" s="26"/>
      <c r="D664" s="26"/>
    </row>
    <row r="665">
      <c r="A665" s="26"/>
      <c r="B665" s="26"/>
      <c r="C665" s="26"/>
      <c r="D665" s="26"/>
    </row>
    <row r="666">
      <c r="A666" s="26"/>
      <c r="B666" s="26"/>
      <c r="C666" s="26"/>
      <c r="D666" s="26"/>
    </row>
    <row r="667">
      <c r="A667" s="26"/>
      <c r="B667" s="26"/>
      <c r="C667" s="26"/>
      <c r="D667" s="26"/>
    </row>
    <row r="668">
      <c r="A668" s="26"/>
      <c r="B668" s="26"/>
      <c r="C668" s="26"/>
      <c r="D668" s="26"/>
    </row>
    <row r="669">
      <c r="A669" s="26"/>
      <c r="B669" s="26"/>
      <c r="C669" s="26"/>
      <c r="D669" s="26"/>
    </row>
    <row r="670">
      <c r="A670" s="26"/>
      <c r="B670" s="26"/>
      <c r="C670" s="26"/>
      <c r="D670" s="26"/>
    </row>
    <row r="671">
      <c r="A671" s="26"/>
      <c r="B671" s="26"/>
      <c r="C671" s="26"/>
      <c r="D671" s="26"/>
    </row>
    <row r="672">
      <c r="A672" s="26"/>
      <c r="B672" s="26"/>
      <c r="C672" s="26"/>
      <c r="D672" s="26"/>
    </row>
    <row r="673">
      <c r="A673" s="26"/>
      <c r="B673" s="26"/>
      <c r="C673" s="26"/>
      <c r="D673" s="26"/>
    </row>
    <row r="674">
      <c r="A674" s="26"/>
      <c r="B674" s="26"/>
      <c r="C674" s="26"/>
      <c r="D674" s="26"/>
    </row>
    <row r="675">
      <c r="A675" s="26"/>
      <c r="B675" s="26"/>
      <c r="C675" s="26"/>
      <c r="D675" s="26"/>
    </row>
    <row r="676">
      <c r="A676" s="26"/>
      <c r="B676" s="26"/>
      <c r="C676" s="26"/>
      <c r="D676" s="26"/>
    </row>
    <row r="677">
      <c r="A677" s="26"/>
      <c r="B677" s="26"/>
      <c r="C677" s="26"/>
      <c r="D677" s="26"/>
    </row>
    <row r="678">
      <c r="A678" s="26"/>
      <c r="B678" s="26"/>
      <c r="C678" s="26"/>
      <c r="D678" s="26"/>
    </row>
    <row r="679">
      <c r="A679" s="26"/>
      <c r="B679" s="26"/>
      <c r="C679" s="26"/>
      <c r="D679" s="26"/>
    </row>
    <row r="680">
      <c r="A680" s="26"/>
      <c r="B680" s="26"/>
      <c r="C680" s="26"/>
      <c r="D680" s="26"/>
    </row>
    <row r="681">
      <c r="A681" s="26"/>
      <c r="B681" s="26"/>
      <c r="C681" s="26"/>
      <c r="D681" s="26"/>
    </row>
    <row r="682">
      <c r="A682" s="26"/>
      <c r="B682" s="26"/>
      <c r="C682" s="26"/>
      <c r="D682" s="26"/>
    </row>
    <row r="683">
      <c r="A683" s="26"/>
      <c r="B683" s="26"/>
      <c r="C683" s="26"/>
      <c r="D683" s="26"/>
    </row>
    <row r="684">
      <c r="A684" s="26"/>
      <c r="B684" s="26"/>
      <c r="C684" s="26"/>
      <c r="D684" s="26"/>
    </row>
    <row r="685">
      <c r="A685" s="26"/>
      <c r="B685" s="26"/>
      <c r="C685" s="26"/>
      <c r="D685" s="26"/>
    </row>
    <row r="686">
      <c r="A686" s="26"/>
      <c r="B686" s="26"/>
      <c r="C686" s="26"/>
      <c r="D686" s="26"/>
    </row>
    <row r="687">
      <c r="A687" s="26"/>
      <c r="B687" s="26"/>
      <c r="C687" s="26"/>
      <c r="D687" s="26"/>
    </row>
    <row r="688">
      <c r="A688" s="26"/>
      <c r="B688" s="26"/>
      <c r="C688" s="26"/>
      <c r="D688" s="26"/>
    </row>
    <row r="689">
      <c r="A689" s="26"/>
      <c r="B689" s="26"/>
      <c r="C689" s="26"/>
      <c r="D689" s="26"/>
    </row>
    <row r="690">
      <c r="A690" s="26"/>
      <c r="B690" s="26"/>
      <c r="C690" s="26"/>
      <c r="D690" s="26"/>
    </row>
    <row r="691">
      <c r="A691" s="26"/>
      <c r="B691" s="26"/>
      <c r="C691" s="26"/>
      <c r="D691" s="26"/>
    </row>
    <row r="692">
      <c r="A692" s="26"/>
      <c r="B692" s="26"/>
      <c r="C692" s="26"/>
      <c r="D692" s="26"/>
    </row>
    <row r="693">
      <c r="A693" s="26"/>
      <c r="B693" s="26"/>
      <c r="C693" s="26"/>
      <c r="D693" s="26"/>
    </row>
    <row r="694">
      <c r="A694" s="26"/>
      <c r="B694" s="26"/>
      <c r="C694" s="26"/>
      <c r="D694" s="26"/>
    </row>
    <row r="695">
      <c r="A695" s="26"/>
      <c r="B695" s="26"/>
      <c r="C695" s="26"/>
      <c r="D695" s="26"/>
    </row>
    <row r="696">
      <c r="A696" s="26"/>
      <c r="B696" s="26"/>
      <c r="C696" s="26"/>
      <c r="D696" s="26"/>
    </row>
    <row r="697">
      <c r="A697" s="26"/>
      <c r="B697" s="26"/>
      <c r="C697" s="26"/>
      <c r="D697" s="26"/>
    </row>
    <row r="698">
      <c r="A698" s="26"/>
      <c r="B698" s="26"/>
      <c r="C698" s="26"/>
      <c r="D698" s="26"/>
    </row>
    <row r="699">
      <c r="A699" s="26"/>
      <c r="B699" s="26"/>
      <c r="C699" s="26"/>
      <c r="D699" s="26"/>
    </row>
    <row r="700">
      <c r="A700" s="26"/>
      <c r="B700" s="26"/>
      <c r="C700" s="26"/>
      <c r="D700" s="26"/>
    </row>
    <row r="701">
      <c r="A701" s="26"/>
      <c r="B701" s="26"/>
      <c r="C701" s="26"/>
      <c r="D701" s="26"/>
    </row>
    <row r="702">
      <c r="A702" s="26"/>
      <c r="B702" s="26"/>
      <c r="C702" s="26"/>
      <c r="D702" s="26"/>
    </row>
    <row r="703">
      <c r="A703" s="26"/>
      <c r="B703" s="26"/>
      <c r="C703" s="26"/>
      <c r="D703" s="26"/>
    </row>
    <row r="704">
      <c r="A704" s="26"/>
      <c r="B704" s="26"/>
      <c r="C704" s="26"/>
      <c r="D704" s="26"/>
    </row>
    <row r="705">
      <c r="A705" s="26"/>
      <c r="B705" s="26"/>
      <c r="C705" s="26"/>
      <c r="D705" s="26"/>
    </row>
    <row r="706">
      <c r="A706" s="26"/>
      <c r="B706" s="26"/>
      <c r="C706" s="26"/>
      <c r="D706" s="26"/>
    </row>
    <row r="707">
      <c r="A707" s="26"/>
      <c r="B707" s="26"/>
      <c r="C707" s="26"/>
      <c r="D707" s="26"/>
    </row>
    <row r="708">
      <c r="A708" s="26"/>
      <c r="B708" s="26"/>
      <c r="C708" s="26"/>
      <c r="D708" s="26"/>
    </row>
    <row r="709">
      <c r="A709" s="26"/>
      <c r="B709" s="26"/>
      <c r="C709" s="26"/>
      <c r="D709" s="26"/>
    </row>
    <row r="710">
      <c r="A710" s="26"/>
      <c r="B710" s="26"/>
      <c r="C710" s="26"/>
      <c r="D710" s="26"/>
    </row>
    <row r="711">
      <c r="A711" s="26"/>
      <c r="B711" s="26"/>
      <c r="C711" s="26"/>
      <c r="D711" s="26"/>
    </row>
    <row r="712">
      <c r="A712" s="26"/>
      <c r="B712" s="26"/>
      <c r="C712" s="26"/>
      <c r="D712" s="26"/>
    </row>
    <row r="713">
      <c r="A713" s="26"/>
      <c r="B713" s="26"/>
      <c r="C713" s="26"/>
      <c r="D713" s="26"/>
    </row>
    <row r="714">
      <c r="A714" s="26"/>
      <c r="B714" s="26"/>
      <c r="C714" s="26"/>
      <c r="D714" s="26"/>
    </row>
    <row r="715">
      <c r="A715" s="26"/>
      <c r="B715" s="26"/>
      <c r="C715" s="26"/>
      <c r="D715" s="26"/>
    </row>
    <row r="716">
      <c r="A716" s="26"/>
      <c r="B716" s="26"/>
      <c r="C716" s="26"/>
      <c r="D716" s="26"/>
    </row>
    <row r="717">
      <c r="A717" s="26"/>
      <c r="B717" s="26"/>
      <c r="C717" s="26"/>
      <c r="D717" s="26"/>
    </row>
    <row r="718">
      <c r="A718" s="26"/>
      <c r="B718" s="26"/>
      <c r="C718" s="26"/>
      <c r="D718" s="26"/>
    </row>
    <row r="719">
      <c r="A719" s="26"/>
      <c r="B719" s="26"/>
      <c r="C719" s="26"/>
      <c r="D719" s="26"/>
    </row>
    <row r="720">
      <c r="A720" s="26"/>
      <c r="B720" s="26"/>
      <c r="C720" s="26"/>
      <c r="D720" s="26"/>
    </row>
    <row r="721">
      <c r="A721" s="26"/>
      <c r="B721" s="26"/>
      <c r="C721" s="26"/>
      <c r="D721" s="26"/>
    </row>
    <row r="722">
      <c r="A722" s="26"/>
      <c r="B722" s="26"/>
      <c r="C722" s="26"/>
      <c r="D722" s="26"/>
    </row>
    <row r="723">
      <c r="A723" s="26"/>
      <c r="B723" s="26"/>
      <c r="C723" s="26"/>
      <c r="D723" s="26"/>
    </row>
    <row r="724">
      <c r="A724" s="26"/>
      <c r="B724" s="26"/>
      <c r="C724" s="26"/>
      <c r="D724" s="26"/>
    </row>
    <row r="725">
      <c r="A725" s="26"/>
      <c r="B725" s="26"/>
      <c r="C725" s="26"/>
      <c r="D725" s="26"/>
    </row>
    <row r="726">
      <c r="A726" s="26"/>
      <c r="B726" s="26"/>
      <c r="C726" s="26"/>
      <c r="D726" s="26"/>
    </row>
    <row r="727">
      <c r="A727" s="26"/>
      <c r="B727" s="26"/>
      <c r="C727" s="26"/>
      <c r="D727" s="26"/>
    </row>
    <row r="728">
      <c r="A728" s="26"/>
      <c r="B728" s="26"/>
      <c r="C728" s="26"/>
      <c r="D728" s="26"/>
    </row>
    <row r="729">
      <c r="A729" s="26"/>
      <c r="B729" s="26"/>
      <c r="C729" s="26"/>
      <c r="D729" s="26"/>
    </row>
    <row r="730">
      <c r="A730" s="26"/>
      <c r="B730" s="26"/>
      <c r="C730" s="26"/>
      <c r="D730" s="26"/>
    </row>
    <row r="731">
      <c r="A731" s="26"/>
      <c r="B731" s="26"/>
      <c r="C731" s="26"/>
      <c r="D731" s="26"/>
    </row>
    <row r="732">
      <c r="A732" s="26"/>
      <c r="B732" s="26"/>
      <c r="C732" s="26"/>
      <c r="D732" s="26"/>
    </row>
    <row r="733">
      <c r="A733" s="26"/>
      <c r="B733" s="26"/>
      <c r="C733" s="26"/>
      <c r="D733" s="26"/>
    </row>
    <row r="734">
      <c r="A734" s="26"/>
      <c r="B734" s="26"/>
      <c r="C734" s="26"/>
      <c r="D734" s="26"/>
    </row>
    <row r="735">
      <c r="A735" s="26"/>
      <c r="B735" s="26"/>
      <c r="C735" s="26"/>
      <c r="D735" s="26"/>
    </row>
    <row r="736">
      <c r="A736" s="26"/>
      <c r="B736" s="26"/>
      <c r="C736" s="26"/>
      <c r="D736" s="26"/>
    </row>
    <row r="737">
      <c r="A737" s="26"/>
      <c r="B737" s="26"/>
      <c r="C737" s="26"/>
      <c r="D737" s="26"/>
    </row>
    <row r="738">
      <c r="A738" s="26"/>
      <c r="B738" s="26"/>
      <c r="C738" s="26"/>
      <c r="D738" s="26"/>
    </row>
    <row r="739">
      <c r="A739" s="26"/>
      <c r="B739" s="26"/>
      <c r="C739" s="26"/>
      <c r="D739" s="26"/>
    </row>
    <row r="740">
      <c r="A740" s="26"/>
      <c r="B740" s="26"/>
      <c r="C740" s="26"/>
      <c r="D740" s="26"/>
    </row>
    <row r="741">
      <c r="A741" s="26"/>
      <c r="B741" s="26"/>
      <c r="C741" s="26"/>
      <c r="D741" s="26"/>
    </row>
    <row r="742">
      <c r="A742" s="26"/>
      <c r="B742" s="26"/>
      <c r="C742" s="26"/>
      <c r="D742" s="26"/>
    </row>
    <row r="743">
      <c r="A743" s="26"/>
      <c r="B743" s="26"/>
      <c r="C743" s="26"/>
      <c r="D743" s="26"/>
    </row>
    <row r="744">
      <c r="A744" s="26"/>
      <c r="B744" s="26"/>
      <c r="C744" s="26"/>
      <c r="D744" s="26"/>
    </row>
    <row r="745">
      <c r="A745" s="26"/>
      <c r="B745" s="26"/>
      <c r="C745" s="26"/>
      <c r="D745" s="26"/>
    </row>
    <row r="746">
      <c r="A746" s="26"/>
      <c r="B746" s="26"/>
      <c r="C746" s="26"/>
      <c r="D746" s="26"/>
    </row>
    <row r="747">
      <c r="A747" s="26"/>
      <c r="B747" s="26"/>
      <c r="C747" s="26"/>
      <c r="D747" s="26"/>
    </row>
    <row r="748">
      <c r="A748" s="26"/>
      <c r="B748" s="26"/>
      <c r="C748" s="26"/>
      <c r="D748" s="26"/>
    </row>
    <row r="749">
      <c r="A749" s="26"/>
      <c r="B749" s="26"/>
      <c r="C749" s="26"/>
      <c r="D749" s="26"/>
    </row>
    <row r="750">
      <c r="A750" s="26"/>
      <c r="B750" s="26"/>
      <c r="C750" s="26"/>
      <c r="D750" s="26"/>
    </row>
    <row r="751">
      <c r="A751" s="26"/>
      <c r="B751" s="26"/>
      <c r="C751" s="26"/>
      <c r="D751" s="26"/>
    </row>
    <row r="752">
      <c r="A752" s="26"/>
      <c r="B752" s="26"/>
      <c r="C752" s="26"/>
      <c r="D752" s="26"/>
    </row>
    <row r="753">
      <c r="A753" s="26"/>
      <c r="B753" s="26"/>
      <c r="C753" s="26"/>
      <c r="D753" s="26"/>
    </row>
    <row r="754">
      <c r="A754" s="26"/>
      <c r="B754" s="26"/>
      <c r="C754" s="26"/>
      <c r="D754" s="26"/>
    </row>
    <row r="755">
      <c r="A755" s="26"/>
      <c r="B755" s="26"/>
      <c r="C755" s="26"/>
      <c r="D755" s="26"/>
    </row>
    <row r="756">
      <c r="A756" s="26"/>
      <c r="B756" s="26"/>
      <c r="C756" s="26"/>
      <c r="D756" s="26"/>
    </row>
    <row r="757">
      <c r="A757" s="26"/>
      <c r="B757" s="26"/>
      <c r="C757" s="26"/>
      <c r="D757" s="26"/>
    </row>
    <row r="758">
      <c r="A758" s="26"/>
      <c r="B758" s="26"/>
      <c r="C758" s="26"/>
      <c r="D758" s="26"/>
    </row>
    <row r="759">
      <c r="A759" s="26"/>
      <c r="B759" s="26"/>
      <c r="C759" s="26"/>
      <c r="D759" s="26"/>
    </row>
    <row r="760">
      <c r="A760" s="26"/>
      <c r="B760" s="26"/>
      <c r="C760" s="26"/>
      <c r="D760" s="26"/>
    </row>
    <row r="761">
      <c r="A761" s="26"/>
      <c r="B761" s="26"/>
      <c r="C761" s="26"/>
      <c r="D761" s="26"/>
    </row>
    <row r="762">
      <c r="A762" s="26"/>
      <c r="B762" s="26"/>
      <c r="C762" s="26"/>
      <c r="D762" s="26"/>
    </row>
    <row r="763">
      <c r="A763" s="26"/>
      <c r="B763" s="26"/>
      <c r="C763" s="26"/>
      <c r="D763" s="26"/>
    </row>
    <row r="764">
      <c r="A764" s="26"/>
      <c r="B764" s="26"/>
      <c r="C764" s="26"/>
      <c r="D764" s="26"/>
    </row>
    <row r="765">
      <c r="A765" s="26"/>
      <c r="B765" s="26"/>
      <c r="C765" s="26"/>
      <c r="D765" s="26"/>
    </row>
    <row r="766">
      <c r="A766" s="26"/>
      <c r="B766" s="26"/>
      <c r="C766" s="26"/>
      <c r="D766" s="26"/>
    </row>
    <row r="767">
      <c r="A767" s="26"/>
      <c r="B767" s="26"/>
      <c r="C767" s="26"/>
      <c r="D767" s="26"/>
    </row>
    <row r="768">
      <c r="A768" s="26"/>
      <c r="B768" s="26"/>
      <c r="C768" s="26"/>
      <c r="D768" s="26"/>
    </row>
    <row r="769">
      <c r="A769" s="26"/>
      <c r="B769" s="26"/>
      <c r="C769" s="26"/>
      <c r="D769" s="26"/>
    </row>
    <row r="770">
      <c r="A770" s="26"/>
      <c r="B770" s="26"/>
      <c r="C770" s="26"/>
      <c r="D770" s="26"/>
    </row>
    <row r="771">
      <c r="A771" s="26"/>
      <c r="B771" s="26"/>
      <c r="C771" s="26"/>
      <c r="D771" s="26"/>
    </row>
    <row r="772">
      <c r="A772" s="26"/>
      <c r="B772" s="26"/>
      <c r="C772" s="26"/>
      <c r="D772" s="26"/>
    </row>
    <row r="773">
      <c r="A773" s="26"/>
      <c r="B773" s="26"/>
      <c r="C773" s="26"/>
      <c r="D773" s="26"/>
    </row>
    <row r="774">
      <c r="A774" s="26"/>
      <c r="B774" s="26"/>
      <c r="C774" s="26"/>
      <c r="D774" s="26"/>
    </row>
    <row r="775">
      <c r="A775" s="26"/>
      <c r="B775" s="26"/>
      <c r="C775" s="26"/>
      <c r="D775" s="26"/>
    </row>
    <row r="776">
      <c r="A776" s="26"/>
      <c r="B776" s="26"/>
      <c r="C776" s="26"/>
      <c r="D776" s="26"/>
    </row>
    <row r="777">
      <c r="A777" s="26"/>
      <c r="B777" s="26"/>
      <c r="C777" s="26"/>
      <c r="D777" s="26"/>
    </row>
    <row r="778">
      <c r="A778" s="26"/>
      <c r="B778" s="26"/>
      <c r="C778" s="26"/>
      <c r="D778" s="26"/>
    </row>
    <row r="779">
      <c r="A779" s="26"/>
      <c r="B779" s="26"/>
      <c r="C779" s="26"/>
      <c r="D779" s="26"/>
    </row>
    <row r="780">
      <c r="A780" s="26"/>
      <c r="B780" s="26"/>
      <c r="C780" s="26"/>
      <c r="D780" s="26"/>
    </row>
    <row r="781">
      <c r="A781" s="26"/>
      <c r="B781" s="26"/>
      <c r="C781" s="26"/>
      <c r="D781" s="26"/>
    </row>
    <row r="782">
      <c r="A782" s="26"/>
      <c r="B782" s="26"/>
      <c r="C782" s="26"/>
      <c r="D782" s="26"/>
    </row>
    <row r="783">
      <c r="A783" s="26"/>
      <c r="B783" s="26"/>
      <c r="C783" s="26"/>
      <c r="D783" s="26"/>
    </row>
    <row r="784">
      <c r="A784" s="26"/>
      <c r="B784" s="26"/>
      <c r="C784" s="26"/>
      <c r="D784" s="26"/>
    </row>
    <row r="785">
      <c r="A785" s="26"/>
      <c r="B785" s="26"/>
      <c r="C785" s="26"/>
      <c r="D785" s="26"/>
    </row>
    <row r="786">
      <c r="A786" s="26"/>
      <c r="B786" s="26"/>
      <c r="C786" s="26"/>
      <c r="D786" s="26"/>
    </row>
    <row r="787">
      <c r="A787" s="26"/>
      <c r="B787" s="26"/>
      <c r="C787" s="26"/>
      <c r="D787" s="26"/>
    </row>
    <row r="788">
      <c r="A788" s="26"/>
      <c r="B788" s="26"/>
      <c r="C788" s="26"/>
      <c r="D788" s="26"/>
    </row>
    <row r="789">
      <c r="A789" s="26"/>
      <c r="B789" s="26"/>
      <c r="C789" s="26"/>
      <c r="D789" s="26"/>
    </row>
    <row r="790">
      <c r="A790" s="26"/>
      <c r="B790" s="26"/>
      <c r="C790" s="26"/>
      <c r="D790" s="26"/>
    </row>
    <row r="791">
      <c r="A791" s="26"/>
      <c r="B791" s="26"/>
      <c r="C791" s="26"/>
      <c r="D791" s="26"/>
    </row>
    <row r="792">
      <c r="A792" s="26"/>
      <c r="B792" s="26"/>
      <c r="C792" s="26"/>
      <c r="D792" s="26"/>
    </row>
    <row r="793">
      <c r="A793" s="26"/>
      <c r="B793" s="26"/>
      <c r="C793" s="26"/>
      <c r="D793" s="26"/>
    </row>
    <row r="794">
      <c r="A794" s="26"/>
      <c r="B794" s="26"/>
      <c r="C794" s="26"/>
      <c r="D794" s="26"/>
    </row>
    <row r="795">
      <c r="A795" s="26"/>
      <c r="B795" s="26"/>
      <c r="C795" s="26"/>
      <c r="D795" s="26"/>
    </row>
    <row r="796">
      <c r="A796" s="26"/>
      <c r="B796" s="26"/>
      <c r="C796" s="26"/>
      <c r="D796" s="26"/>
    </row>
    <row r="797">
      <c r="A797" s="26"/>
      <c r="B797" s="26"/>
      <c r="C797" s="26"/>
      <c r="D797" s="26"/>
    </row>
    <row r="798">
      <c r="A798" s="26"/>
      <c r="B798" s="26"/>
      <c r="C798" s="26"/>
      <c r="D798" s="26"/>
    </row>
    <row r="799">
      <c r="A799" s="26"/>
      <c r="B799" s="26"/>
      <c r="C799" s="26"/>
      <c r="D799" s="26"/>
    </row>
    <row r="800">
      <c r="A800" s="26"/>
      <c r="B800" s="26"/>
      <c r="C800" s="26"/>
      <c r="D800" s="26"/>
    </row>
    <row r="801">
      <c r="A801" s="26"/>
      <c r="B801" s="26"/>
      <c r="C801" s="26"/>
      <c r="D801" s="26"/>
    </row>
    <row r="802">
      <c r="A802" s="26"/>
      <c r="B802" s="26"/>
      <c r="C802" s="26"/>
      <c r="D802" s="26"/>
    </row>
    <row r="803">
      <c r="A803" s="26"/>
      <c r="B803" s="26"/>
      <c r="C803" s="26"/>
      <c r="D803" s="26"/>
    </row>
    <row r="804">
      <c r="A804" s="26"/>
      <c r="B804" s="26"/>
      <c r="C804" s="26"/>
      <c r="D804" s="26"/>
    </row>
    <row r="805">
      <c r="A805" s="26"/>
      <c r="B805" s="26"/>
      <c r="C805" s="26"/>
      <c r="D805" s="26"/>
    </row>
    <row r="806">
      <c r="A806" s="26"/>
      <c r="B806" s="26"/>
      <c r="C806" s="26"/>
      <c r="D806" s="26"/>
    </row>
    <row r="807">
      <c r="A807" s="26"/>
      <c r="B807" s="26"/>
      <c r="C807" s="26"/>
      <c r="D807" s="26"/>
    </row>
    <row r="808">
      <c r="A808" s="26"/>
      <c r="B808" s="26"/>
      <c r="C808" s="26"/>
      <c r="D808" s="26"/>
    </row>
    <row r="809">
      <c r="A809" s="26"/>
      <c r="B809" s="26"/>
      <c r="C809" s="26"/>
      <c r="D809" s="26"/>
    </row>
    <row r="810">
      <c r="A810" s="26"/>
      <c r="B810" s="26"/>
      <c r="C810" s="26"/>
      <c r="D810" s="26"/>
    </row>
    <row r="811">
      <c r="A811" s="26"/>
      <c r="B811" s="26"/>
      <c r="C811" s="26"/>
      <c r="D811" s="26"/>
    </row>
    <row r="812">
      <c r="A812" s="26"/>
      <c r="B812" s="26"/>
      <c r="C812" s="26"/>
      <c r="D812" s="26"/>
    </row>
    <row r="813">
      <c r="A813" s="26"/>
      <c r="B813" s="26"/>
      <c r="C813" s="26"/>
      <c r="D813" s="26"/>
    </row>
    <row r="814">
      <c r="A814" s="26"/>
      <c r="B814" s="26"/>
      <c r="C814" s="26"/>
      <c r="D814" s="26"/>
    </row>
    <row r="815">
      <c r="A815" s="26"/>
      <c r="B815" s="26"/>
      <c r="C815" s="26"/>
      <c r="D815" s="26"/>
    </row>
    <row r="816">
      <c r="A816" s="26"/>
      <c r="B816" s="26"/>
      <c r="C816" s="26"/>
      <c r="D816" s="26"/>
    </row>
    <row r="817">
      <c r="A817" s="26"/>
      <c r="B817" s="26"/>
      <c r="C817" s="26"/>
      <c r="D817" s="26"/>
    </row>
    <row r="818">
      <c r="A818" s="26"/>
      <c r="B818" s="26"/>
      <c r="C818" s="26"/>
      <c r="D818" s="26"/>
    </row>
    <row r="819">
      <c r="A819" s="26"/>
      <c r="B819" s="26"/>
      <c r="C819" s="26"/>
      <c r="D819" s="26"/>
    </row>
    <row r="820">
      <c r="A820" s="26"/>
      <c r="B820" s="26"/>
      <c r="C820" s="26"/>
      <c r="D820" s="26"/>
    </row>
    <row r="821">
      <c r="A821" s="26"/>
      <c r="B821" s="26"/>
      <c r="C821" s="26"/>
      <c r="D821" s="26"/>
    </row>
    <row r="822">
      <c r="A822" s="26"/>
      <c r="B822" s="26"/>
      <c r="C822" s="26"/>
      <c r="D822" s="26"/>
    </row>
    <row r="823">
      <c r="A823" s="26"/>
      <c r="B823" s="26"/>
      <c r="C823" s="26"/>
      <c r="D823" s="26"/>
    </row>
    <row r="824">
      <c r="A824" s="26"/>
      <c r="B824" s="26"/>
      <c r="C824" s="26"/>
      <c r="D824" s="26"/>
    </row>
    <row r="825">
      <c r="A825" s="26"/>
      <c r="B825" s="26"/>
      <c r="C825" s="26"/>
      <c r="D825" s="26"/>
    </row>
    <row r="826">
      <c r="A826" s="26"/>
      <c r="B826" s="26"/>
      <c r="C826" s="26"/>
      <c r="D826" s="26"/>
    </row>
    <row r="827">
      <c r="A827" s="26"/>
      <c r="B827" s="26"/>
      <c r="C827" s="26"/>
      <c r="D827" s="26"/>
    </row>
    <row r="828">
      <c r="A828" s="26"/>
      <c r="B828" s="26"/>
      <c r="C828" s="26"/>
      <c r="D828" s="26"/>
    </row>
    <row r="829">
      <c r="A829" s="26"/>
      <c r="B829" s="26"/>
      <c r="C829" s="26"/>
      <c r="D829" s="26"/>
    </row>
    <row r="830">
      <c r="A830" s="26"/>
      <c r="B830" s="26"/>
      <c r="C830" s="26"/>
      <c r="D830" s="26"/>
    </row>
    <row r="831">
      <c r="A831" s="26"/>
      <c r="B831" s="26"/>
      <c r="C831" s="26"/>
      <c r="D831" s="26"/>
    </row>
    <row r="832">
      <c r="A832" s="26"/>
      <c r="B832" s="26"/>
      <c r="C832" s="26"/>
      <c r="D832" s="26"/>
    </row>
    <row r="833">
      <c r="A833" s="26"/>
      <c r="B833" s="26"/>
      <c r="C833" s="26"/>
      <c r="D833" s="26"/>
    </row>
    <row r="834">
      <c r="A834" s="26"/>
      <c r="B834" s="26"/>
      <c r="C834" s="26"/>
      <c r="D834" s="26"/>
    </row>
    <row r="835">
      <c r="A835" s="26"/>
      <c r="B835" s="26"/>
      <c r="C835" s="26"/>
      <c r="D835" s="26"/>
    </row>
    <row r="836">
      <c r="A836" s="26"/>
      <c r="B836" s="26"/>
      <c r="C836" s="26"/>
      <c r="D836" s="26"/>
    </row>
    <row r="837">
      <c r="A837" s="26"/>
      <c r="B837" s="26"/>
      <c r="C837" s="26"/>
      <c r="D837" s="26"/>
    </row>
    <row r="838">
      <c r="A838" s="26"/>
      <c r="B838" s="26"/>
      <c r="C838" s="26"/>
      <c r="D838" s="26"/>
    </row>
    <row r="839">
      <c r="A839" s="26"/>
      <c r="B839" s="26"/>
      <c r="C839" s="26"/>
      <c r="D839" s="26"/>
    </row>
    <row r="840">
      <c r="A840" s="26"/>
      <c r="B840" s="26"/>
      <c r="C840" s="26"/>
      <c r="D840" s="26"/>
    </row>
    <row r="841">
      <c r="A841" s="26"/>
      <c r="B841" s="26"/>
      <c r="C841" s="26"/>
      <c r="D841" s="26"/>
    </row>
    <row r="842">
      <c r="A842" s="26"/>
      <c r="B842" s="26"/>
      <c r="C842" s="26"/>
      <c r="D842" s="26"/>
    </row>
    <row r="843">
      <c r="A843" s="26"/>
      <c r="B843" s="26"/>
      <c r="C843" s="26"/>
      <c r="D843" s="26"/>
    </row>
    <row r="844">
      <c r="A844" s="26"/>
      <c r="B844" s="26"/>
      <c r="C844" s="26"/>
      <c r="D844" s="26"/>
    </row>
    <row r="845">
      <c r="A845" s="26"/>
      <c r="B845" s="26"/>
      <c r="C845" s="26"/>
      <c r="D845" s="26"/>
    </row>
    <row r="846">
      <c r="A846" s="26"/>
      <c r="B846" s="26"/>
      <c r="C846" s="26"/>
      <c r="D846" s="26"/>
    </row>
    <row r="847">
      <c r="A847" s="26"/>
      <c r="B847" s="26"/>
      <c r="C847" s="26"/>
      <c r="D847" s="26"/>
    </row>
    <row r="848">
      <c r="A848" s="26"/>
      <c r="B848" s="26"/>
      <c r="C848" s="26"/>
      <c r="D848" s="26"/>
    </row>
    <row r="849">
      <c r="A849" s="26"/>
      <c r="B849" s="26"/>
      <c r="C849" s="26"/>
      <c r="D849" s="26"/>
    </row>
    <row r="850">
      <c r="A850" s="26"/>
      <c r="B850" s="26"/>
      <c r="C850" s="26"/>
      <c r="D850" s="26"/>
    </row>
    <row r="851">
      <c r="A851" s="26"/>
      <c r="B851" s="26"/>
      <c r="C851" s="26"/>
      <c r="D851" s="26"/>
    </row>
    <row r="852">
      <c r="A852" s="26"/>
      <c r="B852" s="26"/>
      <c r="C852" s="26"/>
      <c r="D852" s="26"/>
    </row>
    <row r="853">
      <c r="A853" s="26"/>
      <c r="B853" s="26"/>
      <c r="C853" s="26"/>
      <c r="D853" s="26"/>
    </row>
    <row r="854">
      <c r="A854" s="26"/>
      <c r="B854" s="26"/>
      <c r="C854" s="26"/>
      <c r="D854" s="26"/>
    </row>
    <row r="855">
      <c r="A855" s="26"/>
      <c r="B855" s="26"/>
      <c r="C855" s="26"/>
      <c r="D855" s="26"/>
    </row>
    <row r="856">
      <c r="A856" s="26"/>
      <c r="B856" s="26"/>
      <c r="C856" s="26"/>
      <c r="D856" s="26"/>
    </row>
    <row r="857">
      <c r="A857" s="26"/>
      <c r="B857" s="26"/>
      <c r="C857" s="26"/>
      <c r="D857" s="26"/>
    </row>
    <row r="858">
      <c r="A858" s="26"/>
      <c r="B858" s="26"/>
      <c r="C858" s="26"/>
      <c r="D858" s="26"/>
    </row>
    <row r="859">
      <c r="A859" s="26"/>
      <c r="B859" s="26"/>
      <c r="C859" s="26"/>
      <c r="D859" s="26"/>
    </row>
    <row r="860">
      <c r="A860" s="26"/>
      <c r="B860" s="26"/>
      <c r="C860" s="26"/>
      <c r="D860" s="26"/>
    </row>
    <row r="861">
      <c r="A861" s="26"/>
      <c r="B861" s="26"/>
      <c r="C861" s="26"/>
      <c r="D861" s="26"/>
    </row>
    <row r="862">
      <c r="A862" s="26"/>
      <c r="B862" s="26"/>
      <c r="C862" s="26"/>
      <c r="D862" s="26"/>
    </row>
    <row r="863">
      <c r="A863" s="26"/>
      <c r="B863" s="26"/>
      <c r="C863" s="26"/>
      <c r="D863" s="26"/>
    </row>
    <row r="864">
      <c r="A864" s="26"/>
      <c r="B864" s="26"/>
      <c r="C864" s="26"/>
      <c r="D864" s="26"/>
    </row>
    <row r="865">
      <c r="A865" s="26"/>
      <c r="B865" s="26"/>
      <c r="C865" s="26"/>
      <c r="D865" s="26"/>
    </row>
    <row r="866">
      <c r="A866" s="26"/>
      <c r="B866" s="26"/>
      <c r="C866" s="26"/>
      <c r="D866" s="26"/>
    </row>
    <row r="867">
      <c r="A867" s="26"/>
      <c r="B867" s="26"/>
      <c r="C867" s="26"/>
      <c r="D867" s="26"/>
    </row>
    <row r="868">
      <c r="A868" s="26"/>
      <c r="B868" s="26"/>
      <c r="C868" s="26"/>
      <c r="D868" s="26"/>
    </row>
    <row r="869">
      <c r="A869" s="26"/>
      <c r="B869" s="26"/>
      <c r="C869" s="26"/>
      <c r="D869" s="26"/>
    </row>
    <row r="870">
      <c r="A870" s="26"/>
      <c r="B870" s="26"/>
      <c r="C870" s="26"/>
      <c r="D870" s="26"/>
    </row>
    <row r="871">
      <c r="A871" s="26"/>
      <c r="B871" s="26"/>
      <c r="C871" s="26"/>
      <c r="D871" s="26"/>
    </row>
    <row r="872">
      <c r="A872" s="26"/>
      <c r="B872" s="26"/>
      <c r="C872" s="26"/>
      <c r="D872" s="26"/>
    </row>
    <row r="873">
      <c r="A873" s="26"/>
      <c r="B873" s="26"/>
      <c r="C873" s="26"/>
      <c r="D873" s="26"/>
    </row>
    <row r="874">
      <c r="A874" s="26"/>
      <c r="B874" s="26"/>
      <c r="C874" s="26"/>
      <c r="D874" s="26"/>
    </row>
    <row r="875">
      <c r="A875" s="26"/>
      <c r="B875" s="26"/>
      <c r="C875" s="26"/>
      <c r="D875" s="26"/>
    </row>
    <row r="876">
      <c r="A876" s="26"/>
      <c r="B876" s="26"/>
      <c r="C876" s="26"/>
      <c r="D876" s="26"/>
    </row>
    <row r="877">
      <c r="A877" s="26"/>
      <c r="B877" s="26"/>
      <c r="C877" s="26"/>
      <c r="D877" s="26"/>
    </row>
    <row r="878">
      <c r="A878" s="26"/>
      <c r="B878" s="26"/>
      <c r="C878" s="26"/>
      <c r="D878" s="26"/>
    </row>
    <row r="879">
      <c r="A879" s="26"/>
      <c r="B879" s="26"/>
      <c r="C879" s="26"/>
      <c r="D879" s="26"/>
    </row>
    <row r="880">
      <c r="A880" s="26"/>
      <c r="B880" s="26"/>
      <c r="C880" s="26"/>
      <c r="D880" s="26"/>
    </row>
    <row r="881">
      <c r="A881" s="26"/>
      <c r="B881" s="26"/>
      <c r="C881" s="26"/>
      <c r="D881" s="26"/>
    </row>
    <row r="882">
      <c r="A882" s="26"/>
      <c r="B882" s="26"/>
      <c r="C882" s="26"/>
      <c r="D882" s="26"/>
    </row>
    <row r="883">
      <c r="A883" s="26"/>
      <c r="B883" s="26"/>
      <c r="C883" s="26"/>
      <c r="D883" s="26"/>
    </row>
    <row r="884">
      <c r="A884" s="26"/>
      <c r="B884" s="26"/>
      <c r="C884" s="26"/>
      <c r="D884" s="26"/>
    </row>
    <row r="885">
      <c r="A885" s="26"/>
      <c r="B885" s="26"/>
      <c r="C885" s="26"/>
      <c r="D885" s="26"/>
    </row>
    <row r="886">
      <c r="A886" s="26"/>
      <c r="B886" s="26"/>
      <c r="C886" s="26"/>
      <c r="D886" s="26"/>
    </row>
    <row r="887">
      <c r="A887" s="26"/>
      <c r="B887" s="26"/>
      <c r="C887" s="26"/>
      <c r="D887" s="26"/>
    </row>
    <row r="888">
      <c r="A888" s="26"/>
      <c r="B888" s="26"/>
      <c r="C888" s="26"/>
      <c r="D888" s="26"/>
    </row>
    <row r="889">
      <c r="A889" s="26"/>
      <c r="B889" s="26"/>
      <c r="C889" s="26"/>
      <c r="D889" s="26"/>
    </row>
    <row r="890">
      <c r="A890" s="26"/>
      <c r="B890" s="26"/>
      <c r="C890" s="26"/>
      <c r="D890" s="26"/>
    </row>
    <row r="891">
      <c r="A891" s="26"/>
      <c r="B891" s="26"/>
      <c r="C891" s="26"/>
      <c r="D891" s="26"/>
    </row>
    <row r="892">
      <c r="A892" s="26"/>
      <c r="B892" s="26"/>
      <c r="C892" s="26"/>
      <c r="D892" s="26"/>
    </row>
    <row r="893">
      <c r="A893" s="26"/>
      <c r="B893" s="26"/>
      <c r="C893" s="26"/>
      <c r="D893" s="26"/>
    </row>
    <row r="894">
      <c r="A894" s="26"/>
      <c r="B894" s="26"/>
      <c r="C894" s="26"/>
      <c r="D894" s="26"/>
    </row>
    <row r="895">
      <c r="A895" s="26"/>
      <c r="B895" s="26"/>
      <c r="C895" s="26"/>
      <c r="D895" s="26"/>
    </row>
    <row r="896">
      <c r="A896" s="26"/>
      <c r="B896" s="26"/>
      <c r="C896" s="26"/>
      <c r="D896" s="26"/>
    </row>
    <row r="897">
      <c r="A897" s="26"/>
      <c r="B897" s="26"/>
      <c r="C897" s="26"/>
      <c r="D897" s="26"/>
    </row>
    <row r="898">
      <c r="A898" s="26"/>
      <c r="B898" s="26"/>
      <c r="C898" s="26"/>
      <c r="D898" s="26"/>
    </row>
    <row r="899">
      <c r="A899" s="26"/>
      <c r="B899" s="26"/>
      <c r="C899" s="26"/>
      <c r="D899" s="26"/>
    </row>
    <row r="900">
      <c r="A900" s="26"/>
      <c r="B900" s="26"/>
      <c r="C900" s="26"/>
      <c r="D900" s="26"/>
    </row>
    <row r="901">
      <c r="A901" s="26"/>
      <c r="B901" s="26"/>
      <c r="C901" s="26"/>
      <c r="D901" s="26"/>
    </row>
    <row r="902">
      <c r="A902" s="26"/>
      <c r="B902" s="26"/>
      <c r="C902" s="26"/>
      <c r="D902" s="26"/>
    </row>
    <row r="903">
      <c r="A903" s="26"/>
      <c r="B903" s="26"/>
      <c r="C903" s="26"/>
      <c r="D903" s="26"/>
    </row>
    <row r="904">
      <c r="A904" s="26"/>
      <c r="B904" s="26"/>
      <c r="C904" s="26"/>
      <c r="D904" s="26"/>
    </row>
    <row r="905">
      <c r="A905" s="26"/>
      <c r="B905" s="26"/>
      <c r="C905" s="26"/>
      <c r="D905" s="26"/>
    </row>
    <row r="906">
      <c r="A906" s="26"/>
      <c r="B906" s="26"/>
      <c r="C906" s="26"/>
      <c r="D906" s="26"/>
    </row>
    <row r="907">
      <c r="A907" s="26"/>
      <c r="B907" s="26"/>
      <c r="C907" s="26"/>
      <c r="D907" s="26"/>
    </row>
    <row r="908">
      <c r="A908" s="26"/>
      <c r="B908" s="26"/>
      <c r="C908" s="26"/>
      <c r="D908" s="26"/>
    </row>
    <row r="909">
      <c r="A909" s="26"/>
      <c r="B909" s="26"/>
      <c r="C909" s="26"/>
      <c r="D909" s="26"/>
    </row>
    <row r="910">
      <c r="A910" s="26"/>
      <c r="B910" s="26"/>
      <c r="C910" s="26"/>
      <c r="D910" s="26"/>
    </row>
    <row r="911">
      <c r="A911" s="26"/>
      <c r="B911" s="26"/>
      <c r="C911" s="26"/>
      <c r="D911" s="26"/>
    </row>
    <row r="912">
      <c r="A912" s="26"/>
      <c r="B912" s="26"/>
      <c r="C912" s="26"/>
      <c r="D912" s="26"/>
    </row>
    <row r="913">
      <c r="A913" s="26"/>
      <c r="B913" s="26"/>
      <c r="C913" s="26"/>
      <c r="D913" s="26"/>
    </row>
    <row r="914">
      <c r="A914" s="26"/>
      <c r="B914" s="26"/>
      <c r="C914" s="26"/>
      <c r="D914" s="26"/>
    </row>
    <row r="915">
      <c r="A915" s="26"/>
      <c r="B915" s="26"/>
      <c r="C915" s="26"/>
      <c r="D915" s="26"/>
    </row>
    <row r="916">
      <c r="A916" s="26"/>
      <c r="B916" s="26"/>
      <c r="C916" s="26"/>
      <c r="D916" s="26"/>
    </row>
    <row r="917">
      <c r="A917" s="26"/>
      <c r="B917" s="26"/>
      <c r="C917" s="26"/>
      <c r="D917" s="26"/>
    </row>
    <row r="918">
      <c r="A918" s="26"/>
      <c r="B918" s="26"/>
      <c r="C918" s="26"/>
      <c r="D918" s="26"/>
    </row>
    <row r="919">
      <c r="A919" s="26"/>
      <c r="B919" s="26"/>
      <c r="C919" s="26"/>
      <c r="D919" s="26"/>
    </row>
    <row r="920">
      <c r="A920" s="26"/>
      <c r="B920" s="26"/>
      <c r="C920" s="26"/>
      <c r="D920" s="26"/>
    </row>
    <row r="921">
      <c r="A921" s="26"/>
      <c r="B921" s="26"/>
      <c r="C921" s="26"/>
      <c r="D921" s="26"/>
    </row>
    <row r="922">
      <c r="A922" s="26"/>
      <c r="B922" s="26"/>
      <c r="C922" s="26"/>
      <c r="D922" s="26"/>
    </row>
    <row r="923">
      <c r="A923" s="26"/>
      <c r="B923" s="26"/>
      <c r="C923" s="26"/>
      <c r="D923" s="26"/>
    </row>
    <row r="924">
      <c r="A924" s="26"/>
      <c r="B924" s="26"/>
      <c r="C924" s="26"/>
      <c r="D924" s="26"/>
    </row>
    <row r="925">
      <c r="A925" s="26"/>
      <c r="B925" s="26"/>
      <c r="C925" s="26"/>
      <c r="D925" s="26"/>
    </row>
    <row r="926">
      <c r="A926" s="26"/>
      <c r="B926" s="26"/>
      <c r="C926" s="26"/>
      <c r="D926" s="26"/>
    </row>
    <row r="927">
      <c r="A927" s="26"/>
      <c r="B927" s="26"/>
      <c r="C927" s="26"/>
      <c r="D927" s="26"/>
    </row>
    <row r="928">
      <c r="A928" s="26"/>
      <c r="B928" s="26"/>
      <c r="C928" s="26"/>
      <c r="D928" s="26"/>
    </row>
    <row r="929">
      <c r="A929" s="26"/>
      <c r="B929" s="26"/>
      <c r="C929" s="26"/>
      <c r="D929" s="26"/>
    </row>
    <row r="930">
      <c r="A930" s="26"/>
      <c r="B930" s="26"/>
      <c r="C930" s="26"/>
      <c r="D930" s="26"/>
    </row>
    <row r="931">
      <c r="A931" s="26"/>
      <c r="B931" s="26"/>
      <c r="C931" s="26"/>
      <c r="D931" s="26"/>
    </row>
    <row r="932">
      <c r="A932" s="26"/>
      <c r="B932" s="26"/>
      <c r="C932" s="26"/>
      <c r="D932" s="26"/>
    </row>
    <row r="933">
      <c r="A933" s="26"/>
      <c r="B933" s="26"/>
      <c r="C933" s="26"/>
      <c r="D933" s="26"/>
    </row>
    <row r="934">
      <c r="A934" s="26"/>
      <c r="B934" s="26"/>
      <c r="C934" s="26"/>
      <c r="D934" s="26"/>
    </row>
    <row r="935">
      <c r="A935" s="26"/>
      <c r="B935" s="26"/>
      <c r="C935" s="26"/>
      <c r="D935" s="26"/>
    </row>
    <row r="936">
      <c r="A936" s="26"/>
      <c r="B936" s="26"/>
      <c r="C936" s="26"/>
      <c r="D936" s="26"/>
    </row>
    <row r="937">
      <c r="A937" s="26"/>
      <c r="B937" s="26"/>
      <c r="C937" s="26"/>
      <c r="D937" s="26"/>
    </row>
    <row r="938">
      <c r="A938" s="26"/>
      <c r="B938" s="26"/>
      <c r="C938" s="26"/>
      <c r="D938" s="26"/>
    </row>
    <row r="939">
      <c r="A939" s="26"/>
      <c r="B939" s="26"/>
      <c r="C939" s="26"/>
      <c r="D939" s="26"/>
    </row>
    <row r="940">
      <c r="A940" s="26"/>
      <c r="B940" s="26"/>
      <c r="C940" s="26"/>
      <c r="D940" s="26"/>
    </row>
    <row r="941">
      <c r="A941" s="26"/>
      <c r="B941" s="26"/>
      <c r="C941" s="26"/>
      <c r="D941" s="26"/>
    </row>
    <row r="942">
      <c r="A942" s="26"/>
      <c r="B942" s="26"/>
      <c r="C942" s="26"/>
      <c r="D942" s="26"/>
    </row>
    <row r="943">
      <c r="A943" s="26"/>
      <c r="B943" s="26"/>
      <c r="C943" s="26"/>
      <c r="D943" s="26"/>
    </row>
    <row r="944">
      <c r="A944" s="26"/>
      <c r="B944" s="26"/>
      <c r="C944" s="26"/>
      <c r="D944" s="26"/>
    </row>
    <row r="945">
      <c r="A945" s="26"/>
      <c r="B945" s="26"/>
      <c r="C945" s="26"/>
      <c r="D945" s="26"/>
    </row>
    <row r="946">
      <c r="A946" s="26"/>
      <c r="B946" s="26"/>
      <c r="C946" s="26"/>
      <c r="D946" s="26"/>
    </row>
    <row r="947">
      <c r="A947" s="26"/>
      <c r="B947" s="26"/>
      <c r="C947" s="26"/>
      <c r="D947" s="26"/>
    </row>
    <row r="948">
      <c r="A948" s="26"/>
      <c r="B948" s="26"/>
      <c r="C948" s="26"/>
      <c r="D948" s="26"/>
    </row>
    <row r="949">
      <c r="A949" s="26"/>
      <c r="B949" s="26"/>
      <c r="C949" s="26"/>
      <c r="D949" s="26"/>
    </row>
    <row r="950">
      <c r="A950" s="26"/>
      <c r="B950" s="26"/>
      <c r="C950" s="26"/>
      <c r="D950" s="26"/>
    </row>
    <row r="951">
      <c r="A951" s="26"/>
      <c r="B951" s="26"/>
      <c r="C951" s="26"/>
      <c r="D951" s="26"/>
    </row>
    <row r="952">
      <c r="A952" s="26"/>
      <c r="B952" s="26"/>
      <c r="C952" s="26"/>
      <c r="D952" s="26"/>
    </row>
    <row r="953">
      <c r="A953" s="26"/>
      <c r="B953" s="26"/>
      <c r="C953" s="26"/>
      <c r="D953" s="26"/>
    </row>
    <row r="954">
      <c r="A954" s="26"/>
      <c r="B954" s="26"/>
      <c r="C954" s="26"/>
      <c r="D954" s="26"/>
    </row>
    <row r="955">
      <c r="A955" s="26"/>
      <c r="B955" s="26"/>
      <c r="C955" s="26"/>
      <c r="D955" s="26"/>
    </row>
    <row r="956">
      <c r="A956" s="26"/>
      <c r="B956" s="26"/>
      <c r="C956" s="26"/>
      <c r="D956" s="26"/>
    </row>
    <row r="957">
      <c r="A957" s="26"/>
      <c r="B957" s="26"/>
      <c r="C957" s="26"/>
      <c r="D957" s="26"/>
    </row>
    <row r="958">
      <c r="A958" s="26"/>
      <c r="B958" s="26"/>
      <c r="C958" s="26"/>
      <c r="D958" s="26"/>
    </row>
    <row r="959">
      <c r="A959" s="26"/>
      <c r="B959" s="26"/>
      <c r="C959" s="26"/>
      <c r="D959" s="26"/>
    </row>
    <row r="960">
      <c r="A960" s="26"/>
      <c r="B960" s="26"/>
      <c r="C960" s="26"/>
      <c r="D960" s="26"/>
    </row>
    <row r="961">
      <c r="A961" s="26"/>
      <c r="B961" s="26"/>
      <c r="C961" s="26"/>
      <c r="D961" s="26"/>
    </row>
    <row r="962">
      <c r="A962" s="26"/>
      <c r="B962" s="26"/>
      <c r="C962" s="26"/>
      <c r="D962" s="26"/>
    </row>
    <row r="963">
      <c r="A963" s="26"/>
      <c r="B963" s="26"/>
      <c r="C963" s="26"/>
      <c r="D963" s="26"/>
    </row>
    <row r="964">
      <c r="A964" s="26"/>
      <c r="B964" s="26"/>
      <c r="C964" s="26"/>
      <c r="D964" s="26"/>
    </row>
    <row r="965">
      <c r="A965" s="26"/>
      <c r="B965" s="26"/>
      <c r="C965" s="26"/>
      <c r="D965" s="26"/>
    </row>
    <row r="966">
      <c r="A966" s="26"/>
      <c r="B966" s="26"/>
      <c r="C966" s="26"/>
      <c r="D966" s="26"/>
    </row>
    <row r="967">
      <c r="A967" s="26"/>
      <c r="B967" s="26"/>
      <c r="C967" s="26"/>
      <c r="D967" s="26"/>
    </row>
    <row r="968">
      <c r="A968" s="26"/>
      <c r="B968" s="26"/>
      <c r="C968" s="26"/>
      <c r="D968" s="26"/>
    </row>
    <row r="969">
      <c r="A969" s="26"/>
      <c r="B969" s="26"/>
      <c r="C969" s="26"/>
      <c r="D969" s="26"/>
    </row>
    <row r="970">
      <c r="A970" s="26"/>
      <c r="B970" s="26"/>
      <c r="C970" s="26"/>
      <c r="D970" s="26"/>
    </row>
    <row r="971">
      <c r="A971" s="26"/>
      <c r="B971" s="26"/>
      <c r="C971" s="26"/>
      <c r="D971" s="26"/>
    </row>
    <row r="972">
      <c r="A972" s="26"/>
      <c r="B972" s="26"/>
      <c r="C972" s="26"/>
      <c r="D972" s="26"/>
    </row>
    <row r="973">
      <c r="A973" s="26"/>
      <c r="B973" s="26"/>
      <c r="C973" s="26"/>
      <c r="D973" s="26"/>
    </row>
    <row r="974">
      <c r="A974" s="26"/>
      <c r="B974" s="26"/>
      <c r="C974" s="26"/>
      <c r="D974" s="26"/>
    </row>
    <row r="975">
      <c r="A975" s="26"/>
      <c r="B975" s="26"/>
      <c r="C975" s="26"/>
      <c r="D975" s="26"/>
    </row>
    <row r="976">
      <c r="A976" s="26"/>
      <c r="B976" s="26"/>
      <c r="C976" s="26"/>
      <c r="D976" s="26"/>
    </row>
    <row r="977">
      <c r="A977" s="26"/>
      <c r="B977" s="26"/>
      <c r="C977" s="26"/>
      <c r="D977" s="26"/>
    </row>
    <row r="978">
      <c r="A978" s="26"/>
      <c r="B978" s="26"/>
      <c r="C978" s="26"/>
      <c r="D978" s="26"/>
    </row>
    <row r="979">
      <c r="A979" s="26"/>
      <c r="B979" s="26"/>
      <c r="C979" s="26"/>
      <c r="D979" s="26"/>
    </row>
    <row r="980">
      <c r="A980" s="26"/>
      <c r="B980" s="26"/>
      <c r="C980" s="26"/>
      <c r="D980" s="26"/>
    </row>
    <row r="981">
      <c r="A981" s="26"/>
      <c r="B981" s="26"/>
      <c r="C981" s="26"/>
      <c r="D981" s="26"/>
    </row>
    <row r="982">
      <c r="A982" s="26"/>
      <c r="B982" s="26"/>
      <c r="C982" s="26"/>
      <c r="D982" s="26"/>
    </row>
    <row r="983">
      <c r="A983" s="26"/>
      <c r="B983" s="26"/>
      <c r="C983" s="26"/>
      <c r="D983" s="26"/>
    </row>
    <row r="984">
      <c r="A984" s="26"/>
      <c r="B984" s="26"/>
      <c r="C984" s="26"/>
      <c r="D984" s="26"/>
    </row>
    <row r="985">
      <c r="A985" s="26"/>
      <c r="B985" s="26"/>
      <c r="C985" s="26"/>
      <c r="D985" s="26"/>
    </row>
    <row r="986">
      <c r="A986" s="26"/>
      <c r="B986" s="26"/>
      <c r="C986" s="26"/>
      <c r="D986" s="26"/>
    </row>
    <row r="987">
      <c r="A987" s="26"/>
      <c r="B987" s="26"/>
      <c r="C987" s="26"/>
      <c r="D987" s="26"/>
    </row>
    <row r="988">
      <c r="A988" s="26"/>
      <c r="B988" s="26"/>
      <c r="C988" s="26"/>
      <c r="D988" s="26"/>
    </row>
    <row r="989">
      <c r="A989" s="26"/>
      <c r="B989" s="26"/>
      <c r="C989" s="26"/>
      <c r="D989" s="26"/>
    </row>
    <row r="990">
      <c r="A990" s="26"/>
      <c r="B990" s="26"/>
      <c r="C990" s="26"/>
      <c r="D990" s="26"/>
    </row>
    <row r="991">
      <c r="A991" s="26"/>
      <c r="B991" s="26"/>
      <c r="C991" s="26"/>
      <c r="D991" s="26"/>
    </row>
    <row r="992">
      <c r="A992" s="26"/>
      <c r="B992" s="26"/>
      <c r="C992" s="26"/>
      <c r="D992" s="26"/>
    </row>
    <row r="993">
      <c r="A993" s="26"/>
      <c r="B993" s="26"/>
      <c r="C993" s="26"/>
      <c r="D993" s="26"/>
    </row>
    <row r="994">
      <c r="A994" s="26"/>
      <c r="B994" s="26"/>
      <c r="C994" s="26"/>
      <c r="D994" s="26"/>
    </row>
    <row r="995">
      <c r="A995" s="26"/>
      <c r="B995" s="26"/>
      <c r="C995" s="26"/>
      <c r="D995" s="26"/>
    </row>
    <row r="996">
      <c r="A996" s="26"/>
      <c r="B996" s="26"/>
      <c r="C996" s="26"/>
      <c r="D996" s="26"/>
    </row>
    <row r="997">
      <c r="A997" s="26"/>
      <c r="B997" s="26"/>
      <c r="C997" s="26"/>
      <c r="D997" s="26"/>
    </row>
    <row r="998">
      <c r="A998" s="26"/>
      <c r="B998" s="26"/>
      <c r="C998" s="26"/>
      <c r="D998" s="26"/>
    </row>
    <row r="999">
      <c r="A999" s="26"/>
      <c r="B999" s="26"/>
      <c r="C999" s="26"/>
      <c r="D999" s="26"/>
    </row>
    <row r="1000">
      <c r="A1000" s="26"/>
      <c r="B1000" s="26"/>
      <c r="C1000" s="26"/>
      <c r="D1000" s="26"/>
    </row>
    <row r="1001">
      <c r="A1001" s="26"/>
      <c r="B1001" s="26"/>
      <c r="C1001" s="26"/>
      <c r="D1001" s="26"/>
    </row>
    <row r="1002">
      <c r="A1002" s="26"/>
      <c r="B1002" s="26"/>
      <c r="C1002" s="26"/>
      <c r="D1002" s="26"/>
    </row>
    <row r="1003">
      <c r="A1003" s="26"/>
      <c r="B1003" s="26"/>
      <c r="C1003" s="26"/>
      <c r="D1003" s="26"/>
    </row>
    <row r="1004">
      <c r="A1004" s="26"/>
      <c r="B1004" s="26"/>
      <c r="C1004" s="26"/>
      <c r="D1004" s="26"/>
    </row>
    <row r="1005">
      <c r="A1005" s="26"/>
      <c r="B1005" s="26"/>
      <c r="C1005" s="26"/>
      <c r="D1005" s="26"/>
    </row>
    <row r="1006">
      <c r="A1006" s="26"/>
      <c r="B1006" s="26"/>
      <c r="C1006" s="26"/>
      <c r="D1006" s="26"/>
    </row>
    <row r="1007">
      <c r="A1007" s="26"/>
      <c r="B1007" s="26"/>
      <c r="C1007" s="26"/>
      <c r="D1007" s="26"/>
    </row>
    <row r="1008">
      <c r="A1008" s="26"/>
      <c r="B1008" s="26"/>
      <c r="C1008" s="26"/>
      <c r="D1008" s="26"/>
    </row>
    <row r="1009">
      <c r="A1009" s="26"/>
      <c r="B1009" s="26"/>
      <c r="C1009" s="26"/>
      <c r="D1009" s="26"/>
    </row>
    <row r="1010">
      <c r="A1010" s="26"/>
      <c r="B1010" s="26"/>
      <c r="C1010" s="26"/>
      <c r="D1010" s="26"/>
    </row>
    <row r="1011">
      <c r="A1011" s="26"/>
      <c r="B1011" s="26"/>
      <c r="C1011" s="26"/>
      <c r="D1011" s="26"/>
    </row>
    <row r="1012">
      <c r="A1012" s="26"/>
      <c r="B1012" s="26"/>
      <c r="C1012" s="26"/>
      <c r="D1012" s="26"/>
    </row>
    <row r="1013">
      <c r="A1013" s="26"/>
      <c r="B1013" s="26"/>
      <c r="C1013" s="26"/>
      <c r="D1013" s="26"/>
    </row>
    <row r="1014">
      <c r="A1014" s="26"/>
      <c r="B1014" s="26"/>
      <c r="C1014" s="26"/>
      <c r="D1014" s="26"/>
    </row>
    <row r="1015">
      <c r="A1015" s="26"/>
      <c r="B1015" s="26"/>
      <c r="C1015" s="26"/>
      <c r="D1015" s="26"/>
    </row>
    <row r="1016">
      <c r="A1016" s="26"/>
      <c r="B1016" s="26"/>
      <c r="C1016" s="26"/>
      <c r="D1016" s="26"/>
    </row>
    <row r="1017">
      <c r="A1017" s="26"/>
      <c r="B1017" s="26"/>
      <c r="C1017" s="26"/>
      <c r="D1017" s="26"/>
    </row>
    <row r="1018">
      <c r="A1018" s="26"/>
      <c r="B1018" s="26"/>
      <c r="C1018" s="26"/>
      <c r="D1018" s="26"/>
    </row>
    <row r="1019">
      <c r="A1019" s="26"/>
      <c r="B1019" s="26"/>
      <c r="C1019" s="26"/>
      <c r="D1019" s="26"/>
    </row>
    <row r="1020">
      <c r="A1020" s="26"/>
      <c r="B1020" s="26"/>
      <c r="C1020" s="26"/>
      <c r="D1020" s="26"/>
    </row>
    <row r="1021">
      <c r="A1021" s="26"/>
      <c r="B1021" s="26"/>
      <c r="C1021" s="26"/>
      <c r="D1021" s="26"/>
    </row>
    <row r="1022">
      <c r="A1022" s="26"/>
      <c r="B1022" s="26"/>
      <c r="C1022" s="26"/>
      <c r="D1022" s="26"/>
    </row>
    <row r="1023">
      <c r="A1023" s="26"/>
      <c r="B1023" s="26"/>
      <c r="C1023" s="26"/>
      <c r="D1023" s="26"/>
    </row>
    <row r="1024">
      <c r="A1024" s="26"/>
      <c r="B1024" s="26"/>
      <c r="C1024" s="26"/>
      <c r="D1024" s="26"/>
    </row>
    <row r="1025">
      <c r="A1025" s="26"/>
      <c r="B1025" s="26"/>
      <c r="C1025" s="26"/>
      <c r="D1025" s="26"/>
    </row>
    <row r="1026">
      <c r="A1026" s="26"/>
      <c r="B1026" s="26"/>
      <c r="C1026" s="26"/>
      <c r="D1026" s="26"/>
    </row>
    <row r="1027">
      <c r="A1027" s="26"/>
      <c r="B1027" s="26"/>
      <c r="C1027" s="26"/>
      <c r="D1027" s="26"/>
    </row>
    <row r="1028">
      <c r="A1028" s="26"/>
      <c r="B1028" s="26"/>
      <c r="C1028" s="26"/>
      <c r="D1028" s="26"/>
    </row>
    <row r="1029">
      <c r="A1029" s="26"/>
      <c r="B1029" s="26"/>
      <c r="C1029" s="26"/>
      <c r="D1029" s="26"/>
    </row>
    <row r="1030">
      <c r="A1030" s="26"/>
      <c r="B1030" s="26"/>
      <c r="C1030" s="26"/>
      <c r="D1030" s="26"/>
    </row>
    <row r="1031">
      <c r="A1031" s="26"/>
      <c r="B1031" s="26"/>
      <c r="C1031" s="26"/>
      <c r="D1031" s="26"/>
    </row>
    <row r="1032">
      <c r="A1032" s="26"/>
      <c r="B1032" s="26"/>
      <c r="C1032" s="26"/>
      <c r="D1032" s="26"/>
    </row>
    <row r="1033">
      <c r="A1033" s="26"/>
      <c r="B1033" s="26"/>
      <c r="C1033" s="26"/>
      <c r="D1033" s="26"/>
    </row>
    <row r="1034">
      <c r="A1034" s="26"/>
      <c r="B1034" s="26"/>
      <c r="C1034" s="26"/>
      <c r="D1034" s="26"/>
    </row>
    <row r="1035">
      <c r="A1035" s="26"/>
      <c r="B1035" s="26"/>
      <c r="C1035" s="26"/>
      <c r="D1035" s="26"/>
    </row>
    <row r="1036">
      <c r="A1036" s="26"/>
      <c r="B1036" s="26"/>
      <c r="C1036" s="26"/>
      <c r="D1036" s="26"/>
    </row>
    <row r="1037">
      <c r="A1037" s="26"/>
      <c r="B1037" s="26"/>
      <c r="C1037" s="26"/>
      <c r="D1037" s="26"/>
    </row>
    <row r="1038">
      <c r="A1038" s="26"/>
      <c r="B1038" s="26"/>
      <c r="C1038" s="26"/>
      <c r="D1038" s="26"/>
    </row>
    <row r="1039">
      <c r="A1039" s="26"/>
      <c r="B1039" s="26"/>
      <c r="C1039" s="26"/>
      <c r="D1039" s="26"/>
    </row>
    <row r="1040">
      <c r="A1040" s="26"/>
      <c r="B1040" s="26"/>
      <c r="C1040" s="26"/>
      <c r="D1040" s="26"/>
    </row>
    <row r="1041">
      <c r="A1041" s="26"/>
      <c r="B1041" s="26"/>
      <c r="C1041" s="26"/>
      <c r="D1041" s="26"/>
    </row>
    <row r="1042">
      <c r="A1042" s="26"/>
      <c r="B1042" s="26"/>
      <c r="C1042" s="26"/>
      <c r="D1042" s="26"/>
    </row>
    <row r="1043">
      <c r="A1043" s="26"/>
      <c r="B1043" s="26"/>
      <c r="C1043" s="26"/>
      <c r="D1043" s="26"/>
    </row>
    <row r="1044">
      <c r="A1044" s="26"/>
      <c r="B1044" s="26"/>
      <c r="C1044" s="26"/>
      <c r="D1044" s="26"/>
    </row>
    <row r="1045">
      <c r="A1045" s="26"/>
      <c r="B1045" s="26"/>
      <c r="C1045" s="26"/>
      <c r="D1045" s="26"/>
    </row>
    <row r="1046">
      <c r="A1046" s="26"/>
      <c r="B1046" s="26"/>
      <c r="C1046" s="26"/>
      <c r="D1046" s="26"/>
    </row>
    <row r="1047">
      <c r="A1047" s="26"/>
      <c r="B1047" s="26"/>
      <c r="C1047" s="26"/>
      <c r="D1047" s="26"/>
    </row>
    <row r="1048">
      <c r="A1048" s="26"/>
      <c r="B1048" s="26"/>
      <c r="C1048" s="26"/>
      <c r="D1048" s="26"/>
    </row>
    <row r="1049">
      <c r="A1049" s="26"/>
      <c r="B1049" s="26"/>
      <c r="C1049" s="26"/>
      <c r="D1049" s="26"/>
    </row>
    <row r="1050">
      <c r="A1050" s="26"/>
      <c r="B1050" s="26"/>
      <c r="C1050" s="26"/>
      <c r="D1050" s="26"/>
    </row>
    <row r="1051">
      <c r="A1051" s="26"/>
      <c r="B1051" s="26"/>
      <c r="C1051" s="26"/>
      <c r="D1051" s="26"/>
    </row>
    <row r="1052">
      <c r="A1052" s="26"/>
      <c r="B1052" s="26"/>
      <c r="C1052" s="26"/>
      <c r="D1052" s="26"/>
    </row>
    <row r="1053">
      <c r="A1053" s="26"/>
      <c r="B1053" s="26"/>
      <c r="C1053" s="26"/>
      <c r="D1053" s="26"/>
    </row>
    <row r="1054">
      <c r="A1054" s="26"/>
      <c r="B1054" s="26"/>
      <c r="C1054" s="26"/>
      <c r="D1054" s="26"/>
    </row>
    <row r="1055">
      <c r="A1055" s="26"/>
      <c r="B1055" s="26"/>
      <c r="C1055" s="26"/>
      <c r="D1055" s="26"/>
    </row>
    <row r="1056">
      <c r="A1056" s="26"/>
      <c r="B1056" s="26"/>
      <c r="C1056" s="26"/>
      <c r="D1056" s="26"/>
    </row>
    <row r="1057">
      <c r="A1057" s="26"/>
      <c r="B1057" s="26"/>
      <c r="C1057" s="26"/>
      <c r="D1057" s="26"/>
    </row>
    <row r="1058">
      <c r="A1058" s="26"/>
      <c r="B1058" s="26"/>
      <c r="C1058" s="26"/>
      <c r="D1058" s="26"/>
    </row>
    <row r="1059">
      <c r="A1059" s="26"/>
      <c r="B1059" s="26"/>
      <c r="C1059" s="26"/>
      <c r="D1059" s="26"/>
    </row>
    <row r="1060">
      <c r="A1060" s="26"/>
      <c r="B1060" s="26"/>
      <c r="C1060" s="26"/>
      <c r="D1060" s="26"/>
    </row>
    <row r="1061">
      <c r="A1061" s="26"/>
      <c r="B1061" s="26"/>
      <c r="C1061" s="26"/>
      <c r="D1061" s="26"/>
    </row>
    <row r="1062">
      <c r="A1062" s="26"/>
      <c r="B1062" s="26"/>
      <c r="C1062" s="26"/>
      <c r="D1062" s="26"/>
    </row>
    <row r="1063">
      <c r="A1063" s="26"/>
      <c r="B1063" s="26"/>
      <c r="C1063" s="26"/>
      <c r="D1063" s="26"/>
    </row>
    <row r="1064">
      <c r="A1064" s="26"/>
      <c r="B1064" s="26"/>
      <c r="C1064" s="26"/>
      <c r="D1064" s="26"/>
    </row>
    <row r="1065">
      <c r="A1065" s="26"/>
      <c r="B1065" s="26"/>
      <c r="C1065" s="26"/>
      <c r="D1065" s="26"/>
    </row>
    <row r="1066">
      <c r="A1066" s="26"/>
      <c r="B1066" s="26"/>
      <c r="C1066" s="26"/>
      <c r="D1066" s="26"/>
    </row>
    <row r="1067">
      <c r="A1067" s="26"/>
      <c r="B1067" s="26"/>
      <c r="C1067" s="26"/>
      <c r="D1067" s="26"/>
    </row>
    <row r="1068">
      <c r="A1068" s="26"/>
      <c r="B1068" s="26"/>
      <c r="C1068" s="26"/>
      <c r="D1068" s="26"/>
    </row>
    <row r="1069">
      <c r="A1069" s="26"/>
      <c r="B1069" s="26"/>
      <c r="C1069" s="26"/>
      <c r="D1069" s="26"/>
    </row>
    <row r="1070">
      <c r="A1070" s="26"/>
      <c r="B1070" s="26"/>
      <c r="C1070" s="26"/>
      <c r="D1070" s="26"/>
    </row>
    <row r="1071">
      <c r="A1071" s="26"/>
      <c r="B1071" s="26"/>
      <c r="C1071" s="26"/>
      <c r="D1071" s="26"/>
    </row>
    <row r="1072">
      <c r="A1072" s="26"/>
      <c r="B1072" s="26"/>
      <c r="C1072" s="26"/>
      <c r="D1072" s="26"/>
    </row>
    <row r="1073">
      <c r="A1073" s="26"/>
      <c r="B1073" s="26"/>
      <c r="C1073" s="26"/>
      <c r="D1073" s="26"/>
    </row>
    <row r="1074">
      <c r="A1074" s="26"/>
      <c r="B1074" s="26"/>
      <c r="C1074" s="26"/>
      <c r="D1074" s="26"/>
    </row>
    <row r="1075">
      <c r="A1075" s="26"/>
      <c r="B1075" s="26"/>
      <c r="C1075" s="26"/>
      <c r="D1075" s="26"/>
    </row>
    <row r="1076">
      <c r="A1076" s="26"/>
      <c r="B1076" s="26"/>
      <c r="C1076" s="26"/>
      <c r="D1076" s="26"/>
    </row>
    <row r="1077">
      <c r="A1077" s="26"/>
      <c r="B1077" s="26"/>
      <c r="C1077" s="26"/>
      <c r="D1077" s="26"/>
    </row>
    <row r="1078">
      <c r="A1078" s="26"/>
      <c r="B1078" s="26"/>
      <c r="C1078" s="26"/>
      <c r="D1078" s="26"/>
    </row>
    <row r="1079">
      <c r="A1079" s="26"/>
      <c r="B1079" s="26"/>
      <c r="C1079" s="26"/>
      <c r="D1079" s="26"/>
    </row>
    <row r="1080">
      <c r="A1080" s="26"/>
      <c r="B1080" s="26"/>
      <c r="C1080" s="26"/>
      <c r="D1080" s="26"/>
    </row>
    <row r="1081">
      <c r="A1081" s="26"/>
      <c r="B1081" s="26"/>
      <c r="C1081" s="26"/>
      <c r="D1081" s="26"/>
    </row>
    <row r="1082">
      <c r="A1082" s="26"/>
      <c r="B1082" s="26"/>
      <c r="C1082" s="26"/>
      <c r="D1082" s="26"/>
    </row>
    <row r="1083">
      <c r="A1083" s="26"/>
      <c r="B1083" s="26"/>
      <c r="C1083" s="26"/>
      <c r="D1083" s="26"/>
    </row>
    <row r="1084">
      <c r="A1084" s="26"/>
      <c r="B1084" s="26"/>
      <c r="C1084" s="26"/>
      <c r="D1084" s="26"/>
    </row>
    <row r="1085">
      <c r="A1085" s="26"/>
      <c r="B1085" s="26"/>
      <c r="C1085" s="26"/>
      <c r="D1085" s="26"/>
    </row>
    <row r="1086">
      <c r="A1086" s="26"/>
      <c r="B1086" s="26"/>
      <c r="C1086" s="26"/>
      <c r="D1086" s="26"/>
    </row>
    <row r="1087">
      <c r="A1087" s="26"/>
      <c r="B1087" s="26"/>
      <c r="C1087" s="26"/>
      <c r="D1087" s="26"/>
    </row>
    <row r="1088">
      <c r="A1088" s="26"/>
      <c r="B1088" s="26"/>
      <c r="C1088" s="26"/>
      <c r="D1088" s="26"/>
    </row>
    <row r="1089">
      <c r="A1089" s="26"/>
      <c r="B1089" s="26"/>
      <c r="C1089" s="26"/>
      <c r="D1089" s="26"/>
    </row>
    <row r="1090">
      <c r="A1090" s="26"/>
      <c r="B1090" s="26"/>
      <c r="C1090" s="26"/>
      <c r="D1090" s="26"/>
    </row>
    <row r="1091">
      <c r="A1091" s="26"/>
      <c r="B1091" s="26"/>
      <c r="C1091" s="26"/>
      <c r="D1091" s="26"/>
    </row>
    <row r="1092">
      <c r="A1092" s="26"/>
      <c r="B1092" s="26"/>
      <c r="C1092" s="26"/>
      <c r="D1092" s="26"/>
    </row>
    <row r="1093">
      <c r="A1093" s="26"/>
      <c r="B1093" s="26"/>
      <c r="C1093" s="26"/>
      <c r="D1093" s="26"/>
    </row>
    <row r="1094">
      <c r="A1094" s="26"/>
      <c r="B1094" s="26"/>
      <c r="C1094" s="26"/>
      <c r="D1094" s="26"/>
    </row>
    <row r="1095">
      <c r="A1095" s="26"/>
      <c r="B1095" s="26"/>
      <c r="C1095" s="26"/>
      <c r="D1095" s="26"/>
    </row>
    <row r="1096">
      <c r="A1096" s="26"/>
      <c r="B1096" s="26"/>
      <c r="C1096" s="26"/>
      <c r="D1096" s="26"/>
    </row>
    <row r="1097">
      <c r="A1097" s="26"/>
      <c r="B1097" s="26"/>
      <c r="C1097" s="26"/>
      <c r="D1097" s="26"/>
    </row>
    <row r="1098">
      <c r="A1098" s="26"/>
      <c r="B1098" s="26"/>
      <c r="C1098" s="26"/>
      <c r="D1098" s="26"/>
    </row>
    <row r="1099">
      <c r="A1099" s="26"/>
      <c r="B1099" s="26"/>
      <c r="C1099" s="26"/>
      <c r="D1099" s="26"/>
    </row>
    <row r="1100">
      <c r="A1100" s="26"/>
      <c r="B1100" s="26"/>
      <c r="C1100" s="26"/>
      <c r="D1100" s="26"/>
    </row>
    <row r="1101">
      <c r="A1101" s="26"/>
      <c r="B1101" s="26"/>
      <c r="C1101" s="26"/>
      <c r="D1101" s="26"/>
    </row>
    <row r="1102">
      <c r="A1102" s="26"/>
      <c r="B1102" s="26"/>
      <c r="C1102" s="26"/>
      <c r="D1102" s="26"/>
    </row>
    <row r="1103">
      <c r="A1103" s="26"/>
      <c r="B1103" s="26"/>
      <c r="C1103" s="26"/>
      <c r="D1103" s="26"/>
    </row>
    <row r="1104">
      <c r="A1104" s="26"/>
      <c r="B1104" s="26"/>
      <c r="C1104" s="26"/>
      <c r="D1104" s="26"/>
    </row>
    <row r="1105">
      <c r="A1105" s="26"/>
      <c r="B1105" s="26"/>
      <c r="C1105" s="26"/>
      <c r="D1105" s="26"/>
    </row>
    <row r="1106">
      <c r="A1106" s="26"/>
      <c r="B1106" s="26"/>
      <c r="C1106" s="26"/>
      <c r="D1106" s="26"/>
    </row>
    <row r="1107">
      <c r="A1107" s="26"/>
      <c r="B1107" s="26"/>
      <c r="C1107" s="26"/>
      <c r="D1107" s="26"/>
    </row>
    <row r="1108">
      <c r="A1108" s="26"/>
      <c r="B1108" s="26"/>
      <c r="C1108" s="26"/>
      <c r="D1108" s="26"/>
    </row>
    <row r="1109">
      <c r="A1109" s="26"/>
      <c r="B1109" s="26"/>
      <c r="C1109" s="26"/>
      <c r="D1109" s="26"/>
    </row>
    <row r="1110">
      <c r="A1110" s="26"/>
      <c r="B1110" s="26"/>
      <c r="C1110" s="26"/>
      <c r="D1110" s="26"/>
    </row>
    <row r="1111">
      <c r="A1111" s="26"/>
      <c r="B1111" s="26"/>
      <c r="C1111" s="26"/>
      <c r="D1111" s="26"/>
    </row>
    <row r="1112">
      <c r="A1112" s="26"/>
      <c r="B1112" s="26"/>
      <c r="C1112" s="26"/>
      <c r="D1112" s="26"/>
    </row>
    <row r="1113">
      <c r="A1113" s="26"/>
      <c r="B1113" s="26"/>
      <c r="C1113" s="26"/>
      <c r="D1113" s="26"/>
    </row>
    <row r="1114">
      <c r="A1114" s="26"/>
      <c r="B1114" s="26"/>
      <c r="C1114" s="26"/>
      <c r="D1114" s="26"/>
    </row>
    <row r="1115">
      <c r="A1115" s="26"/>
      <c r="B1115" s="26"/>
      <c r="C1115" s="26"/>
      <c r="D1115" s="26"/>
    </row>
    <row r="1116">
      <c r="A1116" s="26"/>
      <c r="B1116" s="26"/>
      <c r="C1116" s="26"/>
      <c r="D1116" s="26"/>
    </row>
    <row r="1117">
      <c r="A1117" s="26"/>
      <c r="B1117" s="26"/>
      <c r="C1117" s="26"/>
      <c r="D1117" s="26"/>
    </row>
    <row r="1118">
      <c r="A1118" s="26"/>
      <c r="B1118" s="26"/>
      <c r="C1118" s="26"/>
      <c r="D1118" s="26"/>
    </row>
    <row r="1119">
      <c r="A1119" s="26"/>
      <c r="B1119" s="26"/>
      <c r="C1119" s="26"/>
      <c r="D1119" s="26"/>
    </row>
    <row r="1120">
      <c r="A1120" s="26"/>
      <c r="B1120" s="26"/>
      <c r="C1120" s="26"/>
      <c r="D1120" s="26"/>
    </row>
    <row r="1121">
      <c r="A1121" s="26"/>
      <c r="B1121" s="26"/>
      <c r="C1121" s="26"/>
      <c r="D1121" s="26"/>
    </row>
    <row r="1122">
      <c r="A1122" s="26"/>
      <c r="B1122" s="26"/>
      <c r="C1122" s="26"/>
      <c r="D1122" s="26"/>
    </row>
    <row r="1123">
      <c r="A1123" s="26"/>
      <c r="B1123" s="26"/>
      <c r="C1123" s="26"/>
      <c r="D1123" s="26"/>
    </row>
    <row r="1124">
      <c r="A1124" s="26"/>
      <c r="B1124" s="26"/>
      <c r="C1124" s="26"/>
      <c r="D1124" s="26"/>
    </row>
    <row r="1125">
      <c r="A1125" s="26"/>
      <c r="B1125" s="26"/>
      <c r="C1125" s="26"/>
      <c r="D1125" s="26"/>
    </row>
    <row r="1126">
      <c r="A1126" s="26"/>
      <c r="B1126" s="26"/>
      <c r="C1126" s="26"/>
      <c r="D1126" s="26"/>
    </row>
    <row r="1127">
      <c r="A1127" s="26"/>
      <c r="B1127" s="26"/>
      <c r="C1127" s="26"/>
      <c r="D1127" s="26"/>
    </row>
    <row r="1128">
      <c r="A1128" s="26"/>
      <c r="B1128" s="26"/>
      <c r="C1128" s="26"/>
      <c r="D1128" s="26"/>
    </row>
    <row r="1129">
      <c r="A1129" s="26"/>
      <c r="B1129" s="26"/>
      <c r="C1129" s="26"/>
      <c r="D1129" s="26"/>
    </row>
    <row r="1130">
      <c r="A1130" s="26"/>
      <c r="B1130" s="26"/>
      <c r="C1130" s="26"/>
      <c r="D1130" s="26"/>
    </row>
    <row r="1131">
      <c r="A1131" s="26"/>
      <c r="B1131" s="26"/>
      <c r="C1131" s="26"/>
      <c r="D1131" s="26"/>
    </row>
    <row r="1132">
      <c r="A1132" s="26"/>
      <c r="B1132" s="26"/>
      <c r="C1132" s="26"/>
      <c r="D1132" s="26"/>
    </row>
    <row r="1133">
      <c r="A1133" s="26"/>
      <c r="B1133" s="26"/>
      <c r="C1133" s="26"/>
      <c r="D1133" s="26"/>
    </row>
    <row r="1134">
      <c r="A1134" s="26"/>
      <c r="B1134" s="26"/>
      <c r="C1134" s="26"/>
      <c r="D1134" s="26"/>
    </row>
    <row r="1135">
      <c r="A1135" s="26"/>
      <c r="B1135" s="26"/>
      <c r="C1135" s="26"/>
      <c r="D1135" s="26"/>
    </row>
    <row r="1136">
      <c r="A1136" s="26"/>
      <c r="B1136" s="26"/>
      <c r="C1136" s="26"/>
      <c r="D1136" s="26"/>
    </row>
    <row r="1137">
      <c r="A1137" s="26"/>
      <c r="B1137" s="26"/>
      <c r="C1137" s="26"/>
      <c r="D1137" s="26"/>
    </row>
    <row r="1138">
      <c r="A1138" s="26"/>
      <c r="B1138" s="26"/>
      <c r="C1138" s="26"/>
      <c r="D1138" s="26"/>
    </row>
    <row r="1139">
      <c r="A1139" s="26"/>
      <c r="B1139" s="26"/>
      <c r="C1139" s="26"/>
      <c r="D1139" s="26"/>
    </row>
    <row r="1140">
      <c r="A1140" s="26"/>
      <c r="B1140" s="26"/>
      <c r="C1140" s="26"/>
      <c r="D1140" s="26"/>
    </row>
    <row r="1141">
      <c r="A1141" s="26"/>
      <c r="B1141" s="26"/>
      <c r="C1141" s="26"/>
      <c r="D1141" s="26"/>
    </row>
    <row r="1142">
      <c r="A1142" s="26"/>
      <c r="B1142" s="26"/>
      <c r="C1142" s="26"/>
      <c r="D1142" s="26"/>
    </row>
    <row r="1143">
      <c r="A1143" s="26"/>
      <c r="B1143" s="26"/>
      <c r="C1143" s="26"/>
      <c r="D1143" s="26"/>
    </row>
    <row r="1144">
      <c r="A1144" s="26"/>
      <c r="B1144" s="26"/>
      <c r="C1144" s="26"/>
      <c r="D1144" s="26"/>
    </row>
    <row r="1145">
      <c r="A1145" s="26"/>
      <c r="B1145" s="26"/>
      <c r="C1145" s="26"/>
      <c r="D1145" s="26"/>
    </row>
    <row r="1146">
      <c r="A1146" s="26"/>
      <c r="B1146" s="26"/>
      <c r="C1146" s="26"/>
      <c r="D1146" s="26"/>
    </row>
    <row r="1147">
      <c r="A1147" s="26"/>
      <c r="B1147" s="26"/>
      <c r="C1147" s="26"/>
      <c r="D1147" s="26"/>
    </row>
    <row r="1148">
      <c r="A1148" s="26"/>
      <c r="B1148" s="26"/>
      <c r="C1148" s="26"/>
      <c r="D1148" s="26"/>
    </row>
    <row r="1149">
      <c r="A1149" s="26"/>
      <c r="B1149" s="26"/>
      <c r="C1149" s="26"/>
      <c r="D1149" s="26"/>
    </row>
    <row r="1150">
      <c r="A1150" s="26"/>
      <c r="B1150" s="26"/>
      <c r="C1150" s="26"/>
      <c r="D1150" s="26"/>
    </row>
    <row r="1151">
      <c r="A1151" s="26"/>
      <c r="B1151" s="26"/>
      <c r="C1151" s="26"/>
      <c r="D1151" s="26"/>
    </row>
    <row r="1152">
      <c r="A1152" s="26"/>
      <c r="B1152" s="26"/>
      <c r="C1152" s="26"/>
      <c r="D1152" s="26"/>
    </row>
    <row r="1153">
      <c r="A1153" s="26"/>
      <c r="B1153" s="26"/>
      <c r="C1153" s="26"/>
      <c r="D1153" s="26"/>
    </row>
    <row r="1154">
      <c r="A1154" s="26"/>
      <c r="B1154" s="26"/>
      <c r="C1154" s="26"/>
      <c r="D1154" s="26"/>
    </row>
    <row r="1155">
      <c r="A1155" s="26"/>
      <c r="B1155" s="26"/>
      <c r="C1155" s="26"/>
      <c r="D1155" s="26"/>
    </row>
    <row r="1156">
      <c r="A1156" s="26"/>
      <c r="B1156" s="26"/>
      <c r="C1156" s="26"/>
      <c r="D1156" s="26"/>
    </row>
    <row r="1157">
      <c r="A1157" s="26"/>
      <c r="B1157" s="26"/>
      <c r="C1157" s="26"/>
      <c r="D1157" s="26"/>
    </row>
    <row r="1158">
      <c r="A1158" s="26"/>
      <c r="B1158" s="26"/>
      <c r="C1158" s="26"/>
      <c r="D1158" s="26"/>
    </row>
    <row r="1159">
      <c r="A1159" s="26"/>
      <c r="B1159" s="26"/>
      <c r="C1159" s="26"/>
      <c r="D1159" s="26"/>
    </row>
    <row r="1160">
      <c r="A1160" s="26"/>
      <c r="B1160" s="26"/>
      <c r="C1160" s="26"/>
      <c r="D1160" s="26"/>
    </row>
    <row r="1161">
      <c r="A1161" s="26"/>
      <c r="B1161" s="26"/>
      <c r="C1161" s="26"/>
      <c r="D1161" s="26"/>
    </row>
    <row r="1162">
      <c r="A1162" s="26"/>
      <c r="B1162" s="26"/>
      <c r="C1162" s="26"/>
      <c r="D1162" s="26"/>
    </row>
    <row r="1163">
      <c r="A1163" s="26"/>
      <c r="B1163" s="26"/>
      <c r="C1163" s="26"/>
      <c r="D1163" s="26"/>
    </row>
    <row r="1164">
      <c r="A1164" s="26"/>
      <c r="B1164" s="26"/>
      <c r="C1164" s="26"/>
      <c r="D1164" s="26"/>
    </row>
    <row r="1165">
      <c r="A1165" s="26"/>
      <c r="B1165" s="26"/>
      <c r="C1165" s="26"/>
      <c r="D1165" s="26"/>
    </row>
    <row r="1166">
      <c r="A1166" s="26"/>
      <c r="B1166" s="26"/>
      <c r="C1166" s="26"/>
      <c r="D1166" s="26"/>
    </row>
    <row r="1167">
      <c r="A1167" s="26"/>
      <c r="B1167" s="26"/>
      <c r="C1167" s="26"/>
      <c r="D1167" s="26"/>
    </row>
    <row r="1168">
      <c r="A1168" s="26"/>
      <c r="B1168" s="26"/>
      <c r="C1168" s="26"/>
      <c r="D1168" s="26"/>
    </row>
    <row r="1169">
      <c r="A1169" s="26"/>
      <c r="B1169" s="26"/>
      <c r="C1169" s="26"/>
      <c r="D1169" s="26"/>
    </row>
    <row r="1170">
      <c r="A1170" s="26"/>
      <c r="B1170" s="26"/>
      <c r="C1170" s="26"/>
      <c r="D1170" s="26"/>
    </row>
    <row r="1171">
      <c r="A1171" s="26"/>
      <c r="B1171" s="26"/>
      <c r="C1171" s="26"/>
      <c r="D1171" s="26"/>
    </row>
    <row r="1172">
      <c r="A1172" s="26"/>
      <c r="B1172" s="26"/>
      <c r="C1172" s="26"/>
      <c r="D1172" s="26"/>
    </row>
    <row r="1173">
      <c r="A1173" s="26"/>
      <c r="B1173" s="26"/>
      <c r="C1173" s="26"/>
      <c r="D1173" s="26"/>
    </row>
    <row r="1174">
      <c r="A1174" s="26"/>
      <c r="B1174" s="26"/>
      <c r="C1174" s="26"/>
      <c r="D1174" s="26"/>
    </row>
    <row r="1175">
      <c r="A1175" s="26"/>
      <c r="B1175" s="26"/>
      <c r="C1175" s="26"/>
      <c r="D1175" s="26"/>
    </row>
    <row r="1176">
      <c r="A1176" s="26"/>
      <c r="B1176" s="26"/>
      <c r="C1176" s="26"/>
      <c r="D1176" s="26"/>
    </row>
    <row r="1177">
      <c r="A1177" s="26"/>
      <c r="B1177" s="26"/>
      <c r="C1177" s="26"/>
      <c r="D1177" s="26"/>
    </row>
    <row r="1178">
      <c r="A1178" s="26"/>
      <c r="B1178" s="26"/>
      <c r="C1178" s="26"/>
      <c r="D1178" s="26"/>
    </row>
    <row r="1179">
      <c r="A1179" s="26"/>
      <c r="B1179" s="26"/>
      <c r="C1179" s="26"/>
      <c r="D1179" s="26"/>
    </row>
    <row r="1180">
      <c r="A1180" s="26"/>
      <c r="B1180" s="26"/>
      <c r="C1180" s="26"/>
      <c r="D1180" s="26"/>
    </row>
    <row r="1181">
      <c r="A1181" s="26"/>
      <c r="B1181" s="26"/>
      <c r="C1181" s="26"/>
      <c r="D1181" s="26"/>
    </row>
    <row r="1182">
      <c r="A1182" s="26"/>
      <c r="B1182" s="26"/>
      <c r="C1182" s="26"/>
      <c r="D1182" s="26"/>
    </row>
    <row r="1183">
      <c r="A1183" s="26"/>
      <c r="B1183" s="26"/>
      <c r="C1183" s="26"/>
      <c r="D1183" s="26"/>
    </row>
    <row r="1184">
      <c r="A1184" s="26"/>
      <c r="B1184" s="26"/>
      <c r="C1184" s="26"/>
      <c r="D1184" s="26"/>
    </row>
    <row r="1185">
      <c r="A1185" s="26"/>
      <c r="B1185" s="26"/>
      <c r="C1185" s="26"/>
      <c r="D1185" s="26"/>
    </row>
    <row r="1186">
      <c r="A1186" s="26"/>
      <c r="B1186" s="26"/>
      <c r="C1186" s="26"/>
      <c r="D1186" s="26"/>
    </row>
    <row r="1187">
      <c r="A1187" s="26"/>
      <c r="B1187" s="26"/>
      <c r="C1187" s="26"/>
      <c r="D1187" s="26"/>
    </row>
    <row r="1188">
      <c r="A1188" s="26"/>
      <c r="B1188" s="26"/>
      <c r="C1188" s="26"/>
      <c r="D1188" s="26"/>
    </row>
    <row r="1189">
      <c r="A1189" s="26"/>
      <c r="B1189" s="26"/>
      <c r="C1189" s="26"/>
      <c r="D1189" s="26"/>
    </row>
    <row r="1190">
      <c r="A1190" s="26"/>
      <c r="B1190" s="26"/>
      <c r="C1190" s="26"/>
      <c r="D1190" s="26"/>
    </row>
    <row r="1191">
      <c r="A1191" s="26"/>
      <c r="B1191" s="26"/>
      <c r="C1191" s="26"/>
      <c r="D1191" s="26"/>
    </row>
    <row r="1192">
      <c r="A1192" s="26"/>
      <c r="B1192" s="26"/>
      <c r="C1192" s="26"/>
      <c r="D1192" s="26"/>
    </row>
    <row r="1193">
      <c r="A1193" s="26"/>
      <c r="B1193" s="26"/>
      <c r="C1193" s="26"/>
      <c r="D1193" s="26"/>
    </row>
    <row r="1194">
      <c r="A1194" s="26"/>
      <c r="B1194" s="26"/>
      <c r="C1194" s="26"/>
      <c r="D1194" s="26"/>
    </row>
    <row r="1195">
      <c r="A1195" s="26"/>
      <c r="B1195" s="26"/>
      <c r="C1195" s="26"/>
      <c r="D1195" s="26"/>
    </row>
    <row r="1196">
      <c r="A1196" s="26"/>
      <c r="B1196" s="26"/>
      <c r="C1196" s="26"/>
      <c r="D1196" s="26"/>
    </row>
    <row r="1197">
      <c r="A1197" s="26"/>
      <c r="B1197" s="26"/>
      <c r="C1197" s="26"/>
      <c r="D1197" s="26"/>
    </row>
    <row r="1198">
      <c r="A1198" s="26"/>
      <c r="B1198" s="26"/>
      <c r="C1198" s="26"/>
      <c r="D1198" s="26"/>
    </row>
    <row r="1199">
      <c r="A1199" s="26"/>
      <c r="B1199" s="26"/>
      <c r="C1199" s="26"/>
      <c r="D1199" s="26"/>
    </row>
    <row r="1200">
      <c r="A1200" s="26"/>
      <c r="B1200" s="26"/>
      <c r="C1200" s="26"/>
      <c r="D1200" s="26"/>
    </row>
    <row r="1201">
      <c r="A1201" s="26"/>
      <c r="B1201" s="26"/>
      <c r="C1201" s="26"/>
      <c r="D1201" s="26"/>
    </row>
    <row r="1202">
      <c r="A1202" s="26"/>
      <c r="B1202" s="26"/>
      <c r="C1202" s="26"/>
      <c r="D1202" s="26"/>
    </row>
    <row r="1203">
      <c r="A1203" s="26"/>
      <c r="B1203" s="26"/>
      <c r="C1203" s="26"/>
      <c r="D1203" s="26"/>
    </row>
    <row r="1204">
      <c r="A1204" s="26"/>
      <c r="B1204" s="26"/>
      <c r="C1204" s="26"/>
      <c r="D1204" s="26"/>
    </row>
    <row r="1205">
      <c r="A1205" s="26"/>
      <c r="B1205" s="26"/>
      <c r="C1205" s="26"/>
      <c r="D1205" s="26"/>
    </row>
    <row r="1206">
      <c r="A1206" s="26"/>
      <c r="B1206" s="26"/>
      <c r="C1206" s="26"/>
      <c r="D1206" s="26"/>
    </row>
    <row r="1207">
      <c r="A1207" s="26"/>
      <c r="B1207" s="26"/>
      <c r="C1207" s="26"/>
      <c r="D1207" s="26"/>
    </row>
    <row r="1208">
      <c r="A1208" s="26"/>
      <c r="B1208" s="26"/>
      <c r="C1208" s="26"/>
      <c r="D1208" s="26"/>
    </row>
    <row r="1209">
      <c r="A1209" s="26"/>
      <c r="B1209" s="26"/>
      <c r="C1209" s="26"/>
      <c r="D1209" s="26"/>
    </row>
    <row r="1210">
      <c r="A1210" s="26"/>
      <c r="B1210" s="26"/>
      <c r="C1210" s="26"/>
      <c r="D1210" s="26"/>
    </row>
    <row r="1211">
      <c r="A1211" s="26"/>
      <c r="B1211" s="26"/>
      <c r="C1211" s="26"/>
      <c r="D1211" s="26"/>
    </row>
    <row r="1212">
      <c r="A1212" s="26"/>
      <c r="B1212" s="26"/>
      <c r="C1212" s="26"/>
      <c r="D1212" s="26"/>
    </row>
    <row r="1213">
      <c r="A1213" s="26"/>
      <c r="B1213" s="26"/>
      <c r="C1213" s="26"/>
      <c r="D1213" s="26"/>
    </row>
    <row r="1214">
      <c r="A1214" s="26"/>
      <c r="B1214" s="26"/>
      <c r="C1214" s="26"/>
      <c r="D1214" s="26"/>
    </row>
    <row r="1215">
      <c r="A1215" s="26"/>
      <c r="B1215" s="26"/>
      <c r="C1215" s="26"/>
      <c r="D1215" s="26"/>
    </row>
    <row r="1216">
      <c r="A1216" s="26"/>
      <c r="B1216" s="26"/>
      <c r="C1216" s="26"/>
      <c r="D1216" s="26"/>
    </row>
    <row r="1217">
      <c r="A1217" s="26"/>
      <c r="B1217" s="26"/>
      <c r="C1217" s="26"/>
      <c r="D1217" s="26"/>
    </row>
    <row r="1218">
      <c r="A1218" s="26"/>
      <c r="B1218" s="26"/>
      <c r="C1218" s="26"/>
      <c r="D1218" s="26"/>
    </row>
    <row r="1219">
      <c r="A1219" s="26"/>
      <c r="B1219" s="26"/>
      <c r="C1219" s="26"/>
      <c r="D1219" s="26"/>
    </row>
    <row r="1220">
      <c r="A1220" s="26"/>
      <c r="B1220" s="26"/>
      <c r="C1220" s="26"/>
      <c r="D1220" s="26"/>
    </row>
    <row r="1221">
      <c r="A1221" s="26"/>
      <c r="B1221" s="26"/>
      <c r="C1221" s="26"/>
      <c r="D1221" s="26"/>
    </row>
    <row r="1222">
      <c r="A1222" s="26"/>
      <c r="B1222" s="26"/>
      <c r="C1222" s="26"/>
      <c r="D1222" s="26"/>
    </row>
    <row r="1223">
      <c r="A1223" s="26"/>
      <c r="B1223" s="26"/>
      <c r="C1223" s="26"/>
      <c r="D1223" s="26"/>
    </row>
    <row r="1224">
      <c r="A1224" s="26"/>
      <c r="B1224" s="26"/>
      <c r="C1224" s="26"/>
      <c r="D1224" s="26"/>
    </row>
    <row r="1225">
      <c r="A1225" s="26"/>
      <c r="B1225" s="26"/>
      <c r="C1225" s="26"/>
      <c r="D1225" s="26"/>
    </row>
    <row r="1226">
      <c r="A1226" s="26"/>
      <c r="B1226" s="26"/>
      <c r="C1226" s="26"/>
      <c r="D1226" s="26"/>
    </row>
    <row r="1227">
      <c r="A1227" s="26"/>
      <c r="B1227" s="26"/>
      <c r="C1227" s="26"/>
      <c r="D1227" s="26"/>
    </row>
    <row r="1228">
      <c r="A1228" s="26"/>
      <c r="B1228" s="26"/>
      <c r="C1228" s="26"/>
      <c r="D1228" s="26"/>
    </row>
    <row r="1229">
      <c r="A1229" s="26"/>
      <c r="B1229" s="26"/>
      <c r="C1229" s="26"/>
      <c r="D1229" s="26"/>
    </row>
    <row r="1230">
      <c r="A1230" s="26"/>
      <c r="B1230" s="26"/>
      <c r="C1230" s="26"/>
      <c r="D1230" s="26"/>
    </row>
    <row r="1231">
      <c r="A1231" s="26"/>
      <c r="B1231" s="26"/>
      <c r="C1231" s="26"/>
      <c r="D1231" s="26"/>
    </row>
    <row r="1232">
      <c r="A1232" s="26"/>
      <c r="B1232" s="26"/>
      <c r="C1232" s="26"/>
      <c r="D1232" s="26"/>
    </row>
    <row r="1233">
      <c r="A1233" s="26"/>
      <c r="B1233" s="26"/>
      <c r="C1233" s="26"/>
      <c r="D1233" s="26"/>
    </row>
    <row r="1234">
      <c r="A1234" s="26"/>
      <c r="B1234" s="26"/>
      <c r="C1234" s="26"/>
      <c r="D1234" s="26"/>
    </row>
    <row r="1235">
      <c r="A1235" s="26"/>
      <c r="B1235" s="26"/>
      <c r="C1235" s="26"/>
      <c r="D1235" s="26"/>
    </row>
    <row r="1236">
      <c r="A1236" s="26"/>
      <c r="B1236" s="26"/>
      <c r="C1236" s="26"/>
      <c r="D1236" s="26"/>
    </row>
    <row r="1237">
      <c r="A1237" s="26"/>
      <c r="B1237" s="26"/>
      <c r="C1237" s="26"/>
      <c r="D1237" s="26"/>
    </row>
    <row r="1238">
      <c r="A1238" s="26"/>
      <c r="B1238" s="26"/>
      <c r="C1238" s="26"/>
      <c r="D1238" s="26"/>
    </row>
    <row r="1239">
      <c r="A1239" s="26"/>
      <c r="B1239" s="26"/>
      <c r="C1239" s="26"/>
      <c r="D1239" s="26"/>
    </row>
    <row r="1240">
      <c r="A1240" s="26"/>
      <c r="B1240" s="26"/>
      <c r="C1240" s="26"/>
      <c r="D1240" s="26"/>
    </row>
    <row r="1241">
      <c r="A1241" s="26"/>
      <c r="B1241" s="26"/>
      <c r="C1241" s="26"/>
      <c r="D1241" s="26"/>
    </row>
    <row r="1242">
      <c r="A1242" s="26"/>
      <c r="B1242" s="26"/>
      <c r="C1242" s="26"/>
      <c r="D1242" s="26"/>
    </row>
    <row r="1243">
      <c r="A1243" s="26"/>
      <c r="B1243" s="26"/>
      <c r="C1243" s="26"/>
      <c r="D1243" s="26"/>
    </row>
    <row r="1244">
      <c r="A1244" s="26"/>
      <c r="B1244" s="26"/>
      <c r="C1244" s="26"/>
      <c r="D1244" s="26"/>
    </row>
    <row r="1245">
      <c r="A1245" s="26"/>
      <c r="B1245" s="26"/>
      <c r="C1245" s="26"/>
      <c r="D1245" s="26"/>
    </row>
    <row r="1246">
      <c r="A1246" s="26"/>
      <c r="B1246" s="26"/>
      <c r="C1246" s="26"/>
      <c r="D1246" s="26"/>
    </row>
    <row r="1247">
      <c r="A1247" s="26"/>
      <c r="B1247" s="26"/>
      <c r="C1247" s="26"/>
      <c r="D1247" s="26"/>
    </row>
    <row r="1248">
      <c r="A1248" s="26"/>
      <c r="B1248" s="26"/>
      <c r="C1248" s="26"/>
      <c r="D1248" s="26"/>
    </row>
    <row r="1249">
      <c r="A1249" s="26"/>
      <c r="B1249" s="26"/>
      <c r="C1249" s="26"/>
      <c r="D1249" s="26"/>
    </row>
    <row r="1250">
      <c r="A1250" s="26"/>
      <c r="B1250" s="26"/>
      <c r="C1250" s="26"/>
      <c r="D1250" s="26"/>
    </row>
    <row r="1251">
      <c r="A1251" s="26"/>
      <c r="B1251" s="26"/>
      <c r="C1251" s="26"/>
      <c r="D1251" s="26"/>
    </row>
    <row r="1252">
      <c r="A1252" s="26"/>
      <c r="B1252" s="26"/>
      <c r="C1252" s="26"/>
      <c r="D1252" s="26"/>
    </row>
    <row r="1253">
      <c r="A1253" s="26"/>
      <c r="B1253" s="26"/>
      <c r="C1253" s="26"/>
      <c r="D1253" s="26"/>
    </row>
    <row r="1254">
      <c r="A1254" s="26"/>
      <c r="B1254" s="26"/>
      <c r="C1254" s="26"/>
      <c r="D1254" s="26"/>
    </row>
    <row r="1255">
      <c r="A1255" s="26"/>
      <c r="B1255" s="26"/>
      <c r="C1255" s="26"/>
      <c r="D1255" s="26"/>
    </row>
    <row r="1256">
      <c r="A1256" s="26"/>
      <c r="B1256" s="26"/>
      <c r="C1256" s="26"/>
      <c r="D1256" s="26"/>
    </row>
    <row r="1257">
      <c r="A1257" s="26"/>
      <c r="B1257" s="26"/>
      <c r="C1257" s="26"/>
      <c r="D1257" s="26"/>
    </row>
    <row r="1258">
      <c r="A1258" s="26"/>
      <c r="B1258" s="26"/>
      <c r="C1258" s="26"/>
      <c r="D1258" s="26"/>
    </row>
    <row r="1259">
      <c r="A1259" s="26"/>
      <c r="B1259" s="26"/>
      <c r="C1259" s="26"/>
      <c r="D1259" s="26"/>
    </row>
    <row r="1260">
      <c r="A1260" s="26"/>
      <c r="B1260" s="26"/>
      <c r="C1260" s="26"/>
      <c r="D1260" s="26"/>
    </row>
    <row r="1261">
      <c r="A1261" s="26"/>
      <c r="B1261" s="26"/>
      <c r="C1261" s="26"/>
      <c r="D1261" s="26"/>
    </row>
    <row r="1262">
      <c r="A1262" s="26"/>
      <c r="B1262" s="26"/>
      <c r="C1262" s="26"/>
      <c r="D1262" s="26"/>
    </row>
    <row r="1263">
      <c r="A1263" s="26"/>
      <c r="B1263" s="26"/>
      <c r="C1263" s="26"/>
      <c r="D1263" s="26"/>
    </row>
    <row r="1264">
      <c r="A1264" s="26"/>
      <c r="B1264" s="26"/>
      <c r="C1264" s="26"/>
      <c r="D1264" s="26"/>
    </row>
    <row r="1265">
      <c r="A1265" s="26"/>
      <c r="B1265" s="26"/>
      <c r="C1265" s="26"/>
      <c r="D1265" s="26"/>
    </row>
    <row r="1266">
      <c r="A1266" s="26"/>
      <c r="B1266" s="26"/>
      <c r="C1266" s="26"/>
      <c r="D1266" s="26"/>
    </row>
    <row r="1267">
      <c r="A1267" s="26"/>
      <c r="B1267" s="26"/>
      <c r="C1267" s="26"/>
      <c r="D1267" s="26"/>
    </row>
    <row r="1268">
      <c r="A1268" s="26"/>
      <c r="B1268" s="26"/>
      <c r="C1268" s="26"/>
      <c r="D1268" s="26"/>
    </row>
    <row r="1269">
      <c r="A1269" s="26"/>
      <c r="B1269" s="26"/>
      <c r="C1269" s="26"/>
      <c r="D1269" s="26"/>
    </row>
    <row r="1270">
      <c r="A1270" s="26"/>
      <c r="B1270" s="26"/>
      <c r="C1270" s="26"/>
      <c r="D1270" s="26"/>
    </row>
    <row r="1271">
      <c r="A1271" s="26"/>
      <c r="B1271" s="26"/>
      <c r="C1271" s="26"/>
      <c r="D1271" s="26"/>
    </row>
    <row r="1272">
      <c r="A1272" s="26"/>
      <c r="B1272" s="26"/>
      <c r="C1272" s="26"/>
      <c r="D1272" s="26"/>
    </row>
    <row r="1273">
      <c r="A1273" s="26"/>
      <c r="B1273" s="26"/>
      <c r="C1273" s="26"/>
      <c r="D1273" s="26"/>
    </row>
    <row r="1274">
      <c r="A1274" s="26"/>
      <c r="B1274" s="26"/>
      <c r="C1274" s="26"/>
      <c r="D1274" s="26"/>
    </row>
    <row r="1275">
      <c r="A1275" s="26"/>
      <c r="B1275" s="26"/>
      <c r="C1275" s="26"/>
      <c r="D1275" s="26"/>
    </row>
    <row r="1276">
      <c r="A1276" s="26"/>
      <c r="B1276" s="26"/>
      <c r="C1276" s="26"/>
      <c r="D1276" s="26"/>
    </row>
    <row r="1277">
      <c r="A1277" s="26"/>
      <c r="B1277" s="26"/>
      <c r="C1277" s="26"/>
      <c r="D1277" s="26"/>
    </row>
    <row r="1278">
      <c r="A1278" s="26"/>
      <c r="B1278" s="26"/>
      <c r="C1278" s="26"/>
      <c r="D1278" s="26"/>
    </row>
    <row r="1279">
      <c r="A1279" s="26"/>
      <c r="B1279" s="26"/>
      <c r="C1279" s="26"/>
      <c r="D1279" s="26"/>
    </row>
    <row r="1280">
      <c r="A1280" s="26"/>
      <c r="B1280" s="26"/>
      <c r="C1280" s="26"/>
      <c r="D1280" s="26"/>
    </row>
    <row r="1281">
      <c r="A1281" s="26"/>
      <c r="B1281" s="26"/>
      <c r="C1281" s="26"/>
      <c r="D1281" s="26"/>
    </row>
    <row r="1282">
      <c r="A1282" s="26"/>
      <c r="B1282" s="26"/>
      <c r="C1282" s="26"/>
      <c r="D1282" s="26"/>
    </row>
    <row r="1283">
      <c r="A1283" s="26"/>
      <c r="B1283" s="26"/>
      <c r="C1283" s="26"/>
      <c r="D1283" s="26"/>
    </row>
    <row r="1284">
      <c r="A1284" s="26"/>
      <c r="B1284" s="26"/>
      <c r="C1284" s="26"/>
      <c r="D1284" s="26"/>
    </row>
    <row r="1285">
      <c r="A1285" s="26"/>
      <c r="B1285" s="26"/>
      <c r="C1285" s="26"/>
      <c r="D1285" s="26"/>
    </row>
    <row r="1286">
      <c r="A1286" s="26"/>
      <c r="B1286" s="26"/>
      <c r="C1286" s="26"/>
      <c r="D1286" s="26"/>
    </row>
    <row r="1287">
      <c r="A1287" s="26"/>
      <c r="B1287" s="26"/>
      <c r="C1287" s="26"/>
      <c r="D1287" s="26"/>
    </row>
    <row r="1288">
      <c r="A1288" s="26"/>
      <c r="B1288" s="26"/>
      <c r="C1288" s="26"/>
      <c r="D1288" s="26"/>
    </row>
    <row r="1289">
      <c r="A1289" s="26"/>
      <c r="B1289" s="26"/>
      <c r="C1289" s="26"/>
      <c r="D1289" s="26"/>
    </row>
    <row r="1290">
      <c r="A1290" s="26"/>
      <c r="B1290" s="26"/>
      <c r="C1290" s="26"/>
      <c r="D1290" s="26"/>
    </row>
    <row r="1291">
      <c r="A1291" s="26"/>
      <c r="B1291" s="26"/>
      <c r="C1291" s="26"/>
      <c r="D1291" s="26"/>
    </row>
    <row r="1292">
      <c r="A1292" s="26"/>
      <c r="B1292" s="26"/>
      <c r="C1292" s="26"/>
      <c r="D1292" s="26"/>
    </row>
    <row r="1293">
      <c r="A1293" s="26"/>
      <c r="B1293" s="26"/>
      <c r="C1293" s="26"/>
      <c r="D1293" s="26"/>
    </row>
    <row r="1294">
      <c r="A1294" s="26"/>
      <c r="B1294" s="26"/>
      <c r="C1294" s="26"/>
      <c r="D1294" s="26"/>
    </row>
    <row r="1295">
      <c r="A1295" s="26"/>
      <c r="B1295" s="26"/>
      <c r="C1295" s="26"/>
      <c r="D1295" s="26"/>
    </row>
    <row r="1296">
      <c r="A1296" s="26"/>
      <c r="B1296" s="26"/>
      <c r="C1296" s="26"/>
      <c r="D1296" s="26"/>
    </row>
    <row r="1297">
      <c r="A1297" s="26"/>
      <c r="B1297" s="26"/>
      <c r="C1297" s="26"/>
      <c r="D1297" s="26"/>
    </row>
    <row r="1298">
      <c r="A1298" s="26"/>
      <c r="B1298" s="26"/>
      <c r="C1298" s="26"/>
      <c r="D1298" s="26"/>
    </row>
    <row r="1299">
      <c r="A1299" s="26"/>
      <c r="B1299" s="26"/>
      <c r="C1299" s="26"/>
      <c r="D1299" s="26"/>
    </row>
    <row r="1300">
      <c r="A1300" s="26"/>
      <c r="B1300" s="26"/>
      <c r="C1300" s="26"/>
      <c r="D1300" s="26"/>
    </row>
    <row r="1301">
      <c r="A1301" s="26"/>
      <c r="B1301" s="26"/>
      <c r="C1301" s="26"/>
      <c r="D1301" s="26"/>
    </row>
    <row r="1302">
      <c r="A1302" s="26"/>
      <c r="B1302" s="26"/>
      <c r="C1302" s="26"/>
      <c r="D1302" s="26"/>
    </row>
    <row r="1303">
      <c r="A1303" s="26"/>
      <c r="B1303" s="26"/>
      <c r="C1303" s="26"/>
      <c r="D1303" s="26"/>
    </row>
    <row r="1304">
      <c r="A1304" s="26"/>
      <c r="B1304" s="26"/>
      <c r="C1304" s="26"/>
      <c r="D1304" s="26"/>
    </row>
    <row r="1305">
      <c r="A1305" s="26"/>
      <c r="B1305" s="26"/>
      <c r="C1305" s="26"/>
      <c r="D1305" s="26"/>
    </row>
    <row r="1306">
      <c r="A1306" s="26"/>
      <c r="B1306" s="26"/>
      <c r="C1306" s="26"/>
      <c r="D1306" s="26"/>
    </row>
    <row r="1307">
      <c r="A1307" s="26"/>
      <c r="B1307" s="26"/>
      <c r="C1307" s="26"/>
      <c r="D1307" s="26"/>
    </row>
    <row r="1308">
      <c r="A1308" s="26"/>
      <c r="B1308" s="26"/>
      <c r="C1308" s="26"/>
      <c r="D1308" s="26"/>
    </row>
    <row r="1309">
      <c r="A1309" s="26"/>
      <c r="B1309" s="26"/>
      <c r="C1309" s="26"/>
      <c r="D1309" s="26"/>
    </row>
    <row r="1310">
      <c r="A1310" s="26"/>
      <c r="B1310" s="26"/>
      <c r="C1310" s="26"/>
      <c r="D1310" s="26"/>
    </row>
    <row r="1311">
      <c r="A1311" s="26"/>
      <c r="B1311" s="26"/>
      <c r="C1311" s="26"/>
      <c r="D1311" s="26"/>
    </row>
    <row r="1312">
      <c r="A1312" s="26"/>
      <c r="B1312" s="26"/>
      <c r="C1312" s="26"/>
      <c r="D1312" s="26"/>
    </row>
    <row r="1313">
      <c r="A1313" s="26"/>
      <c r="B1313" s="26"/>
      <c r="C1313" s="26"/>
      <c r="D1313" s="26"/>
    </row>
    <row r="1314">
      <c r="A1314" s="26"/>
      <c r="B1314" s="26"/>
      <c r="C1314" s="26"/>
      <c r="D1314" s="26"/>
    </row>
    <row r="1315">
      <c r="A1315" s="26"/>
      <c r="B1315" s="26"/>
      <c r="C1315" s="26"/>
      <c r="D1315" s="26"/>
    </row>
    <row r="1316">
      <c r="A1316" s="26"/>
      <c r="B1316" s="26"/>
      <c r="C1316" s="26"/>
      <c r="D1316" s="26"/>
    </row>
    <row r="1317">
      <c r="A1317" s="26"/>
      <c r="B1317" s="26"/>
      <c r="C1317" s="26"/>
      <c r="D1317" s="26"/>
    </row>
    <row r="1318">
      <c r="A1318" s="26"/>
      <c r="B1318" s="26"/>
      <c r="C1318" s="26"/>
      <c r="D1318" s="26"/>
    </row>
    <row r="1319">
      <c r="A1319" s="26"/>
      <c r="B1319" s="26"/>
      <c r="C1319" s="26"/>
      <c r="D1319" s="26"/>
    </row>
    <row r="1320">
      <c r="A1320" s="26"/>
      <c r="B1320" s="26"/>
      <c r="C1320" s="26"/>
      <c r="D1320" s="26"/>
    </row>
    <row r="1321">
      <c r="A1321" s="26"/>
      <c r="B1321" s="26"/>
      <c r="C1321" s="26"/>
      <c r="D1321" s="26"/>
    </row>
    <row r="1322">
      <c r="A1322" s="26"/>
      <c r="B1322" s="26"/>
      <c r="C1322" s="26"/>
      <c r="D1322" s="26"/>
    </row>
    <row r="1323">
      <c r="A1323" s="26"/>
      <c r="B1323" s="26"/>
      <c r="C1323" s="26"/>
      <c r="D1323" s="26"/>
    </row>
    <row r="1324">
      <c r="A1324" s="26"/>
      <c r="B1324" s="26"/>
      <c r="C1324" s="26"/>
      <c r="D1324" s="26"/>
    </row>
    <row r="1325">
      <c r="A1325" s="26"/>
      <c r="B1325" s="26"/>
      <c r="C1325" s="26"/>
      <c r="D1325" s="26"/>
    </row>
    <row r="1326">
      <c r="A1326" s="26"/>
      <c r="B1326" s="26"/>
      <c r="C1326" s="26"/>
      <c r="D1326" s="26"/>
    </row>
    <row r="1327">
      <c r="A1327" s="26"/>
      <c r="B1327" s="26"/>
      <c r="C1327" s="26"/>
      <c r="D1327" s="26"/>
    </row>
    <row r="1328">
      <c r="A1328" s="26"/>
      <c r="B1328" s="26"/>
      <c r="C1328" s="26"/>
      <c r="D1328" s="26"/>
    </row>
    <row r="1329">
      <c r="A1329" s="26"/>
      <c r="B1329" s="26"/>
      <c r="C1329" s="26"/>
      <c r="D1329" s="26"/>
    </row>
    <row r="1330">
      <c r="A1330" s="26"/>
      <c r="B1330" s="26"/>
      <c r="C1330" s="26"/>
      <c r="D1330" s="26"/>
    </row>
    <row r="1331">
      <c r="A1331" s="26"/>
      <c r="B1331" s="26"/>
      <c r="C1331" s="26"/>
      <c r="D1331" s="26"/>
    </row>
    <row r="1332">
      <c r="A1332" s="26"/>
      <c r="B1332" s="26"/>
      <c r="C1332" s="26"/>
      <c r="D1332" s="26"/>
    </row>
    <row r="1333">
      <c r="A1333" s="26"/>
      <c r="B1333" s="26"/>
      <c r="C1333" s="26"/>
      <c r="D1333" s="26"/>
    </row>
    <row r="1334">
      <c r="A1334" s="26"/>
      <c r="B1334" s="26"/>
      <c r="C1334" s="26"/>
      <c r="D1334" s="26"/>
    </row>
    <row r="1335">
      <c r="A1335" s="26"/>
      <c r="B1335" s="26"/>
      <c r="C1335" s="26"/>
      <c r="D1335" s="26"/>
    </row>
    <row r="1336">
      <c r="A1336" s="26"/>
      <c r="B1336" s="26"/>
      <c r="C1336" s="26"/>
      <c r="D1336" s="26"/>
    </row>
    <row r="1337">
      <c r="A1337" s="26"/>
      <c r="B1337" s="26"/>
      <c r="C1337" s="26"/>
      <c r="D1337" s="26"/>
    </row>
    <row r="1338">
      <c r="A1338" s="26"/>
      <c r="B1338" s="26"/>
      <c r="C1338" s="26"/>
      <c r="D1338" s="26"/>
    </row>
    <row r="1339">
      <c r="A1339" s="26"/>
      <c r="B1339" s="26"/>
      <c r="C1339" s="26"/>
      <c r="D1339" s="26"/>
    </row>
    <row r="1340">
      <c r="A1340" s="26"/>
      <c r="B1340" s="26"/>
      <c r="C1340" s="26"/>
      <c r="D1340" s="26"/>
    </row>
    <row r="1341">
      <c r="A1341" s="26"/>
      <c r="B1341" s="26"/>
      <c r="C1341" s="26"/>
      <c r="D1341" s="26"/>
    </row>
    <row r="1342">
      <c r="A1342" s="26"/>
      <c r="B1342" s="26"/>
      <c r="C1342" s="26"/>
      <c r="D1342" s="26"/>
    </row>
    <row r="1343">
      <c r="A1343" s="26"/>
      <c r="B1343" s="26"/>
      <c r="C1343" s="26"/>
      <c r="D1343" s="26"/>
    </row>
    <row r="1344">
      <c r="A1344" s="26"/>
      <c r="B1344" s="26"/>
      <c r="C1344" s="26"/>
      <c r="D1344" s="26"/>
    </row>
    <row r="1345">
      <c r="A1345" s="26"/>
      <c r="B1345" s="26"/>
      <c r="C1345" s="26"/>
      <c r="D1345" s="26"/>
    </row>
    <row r="1346">
      <c r="A1346" s="26"/>
      <c r="B1346" s="26"/>
      <c r="C1346" s="26"/>
      <c r="D1346" s="26"/>
    </row>
    <row r="1347">
      <c r="A1347" s="26"/>
      <c r="B1347" s="26"/>
      <c r="C1347" s="26"/>
      <c r="D1347" s="26"/>
    </row>
    <row r="1348">
      <c r="A1348" s="26"/>
      <c r="B1348" s="26"/>
      <c r="C1348" s="26"/>
      <c r="D1348" s="26"/>
    </row>
    <row r="1349">
      <c r="A1349" s="26"/>
      <c r="B1349" s="26"/>
      <c r="C1349" s="26"/>
      <c r="D1349" s="26"/>
    </row>
    <row r="1350">
      <c r="A1350" s="26"/>
      <c r="B1350" s="26"/>
      <c r="C1350" s="26"/>
      <c r="D1350" s="26"/>
    </row>
    <row r="1351">
      <c r="A1351" s="26"/>
      <c r="B1351" s="26"/>
      <c r="C1351" s="26"/>
      <c r="D1351" s="26"/>
    </row>
    <row r="1352">
      <c r="A1352" s="26"/>
      <c r="B1352" s="26"/>
      <c r="C1352" s="26"/>
      <c r="D1352" s="26"/>
    </row>
    <row r="1353">
      <c r="A1353" s="26"/>
      <c r="B1353" s="26"/>
      <c r="C1353" s="26"/>
      <c r="D1353" s="26"/>
    </row>
    <row r="1354">
      <c r="A1354" s="26"/>
      <c r="B1354" s="26"/>
      <c r="C1354" s="26"/>
      <c r="D1354" s="26"/>
    </row>
    <row r="1355">
      <c r="A1355" s="26"/>
      <c r="B1355" s="26"/>
      <c r="C1355" s="26"/>
      <c r="D1355" s="26"/>
    </row>
    <row r="1356">
      <c r="A1356" s="26"/>
      <c r="B1356" s="26"/>
      <c r="C1356" s="26"/>
      <c r="D1356" s="26"/>
    </row>
    <row r="1357">
      <c r="A1357" s="26"/>
      <c r="B1357" s="26"/>
      <c r="C1357" s="26"/>
      <c r="D1357" s="26"/>
    </row>
    <row r="1358">
      <c r="A1358" s="26"/>
      <c r="B1358" s="26"/>
      <c r="C1358" s="26"/>
      <c r="D1358" s="26"/>
    </row>
    <row r="1359">
      <c r="A1359" s="26"/>
      <c r="B1359" s="26"/>
      <c r="C1359" s="26"/>
      <c r="D1359" s="26"/>
    </row>
    <row r="1360">
      <c r="A1360" s="26"/>
      <c r="B1360" s="26"/>
      <c r="C1360" s="26"/>
      <c r="D1360" s="26"/>
    </row>
    <row r="1361">
      <c r="A1361" s="26"/>
      <c r="B1361" s="26"/>
      <c r="C1361" s="26"/>
      <c r="D1361" s="26"/>
    </row>
    <row r="1362">
      <c r="A1362" s="26"/>
      <c r="B1362" s="26"/>
      <c r="C1362" s="26"/>
      <c r="D1362" s="26"/>
    </row>
    <row r="1363">
      <c r="A1363" s="26"/>
      <c r="B1363" s="26"/>
      <c r="C1363" s="26"/>
      <c r="D1363" s="26"/>
    </row>
    <row r="1364">
      <c r="A1364" s="26"/>
      <c r="B1364" s="26"/>
      <c r="C1364" s="26"/>
      <c r="D1364" s="26"/>
    </row>
    <row r="1365">
      <c r="A1365" s="26"/>
      <c r="B1365" s="26"/>
      <c r="C1365" s="26"/>
      <c r="D1365" s="26"/>
    </row>
    <row r="1366">
      <c r="A1366" s="26"/>
      <c r="B1366" s="26"/>
      <c r="C1366" s="26"/>
      <c r="D1366" s="26"/>
    </row>
    <row r="1367">
      <c r="A1367" s="26"/>
      <c r="B1367" s="26"/>
      <c r="C1367" s="26"/>
      <c r="D1367" s="26"/>
    </row>
    <row r="1368">
      <c r="A1368" s="26"/>
      <c r="B1368" s="26"/>
      <c r="C1368" s="26"/>
      <c r="D1368" s="26"/>
    </row>
    <row r="1369">
      <c r="A1369" s="26"/>
      <c r="B1369" s="26"/>
      <c r="C1369" s="26"/>
      <c r="D1369" s="26"/>
    </row>
    <row r="1370">
      <c r="A1370" s="26"/>
      <c r="B1370" s="26"/>
      <c r="C1370" s="26"/>
      <c r="D1370" s="26"/>
    </row>
    <row r="1371">
      <c r="A1371" s="26"/>
      <c r="B1371" s="26"/>
      <c r="C1371" s="26"/>
      <c r="D1371" s="26"/>
    </row>
    <row r="1372">
      <c r="A1372" s="26"/>
      <c r="B1372" s="26"/>
      <c r="C1372" s="26"/>
      <c r="D1372" s="26"/>
    </row>
    <row r="1373">
      <c r="A1373" s="26"/>
      <c r="B1373" s="26"/>
      <c r="C1373" s="26"/>
      <c r="D1373" s="26"/>
    </row>
    <row r="1374">
      <c r="A1374" s="26"/>
      <c r="B1374" s="26"/>
      <c r="C1374" s="26"/>
      <c r="D1374" s="26"/>
    </row>
    <row r="1375">
      <c r="A1375" s="26"/>
      <c r="B1375" s="26"/>
      <c r="C1375" s="26"/>
      <c r="D1375" s="26"/>
    </row>
    <row r="1376">
      <c r="A1376" s="26"/>
      <c r="B1376" s="26"/>
      <c r="C1376" s="26"/>
      <c r="D1376" s="26"/>
    </row>
    <row r="1377">
      <c r="A1377" s="26"/>
      <c r="B1377" s="26"/>
      <c r="C1377" s="26"/>
      <c r="D1377" s="26"/>
    </row>
    <row r="1378">
      <c r="A1378" s="26"/>
      <c r="B1378" s="26"/>
      <c r="C1378" s="26"/>
      <c r="D1378" s="26"/>
    </row>
    <row r="1379">
      <c r="A1379" s="26"/>
      <c r="B1379" s="26"/>
      <c r="C1379" s="26"/>
      <c r="D1379" s="26"/>
    </row>
    <row r="1380">
      <c r="A1380" s="26"/>
      <c r="B1380" s="26"/>
      <c r="C1380" s="26"/>
      <c r="D1380" s="26"/>
    </row>
    <row r="1381">
      <c r="A1381" s="26"/>
      <c r="B1381" s="26"/>
      <c r="C1381" s="26"/>
      <c r="D1381" s="26"/>
    </row>
    <row r="1382">
      <c r="A1382" s="26"/>
      <c r="B1382" s="26"/>
      <c r="C1382" s="26"/>
      <c r="D1382" s="26"/>
    </row>
    <row r="1383">
      <c r="A1383" s="26"/>
      <c r="B1383" s="26"/>
      <c r="C1383" s="26"/>
      <c r="D1383" s="26"/>
    </row>
    <row r="1384">
      <c r="A1384" s="26"/>
      <c r="B1384" s="26"/>
      <c r="C1384" s="26"/>
      <c r="D1384" s="26"/>
    </row>
    <row r="1385">
      <c r="A1385" s="26"/>
      <c r="B1385" s="26"/>
      <c r="C1385" s="26"/>
      <c r="D1385" s="26"/>
    </row>
    <row r="1386">
      <c r="A1386" s="26"/>
      <c r="B1386" s="26"/>
      <c r="C1386" s="26"/>
      <c r="D1386" s="26"/>
    </row>
    <row r="1387">
      <c r="A1387" s="26"/>
      <c r="B1387" s="26"/>
      <c r="C1387" s="26"/>
      <c r="D1387" s="26"/>
    </row>
    <row r="1388">
      <c r="A1388" s="26"/>
      <c r="B1388" s="26"/>
      <c r="C1388" s="26"/>
      <c r="D1388" s="26"/>
    </row>
    <row r="1389">
      <c r="A1389" s="26"/>
      <c r="B1389" s="26"/>
      <c r="C1389" s="26"/>
      <c r="D1389" s="26"/>
    </row>
    <row r="1390">
      <c r="A1390" s="26"/>
      <c r="B1390" s="26"/>
      <c r="C1390" s="26"/>
      <c r="D1390" s="26"/>
    </row>
    <row r="1391">
      <c r="A1391" s="26"/>
      <c r="B1391" s="26"/>
      <c r="C1391" s="26"/>
      <c r="D1391" s="26"/>
    </row>
    <row r="1392">
      <c r="A1392" s="26"/>
      <c r="B1392" s="26"/>
      <c r="C1392" s="26"/>
      <c r="D1392" s="26"/>
    </row>
    <row r="1393">
      <c r="A1393" s="26"/>
      <c r="B1393" s="26"/>
      <c r="C1393" s="26"/>
      <c r="D1393" s="26"/>
    </row>
    <row r="1394">
      <c r="A1394" s="26"/>
      <c r="B1394" s="26"/>
      <c r="C1394" s="26"/>
      <c r="D1394" s="26"/>
    </row>
    <row r="1395">
      <c r="A1395" s="26"/>
      <c r="B1395" s="26"/>
      <c r="C1395" s="26"/>
      <c r="D1395" s="26"/>
    </row>
    <row r="1396">
      <c r="A1396" s="26"/>
      <c r="B1396" s="26"/>
      <c r="C1396" s="26"/>
      <c r="D1396" s="26"/>
    </row>
    <row r="1397">
      <c r="A1397" s="26"/>
      <c r="B1397" s="26"/>
      <c r="C1397" s="26"/>
      <c r="D1397" s="26"/>
    </row>
    <row r="1398">
      <c r="A1398" s="26"/>
      <c r="B1398" s="26"/>
      <c r="C1398" s="26"/>
      <c r="D1398" s="26"/>
    </row>
    <row r="1399">
      <c r="A1399" s="26"/>
      <c r="B1399" s="26"/>
      <c r="C1399" s="26"/>
      <c r="D1399" s="26"/>
    </row>
    <row r="1400">
      <c r="A1400" s="26"/>
      <c r="B1400" s="26"/>
      <c r="C1400" s="26"/>
      <c r="D1400" s="26"/>
    </row>
    <row r="1401">
      <c r="A1401" s="26"/>
      <c r="B1401" s="26"/>
      <c r="C1401" s="26"/>
      <c r="D1401" s="26"/>
    </row>
    <row r="1402">
      <c r="A1402" s="26"/>
      <c r="B1402" s="26"/>
      <c r="C1402" s="26"/>
      <c r="D1402" s="26"/>
    </row>
    <row r="1403">
      <c r="A1403" s="26"/>
      <c r="B1403" s="26"/>
      <c r="C1403" s="26"/>
      <c r="D1403" s="26"/>
    </row>
    <row r="1404">
      <c r="A1404" s="26"/>
      <c r="B1404" s="26"/>
      <c r="C1404" s="26"/>
      <c r="D1404" s="26"/>
    </row>
    <row r="1405">
      <c r="A1405" s="26"/>
      <c r="B1405" s="26"/>
      <c r="C1405" s="26"/>
      <c r="D1405" s="26"/>
    </row>
    <row r="1406">
      <c r="A1406" s="26"/>
      <c r="B1406" s="26"/>
      <c r="C1406" s="26"/>
      <c r="D1406" s="26"/>
    </row>
    <row r="1407">
      <c r="A1407" s="26"/>
      <c r="B1407" s="26"/>
      <c r="C1407" s="26"/>
      <c r="D1407" s="26"/>
    </row>
    <row r="1408">
      <c r="A1408" s="26"/>
      <c r="B1408" s="26"/>
      <c r="C1408" s="26"/>
      <c r="D1408" s="26"/>
    </row>
    <row r="1409">
      <c r="A1409" s="26"/>
      <c r="B1409" s="26"/>
      <c r="C1409" s="26"/>
      <c r="D1409" s="26"/>
    </row>
    <row r="1410">
      <c r="A1410" s="26"/>
      <c r="B1410" s="26"/>
      <c r="C1410" s="26"/>
      <c r="D1410" s="26"/>
    </row>
    <row r="1411">
      <c r="A1411" s="26"/>
      <c r="B1411" s="26"/>
      <c r="C1411" s="26"/>
      <c r="D1411" s="26"/>
    </row>
    <row r="1412">
      <c r="A1412" s="26"/>
      <c r="B1412" s="26"/>
      <c r="C1412" s="26"/>
      <c r="D1412" s="26"/>
    </row>
    <row r="1413">
      <c r="A1413" s="26"/>
      <c r="B1413" s="26"/>
      <c r="C1413" s="26"/>
      <c r="D1413" s="26"/>
    </row>
    <row r="1414">
      <c r="A1414" s="26"/>
      <c r="B1414" s="26"/>
      <c r="C1414" s="26"/>
      <c r="D1414" s="26"/>
    </row>
    <row r="1415">
      <c r="A1415" s="26"/>
      <c r="B1415" s="26"/>
      <c r="C1415" s="26"/>
      <c r="D1415" s="26"/>
    </row>
    <row r="1416">
      <c r="A1416" s="26"/>
      <c r="B1416" s="26"/>
      <c r="C1416" s="26"/>
      <c r="D1416" s="26"/>
    </row>
    <row r="1417">
      <c r="A1417" s="26"/>
      <c r="B1417" s="26"/>
      <c r="C1417" s="26"/>
      <c r="D1417" s="26"/>
    </row>
    <row r="1418">
      <c r="A1418" s="26"/>
      <c r="B1418" s="26"/>
      <c r="C1418" s="26"/>
      <c r="D1418" s="26"/>
    </row>
    <row r="1419">
      <c r="A1419" s="26"/>
      <c r="B1419" s="26"/>
      <c r="C1419" s="26"/>
      <c r="D1419" s="26"/>
    </row>
    <row r="1420">
      <c r="A1420" s="26"/>
      <c r="B1420" s="26"/>
      <c r="C1420" s="26"/>
      <c r="D1420" s="26"/>
    </row>
    <row r="1421">
      <c r="A1421" s="26"/>
      <c r="B1421" s="26"/>
      <c r="C1421" s="26"/>
      <c r="D1421" s="26"/>
    </row>
    <row r="1422">
      <c r="A1422" s="26"/>
      <c r="B1422" s="26"/>
      <c r="C1422" s="26"/>
      <c r="D1422" s="26"/>
    </row>
    <row r="1423">
      <c r="A1423" s="26"/>
      <c r="B1423" s="26"/>
      <c r="C1423" s="26"/>
      <c r="D1423" s="26"/>
    </row>
    <row r="1424">
      <c r="A1424" s="26"/>
      <c r="B1424" s="26"/>
      <c r="C1424" s="26"/>
      <c r="D1424" s="26"/>
    </row>
    <row r="1425">
      <c r="A1425" s="26"/>
      <c r="B1425" s="26"/>
      <c r="C1425" s="26"/>
      <c r="D1425" s="26"/>
    </row>
    <row r="1426">
      <c r="A1426" s="26"/>
      <c r="B1426" s="26"/>
      <c r="C1426" s="26"/>
      <c r="D1426" s="26"/>
    </row>
    <row r="1427">
      <c r="A1427" s="26"/>
      <c r="B1427" s="26"/>
      <c r="C1427" s="26"/>
      <c r="D1427" s="26"/>
    </row>
    <row r="1428">
      <c r="A1428" s="26"/>
      <c r="B1428" s="26"/>
      <c r="C1428" s="26"/>
      <c r="D1428" s="26"/>
    </row>
    <row r="1429">
      <c r="A1429" s="26"/>
      <c r="B1429" s="26"/>
      <c r="C1429" s="26"/>
      <c r="D1429" s="26"/>
    </row>
    <row r="1430">
      <c r="A1430" s="26"/>
      <c r="B1430" s="26"/>
      <c r="C1430" s="26"/>
      <c r="D1430" s="26"/>
    </row>
    <row r="1431">
      <c r="A1431" s="26"/>
      <c r="B1431" s="26"/>
      <c r="C1431" s="26"/>
      <c r="D1431" s="26"/>
    </row>
    <row r="1432">
      <c r="A1432" s="26"/>
      <c r="B1432" s="26"/>
      <c r="C1432" s="26"/>
      <c r="D1432" s="26"/>
    </row>
    <row r="1433">
      <c r="A1433" s="26"/>
      <c r="B1433" s="26"/>
      <c r="C1433" s="26"/>
      <c r="D1433" s="26"/>
    </row>
    <row r="1434">
      <c r="A1434" s="26"/>
      <c r="B1434" s="26"/>
      <c r="C1434" s="26"/>
      <c r="D1434" s="26"/>
    </row>
    <row r="1435">
      <c r="A1435" s="26"/>
      <c r="B1435" s="26"/>
      <c r="C1435" s="26"/>
      <c r="D1435" s="26"/>
    </row>
    <row r="1436">
      <c r="A1436" s="26"/>
      <c r="B1436" s="26"/>
      <c r="C1436" s="26"/>
      <c r="D1436" s="26"/>
    </row>
    <row r="1437">
      <c r="A1437" s="26"/>
      <c r="B1437" s="26"/>
      <c r="C1437" s="26"/>
      <c r="D1437" s="26"/>
    </row>
    <row r="1438">
      <c r="A1438" s="26"/>
      <c r="B1438" s="26"/>
      <c r="C1438" s="26"/>
      <c r="D1438" s="26"/>
    </row>
    <row r="1439">
      <c r="A1439" s="26"/>
      <c r="B1439" s="26"/>
      <c r="C1439" s="26"/>
      <c r="D1439" s="26"/>
    </row>
    <row r="1440">
      <c r="A1440" s="26"/>
      <c r="B1440" s="26"/>
      <c r="C1440" s="26"/>
      <c r="D1440" s="26"/>
    </row>
    <row r="1441">
      <c r="A1441" s="26"/>
      <c r="B1441" s="26"/>
      <c r="C1441" s="26"/>
      <c r="D1441" s="26"/>
    </row>
    <row r="1442">
      <c r="A1442" s="26"/>
      <c r="B1442" s="26"/>
      <c r="C1442" s="26"/>
      <c r="D1442" s="26"/>
    </row>
    <row r="1443">
      <c r="A1443" s="26"/>
      <c r="B1443" s="26"/>
      <c r="C1443" s="26"/>
      <c r="D1443" s="26"/>
    </row>
    <row r="1444">
      <c r="A1444" s="26"/>
      <c r="B1444" s="26"/>
      <c r="C1444" s="26"/>
      <c r="D1444" s="26"/>
    </row>
    <row r="1445">
      <c r="A1445" s="26"/>
      <c r="B1445" s="26"/>
      <c r="C1445" s="26"/>
      <c r="D1445" s="26"/>
    </row>
    <row r="1446">
      <c r="A1446" s="26"/>
      <c r="B1446" s="26"/>
      <c r="C1446" s="26"/>
      <c r="D1446" s="26"/>
    </row>
    <row r="1447">
      <c r="A1447" s="26"/>
      <c r="B1447" s="26"/>
      <c r="C1447" s="26"/>
      <c r="D1447" s="26"/>
    </row>
    <row r="1448">
      <c r="A1448" s="26"/>
      <c r="B1448" s="26"/>
      <c r="C1448" s="26"/>
      <c r="D1448" s="26"/>
    </row>
    <row r="1449">
      <c r="A1449" s="26"/>
      <c r="B1449" s="26"/>
      <c r="C1449" s="26"/>
      <c r="D1449" s="26"/>
    </row>
    <row r="1450">
      <c r="A1450" s="26"/>
      <c r="B1450" s="26"/>
      <c r="C1450" s="26"/>
      <c r="D1450" s="26"/>
    </row>
    <row r="1451">
      <c r="A1451" s="26"/>
      <c r="B1451" s="26"/>
      <c r="C1451" s="26"/>
      <c r="D1451" s="26"/>
    </row>
    <row r="1452">
      <c r="A1452" s="26"/>
      <c r="B1452" s="26"/>
      <c r="C1452" s="26"/>
      <c r="D1452" s="26"/>
    </row>
    <row r="1453">
      <c r="A1453" s="26"/>
      <c r="B1453" s="26"/>
      <c r="C1453" s="26"/>
      <c r="D1453" s="26"/>
    </row>
    <row r="1454">
      <c r="A1454" s="26"/>
      <c r="B1454" s="26"/>
      <c r="C1454" s="26"/>
      <c r="D1454" s="26"/>
    </row>
    <row r="1455">
      <c r="A1455" s="26"/>
      <c r="B1455" s="26"/>
      <c r="C1455" s="26"/>
      <c r="D1455" s="26"/>
    </row>
    <row r="1456">
      <c r="A1456" s="26"/>
      <c r="B1456" s="26"/>
      <c r="C1456" s="26"/>
      <c r="D1456" s="26"/>
    </row>
    <row r="1457">
      <c r="A1457" s="26"/>
      <c r="B1457" s="26"/>
      <c r="C1457" s="26"/>
      <c r="D1457" s="26"/>
    </row>
    <row r="1458">
      <c r="A1458" s="26"/>
      <c r="B1458" s="26"/>
      <c r="C1458" s="26"/>
      <c r="D1458" s="26"/>
    </row>
    <row r="1459">
      <c r="A1459" s="26"/>
      <c r="B1459" s="26"/>
      <c r="C1459" s="26"/>
      <c r="D1459" s="26"/>
    </row>
    <row r="1460">
      <c r="A1460" s="26"/>
      <c r="B1460" s="26"/>
      <c r="C1460" s="26"/>
      <c r="D1460" s="26"/>
    </row>
    <row r="1461">
      <c r="A1461" s="26"/>
      <c r="B1461" s="26"/>
      <c r="C1461" s="26"/>
      <c r="D1461" s="26"/>
    </row>
    <row r="1462">
      <c r="A1462" s="26"/>
      <c r="B1462" s="26"/>
      <c r="C1462" s="26"/>
      <c r="D1462" s="26"/>
    </row>
    <row r="1463">
      <c r="A1463" s="26"/>
      <c r="B1463" s="26"/>
      <c r="C1463" s="26"/>
      <c r="D1463" s="26"/>
    </row>
    <row r="1464">
      <c r="A1464" s="26"/>
      <c r="B1464" s="26"/>
      <c r="C1464" s="26"/>
      <c r="D1464" s="26"/>
    </row>
    <row r="1465">
      <c r="A1465" s="26"/>
      <c r="B1465" s="26"/>
      <c r="C1465" s="26"/>
      <c r="D1465" s="26"/>
    </row>
    <row r="1466">
      <c r="A1466" s="26"/>
      <c r="B1466" s="26"/>
      <c r="C1466" s="26"/>
      <c r="D1466" s="26"/>
    </row>
    <row r="1467">
      <c r="A1467" s="26"/>
      <c r="B1467" s="26"/>
      <c r="C1467" s="26"/>
      <c r="D1467" s="26"/>
    </row>
    <row r="1468">
      <c r="A1468" s="26"/>
      <c r="B1468" s="26"/>
      <c r="C1468" s="26"/>
      <c r="D1468" s="26"/>
    </row>
    <row r="1469">
      <c r="A1469" s="26"/>
      <c r="B1469" s="26"/>
      <c r="C1469" s="26"/>
      <c r="D1469" s="26"/>
    </row>
    <row r="1470">
      <c r="A1470" s="26"/>
      <c r="B1470" s="26"/>
      <c r="C1470" s="26"/>
      <c r="D1470" s="26"/>
    </row>
    <row r="1471">
      <c r="A1471" s="26"/>
      <c r="B1471" s="26"/>
      <c r="C1471" s="26"/>
      <c r="D1471" s="26"/>
    </row>
    <row r="1472">
      <c r="A1472" s="26"/>
      <c r="B1472" s="26"/>
      <c r="C1472" s="26"/>
      <c r="D1472" s="26"/>
    </row>
    <row r="1473">
      <c r="A1473" s="26"/>
      <c r="B1473" s="26"/>
      <c r="C1473" s="26"/>
      <c r="D1473" s="26"/>
    </row>
    <row r="1474">
      <c r="A1474" s="26"/>
      <c r="B1474" s="26"/>
      <c r="C1474" s="26"/>
      <c r="D1474" s="26"/>
    </row>
    <row r="1475">
      <c r="A1475" s="26"/>
      <c r="B1475" s="26"/>
      <c r="C1475" s="26"/>
      <c r="D1475" s="26"/>
    </row>
    <row r="1476">
      <c r="A1476" s="26"/>
      <c r="B1476" s="26"/>
      <c r="C1476" s="26"/>
      <c r="D1476" s="26"/>
    </row>
    <row r="1477">
      <c r="A1477" s="26"/>
      <c r="B1477" s="26"/>
      <c r="C1477" s="26"/>
      <c r="D1477" s="26"/>
    </row>
    <row r="1478">
      <c r="A1478" s="26"/>
      <c r="B1478" s="26"/>
      <c r="C1478" s="26"/>
      <c r="D1478" s="26"/>
    </row>
    <row r="1479">
      <c r="A1479" s="26"/>
      <c r="B1479" s="26"/>
      <c r="C1479" s="26"/>
      <c r="D1479" s="26"/>
    </row>
    <row r="1480">
      <c r="A1480" s="26"/>
      <c r="B1480" s="26"/>
      <c r="C1480" s="26"/>
      <c r="D1480" s="26"/>
    </row>
    <row r="1481">
      <c r="A1481" s="26"/>
      <c r="B1481" s="26"/>
      <c r="C1481" s="26"/>
      <c r="D1481" s="26"/>
    </row>
    <row r="1482">
      <c r="A1482" s="26"/>
      <c r="B1482" s="26"/>
      <c r="C1482" s="26"/>
      <c r="D1482" s="26"/>
    </row>
    <row r="1483">
      <c r="A1483" s="26"/>
      <c r="B1483" s="26"/>
      <c r="C1483" s="26"/>
      <c r="D1483" s="26"/>
    </row>
    <row r="1484">
      <c r="A1484" s="26"/>
      <c r="B1484" s="26"/>
      <c r="C1484" s="26"/>
      <c r="D1484" s="26"/>
    </row>
    <row r="1485">
      <c r="A1485" s="26"/>
      <c r="B1485" s="26"/>
      <c r="C1485" s="26"/>
      <c r="D1485" s="26"/>
    </row>
    <row r="1486">
      <c r="A1486" s="26"/>
      <c r="B1486" s="26"/>
      <c r="C1486" s="26"/>
      <c r="D1486" s="26"/>
    </row>
    <row r="1487">
      <c r="A1487" s="26"/>
      <c r="B1487" s="26"/>
      <c r="C1487" s="26"/>
      <c r="D1487" s="26"/>
    </row>
    <row r="1488">
      <c r="A1488" s="26"/>
      <c r="B1488" s="26"/>
      <c r="C1488" s="26"/>
      <c r="D1488" s="26"/>
    </row>
    <row r="1489">
      <c r="A1489" s="26"/>
      <c r="B1489" s="26"/>
      <c r="C1489" s="26"/>
      <c r="D1489" s="26"/>
    </row>
    <row r="1490">
      <c r="A1490" s="26"/>
      <c r="B1490" s="26"/>
      <c r="C1490" s="26"/>
      <c r="D1490" s="26"/>
    </row>
    <row r="1491">
      <c r="A1491" s="26"/>
      <c r="B1491" s="26"/>
      <c r="C1491" s="26"/>
      <c r="D1491" s="26"/>
    </row>
    <row r="1492">
      <c r="A1492" s="26"/>
      <c r="B1492" s="26"/>
      <c r="C1492" s="26"/>
      <c r="D1492" s="26"/>
    </row>
    <row r="1493">
      <c r="A1493" s="26"/>
      <c r="B1493" s="26"/>
      <c r="C1493" s="26"/>
      <c r="D1493" s="26"/>
    </row>
    <row r="1494">
      <c r="A1494" s="26"/>
      <c r="B1494" s="26"/>
      <c r="C1494" s="26"/>
      <c r="D1494" s="26"/>
    </row>
    <row r="1495">
      <c r="A1495" s="26"/>
      <c r="B1495" s="26"/>
      <c r="C1495" s="26"/>
      <c r="D1495" s="26"/>
    </row>
    <row r="1496">
      <c r="A1496" s="26"/>
      <c r="B1496" s="26"/>
      <c r="C1496" s="26"/>
      <c r="D1496" s="26"/>
    </row>
    <row r="1497">
      <c r="A1497" s="26"/>
      <c r="B1497" s="26"/>
      <c r="C1497" s="26"/>
      <c r="D1497" s="26"/>
    </row>
    <row r="1498">
      <c r="A1498" s="26"/>
      <c r="B1498" s="26"/>
      <c r="C1498" s="26"/>
      <c r="D1498" s="26"/>
    </row>
    <row r="1499">
      <c r="A1499" s="26"/>
      <c r="B1499" s="26"/>
      <c r="C1499" s="26"/>
      <c r="D1499" s="26"/>
    </row>
    <row r="1500">
      <c r="A1500" s="26"/>
      <c r="B1500" s="26"/>
      <c r="C1500" s="26"/>
      <c r="D1500" s="26"/>
    </row>
    <row r="1501">
      <c r="A1501" s="26"/>
      <c r="B1501" s="26"/>
      <c r="C1501" s="26"/>
      <c r="D1501" s="26"/>
    </row>
    <row r="1502">
      <c r="A1502" s="26"/>
      <c r="B1502" s="26"/>
      <c r="C1502" s="26"/>
      <c r="D1502" s="26"/>
    </row>
    <row r="1503">
      <c r="A1503" s="26"/>
      <c r="B1503" s="26"/>
      <c r="C1503" s="26"/>
      <c r="D1503" s="26"/>
    </row>
    <row r="1504">
      <c r="A1504" s="26"/>
      <c r="B1504" s="26"/>
      <c r="C1504" s="26"/>
      <c r="D1504" s="26"/>
    </row>
    <row r="1505">
      <c r="A1505" s="26"/>
      <c r="B1505" s="26"/>
      <c r="C1505" s="26"/>
      <c r="D1505" s="26"/>
    </row>
    <row r="1506">
      <c r="A1506" s="26"/>
      <c r="B1506" s="26"/>
      <c r="C1506" s="26"/>
      <c r="D1506" s="26"/>
    </row>
    <row r="1507">
      <c r="A1507" s="26"/>
      <c r="B1507" s="26"/>
      <c r="C1507" s="26"/>
      <c r="D1507" s="26"/>
    </row>
    <row r="1508">
      <c r="A1508" s="26"/>
      <c r="B1508" s="26"/>
      <c r="C1508" s="26"/>
      <c r="D1508" s="26"/>
    </row>
    <row r="1509">
      <c r="A1509" s="26"/>
      <c r="B1509" s="26"/>
      <c r="C1509" s="26"/>
      <c r="D1509" s="26"/>
    </row>
    <row r="1510">
      <c r="A1510" s="26"/>
      <c r="B1510" s="26"/>
      <c r="C1510" s="26"/>
      <c r="D1510" s="26"/>
    </row>
    <row r="1511">
      <c r="A1511" s="26"/>
      <c r="B1511" s="26"/>
      <c r="C1511" s="26"/>
      <c r="D1511" s="26"/>
    </row>
    <row r="1512">
      <c r="A1512" s="26"/>
      <c r="B1512" s="26"/>
      <c r="C1512" s="26"/>
      <c r="D1512" s="26"/>
    </row>
    <row r="1513">
      <c r="A1513" s="26"/>
      <c r="B1513" s="26"/>
      <c r="C1513" s="26"/>
      <c r="D1513" s="26"/>
    </row>
    <row r="1514">
      <c r="A1514" s="26"/>
      <c r="B1514" s="26"/>
      <c r="C1514" s="26"/>
      <c r="D1514" s="26"/>
    </row>
    <row r="1515">
      <c r="A1515" s="26"/>
      <c r="B1515" s="26"/>
      <c r="C1515" s="26"/>
      <c r="D1515" s="26"/>
    </row>
    <row r="1516">
      <c r="A1516" s="26"/>
      <c r="B1516" s="26"/>
      <c r="C1516" s="26"/>
      <c r="D1516" s="26"/>
    </row>
    <row r="1517">
      <c r="A1517" s="26"/>
      <c r="B1517" s="26"/>
      <c r="C1517" s="26"/>
      <c r="D1517" s="26"/>
    </row>
    <row r="1518">
      <c r="A1518" s="26"/>
      <c r="B1518" s="26"/>
      <c r="C1518" s="26"/>
      <c r="D1518" s="26"/>
    </row>
    <row r="1519">
      <c r="A1519" s="26"/>
      <c r="B1519" s="26"/>
      <c r="C1519" s="26"/>
      <c r="D1519" s="26"/>
    </row>
    <row r="1520">
      <c r="A1520" s="26"/>
      <c r="B1520" s="26"/>
      <c r="C1520" s="26"/>
      <c r="D1520" s="26"/>
    </row>
    <row r="1521">
      <c r="A1521" s="26"/>
      <c r="B1521" s="26"/>
      <c r="C1521" s="26"/>
      <c r="D1521" s="26"/>
    </row>
    <row r="1522">
      <c r="A1522" s="26"/>
      <c r="B1522" s="26"/>
      <c r="C1522" s="26"/>
      <c r="D1522" s="26"/>
    </row>
    <row r="1523">
      <c r="A1523" s="26"/>
      <c r="B1523" s="26"/>
      <c r="C1523" s="26"/>
      <c r="D1523" s="26"/>
    </row>
    <row r="1524">
      <c r="A1524" s="26"/>
      <c r="B1524" s="26"/>
      <c r="C1524" s="26"/>
      <c r="D1524" s="26"/>
    </row>
    <row r="1525">
      <c r="A1525" s="26"/>
      <c r="B1525" s="26"/>
      <c r="C1525" s="26"/>
      <c r="D1525" s="26"/>
    </row>
    <row r="1526">
      <c r="A1526" s="26"/>
      <c r="B1526" s="26"/>
      <c r="C1526" s="26"/>
      <c r="D1526" s="26"/>
    </row>
    <row r="1527">
      <c r="A1527" s="26"/>
      <c r="B1527" s="26"/>
      <c r="C1527" s="26"/>
      <c r="D1527" s="26"/>
    </row>
    <row r="1528">
      <c r="A1528" s="26"/>
      <c r="B1528" s="26"/>
      <c r="C1528" s="26"/>
      <c r="D1528" s="26"/>
    </row>
    <row r="1529">
      <c r="A1529" s="26"/>
      <c r="B1529" s="26"/>
      <c r="C1529" s="26"/>
      <c r="D1529" s="26"/>
    </row>
    <row r="1530">
      <c r="A1530" s="26"/>
      <c r="B1530" s="26"/>
      <c r="C1530" s="26"/>
      <c r="D1530" s="26"/>
    </row>
    <row r="1531">
      <c r="A1531" s="26"/>
      <c r="B1531" s="26"/>
      <c r="C1531" s="26"/>
      <c r="D1531" s="26"/>
    </row>
    <row r="1532">
      <c r="A1532" s="26"/>
      <c r="B1532" s="26"/>
      <c r="C1532" s="26"/>
      <c r="D1532" s="26"/>
    </row>
    <row r="1533">
      <c r="A1533" s="26"/>
      <c r="B1533" s="26"/>
      <c r="C1533" s="26"/>
      <c r="D1533" s="26"/>
    </row>
    <row r="1534">
      <c r="A1534" s="26"/>
      <c r="B1534" s="26"/>
      <c r="C1534" s="26"/>
      <c r="D1534" s="26"/>
    </row>
    <row r="1535">
      <c r="A1535" s="26"/>
      <c r="B1535" s="26"/>
      <c r="C1535" s="26"/>
      <c r="D1535" s="26"/>
    </row>
    <row r="1536">
      <c r="A1536" s="26"/>
      <c r="B1536" s="26"/>
      <c r="C1536" s="26"/>
      <c r="D1536" s="26"/>
    </row>
    <row r="1537">
      <c r="A1537" s="26"/>
      <c r="B1537" s="26"/>
      <c r="C1537" s="26"/>
      <c r="D1537" s="26"/>
    </row>
    <row r="1538">
      <c r="A1538" s="26"/>
      <c r="B1538" s="26"/>
      <c r="C1538" s="26"/>
      <c r="D1538" s="26"/>
    </row>
    <row r="1539">
      <c r="A1539" s="26"/>
      <c r="B1539" s="26"/>
      <c r="C1539" s="26"/>
      <c r="D1539" s="26"/>
    </row>
    <row r="1540">
      <c r="A1540" s="26"/>
      <c r="B1540" s="26"/>
      <c r="C1540" s="26"/>
      <c r="D1540" s="26"/>
    </row>
    <row r="1541">
      <c r="A1541" s="26"/>
      <c r="B1541" s="26"/>
      <c r="C1541" s="26"/>
      <c r="D1541" s="26"/>
    </row>
    <row r="1542">
      <c r="A1542" s="26"/>
      <c r="B1542" s="26"/>
      <c r="C1542" s="26"/>
      <c r="D1542" s="26"/>
    </row>
    <row r="1543">
      <c r="A1543" s="26"/>
      <c r="B1543" s="26"/>
      <c r="C1543" s="26"/>
      <c r="D1543" s="26"/>
    </row>
    <row r="1544">
      <c r="A1544" s="26"/>
      <c r="B1544" s="26"/>
      <c r="C1544" s="26"/>
      <c r="D1544" s="26"/>
    </row>
    <row r="1545">
      <c r="A1545" s="26"/>
      <c r="B1545" s="26"/>
      <c r="C1545" s="26"/>
      <c r="D1545" s="26"/>
    </row>
    <row r="1546">
      <c r="A1546" s="26"/>
      <c r="B1546" s="26"/>
      <c r="C1546" s="26"/>
      <c r="D1546" s="26"/>
    </row>
    <row r="1547">
      <c r="A1547" s="26"/>
      <c r="B1547" s="26"/>
      <c r="C1547" s="26"/>
      <c r="D1547" s="26"/>
    </row>
    <row r="1548">
      <c r="A1548" s="26"/>
      <c r="B1548" s="26"/>
      <c r="C1548" s="26"/>
      <c r="D1548" s="26"/>
    </row>
    <row r="1549">
      <c r="A1549" s="26"/>
      <c r="B1549" s="26"/>
      <c r="C1549" s="26"/>
      <c r="D1549" s="26"/>
    </row>
    <row r="1550">
      <c r="A1550" s="26"/>
      <c r="B1550" s="26"/>
      <c r="C1550" s="26"/>
      <c r="D1550" s="26"/>
    </row>
    <row r="1551">
      <c r="A1551" s="26"/>
      <c r="B1551" s="26"/>
      <c r="C1551" s="26"/>
      <c r="D1551" s="26"/>
    </row>
    <row r="1552">
      <c r="A1552" s="26"/>
      <c r="B1552" s="26"/>
      <c r="C1552" s="26"/>
      <c r="D1552" s="26"/>
    </row>
    <row r="1553">
      <c r="A1553" s="26"/>
      <c r="B1553" s="26"/>
      <c r="C1553" s="26"/>
      <c r="D1553" s="26"/>
    </row>
    <row r="1554">
      <c r="A1554" s="26"/>
      <c r="B1554" s="26"/>
      <c r="C1554" s="26"/>
      <c r="D1554" s="26"/>
    </row>
    <row r="1555">
      <c r="A1555" s="26"/>
      <c r="B1555" s="26"/>
      <c r="C1555" s="26"/>
      <c r="D1555" s="26"/>
    </row>
    <row r="1556">
      <c r="A1556" s="26"/>
      <c r="B1556" s="26"/>
      <c r="C1556" s="26"/>
      <c r="D1556" s="26"/>
    </row>
    <row r="1557">
      <c r="A1557" s="26"/>
      <c r="B1557" s="26"/>
      <c r="C1557" s="26"/>
      <c r="D1557" s="26"/>
    </row>
    <row r="1558">
      <c r="A1558" s="26"/>
      <c r="B1558" s="26"/>
      <c r="C1558" s="26"/>
      <c r="D1558" s="26"/>
    </row>
    <row r="1559">
      <c r="A1559" s="26"/>
      <c r="B1559" s="26"/>
      <c r="C1559" s="26"/>
      <c r="D1559" s="26"/>
    </row>
    <row r="1560">
      <c r="A1560" s="26"/>
      <c r="B1560" s="26"/>
      <c r="C1560" s="26"/>
      <c r="D1560" s="26"/>
    </row>
    <row r="1561">
      <c r="A1561" s="26"/>
      <c r="B1561" s="26"/>
      <c r="C1561" s="26"/>
      <c r="D1561" s="26"/>
    </row>
    <row r="1562">
      <c r="A1562" s="26"/>
      <c r="B1562" s="26"/>
      <c r="C1562" s="26"/>
      <c r="D1562" s="26"/>
    </row>
    <row r="1563">
      <c r="A1563" s="26"/>
      <c r="B1563" s="26"/>
      <c r="C1563" s="26"/>
      <c r="D1563" s="26"/>
    </row>
    <row r="1564">
      <c r="A1564" s="26"/>
      <c r="B1564" s="26"/>
      <c r="C1564" s="26"/>
      <c r="D1564" s="26"/>
    </row>
    <row r="1565">
      <c r="A1565" s="26"/>
      <c r="B1565" s="26"/>
      <c r="C1565" s="26"/>
      <c r="D1565" s="26"/>
    </row>
    <row r="1566">
      <c r="A1566" s="26"/>
      <c r="B1566" s="26"/>
      <c r="C1566" s="26"/>
      <c r="D1566" s="26"/>
    </row>
    <row r="1567">
      <c r="A1567" s="26"/>
      <c r="B1567" s="26"/>
      <c r="C1567" s="26"/>
      <c r="D1567" s="26"/>
    </row>
    <row r="1568">
      <c r="A1568" s="26"/>
      <c r="B1568" s="26"/>
      <c r="C1568" s="26"/>
      <c r="D1568" s="26"/>
    </row>
    <row r="1569">
      <c r="A1569" s="26"/>
      <c r="B1569" s="26"/>
      <c r="C1569" s="26"/>
      <c r="D1569" s="26"/>
    </row>
    <row r="1570">
      <c r="A1570" s="26"/>
      <c r="B1570" s="26"/>
      <c r="C1570" s="26"/>
      <c r="D1570" s="26"/>
    </row>
    <row r="1571">
      <c r="A1571" s="26"/>
      <c r="B1571" s="26"/>
      <c r="C1571" s="26"/>
      <c r="D1571" s="26"/>
    </row>
    <row r="1572">
      <c r="A1572" s="26"/>
      <c r="B1572" s="26"/>
      <c r="C1572" s="26"/>
      <c r="D1572" s="26"/>
    </row>
    <row r="1573">
      <c r="A1573" s="26"/>
      <c r="B1573" s="26"/>
      <c r="C1573" s="26"/>
      <c r="D1573" s="26"/>
    </row>
    <row r="1574">
      <c r="A1574" s="26"/>
      <c r="B1574" s="26"/>
      <c r="C1574" s="26"/>
      <c r="D1574" s="26"/>
    </row>
    <row r="1575">
      <c r="A1575" s="26"/>
      <c r="B1575" s="26"/>
      <c r="C1575" s="26"/>
      <c r="D1575" s="26"/>
    </row>
    <row r="1576">
      <c r="A1576" s="26"/>
      <c r="B1576" s="26"/>
      <c r="C1576" s="26"/>
      <c r="D1576" s="26"/>
    </row>
    <row r="1577">
      <c r="A1577" s="26"/>
      <c r="B1577" s="26"/>
      <c r="C1577" s="26"/>
      <c r="D1577" s="26"/>
    </row>
    <row r="1578">
      <c r="A1578" s="26"/>
      <c r="B1578" s="26"/>
      <c r="C1578" s="26"/>
      <c r="D1578" s="26"/>
    </row>
    <row r="1579">
      <c r="A1579" s="26"/>
      <c r="B1579" s="26"/>
      <c r="C1579" s="26"/>
      <c r="D1579" s="26"/>
    </row>
    <row r="1580">
      <c r="A1580" s="26"/>
      <c r="B1580" s="26"/>
      <c r="C1580" s="26"/>
      <c r="D1580" s="26"/>
    </row>
    <row r="1581">
      <c r="A1581" s="26"/>
      <c r="B1581" s="26"/>
      <c r="C1581" s="26"/>
      <c r="D1581" s="26"/>
    </row>
    <row r="1582">
      <c r="A1582" s="26"/>
      <c r="B1582" s="26"/>
      <c r="C1582" s="26"/>
      <c r="D1582" s="26"/>
    </row>
    <row r="1583">
      <c r="A1583" s="26"/>
      <c r="B1583" s="26"/>
      <c r="C1583" s="26"/>
      <c r="D1583" s="26"/>
    </row>
    <row r="1584">
      <c r="A1584" s="26"/>
      <c r="B1584" s="26"/>
      <c r="C1584" s="26"/>
      <c r="D1584" s="26"/>
    </row>
    <row r="1585">
      <c r="A1585" s="26"/>
      <c r="B1585" s="26"/>
      <c r="C1585" s="26"/>
      <c r="D1585" s="26"/>
    </row>
    <row r="1586">
      <c r="A1586" s="26"/>
      <c r="B1586" s="26"/>
      <c r="C1586" s="26"/>
      <c r="D1586" s="26"/>
    </row>
    <row r="1587">
      <c r="A1587" s="26"/>
      <c r="B1587" s="26"/>
      <c r="C1587" s="26"/>
      <c r="D1587" s="26"/>
    </row>
    <row r="1588">
      <c r="A1588" s="26"/>
      <c r="B1588" s="26"/>
      <c r="C1588" s="26"/>
      <c r="D1588" s="26"/>
    </row>
    <row r="1589">
      <c r="A1589" s="26"/>
      <c r="B1589" s="26"/>
      <c r="C1589" s="26"/>
      <c r="D1589" s="26"/>
    </row>
    <row r="1590">
      <c r="A1590" s="26"/>
      <c r="B1590" s="26"/>
      <c r="C1590" s="26"/>
      <c r="D1590" s="26"/>
    </row>
    <row r="1591">
      <c r="A1591" s="26"/>
      <c r="B1591" s="26"/>
      <c r="C1591" s="26"/>
      <c r="D1591" s="26"/>
    </row>
    <row r="1592">
      <c r="A1592" s="26"/>
      <c r="B1592" s="26"/>
      <c r="C1592" s="26"/>
      <c r="D1592" s="26"/>
    </row>
    <row r="1593">
      <c r="A1593" s="26"/>
      <c r="B1593" s="26"/>
      <c r="C1593" s="26"/>
      <c r="D1593" s="26"/>
    </row>
    <row r="1594">
      <c r="A1594" s="26"/>
      <c r="B1594" s="26"/>
      <c r="C1594" s="26"/>
      <c r="D1594" s="26"/>
    </row>
    <row r="1595">
      <c r="A1595" s="26"/>
      <c r="B1595" s="26"/>
      <c r="C1595" s="26"/>
      <c r="D1595" s="26"/>
    </row>
    <row r="1596">
      <c r="A1596" s="26"/>
      <c r="B1596" s="26"/>
      <c r="C1596" s="26"/>
      <c r="D1596" s="26"/>
    </row>
    <row r="1597">
      <c r="A1597" s="26"/>
      <c r="B1597" s="26"/>
      <c r="C1597" s="26"/>
      <c r="D1597" s="26"/>
    </row>
    <row r="1598">
      <c r="A1598" s="26"/>
      <c r="B1598" s="26"/>
      <c r="C1598" s="26"/>
      <c r="D1598" s="26"/>
    </row>
    <row r="1599">
      <c r="A1599" s="26"/>
      <c r="B1599" s="26"/>
      <c r="C1599" s="26"/>
      <c r="D1599" s="26"/>
    </row>
    <row r="1600">
      <c r="A1600" s="26"/>
      <c r="B1600" s="26"/>
      <c r="C1600" s="26"/>
      <c r="D1600" s="26"/>
    </row>
    <row r="1601">
      <c r="A1601" s="26"/>
      <c r="B1601" s="26"/>
      <c r="C1601" s="26"/>
      <c r="D1601" s="26"/>
    </row>
    <row r="1602">
      <c r="A1602" s="26"/>
      <c r="B1602" s="26"/>
      <c r="C1602" s="26"/>
      <c r="D1602" s="26"/>
    </row>
    <row r="1603">
      <c r="A1603" s="26"/>
      <c r="B1603" s="26"/>
      <c r="C1603" s="26"/>
      <c r="D1603" s="26"/>
    </row>
    <row r="1604">
      <c r="A1604" s="26"/>
      <c r="B1604" s="26"/>
      <c r="C1604" s="26"/>
      <c r="D1604" s="26"/>
    </row>
    <row r="1605">
      <c r="A1605" s="26"/>
      <c r="B1605" s="26"/>
      <c r="C1605" s="26"/>
      <c r="D1605" s="26"/>
    </row>
    <row r="1606">
      <c r="A1606" s="26"/>
      <c r="B1606" s="26"/>
      <c r="C1606" s="26"/>
      <c r="D1606" s="26"/>
    </row>
    <row r="1607">
      <c r="A1607" s="26"/>
      <c r="B1607" s="26"/>
      <c r="C1607" s="26"/>
      <c r="D1607" s="26"/>
    </row>
    <row r="1608">
      <c r="A1608" s="26"/>
      <c r="B1608" s="26"/>
      <c r="C1608" s="26"/>
      <c r="D1608" s="26"/>
    </row>
    <row r="1609">
      <c r="A1609" s="26"/>
      <c r="B1609" s="26"/>
      <c r="C1609" s="26"/>
      <c r="D1609" s="26"/>
    </row>
    <row r="1610">
      <c r="A1610" s="26"/>
      <c r="B1610" s="26"/>
      <c r="C1610" s="26"/>
      <c r="D1610" s="26"/>
    </row>
    <row r="1611">
      <c r="A1611" s="26"/>
      <c r="B1611" s="26"/>
      <c r="C1611" s="26"/>
      <c r="D1611" s="26"/>
    </row>
    <row r="1612">
      <c r="A1612" s="26"/>
      <c r="B1612" s="26"/>
      <c r="C1612" s="26"/>
      <c r="D1612" s="26"/>
    </row>
    <row r="1613">
      <c r="A1613" s="26"/>
      <c r="B1613" s="26"/>
      <c r="C1613" s="26"/>
      <c r="D1613" s="26"/>
    </row>
    <row r="1614">
      <c r="A1614" s="26"/>
      <c r="B1614" s="26"/>
      <c r="C1614" s="26"/>
      <c r="D1614" s="26"/>
    </row>
    <row r="1615">
      <c r="A1615" s="26"/>
      <c r="B1615" s="26"/>
      <c r="C1615" s="26"/>
      <c r="D1615" s="26"/>
    </row>
    <row r="1616">
      <c r="A1616" s="26"/>
      <c r="B1616" s="26"/>
      <c r="C1616" s="26"/>
      <c r="D1616" s="26"/>
    </row>
    <row r="1617">
      <c r="A1617" s="26"/>
      <c r="B1617" s="26"/>
      <c r="C1617" s="26"/>
      <c r="D1617" s="26"/>
    </row>
    <row r="1618">
      <c r="A1618" s="26"/>
      <c r="B1618" s="26"/>
      <c r="C1618" s="26"/>
      <c r="D1618" s="26"/>
    </row>
    <row r="1619">
      <c r="A1619" s="26"/>
      <c r="B1619" s="26"/>
      <c r="C1619" s="26"/>
      <c r="D1619" s="26"/>
    </row>
    <row r="1620">
      <c r="A1620" s="26"/>
      <c r="B1620" s="26"/>
      <c r="C1620" s="26"/>
      <c r="D1620" s="26"/>
    </row>
    <row r="1621">
      <c r="A1621" s="26"/>
      <c r="B1621" s="26"/>
      <c r="C1621" s="26"/>
      <c r="D1621" s="26"/>
    </row>
    <row r="1622">
      <c r="A1622" s="26"/>
      <c r="B1622" s="26"/>
      <c r="C1622" s="26"/>
      <c r="D1622" s="26"/>
    </row>
    <row r="1623">
      <c r="A1623" s="26"/>
      <c r="B1623" s="26"/>
      <c r="C1623" s="26"/>
      <c r="D1623" s="26"/>
    </row>
    <row r="1624">
      <c r="A1624" s="26"/>
      <c r="B1624" s="26"/>
      <c r="C1624" s="26"/>
      <c r="D1624" s="26"/>
    </row>
    <row r="1625">
      <c r="A1625" s="26"/>
      <c r="B1625" s="26"/>
      <c r="C1625" s="26"/>
      <c r="D1625" s="26"/>
    </row>
    <row r="1626">
      <c r="A1626" s="26"/>
      <c r="B1626" s="26"/>
      <c r="C1626" s="26"/>
      <c r="D1626" s="26"/>
    </row>
    <row r="1627">
      <c r="A1627" s="26"/>
      <c r="B1627" s="26"/>
      <c r="C1627" s="26"/>
      <c r="D1627" s="26"/>
    </row>
    <row r="1628">
      <c r="A1628" s="26"/>
      <c r="B1628" s="26"/>
      <c r="C1628" s="26"/>
      <c r="D1628" s="26"/>
    </row>
    <row r="1629">
      <c r="A1629" s="26"/>
      <c r="B1629" s="26"/>
      <c r="C1629" s="26"/>
      <c r="D1629" s="26"/>
    </row>
    <row r="1630">
      <c r="A1630" s="26"/>
      <c r="B1630" s="26"/>
      <c r="C1630" s="26"/>
      <c r="D1630" s="26"/>
    </row>
    <row r="1631">
      <c r="A1631" s="26"/>
      <c r="B1631" s="26"/>
      <c r="C1631" s="26"/>
      <c r="D1631" s="26"/>
    </row>
    <row r="1632">
      <c r="A1632" s="26"/>
      <c r="B1632" s="26"/>
      <c r="C1632" s="26"/>
      <c r="D1632" s="26"/>
    </row>
    <row r="1633">
      <c r="A1633" s="26"/>
      <c r="B1633" s="26"/>
      <c r="C1633" s="26"/>
      <c r="D1633" s="26"/>
    </row>
    <row r="1634">
      <c r="A1634" s="26"/>
      <c r="B1634" s="26"/>
      <c r="C1634" s="26"/>
      <c r="D1634" s="26"/>
    </row>
    <row r="1635">
      <c r="A1635" s="26"/>
      <c r="B1635" s="26"/>
      <c r="C1635" s="26"/>
      <c r="D1635" s="26"/>
    </row>
    <row r="1636">
      <c r="A1636" s="26"/>
      <c r="B1636" s="26"/>
      <c r="C1636" s="26"/>
      <c r="D1636" s="26"/>
    </row>
    <row r="1637">
      <c r="A1637" s="26"/>
      <c r="B1637" s="26"/>
      <c r="C1637" s="26"/>
      <c r="D1637" s="26"/>
    </row>
    <row r="1638">
      <c r="A1638" s="26"/>
      <c r="B1638" s="26"/>
      <c r="C1638" s="26"/>
      <c r="D1638" s="26"/>
    </row>
    <row r="1639">
      <c r="A1639" s="26"/>
      <c r="B1639" s="26"/>
      <c r="C1639" s="26"/>
      <c r="D1639" s="26"/>
    </row>
    <row r="1640">
      <c r="A1640" s="26"/>
      <c r="B1640" s="26"/>
      <c r="C1640" s="26"/>
      <c r="D1640" s="26"/>
    </row>
    <row r="1641">
      <c r="A1641" s="26"/>
      <c r="B1641" s="26"/>
      <c r="C1641" s="26"/>
      <c r="D1641" s="26"/>
    </row>
    <row r="1642">
      <c r="A1642" s="26"/>
      <c r="B1642" s="26"/>
      <c r="C1642" s="26"/>
      <c r="D1642" s="26"/>
    </row>
    <row r="1643">
      <c r="A1643" s="26"/>
      <c r="B1643" s="26"/>
      <c r="C1643" s="26"/>
      <c r="D1643" s="26"/>
    </row>
    <row r="1644">
      <c r="A1644" s="26"/>
      <c r="B1644" s="26"/>
      <c r="C1644" s="26"/>
      <c r="D1644" s="26"/>
    </row>
    <row r="1645">
      <c r="A1645" s="26"/>
      <c r="B1645" s="26"/>
      <c r="C1645" s="26"/>
      <c r="D1645" s="26"/>
    </row>
    <row r="1646">
      <c r="A1646" s="26"/>
      <c r="B1646" s="26"/>
      <c r="C1646" s="26"/>
      <c r="D1646" s="26"/>
    </row>
    <row r="1647">
      <c r="A1647" s="26"/>
      <c r="B1647" s="26"/>
      <c r="C1647" s="26"/>
      <c r="D1647" s="26"/>
    </row>
    <row r="1648">
      <c r="A1648" s="26"/>
      <c r="B1648" s="26"/>
      <c r="C1648" s="26"/>
      <c r="D1648" s="26"/>
    </row>
    <row r="1649">
      <c r="A1649" s="26"/>
      <c r="B1649" s="26"/>
      <c r="C1649" s="26"/>
      <c r="D1649" s="26"/>
    </row>
    <row r="1650">
      <c r="A1650" s="26"/>
      <c r="B1650" s="26"/>
      <c r="C1650" s="26"/>
      <c r="D1650" s="26"/>
    </row>
    <row r="1651">
      <c r="A1651" s="26"/>
      <c r="B1651" s="26"/>
      <c r="C1651" s="26"/>
      <c r="D1651" s="26"/>
    </row>
    <row r="1652">
      <c r="A1652" s="26"/>
      <c r="B1652" s="26"/>
      <c r="C1652" s="26"/>
      <c r="D1652" s="26"/>
    </row>
    <row r="1653">
      <c r="A1653" s="26"/>
      <c r="B1653" s="26"/>
      <c r="C1653" s="26"/>
      <c r="D1653" s="26"/>
    </row>
    <row r="1654">
      <c r="A1654" s="26"/>
      <c r="B1654" s="26"/>
      <c r="C1654" s="26"/>
      <c r="D1654" s="26"/>
    </row>
    <row r="1655">
      <c r="A1655" s="26"/>
      <c r="B1655" s="26"/>
      <c r="C1655" s="26"/>
      <c r="D1655" s="26"/>
    </row>
    <row r="1656">
      <c r="A1656" s="26"/>
      <c r="B1656" s="26"/>
      <c r="C1656" s="26"/>
      <c r="D1656" s="26"/>
    </row>
    <row r="1657">
      <c r="A1657" s="26"/>
      <c r="B1657" s="26"/>
      <c r="C1657" s="26"/>
      <c r="D1657" s="26"/>
    </row>
    <row r="1658">
      <c r="A1658" s="26"/>
      <c r="B1658" s="26"/>
      <c r="C1658" s="26"/>
      <c r="D1658" s="26"/>
    </row>
    <row r="1659">
      <c r="A1659" s="26"/>
      <c r="B1659" s="26"/>
      <c r="C1659" s="26"/>
      <c r="D1659" s="26"/>
    </row>
    <row r="1660">
      <c r="A1660" s="26"/>
      <c r="B1660" s="26"/>
      <c r="C1660" s="26"/>
      <c r="D1660" s="26"/>
    </row>
    <row r="1661">
      <c r="A1661" s="26"/>
      <c r="B1661" s="26"/>
      <c r="C1661" s="26"/>
      <c r="D1661" s="26"/>
    </row>
    <row r="1662">
      <c r="A1662" s="26"/>
      <c r="B1662" s="26"/>
      <c r="C1662" s="26"/>
      <c r="D1662" s="26"/>
    </row>
    <row r="1663">
      <c r="A1663" s="26"/>
      <c r="B1663" s="26"/>
      <c r="C1663" s="26"/>
      <c r="D1663" s="26"/>
    </row>
    <row r="1664">
      <c r="A1664" s="26"/>
      <c r="B1664" s="26"/>
      <c r="C1664" s="26"/>
      <c r="D1664" s="26"/>
    </row>
    <row r="1665">
      <c r="A1665" s="26"/>
      <c r="B1665" s="26"/>
      <c r="C1665" s="26"/>
      <c r="D1665" s="26"/>
    </row>
    <row r="1666">
      <c r="A1666" s="26"/>
      <c r="B1666" s="26"/>
      <c r="C1666" s="26"/>
      <c r="D1666" s="26"/>
    </row>
    <row r="1667">
      <c r="A1667" s="26"/>
      <c r="B1667" s="26"/>
      <c r="C1667" s="26"/>
      <c r="D1667" s="26"/>
    </row>
    <row r="1668">
      <c r="A1668" s="26"/>
      <c r="B1668" s="26"/>
      <c r="C1668" s="26"/>
      <c r="D1668" s="26"/>
    </row>
    <row r="1669">
      <c r="A1669" s="26"/>
      <c r="B1669" s="26"/>
      <c r="C1669" s="26"/>
      <c r="D1669" s="26"/>
    </row>
    <row r="1670">
      <c r="A1670" s="26"/>
      <c r="B1670" s="26"/>
      <c r="C1670" s="26"/>
      <c r="D1670" s="26"/>
    </row>
    <row r="1671">
      <c r="A1671" s="26"/>
      <c r="B1671" s="26"/>
      <c r="C1671" s="26"/>
      <c r="D1671" s="26"/>
    </row>
    <row r="1672">
      <c r="A1672" s="26"/>
      <c r="B1672" s="26"/>
      <c r="C1672" s="26"/>
      <c r="D1672" s="26"/>
    </row>
    <row r="1673">
      <c r="A1673" s="26"/>
      <c r="B1673" s="26"/>
      <c r="C1673" s="26"/>
      <c r="D1673" s="26"/>
    </row>
    <row r="1674">
      <c r="A1674" s="26"/>
      <c r="B1674" s="26"/>
      <c r="C1674" s="26"/>
      <c r="D1674" s="26"/>
    </row>
    <row r="1675">
      <c r="A1675" s="26"/>
      <c r="B1675" s="26"/>
      <c r="C1675" s="26"/>
      <c r="D1675" s="26"/>
    </row>
    <row r="1676">
      <c r="A1676" s="26"/>
      <c r="B1676" s="26"/>
      <c r="C1676" s="26"/>
      <c r="D1676" s="26"/>
    </row>
    <row r="1677">
      <c r="A1677" s="26"/>
      <c r="B1677" s="26"/>
      <c r="C1677" s="26"/>
      <c r="D1677" s="26"/>
    </row>
    <row r="1678">
      <c r="A1678" s="26"/>
      <c r="B1678" s="26"/>
      <c r="C1678" s="26"/>
      <c r="D1678" s="26"/>
    </row>
    <row r="1679">
      <c r="A1679" s="26"/>
      <c r="B1679" s="26"/>
      <c r="C1679" s="26"/>
      <c r="D1679" s="26"/>
    </row>
    <row r="1680">
      <c r="A1680" s="26"/>
      <c r="B1680" s="26"/>
      <c r="C1680" s="26"/>
      <c r="D1680" s="26"/>
    </row>
    <row r="1681">
      <c r="A1681" s="26"/>
      <c r="B1681" s="26"/>
      <c r="C1681" s="26"/>
      <c r="D1681" s="26"/>
    </row>
    <row r="1682">
      <c r="A1682" s="26"/>
      <c r="B1682" s="26"/>
      <c r="C1682" s="26"/>
      <c r="D1682" s="26"/>
    </row>
    <row r="1683">
      <c r="A1683" s="26"/>
      <c r="B1683" s="26"/>
      <c r="C1683" s="26"/>
      <c r="D1683" s="26"/>
    </row>
    <row r="1684">
      <c r="A1684" s="26"/>
      <c r="B1684" s="26"/>
      <c r="C1684" s="26"/>
      <c r="D1684" s="26"/>
    </row>
    <row r="1685">
      <c r="A1685" s="26"/>
      <c r="B1685" s="26"/>
      <c r="C1685" s="26"/>
      <c r="D1685" s="26"/>
    </row>
    <row r="1686">
      <c r="A1686" s="26"/>
      <c r="B1686" s="26"/>
      <c r="C1686" s="26"/>
      <c r="D1686" s="26"/>
    </row>
    <row r="1687">
      <c r="A1687" s="26"/>
      <c r="B1687" s="26"/>
      <c r="C1687" s="26"/>
      <c r="D1687" s="26"/>
    </row>
    <row r="1688">
      <c r="A1688" s="26"/>
      <c r="B1688" s="26"/>
      <c r="C1688" s="26"/>
      <c r="D1688" s="26"/>
    </row>
    <row r="1689">
      <c r="A1689" s="26"/>
      <c r="B1689" s="26"/>
      <c r="C1689" s="26"/>
      <c r="D1689" s="26"/>
    </row>
    <row r="1690">
      <c r="A1690" s="26"/>
      <c r="B1690" s="26"/>
      <c r="C1690" s="26"/>
      <c r="D1690" s="26"/>
    </row>
    <row r="1691">
      <c r="A1691" s="26"/>
      <c r="B1691" s="26"/>
      <c r="C1691" s="26"/>
      <c r="D1691" s="26"/>
    </row>
    <row r="1692">
      <c r="A1692" s="26"/>
      <c r="B1692" s="26"/>
      <c r="C1692" s="26"/>
      <c r="D1692" s="26"/>
    </row>
    <row r="1693">
      <c r="A1693" s="26"/>
      <c r="B1693" s="26"/>
      <c r="C1693" s="26"/>
      <c r="D1693" s="26"/>
    </row>
    <row r="1694">
      <c r="A1694" s="26"/>
      <c r="B1694" s="26"/>
      <c r="C1694" s="26"/>
      <c r="D1694" s="26"/>
    </row>
    <row r="1695">
      <c r="A1695" s="26"/>
      <c r="B1695" s="26"/>
      <c r="C1695" s="26"/>
      <c r="D1695" s="26"/>
    </row>
    <row r="1696">
      <c r="A1696" s="26"/>
      <c r="B1696" s="26"/>
      <c r="C1696" s="26"/>
      <c r="D1696" s="26"/>
    </row>
    <row r="1697">
      <c r="A1697" s="26"/>
      <c r="B1697" s="26"/>
      <c r="C1697" s="26"/>
      <c r="D1697" s="26"/>
    </row>
    <row r="1698">
      <c r="A1698" s="26"/>
      <c r="B1698" s="26"/>
      <c r="C1698" s="26"/>
      <c r="D1698" s="26"/>
    </row>
    <row r="1699">
      <c r="A1699" s="26"/>
      <c r="B1699" s="26"/>
      <c r="C1699" s="26"/>
      <c r="D1699" s="26"/>
    </row>
    <row r="1700">
      <c r="A1700" s="26"/>
      <c r="B1700" s="26"/>
      <c r="C1700" s="26"/>
      <c r="D1700" s="26"/>
    </row>
    <row r="1701">
      <c r="A1701" s="26"/>
      <c r="B1701" s="26"/>
      <c r="C1701" s="26"/>
      <c r="D1701" s="26"/>
    </row>
    <row r="1702">
      <c r="A1702" s="26"/>
      <c r="B1702" s="26"/>
      <c r="C1702" s="26"/>
      <c r="D1702" s="26"/>
    </row>
    <row r="1703">
      <c r="A1703" s="26"/>
      <c r="B1703" s="26"/>
      <c r="C1703" s="26"/>
      <c r="D1703" s="26"/>
    </row>
    <row r="1704">
      <c r="A1704" s="26"/>
      <c r="B1704" s="26"/>
      <c r="C1704" s="26"/>
      <c r="D1704" s="26"/>
    </row>
    <row r="1705">
      <c r="A1705" s="26"/>
      <c r="B1705" s="26"/>
      <c r="C1705" s="26"/>
      <c r="D1705" s="26"/>
    </row>
    <row r="1706">
      <c r="A1706" s="26"/>
      <c r="B1706" s="26"/>
      <c r="C1706" s="26"/>
      <c r="D1706" s="26"/>
    </row>
    <row r="1707">
      <c r="A1707" s="26"/>
      <c r="B1707" s="26"/>
      <c r="C1707" s="26"/>
      <c r="D1707" s="26"/>
    </row>
    <row r="1708">
      <c r="A1708" s="26"/>
      <c r="B1708" s="26"/>
      <c r="C1708" s="26"/>
      <c r="D1708" s="26"/>
    </row>
    <row r="1709">
      <c r="A1709" s="26"/>
      <c r="B1709" s="26"/>
      <c r="C1709" s="26"/>
      <c r="D1709" s="26"/>
    </row>
    <row r="1710">
      <c r="A1710" s="26"/>
      <c r="B1710" s="26"/>
      <c r="C1710" s="26"/>
      <c r="D1710" s="26"/>
    </row>
    <row r="1711">
      <c r="A1711" s="26"/>
      <c r="B1711" s="26"/>
      <c r="C1711" s="26"/>
      <c r="D1711" s="26"/>
    </row>
    <row r="1712">
      <c r="A1712" s="26"/>
      <c r="B1712" s="26"/>
      <c r="C1712" s="26"/>
      <c r="D1712" s="26"/>
    </row>
    <row r="1713">
      <c r="A1713" s="26"/>
      <c r="B1713" s="26"/>
      <c r="C1713" s="26"/>
      <c r="D1713" s="26"/>
    </row>
    <row r="1714">
      <c r="A1714" s="26"/>
      <c r="B1714" s="26"/>
      <c r="C1714" s="26"/>
      <c r="D1714" s="26"/>
    </row>
    <row r="1715">
      <c r="A1715" s="26"/>
      <c r="B1715" s="26"/>
      <c r="C1715" s="26"/>
      <c r="D1715" s="26"/>
    </row>
    <row r="1716">
      <c r="A1716" s="26"/>
      <c r="B1716" s="26"/>
      <c r="C1716" s="26"/>
      <c r="D1716" s="26"/>
    </row>
    <row r="1717">
      <c r="A1717" s="26"/>
      <c r="B1717" s="26"/>
      <c r="C1717" s="26"/>
      <c r="D1717" s="26"/>
    </row>
    <row r="1718">
      <c r="A1718" s="26"/>
      <c r="B1718" s="26"/>
      <c r="C1718" s="26"/>
      <c r="D1718" s="26"/>
    </row>
    <row r="1719">
      <c r="A1719" s="26"/>
      <c r="B1719" s="26"/>
      <c r="C1719" s="26"/>
      <c r="D1719" s="26"/>
    </row>
    <row r="1720">
      <c r="A1720" s="26"/>
      <c r="B1720" s="26"/>
      <c r="C1720" s="26"/>
      <c r="D1720" s="26"/>
    </row>
    <row r="1721">
      <c r="A1721" s="26"/>
      <c r="B1721" s="26"/>
      <c r="C1721" s="26"/>
      <c r="D1721" s="26"/>
    </row>
    <row r="1722">
      <c r="A1722" s="26"/>
      <c r="B1722" s="26"/>
      <c r="C1722" s="26"/>
      <c r="D1722" s="26"/>
    </row>
    <row r="1723">
      <c r="A1723" s="26"/>
      <c r="B1723" s="26"/>
      <c r="C1723" s="26"/>
      <c r="D1723" s="26"/>
    </row>
    <row r="1724">
      <c r="A1724" s="26"/>
      <c r="B1724" s="26"/>
      <c r="C1724" s="26"/>
      <c r="D1724" s="26"/>
    </row>
    <row r="1725">
      <c r="A1725" s="26"/>
      <c r="B1725" s="26"/>
      <c r="C1725" s="26"/>
      <c r="D1725" s="26"/>
    </row>
    <row r="1726">
      <c r="A1726" s="26"/>
      <c r="B1726" s="26"/>
      <c r="C1726" s="26"/>
      <c r="D1726" s="26"/>
    </row>
    <row r="1727">
      <c r="A1727" s="26"/>
      <c r="B1727" s="26"/>
      <c r="C1727" s="26"/>
      <c r="D1727" s="26"/>
    </row>
    <row r="1728">
      <c r="A1728" s="26"/>
      <c r="B1728" s="26"/>
      <c r="C1728" s="26"/>
      <c r="D1728" s="26"/>
    </row>
    <row r="1729">
      <c r="A1729" s="26"/>
      <c r="B1729" s="26"/>
      <c r="C1729" s="26"/>
      <c r="D1729" s="26"/>
    </row>
    <row r="1730">
      <c r="A1730" s="26"/>
      <c r="B1730" s="26"/>
      <c r="C1730" s="26"/>
      <c r="D1730" s="26"/>
    </row>
    <row r="1731">
      <c r="A1731" s="26"/>
      <c r="B1731" s="26"/>
      <c r="C1731" s="26"/>
      <c r="D1731" s="26"/>
    </row>
    <row r="1732">
      <c r="A1732" s="26"/>
      <c r="B1732" s="26"/>
      <c r="C1732" s="26"/>
      <c r="D1732" s="26"/>
    </row>
    <row r="1733">
      <c r="A1733" s="26"/>
      <c r="B1733" s="26"/>
      <c r="C1733" s="26"/>
      <c r="D1733" s="26"/>
    </row>
    <row r="1734">
      <c r="A1734" s="26"/>
      <c r="B1734" s="26"/>
      <c r="C1734" s="26"/>
      <c r="D1734" s="26"/>
    </row>
    <row r="1735">
      <c r="A1735" s="26"/>
      <c r="B1735" s="26"/>
      <c r="C1735" s="26"/>
      <c r="D1735" s="26"/>
    </row>
    <row r="1736">
      <c r="A1736" s="26"/>
      <c r="B1736" s="26"/>
      <c r="C1736" s="26"/>
      <c r="D1736" s="26"/>
    </row>
    <row r="1737">
      <c r="A1737" s="26"/>
      <c r="B1737" s="26"/>
      <c r="C1737" s="26"/>
      <c r="D1737" s="26"/>
    </row>
    <row r="1738">
      <c r="A1738" s="26"/>
      <c r="B1738" s="26"/>
      <c r="C1738" s="26"/>
      <c r="D1738" s="26"/>
    </row>
    <row r="1739">
      <c r="A1739" s="26"/>
      <c r="B1739" s="26"/>
      <c r="C1739" s="26"/>
      <c r="D1739" s="26"/>
    </row>
    <row r="1740">
      <c r="A1740" s="26"/>
      <c r="B1740" s="26"/>
      <c r="C1740" s="26"/>
      <c r="D1740" s="26"/>
    </row>
    <row r="1741">
      <c r="A1741" s="26"/>
      <c r="B1741" s="26"/>
      <c r="C1741" s="26"/>
      <c r="D1741" s="26"/>
    </row>
    <row r="1742">
      <c r="A1742" s="26"/>
      <c r="B1742" s="26"/>
      <c r="C1742" s="26"/>
      <c r="D1742" s="26"/>
    </row>
    <row r="1743">
      <c r="A1743" s="26"/>
      <c r="B1743" s="26"/>
      <c r="C1743" s="26"/>
      <c r="D1743" s="26"/>
    </row>
    <row r="1744">
      <c r="A1744" s="26"/>
      <c r="B1744" s="26"/>
      <c r="C1744" s="26"/>
      <c r="D1744" s="26"/>
    </row>
    <row r="1745">
      <c r="A1745" s="26"/>
      <c r="B1745" s="26"/>
      <c r="C1745" s="26"/>
      <c r="D1745" s="26"/>
    </row>
    <row r="1746">
      <c r="A1746" s="26"/>
      <c r="B1746" s="26"/>
      <c r="C1746" s="26"/>
      <c r="D1746" s="26"/>
    </row>
    <row r="1747">
      <c r="A1747" s="26"/>
      <c r="B1747" s="26"/>
      <c r="C1747" s="26"/>
      <c r="D1747" s="26"/>
    </row>
    <row r="1748">
      <c r="A1748" s="26"/>
      <c r="B1748" s="26"/>
      <c r="C1748" s="26"/>
      <c r="D1748" s="26"/>
    </row>
    <row r="1749">
      <c r="A1749" s="26"/>
      <c r="B1749" s="26"/>
      <c r="C1749" s="26"/>
      <c r="D1749" s="26"/>
    </row>
    <row r="1750">
      <c r="A1750" s="26"/>
      <c r="B1750" s="26"/>
      <c r="C1750" s="26"/>
      <c r="D1750" s="26"/>
    </row>
    <row r="1751">
      <c r="A1751" s="26"/>
      <c r="B1751" s="26"/>
      <c r="C1751" s="26"/>
      <c r="D1751" s="26"/>
    </row>
    <row r="1752">
      <c r="A1752" s="26"/>
      <c r="B1752" s="26"/>
      <c r="C1752" s="26"/>
      <c r="D1752" s="26"/>
    </row>
    <row r="1753">
      <c r="A1753" s="26"/>
      <c r="B1753" s="26"/>
      <c r="C1753" s="26"/>
      <c r="D1753" s="26"/>
    </row>
    <row r="1754">
      <c r="A1754" s="26"/>
      <c r="B1754" s="26"/>
      <c r="C1754" s="26"/>
      <c r="D1754" s="26"/>
    </row>
    <row r="1755">
      <c r="A1755" s="26"/>
      <c r="B1755" s="26"/>
      <c r="C1755" s="26"/>
      <c r="D1755" s="26"/>
    </row>
    <row r="1756">
      <c r="A1756" s="26"/>
      <c r="B1756" s="26"/>
      <c r="C1756" s="26"/>
      <c r="D1756" s="26"/>
    </row>
    <row r="1757">
      <c r="A1757" s="26"/>
      <c r="B1757" s="26"/>
      <c r="C1757" s="26"/>
      <c r="D1757" s="26"/>
    </row>
    <row r="1758">
      <c r="A1758" s="26"/>
      <c r="B1758" s="26"/>
      <c r="C1758" s="26"/>
      <c r="D1758" s="26"/>
    </row>
    <row r="1759">
      <c r="A1759" s="26"/>
      <c r="B1759" s="26"/>
      <c r="C1759" s="26"/>
      <c r="D1759" s="26"/>
    </row>
    <row r="1760">
      <c r="A1760" s="26"/>
      <c r="B1760" s="26"/>
      <c r="C1760" s="26"/>
      <c r="D1760" s="26"/>
    </row>
    <row r="1761">
      <c r="A1761" s="26"/>
      <c r="B1761" s="26"/>
      <c r="C1761" s="26"/>
      <c r="D1761" s="26"/>
    </row>
    <row r="1762">
      <c r="A1762" s="26"/>
      <c r="B1762" s="26"/>
      <c r="C1762" s="26"/>
      <c r="D1762" s="26"/>
    </row>
    <row r="1763">
      <c r="A1763" s="26"/>
      <c r="B1763" s="26"/>
      <c r="C1763" s="26"/>
      <c r="D1763" s="26"/>
    </row>
    <row r="1764">
      <c r="A1764" s="26"/>
      <c r="B1764" s="26"/>
      <c r="C1764" s="26"/>
      <c r="D1764" s="26"/>
    </row>
    <row r="1765">
      <c r="A1765" s="26"/>
      <c r="B1765" s="26"/>
      <c r="C1765" s="26"/>
      <c r="D1765" s="26"/>
    </row>
    <row r="1766">
      <c r="A1766" s="26"/>
      <c r="B1766" s="26"/>
      <c r="C1766" s="26"/>
      <c r="D1766" s="26"/>
    </row>
    <row r="1767">
      <c r="A1767" s="26"/>
      <c r="B1767" s="26"/>
      <c r="C1767" s="26"/>
      <c r="D1767" s="26"/>
    </row>
    <row r="1768">
      <c r="A1768" s="26"/>
      <c r="B1768" s="26"/>
      <c r="C1768" s="26"/>
      <c r="D1768" s="26"/>
    </row>
    <row r="1769">
      <c r="A1769" s="26"/>
      <c r="B1769" s="26"/>
      <c r="C1769" s="26"/>
      <c r="D1769" s="26"/>
    </row>
    <row r="1770">
      <c r="A1770" s="26"/>
      <c r="B1770" s="26"/>
      <c r="C1770" s="26"/>
      <c r="D1770" s="26"/>
    </row>
    <row r="1771">
      <c r="A1771" s="26"/>
      <c r="B1771" s="26"/>
      <c r="C1771" s="26"/>
      <c r="D1771" s="26"/>
    </row>
    <row r="1772">
      <c r="A1772" s="26"/>
      <c r="B1772" s="26"/>
      <c r="C1772" s="26"/>
      <c r="D1772" s="26"/>
    </row>
    <row r="1773">
      <c r="A1773" s="26"/>
      <c r="B1773" s="26"/>
      <c r="C1773" s="26"/>
      <c r="D1773" s="26"/>
    </row>
    <row r="1774">
      <c r="A1774" s="26"/>
      <c r="B1774" s="26"/>
      <c r="C1774" s="26"/>
      <c r="D1774" s="26"/>
    </row>
    <row r="1775">
      <c r="A1775" s="26"/>
      <c r="B1775" s="26"/>
      <c r="C1775" s="26"/>
      <c r="D1775" s="26"/>
    </row>
    <row r="1776">
      <c r="A1776" s="26"/>
      <c r="B1776" s="26"/>
      <c r="C1776" s="26"/>
      <c r="D1776" s="26"/>
    </row>
    <row r="1777">
      <c r="A1777" s="26"/>
      <c r="B1777" s="26"/>
      <c r="C1777" s="26"/>
      <c r="D1777" s="26"/>
    </row>
    <row r="1778">
      <c r="A1778" s="26"/>
      <c r="B1778" s="26"/>
      <c r="C1778" s="26"/>
      <c r="D1778" s="26"/>
    </row>
    <row r="1779">
      <c r="A1779" s="26"/>
      <c r="B1779" s="26"/>
      <c r="C1779" s="26"/>
      <c r="D1779" s="26"/>
    </row>
    <row r="1780">
      <c r="A1780" s="26"/>
      <c r="B1780" s="26"/>
      <c r="C1780" s="26"/>
      <c r="D1780" s="26"/>
    </row>
    <row r="1781">
      <c r="A1781" s="26"/>
      <c r="B1781" s="26"/>
      <c r="C1781" s="26"/>
      <c r="D1781" s="26"/>
    </row>
    <row r="1782">
      <c r="A1782" s="26"/>
      <c r="B1782" s="26"/>
      <c r="C1782" s="26"/>
      <c r="D1782" s="26"/>
    </row>
    <row r="1783">
      <c r="A1783" s="26"/>
      <c r="B1783" s="26"/>
      <c r="C1783" s="26"/>
      <c r="D1783" s="26"/>
    </row>
    <row r="1784">
      <c r="A1784" s="26"/>
      <c r="B1784" s="26"/>
      <c r="C1784" s="26"/>
      <c r="D1784" s="26"/>
    </row>
    <row r="1785">
      <c r="A1785" s="26"/>
      <c r="B1785" s="26"/>
      <c r="C1785" s="26"/>
      <c r="D1785" s="26"/>
    </row>
    <row r="1786">
      <c r="A1786" s="26"/>
      <c r="B1786" s="26"/>
      <c r="C1786" s="26"/>
      <c r="D1786" s="26"/>
    </row>
    <row r="1787">
      <c r="A1787" s="26"/>
      <c r="B1787" s="26"/>
      <c r="C1787" s="26"/>
      <c r="D1787" s="26"/>
    </row>
    <row r="1788">
      <c r="A1788" s="26"/>
      <c r="B1788" s="26"/>
      <c r="C1788" s="26"/>
      <c r="D1788" s="26"/>
    </row>
    <row r="1789">
      <c r="A1789" s="26"/>
      <c r="B1789" s="26"/>
      <c r="C1789" s="26"/>
      <c r="D1789" s="26"/>
    </row>
    <row r="1790">
      <c r="A1790" s="26"/>
      <c r="B1790" s="26"/>
      <c r="C1790" s="26"/>
      <c r="D1790" s="26"/>
    </row>
    <row r="1791">
      <c r="A1791" s="26"/>
      <c r="B1791" s="26"/>
      <c r="C1791" s="26"/>
      <c r="D1791" s="26"/>
    </row>
    <row r="1792">
      <c r="A1792" s="26"/>
      <c r="B1792" s="26"/>
      <c r="C1792" s="26"/>
      <c r="D1792" s="26"/>
    </row>
    <row r="1793">
      <c r="A1793" s="26"/>
      <c r="B1793" s="26"/>
      <c r="C1793" s="26"/>
      <c r="D1793" s="26"/>
    </row>
    <row r="1794">
      <c r="A1794" s="26"/>
      <c r="B1794" s="26"/>
      <c r="C1794" s="26"/>
      <c r="D1794" s="26"/>
    </row>
    <row r="1795">
      <c r="A1795" s="26"/>
      <c r="B1795" s="26"/>
      <c r="C1795" s="26"/>
      <c r="D1795" s="26"/>
    </row>
    <row r="1796">
      <c r="A1796" s="26"/>
      <c r="B1796" s="26"/>
      <c r="C1796" s="26"/>
      <c r="D1796" s="26"/>
    </row>
    <row r="1797">
      <c r="A1797" s="26"/>
      <c r="B1797" s="26"/>
      <c r="C1797" s="26"/>
      <c r="D1797" s="26"/>
    </row>
    <row r="1798">
      <c r="A1798" s="26"/>
      <c r="B1798" s="26"/>
      <c r="C1798" s="26"/>
      <c r="D1798" s="26"/>
    </row>
    <row r="1799">
      <c r="A1799" s="26"/>
      <c r="B1799" s="26"/>
      <c r="C1799" s="26"/>
      <c r="D1799" s="26"/>
    </row>
    <row r="1800">
      <c r="A1800" s="26"/>
      <c r="B1800" s="26"/>
      <c r="C1800" s="26"/>
      <c r="D1800" s="26"/>
    </row>
    <row r="1801">
      <c r="A1801" s="26"/>
      <c r="B1801" s="26"/>
      <c r="C1801" s="26"/>
      <c r="D1801" s="26"/>
    </row>
    <row r="1802">
      <c r="A1802" s="26"/>
      <c r="B1802" s="26"/>
      <c r="C1802" s="26"/>
      <c r="D1802" s="26"/>
    </row>
    <row r="1803">
      <c r="A1803" s="26"/>
      <c r="B1803" s="26"/>
      <c r="C1803" s="26"/>
      <c r="D1803" s="26"/>
    </row>
    <row r="1804">
      <c r="A1804" s="26"/>
      <c r="B1804" s="26"/>
      <c r="C1804" s="26"/>
      <c r="D1804" s="26"/>
    </row>
    <row r="1805">
      <c r="A1805" s="26"/>
      <c r="B1805" s="26"/>
      <c r="C1805" s="26"/>
      <c r="D1805" s="26"/>
    </row>
    <row r="1806">
      <c r="A1806" s="26"/>
      <c r="B1806" s="26"/>
      <c r="C1806" s="26"/>
      <c r="D1806" s="26"/>
    </row>
    <row r="1807">
      <c r="A1807" s="26"/>
      <c r="B1807" s="26"/>
      <c r="C1807" s="26"/>
      <c r="D1807" s="26"/>
    </row>
    <row r="1808">
      <c r="A1808" s="26"/>
      <c r="B1808" s="26"/>
      <c r="C1808" s="26"/>
      <c r="D1808" s="26"/>
    </row>
    <row r="1809">
      <c r="A1809" s="26"/>
      <c r="B1809" s="26"/>
      <c r="C1809" s="26"/>
      <c r="D1809" s="26"/>
    </row>
    <row r="1810">
      <c r="A1810" s="26"/>
      <c r="B1810" s="26"/>
      <c r="C1810" s="26"/>
      <c r="D1810" s="26"/>
    </row>
    <row r="1811">
      <c r="A1811" s="26"/>
      <c r="B1811" s="26"/>
      <c r="C1811" s="26"/>
      <c r="D1811" s="26"/>
    </row>
    <row r="1812">
      <c r="A1812" s="26"/>
      <c r="B1812" s="26"/>
      <c r="C1812" s="26"/>
      <c r="D1812" s="26"/>
    </row>
    <row r="1813">
      <c r="A1813" s="26"/>
      <c r="B1813" s="26"/>
      <c r="C1813" s="26"/>
      <c r="D1813" s="26"/>
    </row>
    <row r="1814">
      <c r="A1814" s="26"/>
      <c r="B1814" s="26"/>
      <c r="C1814" s="26"/>
      <c r="D1814" s="26"/>
    </row>
    <row r="1815">
      <c r="A1815" s="26"/>
      <c r="B1815" s="26"/>
      <c r="C1815" s="26"/>
      <c r="D1815" s="26"/>
    </row>
    <row r="1816">
      <c r="A1816" s="26"/>
      <c r="B1816" s="26"/>
      <c r="C1816" s="26"/>
      <c r="D1816" s="26"/>
    </row>
    <row r="1817">
      <c r="A1817" s="26"/>
      <c r="B1817" s="26"/>
      <c r="C1817" s="26"/>
      <c r="D1817" s="26"/>
    </row>
    <row r="1818">
      <c r="A1818" s="26"/>
      <c r="B1818" s="26"/>
      <c r="C1818" s="26"/>
      <c r="D1818" s="26"/>
    </row>
    <row r="1819">
      <c r="A1819" s="26"/>
      <c r="B1819" s="26"/>
      <c r="C1819" s="26"/>
      <c r="D1819" s="26"/>
    </row>
    <row r="1820">
      <c r="A1820" s="26"/>
      <c r="B1820" s="26"/>
      <c r="C1820" s="26"/>
      <c r="D1820" s="26"/>
    </row>
    <row r="1821">
      <c r="A1821" s="26"/>
      <c r="B1821" s="26"/>
      <c r="C1821" s="26"/>
      <c r="D1821" s="26"/>
    </row>
    <row r="1822">
      <c r="A1822" s="26"/>
      <c r="B1822" s="26"/>
      <c r="C1822" s="26"/>
      <c r="D1822" s="26"/>
    </row>
    <row r="1823">
      <c r="A1823" s="26"/>
      <c r="B1823" s="26"/>
      <c r="C1823" s="26"/>
      <c r="D1823" s="26"/>
    </row>
    <row r="1824">
      <c r="A1824" s="26"/>
      <c r="B1824" s="26"/>
      <c r="C1824" s="26"/>
      <c r="D1824" s="26"/>
    </row>
    <row r="1825">
      <c r="A1825" s="26"/>
      <c r="B1825" s="26"/>
      <c r="C1825" s="26"/>
      <c r="D1825" s="26"/>
    </row>
    <row r="1826">
      <c r="A1826" s="26"/>
      <c r="B1826" s="26"/>
      <c r="C1826" s="26"/>
      <c r="D1826" s="26"/>
    </row>
    <row r="1827">
      <c r="A1827" s="26"/>
      <c r="B1827" s="26"/>
      <c r="C1827" s="26"/>
      <c r="D1827" s="26"/>
    </row>
    <row r="1828">
      <c r="A1828" s="26"/>
      <c r="B1828" s="26"/>
      <c r="C1828" s="26"/>
      <c r="D1828" s="26"/>
    </row>
    <row r="1829">
      <c r="A1829" s="26"/>
      <c r="B1829" s="26"/>
      <c r="C1829" s="26"/>
      <c r="D1829" s="26"/>
    </row>
    <row r="1830">
      <c r="A1830" s="26"/>
      <c r="B1830" s="26"/>
      <c r="C1830" s="26"/>
      <c r="D1830" s="26"/>
    </row>
    <row r="1831">
      <c r="A1831" s="26"/>
      <c r="B1831" s="26"/>
      <c r="C1831" s="26"/>
      <c r="D1831" s="26"/>
    </row>
    <row r="1832">
      <c r="A1832" s="26"/>
      <c r="B1832" s="26"/>
      <c r="C1832" s="26"/>
      <c r="D1832" s="26"/>
    </row>
    <row r="1833">
      <c r="A1833" s="26"/>
      <c r="B1833" s="26"/>
      <c r="C1833" s="26"/>
      <c r="D1833" s="26"/>
    </row>
    <row r="1834">
      <c r="A1834" s="26"/>
      <c r="B1834" s="26"/>
      <c r="C1834" s="26"/>
      <c r="D1834" s="26"/>
    </row>
    <row r="1835">
      <c r="A1835" s="26"/>
      <c r="B1835" s="26"/>
      <c r="C1835" s="26"/>
      <c r="D1835" s="26"/>
    </row>
    <row r="1836">
      <c r="A1836" s="26"/>
      <c r="B1836" s="26"/>
      <c r="C1836" s="26"/>
      <c r="D1836" s="26"/>
    </row>
    <row r="1837">
      <c r="A1837" s="26"/>
      <c r="B1837" s="26"/>
      <c r="C1837" s="26"/>
      <c r="D1837" s="26"/>
    </row>
    <row r="1838">
      <c r="A1838" s="26"/>
      <c r="B1838" s="26"/>
      <c r="C1838" s="26"/>
      <c r="D1838" s="26"/>
    </row>
    <row r="1839">
      <c r="A1839" s="26"/>
      <c r="B1839" s="26"/>
      <c r="C1839" s="26"/>
      <c r="D1839" s="26"/>
    </row>
    <row r="1840">
      <c r="A1840" s="26"/>
      <c r="B1840" s="26"/>
      <c r="C1840" s="26"/>
      <c r="D1840" s="26"/>
    </row>
    <row r="1841">
      <c r="A1841" s="26"/>
      <c r="B1841" s="26"/>
      <c r="C1841" s="26"/>
      <c r="D1841" s="26"/>
    </row>
    <row r="1842">
      <c r="A1842" s="26"/>
      <c r="B1842" s="26"/>
      <c r="C1842" s="26"/>
      <c r="D1842" s="26"/>
    </row>
    <row r="1843">
      <c r="A1843" s="26"/>
      <c r="B1843" s="26"/>
      <c r="C1843" s="26"/>
      <c r="D1843" s="26"/>
    </row>
    <row r="1844">
      <c r="A1844" s="26"/>
      <c r="B1844" s="26"/>
      <c r="C1844" s="26"/>
      <c r="D1844" s="26"/>
    </row>
    <row r="1845">
      <c r="A1845" s="26"/>
      <c r="B1845" s="26"/>
      <c r="C1845" s="26"/>
      <c r="D1845" s="26"/>
    </row>
    <row r="1846">
      <c r="A1846" s="26"/>
      <c r="B1846" s="26"/>
      <c r="C1846" s="26"/>
      <c r="D1846" s="26"/>
    </row>
    <row r="1847">
      <c r="A1847" s="26"/>
      <c r="B1847" s="26"/>
      <c r="C1847" s="26"/>
      <c r="D1847" s="26"/>
    </row>
    <row r="1848">
      <c r="A1848" s="26"/>
      <c r="B1848" s="26"/>
      <c r="C1848" s="26"/>
      <c r="D1848" s="26"/>
    </row>
    <row r="1849">
      <c r="A1849" s="26"/>
      <c r="B1849" s="26"/>
      <c r="C1849" s="26"/>
      <c r="D1849" s="26"/>
    </row>
    <row r="1850">
      <c r="A1850" s="26"/>
      <c r="B1850" s="26"/>
      <c r="C1850" s="26"/>
      <c r="D1850" s="26"/>
    </row>
    <row r="1851">
      <c r="A1851" s="26"/>
      <c r="B1851" s="26"/>
      <c r="C1851" s="26"/>
      <c r="D1851" s="26"/>
    </row>
    <row r="1852">
      <c r="A1852" s="26"/>
      <c r="B1852" s="26"/>
      <c r="C1852" s="26"/>
      <c r="D1852" s="26"/>
    </row>
    <row r="1853">
      <c r="A1853" s="26"/>
      <c r="B1853" s="26"/>
      <c r="C1853" s="26"/>
      <c r="D1853" s="26"/>
    </row>
    <row r="1854">
      <c r="A1854" s="26"/>
      <c r="B1854" s="26"/>
      <c r="C1854" s="26"/>
      <c r="D1854" s="26"/>
    </row>
    <row r="1855">
      <c r="A1855" s="26"/>
      <c r="B1855" s="26"/>
      <c r="C1855" s="26"/>
      <c r="D1855" s="26"/>
    </row>
    <row r="1856">
      <c r="A1856" s="26"/>
      <c r="B1856" s="26"/>
      <c r="C1856" s="26"/>
      <c r="D1856" s="26"/>
    </row>
    <row r="1857">
      <c r="A1857" s="26"/>
      <c r="B1857" s="26"/>
      <c r="C1857" s="26"/>
      <c r="D1857" s="26"/>
    </row>
    <row r="1858">
      <c r="A1858" s="26"/>
      <c r="B1858" s="26"/>
      <c r="C1858" s="26"/>
      <c r="D1858" s="26"/>
    </row>
    <row r="1859">
      <c r="A1859" s="26"/>
      <c r="B1859" s="26"/>
      <c r="C1859" s="26"/>
      <c r="D1859" s="26"/>
    </row>
    <row r="1860">
      <c r="A1860" s="26"/>
      <c r="B1860" s="26"/>
      <c r="C1860" s="26"/>
      <c r="D1860" s="26"/>
    </row>
    <row r="1861">
      <c r="A1861" s="26"/>
      <c r="B1861" s="26"/>
      <c r="C1861" s="26"/>
      <c r="D1861" s="26"/>
    </row>
    <row r="1862">
      <c r="A1862" s="26"/>
      <c r="B1862" s="26"/>
      <c r="C1862" s="26"/>
      <c r="D1862" s="26"/>
    </row>
    <row r="1863">
      <c r="A1863" s="26"/>
      <c r="B1863" s="26"/>
      <c r="C1863" s="26"/>
      <c r="D1863" s="26"/>
    </row>
    <row r="1864">
      <c r="A1864" s="26"/>
      <c r="B1864" s="26"/>
      <c r="C1864" s="26"/>
      <c r="D1864" s="26"/>
    </row>
    <row r="1865">
      <c r="A1865" s="26"/>
      <c r="B1865" s="26"/>
      <c r="C1865" s="26"/>
      <c r="D1865" s="26"/>
    </row>
    <row r="1866">
      <c r="A1866" s="26"/>
      <c r="B1866" s="26"/>
      <c r="C1866" s="26"/>
      <c r="D1866" s="26"/>
    </row>
    <row r="1867">
      <c r="A1867" s="26"/>
      <c r="B1867" s="26"/>
      <c r="C1867" s="26"/>
      <c r="D1867" s="26"/>
    </row>
    <row r="1868">
      <c r="A1868" s="26"/>
      <c r="B1868" s="26"/>
      <c r="C1868" s="26"/>
      <c r="D1868" s="26"/>
    </row>
    <row r="1869">
      <c r="A1869" s="26"/>
      <c r="B1869" s="26"/>
      <c r="C1869" s="26"/>
      <c r="D1869" s="26"/>
    </row>
    <row r="1870">
      <c r="A1870" s="26"/>
      <c r="B1870" s="26"/>
      <c r="C1870" s="26"/>
      <c r="D1870" s="26"/>
    </row>
    <row r="1871">
      <c r="A1871" s="26"/>
      <c r="B1871" s="26"/>
      <c r="C1871" s="26"/>
      <c r="D1871" s="26"/>
    </row>
    <row r="1872">
      <c r="A1872" s="26"/>
      <c r="B1872" s="26"/>
      <c r="C1872" s="26"/>
      <c r="D1872" s="26"/>
    </row>
    <row r="1873">
      <c r="A1873" s="26"/>
      <c r="B1873" s="26"/>
      <c r="C1873" s="26"/>
      <c r="D1873" s="26"/>
    </row>
    <row r="1874">
      <c r="A1874" s="26"/>
      <c r="B1874" s="26"/>
      <c r="C1874" s="26"/>
      <c r="D1874" s="26"/>
    </row>
    <row r="1875">
      <c r="A1875" s="26"/>
      <c r="B1875" s="26"/>
      <c r="C1875" s="26"/>
      <c r="D1875" s="26"/>
    </row>
    <row r="1876">
      <c r="A1876" s="26"/>
      <c r="B1876" s="26"/>
      <c r="C1876" s="26"/>
      <c r="D1876" s="26"/>
    </row>
    <row r="1877">
      <c r="A1877" s="26"/>
      <c r="B1877" s="26"/>
      <c r="C1877" s="26"/>
      <c r="D1877" s="26"/>
    </row>
    <row r="1878">
      <c r="A1878" s="26"/>
      <c r="B1878" s="26"/>
      <c r="C1878" s="26"/>
      <c r="D1878" s="26"/>
    </row>
    <row r="1879">
      <c r="A1879" s="26"/>
      <c r="B1879" s="26"/>
      <c r="C1879" s="26"/>
      <c r="D1879" s="26"/>
    </row>
    <row r="1880">
      <c r="A1880" s="26"/>
      <c r="B1880" s="26"/>
      <c r="C1880" s="26"/>
      <c r="D1880" s="26"/>
    </row>
    <row r="1881">
      <c r="A1881" s="26"/>
      <c r="B1881" s="26"/>
      <c r="C1881" s="26"/>
      <c r="D1881" s="26"/>
    </row>
    <row r="1882">
      <c r="A1882" s="26"/>
      <c r="B1882" s="26"/>
      <c r="C1882" s="26"/>
      <c r="D1882" s="26"/>
    </row>
    <row r="1883">
      <c r="A1883" s="26"/>
      <c r="B1883" s="26"/>
      <c r="C1883" s="26"/>
      <c r="D1883" s="26"/>
    </row>
    <row r="1884">
      <c r="A1884" s="26"/>
      <c r="B1884" s="26"/>
      <c r="C1884" s="26"/>
      <c r="D1884" s="26"/>
    </row>
    <row r="1885">
      <c r="A1885" s="26"/>
      <c r="B1885" s="26"/>
      <c r="C1885" s="26"/>
      <c r="D1885" s="26"/>
    </row>
    <row r="1886">
      <c r="A1886" s="26"/>
      <c r="B1886" s="26"/>
      <c r="C1886" s="26"/>
      <c r="D1886" s="26"/>
    </row>
    <row r="1887">
      <c r="A1887" s="26"/>
      <c r="B1887" s="26"/>
      <c r="C1887" s="26"/>
      <c r="D1887" s="26"/>
    </row>
    <row r="1888">
      <c r="A1888" s="26"/>
      <c r="B1888" s="26"/>
      <c r="C1888" s="26"/>
      <c r="D1888" s="26"/>
    </row>
    <row r="1889">
      <c r="A1889" s="26"/>
      <c r="B1889" s="26"/>
      <c r="C1889" s="26"/>
      <c r="D1889" s="26"/>
    </row>
    <row r="1890">
      <c r="A1890" s="26"/>
      <c r="B1890" s="26"/>
      <c r="C1890" s="26"/>
      <c r="D1890" s="26"/>
    </row>
    <row r="1891">
      <c r="A1891" s="26"/>
      <c r="B1891" s="26"/>
      <c r="C1891" s="26"/>
      <c r="D1891" s="26"/>
    </row>
    <row r="1892">
      <c r="A1892" s="26"/>
      <c r="B1892" s="26"/>
      <c r="C1892" s="26"/>
      <c r="D1892" s="26"/>
    </row>
    <row r="1893">
      <c r="A1893" s="26"/>
      <c r="B1893" s="26"/>
      <c r="C1893" s="26"/>
      <c r="D1893" s="26"/>
    </row>
    <row r="1894">
      <c r="A1894" s="26"/>
      <c r="B1894" s="26"/>
      <c r="C1894" s="26"/>
      <c r="D1894" s="26"/>
    </row>
    <row r="1895">
      <c r="A1895" s="26"/>
      <c r="B1895" s="26"/>
      <c r="C1895" s="26"/>
      <c r="D1895" s="26"/>
    </row>
    <row r="1896">
      <c r="A1896" s="26"/>
      <c r="B1896" s="26"/>
      <c r="C1896" s="26"/>
      <c r="D1896" s="26"/>
    </row>
    <row r="1897">
      <c r="A1897" s="26"/>
      <c r="B1897" s="26"/>
      <c r="C1897" s="26"/>
      <c r="D1897" s="26"/>
    </row>
    <row r="1898">
      <c r="A1898" s="26"/>
      <c r="B1898" s="26"/>
      <c r="C1898" s="26"/>
      <c r="D1898" s="26"/>
    </row>
    <row r="1899">
      <c r="A1899" s="26"/>
      <c r="B1899" s="26"/>
      <c r="C1899" s="26"/>
      <c r="D1899" s="26"/>
    </row>
    <row r="1900">
      <c r="A1900" s="26"/>
      <c r="B1900" s="26"/>
      <c r="C1900" s="26"/>
      <c r="D1900" s="26"/>
    </row>
    <row r="1901">
      <c r="A1901" s="26"/>
      <c r="B1901" s="26"/>
      <c r="C1901" s="26"/>
      <c r="D1901" s="26"/>
    </row>
    <row r="1902">
      <c r="A1902" s="26"/>
      <c r="B1902" s="26"/>
      <c r="C1902" s="26"/>
      <c r="D1902" s="26"/>
    </row>
    <row r="1903">
      <c r="A1903" s="26"/>
      <c r="B1903" s="26"/>
      <c r="C1903" s="26"/>
      <c r="D1903" s="26"/>
    </row>
    <row r="1904">
      <c r="A1904" s="26"/>
      <c r="B1904" s="26"/>
      <c r="C1904" s="26"/>
      <c r="D1904" s="26"/>
    </row>
    <row r="1905">
      <c r="A1905" s="26"/>
      <c r="B1905" s="26"/>
      <c r="C1905" s="26"/>
      <c r="D1905" s="26"/>
    </row>
    <row r="1906">
      <c r="A1906" s="26"/>
      <c r="B1906" s="26"/>
      <c r="C1906" s="26"/>
      <c r="D1906" s="26"/>
    </row>
    <row r="1907">
      <c r="A1907" s="26"/>
      <c r="B1907" s="26"/>
      <c r="C1907" s="26"/>
      <c r="D1907" s="26"/>
    </row>
    <row r="1908">
      <c r="A1908" s="26"/>
      <c r="B1908" s="26"/>
      <c r="C1908" s="26"/>
      <c r="D1908" s="26"/>
    </row>
    <row r="1909">
      <c r="A1909" s="26"/>
      <c r="B1909" s="26"/>
      <c r="C1909" s="26"/>
      <c r="D1909" s="26"/>
    </row>
    <row r="1910">
      <c r="A1910" s="26"/>
      <c r="B1910" s="26"/>
      <c r="C1910" s="26"/>
      <c r="D1910" s="26"/>
    </row>
    <row r="1911">
      <c r="A1911" s="26"/>
      <c r="B1911" s="26"/>
      <c r="C1911" s="26"/>
      <c r="D1911" s="26"/>
    </row>
    <row r="1912">
      <c r="A1912" s="26"/>
      <c r="B1912" s="26"/>
      <c r="C1912" s="26"/>
      <c r="D1912" s="26"/>
    </row>
    <row r="1913">
      <c r="A1913" s="26"/>
      <c r="B1913" s="26"/>
      <c r="C1913" s="26"/>
      <c r="D1913" s="26"/>
    </row>
    <row r="1914">
      <c r="A1914" s="26"/>
      <c r="B1914" s="26"/>
      <c r="C1914" s="26"/>
      <c r="D1914" s="26"/>
    </row>
    <row r="1915">
      <c r="A1915" s="26"/>
      <c r="B1915" s="26"/>
      <c r="C1915" s="26"/>
      <c r="D1915" s="26"/>
    </row>
    <row r="1916">
      <c r="A1916" s="26"/>
      <c r="B1916" s="26"/>
      <c r="C1916" s="26"/>
      <c r="D1916" s="26"/>
    </row>
    <row r="1917">
      <c r="A1917" s="26"/>
      <c r="B1917" s="26"/>
      <c r="C1917" s="26"/>
      <c r="D1917" s="26"/>
    </row>
    <row r="1918">
      <c r="A1918" s="26"/>
      <c r="B1918" s="26"/>
      <c r="C1918" s="26"/>
      <c r="D1918" s="26"/>
    </row>
    <row r="1919">
      <c r="A1919" s="26"/>
      <c r="B1919" s="26"/>
      <c r="C1919" s="26"/>
      <c r="D1919" s="26"/>
    </row>
    <row r="1920">
      <c r="A1920" s="26"/>
      <c r="B1920" s="26"/>
      <c r="C1920" s="26"/>
      <c r="D1920" s="26"/>
    </row>
    <row r="1921">
      <c r="A1921" s="26"/>
      <c r="B1921" s="26"/>
      <c r="C1921" s="26"/>
      <c r="D1921" s="26"/>
    </row>
    <row r="1922">
      <c r="A1922" s="26"/>
      <c r="B1922" s="26"/>
      <c r="C1922" s="26"/>
      <c r="D1922" s="26"/>
    </row>
    <row r="1923">
      <c r="A1923" s="26"/>
      <c r="B1923" s="26"/>
      <c r="C1923" s="26"/>
      <c r="D1923" s="26"/>
    </row>
    <row r="1924">
      <c r="A1924" s="26"/>
      <c r="B1924" s="26"/>
      <c r="C1924" s="26"/>
      <c r="D1924" s="26"/>
    </row>
    <row r="1925">
      <c r="A1925" s="26"/>
      <c r="B1925" s="26"/>
      <c r="C1925" s="26"/>
      <c r="D1925" s="26"/>
    </row>
    <row r="1926">
      <c r="A1926" s="26"/>
      <c r="B1926" s="26"/>
      <c r="C1926" s="26"/>
      <c r="D1926" s="26"/>
    </row>
    <row r="1927">
      <c r="A1927" s="26"/>
      <c r="B1927" s="26"/>
      <c r="C1927" s="26"/>
      <c r="D1927" s="26"/>
    </row>
    <row r="1928">
      <c r="A1928" s="26"/>
      <c r="B1928" s="26"/>
      <c r="C1928" s="26"/>
      <c r="D1928" s="26"/>
    </row>
    <row r="1929">
      <c r="A1929" s="26"/>
      <c r="B1929" s="26"/>
      <c r="C1929" s="26"/>
      <c r="D1929" s="26"/>
    </row>
    <row r="1930">
      <c r="A1930" s="26"/>
      <c r="B1930" s="26"/>
      <c r="C1930" s="26"/>
      <c r="D1930" s="26"/>
    </row>
    <row r="1931">
      <c r="A1931" s="26"/>
      <c r="B1931" s="26"/>
      <c r="C1931" s="26"/>
      <c r="D1931" s="26"/>
    </row>
    <row r="1932">
      <c r="A1932" s="26"/>
      <c r="B1932" s="26"/>
      <c r="C1932" s="26"/>
      <c r="D1932" s="26"/>
    </row>
    <row r="1933">
      <c r="A1933" s="26"/>
      <c r="B1933" s="26"/>
      <c r="C1933" s="26"/>
      <c r="D1933" s="26"/>
    </row>
    <row r="1934">
      <c r="A1934" s="26"/>
      <c r="B1934" s="26"/>
      <c r="C1934" s="26"/>
      <c r="D1934" s="26"/>
    </row>
    <row r="1935">
      <c r="A1935" s="26"/>
      <c r="B1935" s="26"/>
      <c r="C1935" s="26"/>
      <c r="D1935" s="26"/>
    </row>
    <row r="1936">
      <c r="A1936" s="26"/>
      <c r="B1936" s="26"/>
      <c r="C1936" s="26"/>
      <c r="D1936" s="26"/>
    </row>
    <row r="1937">
      <c r="A1937" s="26"/>
      <c r="B1937" s="26"/>
      <c r="C1937" s="26"/>
      <c r="D1937" s="26"/>
    </row>
    <row r="1938">
      <c r="A1938" s="26"/>
      <c r="B1938" s="26"/>
      <c r="C1938" s="26"/>
      <c r="D1938" s="26"/>
    </row>
    <row r="1939">
      <c r="A1939" s="26"/>
      <c r="B1939" s="26"/>
      <c r="C1939" s="26"/>
      <c r="D1939" s="26"/>
    </row>
    <row r="1940">
      <c r="A1940" s="26"/>
      <c r="B1940" s="26"/>
      <c r="C1940" s="26"/>
      <c r="D1940" s="26"/>
    </row>
    <row r="1941">
      <c r="A1941" s="26"/>
      <c r="B1941" s="26"/>
      <c r="C1941" s="26"/>
      <c r="D1941" s="26"/>
    </row>
    <row r="1942">
      <c r="A1942" s="26"/>
      <c r="B1942" s="26"/>
      <c r="C1942" s="26"/>
      <c r="D1942" s="26"/>
    </row>
    <row r="1943">
      <c r="A1943" s="26"/>
      <c r="B1943" s="26"/>
      <c r="C1943" s="26"/>
      <c r="D1943" s="26"/>
    </row>
    <row r="1944">
      <c r="A1944" s="26"/>
      <c r="B1944" s="26"/>
      <c r="C1944" s="26"/>
      <c r="D1944" s="26"/>
    </row>
    <row r="1945">
      <c r="A1945" s="26"/>
      <c r="B1945" s="26"/>
      <c r="C1945" s="26"/>
      <c r="D1945" s="26"/>
    </row>
    <row r="1946">
      <c r="A1946" s="26"/>
      <c r="B1946" s="26"/>
      <c r="C1946" s="26"/>
      <c r="D1946" s="26"/>
    </row>
    <row r="1947">
      <c r="A1947" s="26"/>
      <c r="B1947" s="26"/>
      <c r="C1947" s="26"/>
      <c r="D1947" s="26"/>
    </row>
    <row r="1948">
      <c r="A1948" s="26"/>
      <c r="B1948" s="26"/>
      <c r="C1948" s="26"/>
      <c r="D1948" s="26"/>
    </row>
    <row r="1949">
      <c r="A1949" s="26"/>
      <c r="B1949" s="26"/>
      <c r="C1949" s="26"/>
      <c r="D1949" s="26"/>
    </row>
    <row r="1950">
      <c r="A1950" s="26"/>
      <c r="B1950" s="26"/>
      <c r="C1950" s="26"/>
      <c r="D1950" s="26"/>
    </row>
    <row r="1951">
      <c r="A1951" s="26"/>
      <c r="B1951" s="26"/>
      <c r="C1951" s="26"/>
      <c r="D1951" s="26"/>
    </row>
    <row r="1952">
      <c r="A1952" s="26"/>
      <c r="B1952" s="26"/>
      <c r="C1952" s="26"/>
      <c r="D1952" s="26"/>
    </row>
    <row r="1953">
      <c r="A1953" s="26"/>
      <c r="B1953" s="26"/>
      <c r="C1953" s="26"/>
      <c r="D1953" s="26"/>
    </row>
    <row r="1954">
      <c r="A1954" s="26"/>
      <c r="B1954" s="26"/>
      <c r="C1954" s="26"/>
      <c r="D1954" s="26"/>
    </row>
    <row r="1955">
      <c r="A1955" s="26"/>
      <c r="B1955" s="26"/>
      <c r="C1955" s="26"/>
      <c r="D1955" s="26"/>
    </row>
    <row r="1956">
      <c r="A1956" s="26"/>
      <c r="B1956" s="26"/>
      <c r="C1956" s="26"/>
      <c r="D1956" s="26"/>
    </row>
    <row r="1957">
      <c r="A1957" s="26"/>
      <c r="B1957" s="26"/>
      <c r="C1957" s="26"/>
      <c r="D1957" s="26"/>
    </row>
    <row r="1958">
      <c r="A1958" s="26"/>
      <c r="B1958" s="26"/>
      <c r="C1958" s="26"/>
      <c r="D1958" s="26"/>
    </row>
    <row r="1959">
      <c r="A1959" s="26"/>
      <c r="B1959" s="26"/>
      <c r="C1959" s="26"/>
      <c r="D1959" s="26"/>
    </row>
    <row r="1960">
      <c r="A1960" s="26"/>
      <c r="B1960" s="26"/>
      <c r="C1960" s="26"/>
      <c r="D1960" s="26"/>
    </row>
    <row r="1961">
      <c r="A1961" s="26"/>
      <c r="B1961" s="26"/>
      <c r="C1961" s="26"/>
      <c r="D1961" s="26"/>
    </row>
    <row r="1962">
      <c r="A1962" s="26"/>
      <c r="B1962" s="26"/>
      <c r="C1962" s="26"/>
      <c r="D1962" s="26"/>
    </row>
    <row r="1963">
      <c r="A1963" s="26"/>
      <c r="B1963" s="26"/>
      <c r="C1963" s="26"/>
      <c r="D1963" s="26"/>
    </row>
    <row r="1964">
      <c r="A1964" s="26"/>
      <c r="B1964" s="26"/>
      <c r="C1964" s="26"/>
      <c r="D1964" s="26"/>
    </row>
    <row r="1965">
      <c r="A1965" s="26"/>
      <c r="B1965" s="26"/>
      <c r="C1965" s="26"/>
      <c r="D1965" s="26"/>
    </row>
    <row r="1966">
      <c r="A1966" s="26"/>
      <c r="B1966" s="26"/>
      <c r="C1966" s="26"/>
      <c r="D1966" s="26"/>
    </row>
    <row r="1967">
      <c r="A1967" s="26"/>
      <c r="B1967" s="26"/>
      <c r="C1967" s="26"/>
      <c r="D1967" s="26"/>
    </row>
    <row r="1968">
      <c r="A1968" s="26"/>
      <c r="B1968" s="26"/>
      <c r="C1968" s="26"/>
      <c r="D1968" s="26"/>
    </row>
    <row r="1969">
      <c r="A1969" s="26"/>
      <c r="B1969" s="26"/>
      <c r="C1969" s="26"/>
      <c r="D1969" s="26"/>
    </row>
    <row r="1970">
      <c r="A1970" s="26"/>
      <c r="B1970" s="26"/>
      <c r="C1970" s="26"/>
      <c r="D1970" s="26"/>
    </row>
    <row r="1971">
      <c r="A1971" s="26"/>
      <c r="B1971" s="26"/>
      <c r="C1971" s="26"/>
      <c r="D1971" s="26"/>
    </row>
    <row r="1972">
      <c r="A1972" s="26"/>
      <c r="B1972" s="26"/>
      <c r="C1972" s="26"/>
      <c r="D1972" s="26"/>
    </row>
    <row r="1973">
      <c r="A1973" s="26"/>
      <c r="B1973" s="26"/>
      <c r="C1973" s="26"/>
      <c r="D1973" s="26"/>
    </row>
    <row r="1974">
      <c r="A1974" s="26"/>
      <c r="B1974" s="26"/>
      <c r="C1974" s="26"/>
      <c r="D1974" s="26"/>
    </row>
    <row r="1975">
      <c r="A1975" s="26"/>
      <c r="B1975" s="26"/>
      <c r="C1975" s="26"/>
      <c r="D1975" s="26"/>
    </row>
    <row r="1976">
      <c r="A1976" s="26"/>
      <c r="B1976" s="26"/>
      <c r="C1976" s="26"/>
      <c r="D1976" s="26"/>
    </row>
    <row r="1977">
      <c r="A1977" s="26"/>
      <c r="B1977" s="26"/>
      <c r="C1977" s="26"/>
      <c r="D1977" s="26"/>
    </row>
    <row r="1978">
      <c r="A1978" s="26"/>
      <c r="B1978" s="26"/>
      <c r="C1978" s="26"/>
      <c r="D1978" s="26"/>
    </row>
    <row r="1979">
      <c r="A1979" s="26"/>
      <c r="B1979" s="26"/>
      <c r="C1979" s="26"/>
      <c r="D1979" s="26"/>
    </row>
    <row r="1980">
      <c r="A1980" s="26"/>
      <c r="B1980" s="26"/>
      <c r="C1980" s="26"/>
      <c r="D1980" s="26"/>
    </row>
    <row r="1981">
      <c r="A1981" s="26"/>
      <c r="B1981" s="26"/>
      <c r="C1981" s="26"/>
      <c r="D1981" s="26"/>
    </row>
    <row r="1982">
      <c r="A1982" s="26"/>
      <c r="B1982" s="26"/>
      <c r="C1982" s="26"/>
      <c r="D1982" s="26"/>
    </row>
    <row r="1983">
      <c r="A1983" s="26"/>
      <c r="B1983" s="26"/>
      <c r="C1983" s="26"/>
      <c r="D1983" s="26"/>
    </row>
    <row r="1984">
      <c r="A1984" s="26"/>
      <c r="B1984" s="26"/>
      <c r="C1984" s="26"/>
      <c r="D1984" s="26"/>
    </row>
    <row r="1985">
      <c r="A1985" s="26"/>
      <c r="B1985" s="26"/>
      <c r="C1985" s="26"/>
      <c r="D1985" s="26"/>
    </row>
    <row r="1986">
      <c r="A1986" s="26"/>
      <c r="B1986" s="26"/>
      <c r="C1986" s="26"/>
      <c r="D1986" s="26"/>
    </row>
    <row r="1987">
      <c r="A1987" s="26"/>
      <c r="B1987" s="26"/>
      <c r="C1987" s="26"/>
      <c r="D1987" s="26"/>
    </row>
    <row r="1988">
      <c r="A1988" s="26"/>
      <c r="B1988" s="26"/>
      <c r="C1988" s="26"/>
      <c r="D1988" s="26"/>
    </row>
    <row r="1989">
      <c r="A1989" s="26"/>
      <c r="B1989" s="26"/>
      <c r="C1989" s="26"/>
      <c r="D1989" s="26"/>
    </row>
    <row r="1990">
      <c r="A1990" s="26"/>
      <c r="B1990" s="26"/>
      <c r="C1990" s="26"/>
      <c r="D1990" s="26"/>
    </row>
    <row r="1991">
      <c r="A1991" s="26"/>
      <c r="B1991" s="26"/>
      <c r="C1991" s="26"/>
      <c r="D1991" s="26"/>
    </row>
    <row r="1992">
      <c r="A1992" s="26"/>
      <c r="B1992" s="26"/>
      <c r="C1992" s="26"/>
      <c r="D1992" s="26"/>
    </row>
    <row r="1993">
      <c r="A1993" s="26"/>
      <c r="B1993" s="26"/>
      <c r="C1993" s="26"/>
      <c r="D1993" s="26"/>
    </row>
    <row r="1994">
      <c r="A1994" s="26"/>
      <c r="B1994" s="26"/>
      <c r="C1994" s="26"/>
      <c r="D1994" s="26"/>
    </row>
    <row r="1995">
      <c r="A1995" s="26"/>
      <c r="B1995" s="26"/>
      <c r="C1995" s="26"/>
      <c r="D1995" s="26"/>
    </row>
    <row r="1996">
      <c r="A1996" s="26"/>
      <c r="B1996" s="26"/>
      <c r="C1996" s="26"/>
      <c r="D1996" s="26"/>
    </row>
    <row r="1997">
      <c r="A1997" s="26"/>
      <c r="B1997" s="26"/>
      <c r="C1997" s="26"/>
      <c r="D1997" s="26"/>
    </row>
    <row r="1998">
      <c r="A1998" s="26"/>
      <c r="B1998" s="26"/>
      <c r="C1998" s="26"/>
      <c r="D1998" s="26"/>
    </row>
    <row r="1999">
      <c r="A1999" s="26"/>
      <c r="B1999" s="26"/>
      <c r="C1999" s="26"/>
      <c r="D1999" s="26"/>
    </row>
    <row r="2000">
      <c r="A2000" s="26"/>
      <c r="B2000" s="26"/>
      <c r="C2000" s="26"/>
      <c r="D2000" s="26"/>
    </row>
    <row r="2001">
      <c r="A2001" s="26"/>
      <c r="B2001" s="26"/>
      <c r="C2001" s="26"/>
      <c r="D2001" s="26"/>
    </row>
    <row r="2002">
      <c r="A2002" s="26"/>
      <c r="B2002" s="26"/>
      <c r="C2002" s="26"/>
      <c r="D2002" s="26"/>
    </row>
    <row r="2003">
      <c r="A2003" s="26"/>
      <c r="B2003" s="26"/>
      <c r="C2003" s="26"/>
      <c r="D2003" s="26"/>
    </row>
    <row r="2004">
      <c r="A2004" s="26"/>
      <c r="B2004" s="26"/>
      <c r="C2004" s="26"/>
      <c r="D2004" s="26"/>
    </row>
    <row r="2005">
      <c r="A2005" s="26"/>
      <c r="B2005" s="26"/>
      <c r="C2005" s="26"/>
      <c r="D2005" s="26"/>
    </row>
    <row r="2006">
      <c r="A2006" s="26"/>
      <c r="B2006" s="26"/>
      <c r="C2006" s="26"/>
      <c r="D2006" s="26"/>
    </row>
    <row r="2007">
      <c r="A2007" s="26"/>
      <c r="B2007" s="26"/>
      <c r="C2007" s="26"/>
      <c r="D2007" s="26"/>
    </row>
    <row r="2008">
      <c r="A2008" s="26"/>
      <c r="B2008" s="26"/>
      <c r="C2008" s="26"/>
      <c r="D2008" s="26"/>
    </row>
    <row r="2009">
      <c r="A2009" s="26"/>
      <c r="B2009" s="26"/>
      <c r="C2009" s="26"/>
      <c r="D2009" s="26"/>
    </row>
    <row r="2010">
      <c r="A2010" s="26"/>
      <c r="B2010" s="26"/>
      <c r="C2010" s="26"/>
      <c r="D2010" s="26"/>
    </row>
    <row r="2011">
      <c r="A2011" s="26"/>
      <c r="B2011" s="26"/>
      <c r="C2011" s="26"/>
      <c r="D2011" s="26"/>
    </row>
    <row r="2012">
      <c r="A2012" s="26"/>
      <c r="B2012" s="26"/>
      <c r="C2012" s="26"/>
      <c r="D2012" s="26"/>
    </row>
    <row r="2013">
      <c r="A2013" s="26"/>
      <c r="B2013" s="26"/>
      <c r="C2013" s="26"/>
      <c r="D2013" s="26"/>
    </row>
    <row r="2014">
      <c r="A2014" s="26"/>
      <c r="B2014" s="26"/>
      <c r="C2014" s="26"/>
      <c r="D2014" s="26"/>
    </row>
    <row r="2015">
      <c r="A2015" s="26"/>
      <c r="B2015" s="26"/>
      <c r="C2015" s="26"/>
      <c r="D2015" s="26"/>
    </row>
    <row r="2016">
      <c r="A2016" s="26"/>
      <c r="B2016" s="26"/>
      <c r="C2016" s="26"/>
      <c r="D2016" s="26"/>
    </row>
    <row r="2017">
      <c r="A2017" s="26"/>
      <c r="B2017" s="26"/>
      <c r="C2017" s="26"/>
      <c r="D2017" s="26"/>
    </row>
    <row r="2018">
      <c r="A2018" s="26"/>
      <c r="B2018" s="26"/>
      <c r="C2018" s="26"/>
      <c r="D2018" s="26"/>
    </row>
    <row r="2019">
      <c r="A2019" s="26"/>
      <c r="B2019" s="26"/>
      <c r="C2019" s="26"/>
      <c r="D2019" s="26"/>
    </row>
    <row r="2020">
      <c r="A2020" s="26"/>
      <c r="B2020" s="26"/>
      <c r="C2020" s="26"/>
      <c r="D2020" s="26"/>
    </row>
    <row r="2021">
      <c r="A2021" s="26"/>
      <c r="B2021" s="26"/>
      <c r="C2021" s="26"/>
      <c r="D2021" s="26"/>
    </row>
    <row r="2022">
      <c r="A2022" s="26"/>
      <c r="B2022" s="26"/>
      <c r="C2022" s="26"/>
      <c r="D2022" s="26"/>
    </row>
    <row r="2023">
      <c r="A2023" s="26"/>
      <c r="B2023" s="26"/>
      <c r="C2023" s="26"/>
      <c r="D2023" s="26"/>
    </row>
    <row r="2024">
      <c r="A2024" s="26"/>
      <c r="B2024" s="26"/>
      <c r="C2024" s="26"/>
      <c r="D2024" s="26"/>
    </row>
    <row r="2025">
      <c r="A2025" s="26"/>
      <c r="B2025" s="26"/>
      <c r="C2025" s="26"/>
      <c r="D2025" s="26"/>
    </row>
    <row r="2026">
      <c r="A2026" s="26"/>
      <c r="B2026" s="26"/>
      <c r="C2026" s="26"/>
      <c r="D2026" s="26"/>
    </row>
    <row r="2027">
      <c r="A2027" s="26"/>
      <c r="B2027" s="26"/>
      <c r="C2027" s="26"/>
      <c r="D2027" s="26"/>
    </row>
    <row r="2028">
      <c r="A2028" s="26"/>
      <c r="B2028" s="26"/>
      <c r="C2028" s="26"/>
      <c r="D2028" s="26"/>
    </row>
    <row r="2029">
      <c r="A2029" s="26"/>
      <c r="B2029" s="26"/>
      <c r="C2029" s="26"/>
      <c r="D2029" s="26"/>
    </row>
    <row r="2030">
      <c r="A2030" s="26"/>
      <c r="B2030" s="26"/>
      <c r="C2030" s="26"/>
      <c r="D2030" s="26"/>
    </row>
    <row r="2031">
      <c r="A2031" s="26"/>
      <c r="B2031" s="26"/>
      <c r="C2031" s="26"/>
      <c r="D2031" s="26"/>
    </row>
    <row r="2032">
      <c r="A2032" s="26"/>
      <c r="B2032" s="26"/>
      <c r="C2032" s="26"/>
      <c r="D2032" s="26"/>
    </row>
    <row r="2033">
      <c r="A2033" s="26"/>
      <c r="B2033" s="26"/>
      <c r="C2033" s="26"/>
      <c r="D2033" s="26"/>
    </row>
    <row r="2034">
      <c r="A2034" s="26"/>
      <c r="B2034" s="26"/>
      <c r="C2034" s="26"/>
      <c r="D2034" s="26"/>
    </row>
    <row r="2035">
      <c r="A2035" s="26"/>
      <c r="B2035" s="26"/>
      <c r="C2035" s="26"/>
      <c r="D2035" s="26"/>
    </row>
    <row r="2036">
      <c r="A2036" s="26"/>
      <c r="B2036" s="26"/>
      <c r="C2036" s="26"/>
      <c r="D2036" s="26"/>
    </row>
    <row r="2037">
      <c r="A2037" s="26"/>
      <c r="B2037" s="26"/>
      <c r="C2037" s="26"/>
      <c r="D2037" s="26"/>
    </row>
    <row r="2038">
      <c r="A2038" s="26"/>
      <c r="B2038" s="26"/>
      <c r="C2038" s="26"/>
      <c r="D2038" s="26"/>
    </row>
    <row r="2039">
      <c r="A2039" s="26"/>
      <c r="B2039" s="26"/>
      <c r="C2039" s="26"/>
      <c r="D2039" s="26"/>
    </row>
    <row r="2040">
      <c r="A2040" s="26"/>
      <c r="B2040" s="26"/>
      <c r="C2040" s="26"/>
      <c r="D2040" s="26"/>
    </row>
    <row r="2041">
      <c r="A2041" s="26"/>
      <c r="B2041" s="26"/>
      <c r="C2041" s="26"/>
      <c r="D2041" s="26"/>
    </row>
    <row r="2042">
      <c r="A2042" s="26"/>
      <c r="B2042" s="26"/>
      <c r="C2042" s="26"/>
      <c r="D2042" s="26"/>
    </row>
    <row r="2043">
      <c r="A2043" s="26"/>
      <c r="B2043" s="26"/>
      <c r="C2043" s="26"/>
      <c r="D2043" s="26"/>
    </row>
    <row r="2044">
      <c r="A2044" s="26"/>
      <c r="B2044" s="26"/>
      <c r="C2044" s="26"/>
      <c r="D2044" s="26"/>
    </row>
    <row r="2045">
      <c r="A2045" s="26"/>
      <c r="B2045" s="26"/>
      <c r="C2045" s="26"/>
      <c r="D2045" s="26"/>
    </row>
    <row r="2046">
      <c r="A2046" s="26"/>
      <c r="B2046" s="26"/>
      <c r="C2046" s="26"/>
      <c r="D2046" s="26"/>
    </row>
    <row r="2047">
      <c r="A2047" s="26"/>
      <c r="B2047" s="26"/>
      <c r="C2047" s="26"/>
      <c r="D2047" s="26"/>
    </row>
    <row r="2048">
      <c r="A2048" s="26"/>
      <c r="B2048" s="26"/>
      <c r="C2048" s="26"/>
      <c r="D2048" s="26"/>
    </row>
    <row r="2049">
      <c r="A2049" s="26"/>
      <c r="B2049" s="26"/>
      <c r="C2049" s="26"/>
      <c r="D2049" s="26"/>
    </row>
    <row r="2050">
      <c r="A2050" s="26"/>
      <c r="B2050" s="26"/>
      <c r="C2050" s="26"/>
      <c r="D2050" s="26"/>
    </row>
    <row r="2051">
      <c r="A2051" s="26"/>
      <c r="B2051" s="26"/>
      <c r="C2051" s="26"/>
      <c r="D2051" s="26"/>
    </row>
    <row r="2052">
      <c r="A2052" s="26"/>
      <c r="B2052" s="26"/>
      <c r="C2052" s="26"/>
      <c r="D2052" s="26"/>
    </row>
    <row r="2053">
      <c r="A2053" s="26"/>
      <c r="B2053" s="26"/>
      <c r="C2053" s="26"/>
      <c r="D2053" s="26"/>
    </row>
    <row r="2054">
      <c r="A2054" s="26"/>
      <c r="B2054" s="26"/>
      <c r="C2054" s="26"/>
      <c r="D2054" s="26"/>
    </row>
    <row r="2055">
      <c r="A2055" s="26"/>
      <c r="B2055" s="26"/>
      <c r="C2055" s="26"/>
      <c r="D2055" s="26"/>
    </row>
    <row r="2056">
      <c r="A2056" s="26"/>
      <c r="B2056" s="26"/>
      <c r="C2056" s="26"/>
      <c r="D2056" s="26"/>
    </row>
    <row r="2057">
      <c r="A2057" s="26"/>
      <c r="B2057" s="26"/>
      <c r="C2057" s="26"/>
      <c r="D2057" s="26"/>
    </row>
    <row r="2058">
      <c r="A2058" s="26"/>
      <c r="B2058" s="26"/>
      <c r="C2058" s="26"/>
      <c r="D2058" s="26"/>
    </row>
    <row r="2059">
      <c r="A2059" s="26"/>
      <c r="B2059" s="26"/>
      <c r="C2059" s="26"/>
      <c r="D2059" s="26"/>
    </row>
    <row r="2060">
      <c r="A2060" s="26"/>
      <c r="B2060" s="26"/>
      <c r="C2060" s="26"/>
      <c r="D2060" s="26"/>
    </row>
    <row r="2061">
      <c r="A2061" s="26"/>
      <c r="B2061" s="26"/>
      <c r="C2061" s="26"/>
      <c r="D2061" s="26"/>
    </row>
    <row r="2062">
      <c r="A2062" s="26"/>
      <c r="B2062" s="26"/>
      <c r="C2062" s="26"/>
      <c r="D2062" s="26"/>
    </row>
    <row r="2063">
      <c r="A2063" s="26"/>
      <c r="B2063" s="26"/>
      <c r="C2063" s="26"/>
      <c r="D2063" s="26"/>
    </row>
    <row r="2064">
      <c r="A2064" s="26"/>
      <c r="B2064" s="26"/>
      <c r="C2064" s="26"/>
      <c r="D2064" s="26"/>
    </row>
    <row r="2065">
      <c r="A2065" s="26"/>
      <c r="B2065" s="26"/>
      <c r="C2065" s="26"/>
      <c r="D2065" s="26"/>
    </row>
    <row r="2066">
      <c r="A2066" s="26"/>
      <c r="B2066" s="26"/>
      <c r="C2066" s="26"/>
      <c r="D2066" s="26"/>
    </row>
    <row r="2067">
      <c r="A2067" s="26"/>
      <c r="B2067" s="26"/>
      <c r="C2067" s="26"/>
      <c r="D2067" s="26"/>
    </row>
    <row r="2068">
      <c r="A2068" s="26"/>
      <c r="B2068" s="26"/>
      <c r="C2068" s="26"/>
      <c r="D2068" s="26"/>
    </row>
    <row r="2069">
      <c r="A2069" s="26"/>
      <c r="B2069" s="26"/>
      <c r="C2069" s="26"/>
      <c r="D2069" s="26"/>
    </row>
    <row r="2070">
      <c r="A2070" s="26"/>
      <c r="B2070" s="26"/>
      <c r="C2070" s="26"/>
      <c r="D2070" s="26"/>
    </row>
    <row r="2071">
      <c r="A2071" s="26"/>
      <c r="B2071" s="26"/>
      <c r="C2071" s="26"/>
      <c r="D2071" s="26"/>
    </row>
    <row r="2072">
      <c r="A2072" s="26"/>
      <c r="B2072" s="26"/>
      <c r="C2072" s="26"/>
      <c r="D2072" s="26"/>
    </row>
    <row r="2073">
      <c r="A2073" s="26"/>
      <c r="B2073" s="26"/>
      <c r="C2073" s="26"/>
      <c r="D2073" s="26"/>
    </row>
    <row r="2074">
      <c r="A2074" s="26"/>
      <c r="B2074" s="26"/>
      <c r="C2074" s="26"/>
      <c r="D2074" s="26"/>
    </row>
    <row r="2075">
      <c r="A2075" s="26"/>
      <c r="B2075" s="26"/>
      <c r="C2075" s="26"/>
      <c r="D2075" s="26"/>
    </row>
    <row r="2076">
      <c r="A2076" s="26"/>
      <c r="B2076" s="26"/>
      <c r="C2076" s="26"/>
      <c r="D2076" s="26"/>
    </row>
    <row r="2077">
      <c r="A2077" s="26"/>
      <c r="B2077" s="26"/>
      <c r="C2077" s="26"/>
      <c r="D2077" s="26"/>
    </row>
    <row r="2078">
      <c r="A2078" s="26"/>
      <c r="B2078" s="26"/>
      <c r="C2078" s="26"/>
      <c r="D2078" s="26"/>
    </row>
    <row r="2079">
      <c r="A2079" s="26"/>
      <c r="B2079" s="26"/>
      <c r="C2079" s="26"/>
      <c r="D2079" s="26"/>
    </row>
    <row r="2080">
      <c r="A2080" s="26"/>
      <c r="B2080" s="26"/>
      <c r="C2080" s="26"/>
      <c r="D2080" s="26"/>
    </row>
    <row r="2081">
      <c r="A2081" s="26"/>
      <c r="B2081" s="26"/>
      <c r="C2081" s="26"/>
      <c r="D2081" s="26"/>
    </row>
    <row r="2082">
      <c r="A2082" s="26"/>
      <c r="B2082" s="26"/>
      <c r="C2082" s="26"/>
      <c r="D2082" s="26"/>
    </row>
    <row r="2083">
      <c r="A2083" s="26"/>
      <c r="B2083" s="26"/>
      <c r="C2083" s="26"/>
      <c r="D2083" s="26"/>
    </row>
    <row r="2084">
      <c r="A2084" s="26"/>
      <c r="B2084" s="26"/>
      <c r="C2084" s="26"/>
      <c r="D2084" s="26"/>
    </row>
    <row r="2085">
      <c r="A2085" s="26"/>
      <c r="B2085" s="26"/>
      <c r="C2085" s="26"/>
      <c r="D2085" s="26"/>
    </row>
    <row r="2086">
      <c r="A2086" s="26"/>
      <c r="B2086" s="26"/>
      <c r="C2086" s="26"/>
      <c r="D2086" s="26"/>
    </row>
    <row r="2087">
      <c r="A2087" s="26"/>
      <c r="B2087" s="26"/>
      <c r="C2087" s="26"/>
      <c r="D2087" s="26"/>
    </row>
    <row r="2088">
      <c r="A2088" s="26"/>
      <c r="B2088" s="26"/>
      <c r="C2088" s="26"/>
      <c r="D2088" s="26"/>
    </row>
    <row r="2089">
      <c r="A2089" s="26"/>
      <c r="B2089" s="26"/>
      <c r="C2089" s="26"/>
      <c r="D2089" s="26"/>
    </row>
    <row r="2090">
      <c r="A2090" s="26"/>
      <c r="B2090" s="26"/>
      <c r="C2090" s="26"/>
      <c r="D2090" s="26"/>
    </row>
    <row r="2091">
      <c r="A2091" s="26"/>
      <c r="B2091" s="26"/>
      <c r="C2091" s="26"/>
      <c r="D2091" s="26"/>
    </row>
    <row r="2092">
      <c r="A2092" s="26"/>
      <c r="B2092" s="26"/>
      <c r="C2092" s="26"/>
      <c r="D2092" s="26"/>
    </row>
    <row r="2093">
      <c r="A2093" s="26"/>
      <c r="B2093" s="26"/>
      <c r="C2093" s="26"/>
      <c r="D2093" s="26"/>
    </row>
    <row r="2094">
      <c r="A2094" s="26"/>
      <c r="B2094" s="26"/>
      <c r="C2094" s="26"/>
      <c r="D2094" s="26"/>
    </row>
    <row r="2095">
      <c r="A2095" s="26"/>
      <c r="B2095" s="26"/>
      <c r="C2095" s="26"/>
      <c r="D2095" s="26"/>
    </row>
    <row r="2096">
      <c r="A2096" s="26"/>
      <c r="B2096" s="26"/>
      <c r="C2096" s="26"/>
      <c r="D2096" s="26"/>
    </row>
    <row r="2097">
      <c r="A2097" s="26"/>
      <c r="B2097" s="26"/>
      <c r="C2097" s="26"/>
      <c r="D2097" s="26"/>
    </row>
    <row r="2098">
      <c r="A2098" s="26"/>
      <c r="B2098" s="26"/>
      <c r="C2098" s="26"/>
      <c r="D2098" s="26"/>
    </row>
    <row r="2099">
      <c r="A2099" s="26"/>
      <c r="B2099" s="26"/>
      <c r="C2099" s="26"/>
      <c r="D2099" s="26"/>
    </row>
    <row r="2100">
      <c r="A2100" s="26"/>
      <c r="B2100" s="26"/>
      <c r="C2100" s="26"/>
      <c r="D2100" s="26"/>
    </row>
    <row r="2101">
      <c r="A2101" s="26"/>
      <c r="B2101" s="26"/>
      <c r="C2101" s="26"/>
      <c r="D2101" s="26"/>
    </row>
    <row r="2102">
      <c r="A2102" s="26"/>
      <c r="B2102" s="26"/>
      <c r="C2102" s="26"/>
      <c r="D2102" s="26"/>
    </row>
    <row r="2103">
      <c r="A2103" s="26"/>
      <c r="B2103" s="26"/>
      <c r="C2103" s="26"/>
      <c r="D2103" s="26"/>
    </row>
    <row r="2104">
      <c r="A2104" s="26"/>
      <c r="B2104" s="26"/>
      <c r="C2104" s="26"/>
      <c r="D2104" s="26"/>
    </row>
    <row r="2105">
      <c r="A2105" s="26"/>
      <c r="B2105" s="26"/>
      <c r="C2105" s="26"/>
      <c r="D2105" s="26"/>
    </row>
    <row r="2106">
      <c r="A2106" s="26"/>
      <c r="B2106" s="26"/>
      <c r="C2106" s="26"/>
      <c r="D2106" s="26"/>
    </row>
    <row r="2107">
      <c r="A2107" s="26"/>
      <c r="B2107" s="26"/>
      <c r="C2107" s="26"/>
      <c r="D2107" s="26"/>
    </row>
    <row r="2108">
      <c r="A2108" s="26"/>
      <c r="B2108" s="26"/>
      <c r="C2108" s="26"/>
      <c r="D2108" s="26"/>
    </row>
    <row r="2109">
      <c r="A2109" s="26"/>
      <c r="B2109" s="26"/>
      <c r="C2109" s="26"/>
      <c r="D2109" s="26"/>
    </row>
    <row r="2110">
      <c r="A2110" s="26"/>
      <c r="B2110" s="26"/>
      <c r="C2110" s="26"/>
      <c r="D2110" s="26"/>
    </row>
    <row r="2111">
      <c r="A2111" s="26"/>
      <c r="B2111" s="26"/>
      <c r="C2111" s="26"/>
      <c r="D2111" s="26"/>
    </row>
    <row r="2112">
      <c r="A2112" s="26"/>
      <c r="B2112" s="26"/>
      <c r="C2112" s="26"/>
      <c r="D2112" s="26"/>
    </row>
    <row r="2113">
      <c r="A2113" s="26"/>
      <c r="B2113" s="26"/>
      <c r="C2113" s="26"/>
      <c r="D2113" s="26"/>
    </row>
    <row r="2114">
      <c r="A2114" s="26"/>
      <c r="B2114" s="26"/>
      <c r="C2114" s="26"/>
      <c r="D2114" s="26"/>
    </row>
    <row r="2115">
      <c r="A2115" s="26"/>
      <c r="B2115" s="26"/>
      <c r="C2115" s="26"/>
      <c r="D2115" s="26"/>
    </row>
    <row r="2116">
      <c r="A2116" s="26"/>
      <c r="B2116" s="26"/>
      <c r="C2116" s="26"/>
      <c r="D2116" s="26"/>
    </row>
    <row r="2117">
      <c r="A2117" s="26"/>
      <c r="B2117" s="26"/>
      <c r="C2117" s="26"/>
      <c r="D2117" s="26"/>
    </row>
    <row r="2118">
      <c r="A2118" s="26"/>
      <c r="B2118" s="26"/>
      <c r="C2118" s="26"/>
      <c r="D2118" s="26"/>
    </row>
    <row r="2119">
      <c r="A2119" s="26"/>
      <c r="B2119" s="26"/>
      <c r="C2119" s="26"/>
      <c r="D2119" s="26"/>
    </row>
    <row r="2120">
      <c r="A2120" s="26"/>
      <c r="B2120" s="26"/>
      <c r="C2120" s="26"/>
      <c r="D2120" s="26"/>
    </row>
    <row r="2121">
      <c r="A2121" s="26"/>
      <c r="B2121" s="26"/>
      <c r="C2121" s="26"/>
      <c r="D2121" s="26"/>
    </row>
    <row r="2122">
      <c r="A2122" s="26"/>
      <c r="B2122" s="26"/>
      <c r="C2122" s="26"/>
      <c r="D2122" s="26"/>
    </row>
    <row r="2123">
      <c r="A2123" s="26"/>
      <c r="B2123" s="26"/>
      <c r="C2123" s="26"/>
      <c r="D2123" s="26"/>
    </row>
    <row r="2124">
      <c r="A2124" s="26"/>
      <c r="B2124" s="26"/>
      <c r="C2124" s="26"/>
      <c r="D2124" s="26"/>
    </row>
    <row r="2125">
      <c r="A2125" s="26"/>
      <c r="B2125" s="26"/>
      <c r="C2125" s="26"/>
      <c r="D2125" s="26"/>
    </row>
    <row r="2126">
      <c r="A2126" s="26"/>
      <c r="B2126" s="26"/>
      <c r="C2126" s="26"/>
      <c r="D2126" s="26"/>
    </row>
    <row r="2127">
      <c r="A2127" s="26"/>
      <c r="B2127" s="26"/>
      <c r="C2127" s="26"/>
      <c r="D2127" s="26"/>
    </row>
    <row r="2128">
      <c r="A2128" s="26"/>
      <c r="B2128" s="26"/>
      <c r="C2128" s="26"/>
      <c r="D2128" s="26"/>
    </row>
    <row r="2129">
      <c r="A2129" s="26"/>
      <c r="B2129" s="26"/>
      <c r="C2129" s="26"/>
      <c r="D2129" s="26"/>
    </row>
    <row r="2130">
      <c r="A2130" s="26"/>
      <c r="B2130" s="26"/>
      <c r="C2130" s="26"/>
      <c r="D2130" s="26"/>
    </row>
    <row r="2131">
      <c r="A2131" s="26"/>
      <c r="B2131" s="26"/>
      <c r="C2131" s="26"/>
      <c r="D2131" s="26"/>
    </row>
    <row r="2132">
      <c r="A2132" s="26"/>
      <c r="B2132" s="26"/>
      <c r="C2132" s="26"/>
      <c r="D2132" s="26"/>
    </row>
    <row r="2133">
      <c r="A2133" s="26"/>
      <c r="B2133" s="26"/>
      <c r="C2133" s="26"/>
      <c r="D2133" s="26"/>
    </row>
    <row r="2134">
      <c r="A2134" s="26"/>
      <c r="B2134" s="26"/>
      <c r="C2134" s="26"/>
      <c r="D2134" s="26"/>
    </row>
    <row r="2135">
      <c r="A2135" s="26"/>
      <c r="B2135" s="26"/>
      <c r="C2135" s="26"/>
      <c r="D2135" s="26"/>
    </row>
    <row r="2136">
      <c r="A2136" s="26"/>
      <c r="B2136" s="26"/>
      <c r="C2136" s="26"/>
      <c r="D2136" s="26"/>
    </row>
    <row r="2137">
      <c r="A2137" s="26"/>
      <c r="B2137" s="26"/>
      <c r="C2137" s="26"/>
      <c r="D2137" s="26"/>
    </row>
    <row r="2138">
      <c r="A2138" s="26"/>
      <c r="B2138" s="26"/>
      <c r="C2138" s="26"/>
      <c r="D2138" s="26"/>
    </row>
    <row r="2139">
      <c r="A2139" s="26"/>
      <c r="B2139" s="26"/>
      <c r="C2139" s="26"/>
      <c r="D2139" s="26"/>
    </row>
    <row r="2140">
      <c r="A2140" s="26"/>
      <c r="B2140" s="26"/>
      <c r="C2140" s="26"/>
      <c r="D2140" s="26"/>
    </row>
    <row r="2141">
      <c r="A2141" s="26"/>
      <c r="B2141" s="26"/>
      <c r="C2141" s="26"/>
      <c r="D2141" s="26"/>
    </row>
    <row r="2142">
      <c r="A2142" s="26"/>
      <c r="B2142" s="26"/>
      <c r="C2142" s="26"/>
      <c r="D2142" s="26"/>
    </row>
    <row r="2143">
      <c r="A2143" s="26"/>
      <c r="B2143" s="26"/>
      <c r="C2143" s="26"/>
      <c r="D2143" s="26"/>
    </row>
    <row r="2144">
      <c r="A2144" s="26"/>
      <c r="B2144" s="26"/>
      <c r="C2144" s="26"/>
      <c r="D2144" s="26"/>
    </row>
    <row r="2145">
      <c r="A2145" s="26"/>
      <c r="B2145" s="26"/>
      <c r="C2145" s="26"/>
      <c r="D2145" s="26"/>
    </row>
    <row r="2146">
      <c r="A2146" s="26"/>
      <c r="B2146" s="26"/>
      <c r="C2146" s="26"/>
      <c r="D2146" s="26"/>
    </row>
    <row r="2147">
      <c r="A2147" s="26"/>
      <c r="B2147" s="26"/>
      <c r="C2147" s="26"/>
      <c r="D2147" s="26"/>
    </row>
    <row r="2148">
      <c r="A2148" s="26"/>
      <c r="B2148" s="26"/>
      <c r="C2148" s="26"/>
      <c r="D2148" s="26"/>
    </row>
    <row r="2149">
      <c r="A2149" s="26"/>
      <c r="B2149" s="26"/>
      <c r="C2149" s="26"/>
      <c r="D2149" s="26"/>
    </row>
    <row r="2150">
      <c r="A2150" s="26"/>
      <c r="B2150" s="26"/>
      <c r="C2150" s="26"/>
      <c r="D2150" s="26"/>
    </row>
    <row r="2151">
      <c r="A2151" s="26"/>
      <c r="B2151" s="26"/>
      <c r="C2151" s="26"/>
      <c r="D2151" s="26"/>
    </row>
    <row r="2152">
      <c r="A2152" s="26"/>
      <c r="B2152" s="26"/>
      <c r="C2152" s="26"/>
      <c r="D2152" s="26"/>
    </row>
    <row r="2153">
      <c r="A2153" s="26"/>
      <c r="B2153" s="26"/>
      <c r="C2153" s="26"/>
      <c r="D2153" s="26"/>
    </row>
    <row r="2154">
      <c r="A2154" s="26"/>
      <c r="B2154" s="26"/>
      <c r="C2154" s="26"/>
      <c r="D2154" s="26"/>
    </row>
    <row r="2155">
      <c r="A2155" s="26"/>
      <c r="B2155" s="26"/>
      <c r="C2155" s="26"/>
      <c r="D2155" s="26"/>
    </row>
    <row r="2156">
      <c r="A2156" s="26"/>
      <c r="B2156" s="26"/>
      <c r="C2156" s="26"/>
      <c r="D2156" s="26"/>
    </row>
    <row r="2157">
      <c r="A2157" s="26"/>
      <c r="B2157" s="26"/>
      <c r="C2157" s="26"/>
      <c r="D2157" s="26"/>
    </row>
    <row r="2158">
      <c r="A2158" s="26"/>
      <c r="B2158" s="26"/>
      <c r="C2158" s="26"/>
      <c r="D2158" s="26"/>
    </row>
    <row r="2159">
      <c r="A2159" s="26"/>
      <c r="B2159" s="26"/>
      <c r="C2159" s="26"/>
      <c r="D2159" s="26"/>
    </row>
    <row r="2160">
      <c r="A2160" s="26"/>
      <c r="B2160" s="26"/>
      <c r="C2160" s="26"/>
      <c r="D2160" s="26"/>
    </row>
    <row r="2161">
      <c r="A2161" s="26"/>
      <c r="B2161" s="26"/>
      <c r="C2161" s="26"/>
      <c r="D2161" s="26"/>
    </row>
    <row r="2162">
      <c r="A2162" s="26"/>
      <c r="B2162" s="26"/>
      <c r="C2162" s="26"/>
      <c r="D2162" s="26"/>
    </row>
    <row r="2163">
      <c r="A2163" s="26"/>
      <c r="B2163" s="26"/>
      <c r="C2163" s="26"/>
      <c r="D2163" s="26"/>
    </row>
    <row r="2164">
      <c r="A2164" s="26"/>
      <c r="B2164" s="26"/>
      <c r="C2164" s="26"/>
      <c r="D2164" s="26"/>
    </row>
    <row r="2165">
      <c r="A2165" s="26"/>
      <c r="B2165" s="26"/>
      <c r="C2165" s="26"/>
      <c r="D2165" s="26"/>
    </row>
    <row r="2166">
      <c r="A2166" s="26"/>
      <c r="B2166" s="26"/>
      <c r="C2166" s="26"/>
      <c r="D2166" s="26"/>
    </row>
    <row r="2167">
      <c r="A2167" s="26"/>
      <c r="B2167" s="26"/>
      <c r="C2167" s="26"/>
      <c r="D2167" s="26"/>
    </row>
    <row r="2168">
      <c r="A2168" s="26"/>
      <c r="B2168" s="26"/>
      <c r="C2168" s="26"/>
      <c r="D2168" s="26"/>
    </row>
    <row r="2169">
      <c r="A2169" s="26"/>
      <c r="B2169" s="26"/>
      <c r="C2169" s="26"/>
      <c r="D2169" s="26"/>
    </row>
    <row r="2170">
      <c r="A2170" s="26"/>
      <c r="B2170" s="26"/>
      <c r="C2170" s="26"/>
      <c r="D2170" s="26"/>
    </row>
    <row r="2171">
      <c r="A2171" s="26"/>
      <c r="B2171" s="26"/>
      <c r="C2171" s="26"/>
      <c r="D2171" s="26"/>
    </row>
    <row r="2172">
      <c r="A2172" s="26"/>
      <c r="B2172" s="26"/>
      <c r="C2172" s="26"/>
      <c r="D2172" s="26"/>
    </row>
    <row r="2173">
      <c r="A2173" s="26"/>
      <c r="B2173" s="26"/>
      <c r="C2173" s="26"/>
      <c r="D2173" s="26"/>
    </row>
    <row r="2174">
      <c r="A2174" s="26"/>
      <c r="B2174" s="26"/>
      <c r="C2174" s="26"/>
      <c r="D2174" s="26"/>
    </row>
    <row r="2175">
      <c r="A2175" s="26"/>
      <c r="B2175" s="26"/>
      <c r="C2175" s="26"/>
      <c r="D2175" s="26"/>
    </row>
    <row r="2176">
      <c r="A2176" s="26"/>
      <c r="B2176" s="26"/>
      <c r="C2176" s="26"/>
      <c r="D2176" s="26"/>
    </row>
    <row r="2177">
      <c r="A2177" s="26"/>
      <c r="B2177" s="26"/>
      <c r="C2177" s="26"/>
      <c r="D2177" s="26"/>
    </row>
    <row r="2178">
      <c r="A2178" s="26"/>
      <c r="B2178" s="26"/>
      <c r="C2178" s="26"/>
      <c r="D2178" s="26"/>
    </row>
    <row r="2179">
      <c r="A2179" s="26"/>
      <c r="B2179" s="26"/>
      <c r="C2179" s="26"/>
      <c r="D2179" s="26"/>
    </row>
    <row r="2180">
      <c r="A2180" s="26"/>
      <c r="B2180" s="26"/>
      <c r="C2180" s="26"/>
      <c r="D2180" s="26"/>
    </row>
    <row r="2181">
      <c r="A2181" s="26"/>
      <c r="B2181" s="26"/>
      <c r="C2181" s="26"/>
      <c r="D2181" s="26"/>
    </row>
    <row r="2182">
      <c r="A2182" s="26"/>
      <c r="B2182" s="26"/>
      <c r="C2182" s="26"/>
      <c r="D2182" s="26"/>
    </row>
    <row r="2183">
      <c r="A2183" s="26"/>
      <c r="B2183" s="26"/>
      <c r="C2183" s="26"/>
      <c r="D2183" s="26"/>
    </row>
    <row r="2184">
      <c r="A2184" s="26"/>
      <c r="B2184" s="26"/>
      <c r="C2184" s="26"/>
      <c r="D2184" s="26"/>
    </row>
    <row r="2185">
      <c r="A2185" s="26"/>
      <c r="B2185" s="26"/>
      <c r="C2185" s="26"/>
      <c r="D2185" s="26"/>
    </row>
    <row r="2186">
      <c r="A2186" s="26"/>
      <c r="B2186" s="26"/>
      <c r="C2186" s="26"/>
      <c r="D2186" s="26"/>
    </row>
    <row r="2187">
      <c r="A2187" s="26"/>
      <c r="B2187" s="26"/>
      <c r="C2187" s="26"/>
      <c r="D2187" s="26"/>
    </row>
    <row r="2188">
      <c r="A2188" s="26"/>
      <c r="B2188" s="26"/>
      <c r="C2188" s="26"/>
      <c r="D2188" s="26"/>
    </row>
    <row r="2189">
      <c r="A2189" s="26"/>
      <c r="B2189" s="26"/>
      <c r="C2189" s="26"/>
      <c r="D2189" s="26"/>
    </row>
    <row r="2190">
      <c r="A2190" s="26"/>
      <c r="B2190" s="26"/>
      <c r="C2190" s="26"/>
      <c r="D2190" s="26"/>
    </row>
    <row r="2191">
      <c r="A2191" s="26"/>
      <c r="B2191" s="26"/>
      <c r="C2191" s="26"/>
      <c r="D2191" s="26"/>
    </row>
    <row r="2192">
      <c r="A2192" s="26"/>
      <c r="B2192" s="26"/>
      <c r="C2192" s="26"/>
      <c r="D2192" s="26"/>
    </row>
    <row r="2193">
      <c r="A2193" s="26"/>
      <c r="B2193" s="26"/>
      <c r="C2193" s="26"/>
      <c r="D2193" s="26"/>
    </row>
    <row r="2194">
      <c r="A2194" s="26"/>
      <c r="B2194" s="26"/>
      <c r="C2194" s="26"/>
      <c r="D2194" s="26"/>
    </row>
    <row r="2195">
      <c r="A2195" s="26"/>
      <c r="B2195" s="26"/>
      <c r="C2195" s="26"/>
      <c r="D2195" s="26"/>
    </row>
    <row r="2196">
      <c r="A2196" s="26"/>
      <c r="B2196" s="26"/>
      <c r="C2196" s="26"/>
      <c r="D2196" s="26"/>
    </row>
    <row r="2197">
      <c r="A2197" s="26"/>
      <c r="B2197" s="26"/>
      <c r="C2197" s="26"/>
      <c r="D2197" s="26"/>
    </row>
    <row r="2198">
      <c r="A2198" s="26"/>
      <c r="B2198" s="26"/>
      <c r="C2198" s="26"/>
      <c r="D2198" s="26"/>
    </row>
    <row r="2199">
      <c r="A2199" s="26"/>
      <c r="B2199" s="26"/>
      <c r="C2199" s="26"/>
      <c r="D2199" s="26"/>
    </row>
    <row r="2200">
      <c r="A2200" s="26"/>
      <c r="B2200" s="26"/>
      <c r="C2200" s="26"/>
      <c r="D2200" s="26"/>
    </row>
    <row r="2201">
      <c r="A2201" s="26"/>
      <c r="B2201" s="26"/>
      <c r="C2201" s="26"/>
      <c r="D2201" s="26"/>
    </row>
    <row r="2202">
      <c r="A2202" s="26"/>
      <c r="B2202" s="26"/>
      <c r="C2202" s="26"/>
      <c r="D2202" s="26"/>
    </row>
    <row r="2203">
      <c r="A2203" s="26"/>
      <c r="B2203" s="26"/>
      <c r="C2203" s="26"/>
      <c r="D2203" s="26"/>
    </row>
    <row r="2204">
      <c r="A2204" s="26"/>
      <c r="B2204" s="26"/>
      <c r="C2204" s="26"/>
      <c r="D2204" s="26"/>
    </row>
    <row r="2205">
      <c r="A2205" s="26"/>
      <c r="B2205" s="26"/>
      <c r="C2205" s="26"/>
      <c r="D2205" s="26"/>
    </row>
    <row r="2206">
      <c r="A2206" s="26"/>
      <c r="B2206" s="26"/>
      <c r="C2206" s="26"/>
      <c r="D2206" s="26"/>
    </row>
    <row r="2207">
      <c r="A2207" s="26"/>
      <c r="B2207" s="26"/>
      <c r="C2207" s="26"/>
      <c r="D2207" s="26"/>
    </row>
    <row r="2208">
      <c r="A2208" s="26"/>
      <c r="B2208" s="26"/>
      <c r="C2208" s="26"/>
      <c r="D2208" s="26"/>
    </row>
    <row r="2209">
      <c r="A2209" s="26"/>
      <c r="B2209" s="26"/>
      <c r="C2209" s="26"/>
      <c r="D2209" s="26"/>
    </row>
    <row r="2210">
      <c r="A2210" s="26"/>
      <c r="B2210" s="26"/>
      <c r="C2210" s="26"/>
      <c r="D2210" s="26"/>
    </row>
    <row r="2211">
      <c r="A2211" s="26"/>
      <c r="B2211" s="26"/>
      <c r="C2211" s="26"/>
      <c r="D2211" s="26"/>
    </row>
    <row r="2212">
      <c r="A2212" s="26"/>
      <c r="B2212" s="26"/>
      <c r="C2212" s="26"/>
      <c r="D2212" s="26"/>
    </row>
    <row r="2213">
      <c r="A2213" s="26"/>
      <c r="B2213" s="26"/>
      <c r="C2213" s="26"/>
      <c r="D2213" s="26"/>
    </row>
    <row r="2214">
      <c r="A2214" s="26"/>
      <c r="B2214" s="26"/>
      <c r="C2214" s="26"/>
      <c r="D2214" s="26"/>
    </row>
    <row r="2215">
      <c r="A2215" s="26"/>
      <c r="B2215" s="26"/>
      <c r="C2215" s="26"/>
      <c r="D2215" s="26"/>
    </row>
    <row r="2216">
      <c r="A2216" s="26"/>
      <c r="B2216" s="26"/>
      <c r="C2216" s="26"/>
      <c r="D2216" s="26"/>
    </row>
    <row r="2217">
      <c r="A2217" s="26"/>
      <c r="B2217" s="26"/>
      <c r="C2217" s="26"/>
      <c r="D2217" s="26"/>
    </row>
    <row r="2218">
      <c r="A2218" s="26"/>
      <c r="B2218" s="26"/>
      <c r="C2218" s="26"/>
      <c r="D2218" s="26"/>
    </row>
    <row r="2219">
      <c r="A2219" s="26"/>
      <c r="B2219" s="26"/>
      <c r="C2219" s="26"/>
      <c r="D2219" s="26"/>
    </row>
    <row r="2220">
      <c r="A2220" s="26"/>
      <c r="B2220" s="26"/>
      <c r="C2220" s="26"/>
      <c r="D2220" s="26"/>
    </row>
    <row r="2221">
      <c r="A2221" s="26"/>
      <c r="B2221" s="26"/>
      <c r="C2221" s="26"/>
      <c r="D2221" s="26"/>
    </row>
    <row r="2222">
      <c r="A2222" s="26"/>
      <c r="B2222" s="26"/>
      <c r="C2222" s="26"/>
      <c r="D2222" s="26"/>
    </row>
    <row r="2223">
      <c r="A2223" s="26"/>
      <c r="B2223" s="26"/>
      <c r="C2223" s="26"/>
      <c r="D2223" s="26"/>
    </row>
    <row r="2224">
      <c r="A2224" s="26"/>
      <c r="B2224" s="26"/>
      <c r="C2224" s="26"/>
      <c r="D2224" s="26"/>
    </row>
    <row r="2225">
      <c r="A2225" s="26"/>
      <c r="B2225" s="26"/>
      <c r="C2225" s="26"/>
      <c r="D2225" s="26"/>
    </row>
    <row r="2226">
      <c r="A2226" s="26"/>
      <c r="B2226" s="26"/>
      <c r="C2226" s="26"/>
      <c r="D2226" s="26"/>
    </row>
    <row r="2227">
      <c r="A2227" s="26"/>
      <c r="B2227" s="26"/>
      <c r="C2227" s="26"/>
      <c r="D2227" s="26"/>
    </row>
    <row r="2228">
      <c r="A2228" s="26"/>
      <c r="B2228" s="26"/>
      <c r="C2228" s="26"/>
      <c r="D2228" s="26"/>
    </row>
    <row r="2229">
      <c r="A2229" s="26"/>
      <c r="B2229" s="26"/>
      <c r="C2229" s="26"/>
      <c r="D2229" s="26"/>
    </row>
    <row r="2230">
      <c r="A2230" s="26"/>
      <c r="B2230" s="26"/>
      <c r="C2230" s="26"/>
      <c r="D2230" s="26"/>
    </row>
    <row r="2231">
      <c r="A2231" s="26"/>
      <c r="B2231" s="26"/>
      <c r="C2231" s="26"/>
      <c r="D2231" s="26"/>
    </row>
    <row r="2232">
      <c r="A2232" s="26"/>
      <c r="B2232" s="26"/>
      <c r="C2232" s="26"/>
      <c r="D2232" s="26"/>
    </row>
    <row r="2233">
      <c r="A2233" s="26"/>
      <c r="B2233" s="26"/>
      <c r="C2233" s="26"/>
      <c r="D2233" s="26"/>
    </row>
    <row r="2234">
      <c r="A2234" s="26"/>
      <c r="B2234" s="26"/>
      <c r="C2234" s="26"/>
      <c r="D2234" s="26"/>
    </row>
    <row r="2235">
      <c r="A2235" s="26"/>
      <c r="B2235" s="26"/>
      <c r="C2235" s="26"/>
      <c r="D2235" s="26"/>
    </row>
    <row r="2236">
      <c r="A2236" s="26"/>
      <c r="B2236" s="26"/>
      <c r="C2236" s="26"/>
      <c r="D2236" s="26"/>
    </row>
    <row r="2237">
      <c r="A2237" s="26"/>
      <c r="B2237" s="26"/>
      <c r="C2237" s="26"/>
      <c r="D2237" s="26"/>
    </row>
    <row r="2238">
      <c r="A2238" s="26"/>
      <c r="B2238" s="26"/>
      <c r="C2238" s="26"/>
      <c r="D2238" s="26"/>
    </row>
    <row r="2239">
      <c r="A2239" s="26"/>
      <c r="B2239" s="26"/>
      <c r="C2239" s="26"/>
      <c r="D2239" s="26"/>
    </row>
    <row r="2240">
      <c r="A2240" s="26"/>
      <c r="B2240" s="26"/>
      <c r="C2240" s="26"/>
      <c r="D2240" s="26"/>
    </row>
    <row r="2241">
      <c r="A2241" s="26"/>
      <c r="B2241" s="26"/>
      <c r="C2241" s="26"/>
      <c r="D2241" s="26"/>
    </row>
    <row r="2242">
      <c r="A2242" s="26"/>
      <c r="B2242" s="26"/>
      <c r="C2242" s="26"/>
      <c r="D2242" s="26"/>
    </row>
    <row r="2243">
      <c r="A2243" s="26"/>
      <c r="B2243" s="26"/>
      <c r="C2243" s="26"/>
      <c r="D2243" s="26"/>
    </row>
    <row r="2244">
      <c r="A2244" s="26"/>
      <c r="B2244" s="26"/>
      <c r="C2244" s="26"/>
      <c r="D2244" s="26"/>
    </row>
    <row r="2245">
      <c r="A2245" s="26"/>
      <c r="B2245" s="26"/>
      <c r="C2245" s="26"/>
      <c r="D2245" s="26"/>
    </row>
    <row r="2246">
      <c r="A2246" s="26"/>
      <c r="B2246" s="26"/>
      <c r="C2246" s="26"/>
      <c r="D2246" s="26"/>
    </row>
    <row r="2247">
      <c r="A2247" s="26"/>
      <c r="B2247" s="26"/>
      <c r="C2247" s="26"/>
      <c r="D2247" s="26"/>
    </row>
    <row r="2248">
      <c r="A2248" s="26"/>
      <c r="B2248" s="26"/>
      <c r="C2248" s="26"/>
      <c r="D2248" s="26"/>
    </row>
    <row r="2249">
      <c r="A2249" s="26"/>
      <c r="B2249" s="26"/>
      <c r="C2249" s="26"/>
      <c r="D2249" s="26"/>
    </row>
    <row r="2250">
      <c r="A2250" s="26"/>
      <c r="B2250" s="26"/>
      <c r="C2250" s="26"/>
      <c r="D2250" s="26"/>
    </row>
    <row r="2251">
      <c r="A2251" s="26"/>
      <c r="B2251" s="26"/>
      <c r="C2251" s="26"/>
      <c r="D2251" s="26"/>
    </row>
    <row r="2252">
      <c r="A2252" s="26"/>
      <c r="B2252" s="26"/>
      <c r="C2252" s="26"/>
      <c r="D2252" s="26"/>
    </row>
    <row r="2253">
      <c r="A2253" s="26"/>
      <c r="B2253" s="26"/>
      <c r="C2253" s="26"/>
      <c r="D2253" s="26"/>
    </row>
    <row r="2254">
      <c r="A2254" s="26"/>
      <c r="B2254" s="26"/>
      <c r="C2254" s="26"/>
      <c r="D2254" s="26"/>
    </row>
    <row r="2255">
      <c r="A2255" s="26"/>
      <c r="B2255" s="26"/>
      <c r="C2255" s="26"/>
      <c r="D2255" s="26"/>
    </row>
    <row r="2256">
      <c r="A2256" s="26"/>
      <c r="B2256" s="26"/>
      <c r="C2256" s="26"/>
      <c r="D2256" s="26"/>
    </row>
    <row r="2257">
      <c r="A2257" s="26"/>
      <c r="B2257" s="26"/>
      <c r="C2257" s="26"/>
      <c r="D2257" s="26"/>
    </row>
    <row r="2258">
      <c r="A2258" s="26"/>
      <c r="B2258" s="26"/>
      <c r="C2258" s="26"/>
      <c r="D2258" s="26"/>
    </row>
    <row r="2259">
      <c r="A2259" s="26"/>
      <c r="B2259" s="26"/>
      <c r="C2259" s="26"/>
      <c r="D2259" s="26"/>
    </row>
    <row r="2260">
      <c r="A2260" s="26"/>
      <c r="B2260" s="26"/>
      <c r="C2260" s="26"/>
      <c r="D2260" s="26"/>
    </row>
    <row r="2261">
      <c r="A2261" s="26"/>
      <c r="B2261" s="26"/>
      <c r="C2261" s="26"/>
      <c r="D2261" s="26"/>
    </row>
    <row r="2262">
      <c r="A2262" s="26"/>
      <c r="B2262" s="26"/>
      <c r="C2262" s="26"/>
      <c r="D2262" s="26"/>
    </row>
    <row r="2263">
      <c r="A2263" s="26"/>
      <c r="B2263" s="26"/>
      <c r="C2263" s="26"/>
      <c r="D2263" s="26"/>
    </row>
    <row r="2264">
      <c r="A2264" s="26"/>
      <c r="B2264" s="26"/>
      <c r="C2264" s="26"/>
      <c r="D2264" s="26"/>
    </row>
    <row r="2265">
      <c r="A2265" s="26"/>
      <c r="B2265" s="26"/>
      <c r="C2265" s="26"/>
      <c r="D2265" s="26"/>
    </row>
    <row r="2266">
      <c r="A2266" s="26"/>
      <c r="B2266" s="26"/>
      <c r="C2266" s="26"/>
      <c r="D2266" s="26"/>
    </row>
    <row r="2267">
      <c r="A2267" s="26"/>
      <c r="B2267" s="26"/>
      <c r="C2267" s="26"/>
      <c r="D2267" s="26"/>
    </row>
    <row r="2268">
      <c r="A2268" s="26"/>
      <c r="B2268" s="26"/>
      <c r="C2268" s="26"/>
      <c r="D2268" s="26"/>
    </row>
    <row r="2269">
      <c r="A2269" s="26"/>
      <c r="B2269" s="26"/>
      <c r="C2269" s="26"/>
      <c r="D2269" s="26"/>
    </row>
    <row r="2270">
      <c r="A2270" s="26"/>
      <c r="B2270" s="26"/>
      <c r="C2270" s="26"/>
      <c r="D2270" s="26"/>
    </row>
    <row r="2271">
      <c r="A2271" s="26"/>
      <c r="B2271" s="26"/>
      <c r="C2271" s="26"/>
      <c r="D2271" s="26"/>
    </row>
    <row r="2272">
      <c r="A2272" s="26"/>
      <c r="B2272" s="26"/>
      <c r="C2272" s="26"/>
      <c r="D2272" s="26"/>
    </row>
    <row r="2273">
      <c r="A2273" s="26"/>
      <c r="B2273" s="26"/>
      <c r="C2273" s="26"/>
      <c r="D2273" s="26"/>
    </row>
    <row r="2274">
      <c r="A2274" s="26"/>
      <c r="B2274" s="26"/>
      <c r="C2274" s="26"/>
      <c r="D2274" s="26"/>
    </row>
    <row r="2275">
      <c r="A2275" s="26"/>
      <c r="B2275" s="26"/>
      <c r="C2275" s="26"/>
      <c r="D2275" s="26"/>
    </row>
    <row r="2276">
      <c r="A2276" s="26"/>
      <c r="B2276" s="26"/>
      <c r="C2276" s="26"/>
      <c r="D2276" s="26"/>
    </row>
    <row r="2277">
      <c r="A2277" s="26"/>
      <c r="B2277" s="26"/>
      <c r="C2277" s="26"/>
      <c r="D2277" s="26"/>
    </row>
    <row r="2278">
      <c r="A2278" s="26"/>
      <c r="B2278" s="26"/>
      <c r="C2278" s="26"/>
      <c r="D2278" s="26"/>
    </row>
    <row r="2279">
      <c r="A2279" s="26"/>
      <c r="B2279" s="26"/>
      <c r="C2279" s="26"/>
      <c r="D2279" s="26"/>
    </row>
    <row r="2280">
      <c r="A2280" s="26"/>
      <c r="B2280" s="26"/>
      <c r="C2280" s="26"/>
      <c r="D2280" s="26"/>
    </row>
    <row r="2281">
      <c r="A2281" s="26"/>
      <c r="B2281" s="26"/>
      <c r="C2281" s="26"/>
      <c r="D2281" s="26"/>
    </row>
    <row r="2282">
      <c r="A2282" s="26"/>
      <c r="B2282" s="26"/>
      <c r="C2282" s="26"/>
      <c r="D2282" s="26"/>
    </row>
    <row r="2283">
      <c r="A2283" s="26"/>
      <c r="B2283" s="26"/>
      <c r="C2283" s="26"/>
      <c r="D2283" s="26"/>
    </row>
    <row r="2284">
      <c r="A2284" s="26"/>
      <c r="B2284" s="26"/>
      <c r="C2284" s="26"/>
      <c r="D2284" s="26"/>
    </row>
    <row r="2285">
      <c r="A2285" s="26"/>
      <c r="B2285" s="26"/>
      <c r="C2285" s="26"/>
      <c r="D2285" s="26"/>
    </row>
    <row r="2286">
      <c r="A2286" s="26"/>
      <c r="B2286" s="26"/>
      <c r="C2286" s="26"/>
      <c r="D2286" s="26"/>
    </row>
    <row r="2287">
      <c r="A2287" s="26"/>
      <c r="B2287" s="26"/>
      <c r="C2287" s="26"/>
      <c r="D2287" s="26"/>
    </row>
    <row r="2288">
      <c r="A2288" s="26"/>
      <c r="B2288" s="26"/>
      <c r="C2288" s="26"/>
      <c r="D2288" s="26"/>
    </row>
    <row r="2289">
      <c r="A2289" s="26"/>
      <c r="B2289" s="26"/>
      <c r="C2289" s="26"/>
      <c r="D2289" s="26"/>
    </row>
    <row r="2290">
      <c r="A2290" s="26"/>
      <c r="B2290" s="26"/>
      <c r="C2290" s="26"/>
      <c r="D2290" s="26"/>
    </row>
    <row r="2291">
      <c r="A2291" s="26"/>
      <c r="B2291" s="26"/>
      <c r="C2291" s="26"/>
      <c r="D2291" s="26"/>
    </row>
    <row r="2292">
      <c r="A2292" s="26"/>
      <c r="B2292" s="26"/>
      <c r="C2292" s="26"/>
      <c r="D2292" s="26"/>
    </row>
    <row r="2293">
      <c r="A2293" s="26"/>
      <c r="B2293" s="26"/>
      <c r="C2293" s="26"/>
      <c r="D2293" s="26"/>
    </row>
    <row r="2294">
      <c r="A2294" s="26"/>
      <c r="B2294" s="26"/>
      <c r="C2294" s="26"/>
      <c r="D2294" s="26"/>
    </row>
    <row r="2295">
      <c r="A2295" s="26"/>
      <c r="B2295" s="26"/>
      <c r="C2295" s="26"/>
      <c r="D2295" s="26"/>
    </row>
    <row r="2296">
      <c r="A2296" s="26"/>
      <c r="B2296" s="26"/>
      <c r="C2296" s="26"/>
      <c r="D2296" s="26"/>
    </row>
    <row r="2297">
      <c r="A2297" s="26"/>
      <c r="B2297" s="26"/>
      <c r="C2297" s="26"/>
      <c r="D2297" s="26"/>
    </row>
    <row r="2298">
      <c r="A2298" s="26"/>
      <c r="B2298" s="26"/>
      <c r="C2298" s="26"/>
      <c r="D2298" s="26"/>
    </row>
    <row r="2299">
      <c r="A2299" s="26"/>
      <c r="B2299" s="26"/>
      <c r="C2299" s="26"/>
      <c r="D2299" s="26"/>
    </row>
    <row r="2300">
      <c r="A2300" s="26"/>
      <c r="B2300" s="26"/>
      <c r="C2300" s="26"/>
      <c r="D2300" s="26"/>
    </row>
    <row r="2301">
      <c r="A2301" s="26"/>
      <c r="B2301" s="26"/>
      <c r="C2301" s="26"/>
      <c r="D2301" s="26"/>
    </row>
    <row r="2302">
      <c r="A2302" s="26"/>
      <c r="B2302" s="26"/>
      <c r="C2302" s="26"/>
      <c r="D2302" s="26"/>
    </row>
    <row r="2303">
      <c r="A2303" s="26"/>
      <c r="B2303" s="26"/>
      <c r="C2303" s="26"/>
      <c r="D2303" s="26"/>
    </row>
    <row r="2304">
      <c r="A2304" s="26"/>
      <c r="B2304" s="26"/>
      <c r="C2304" s="26"/>
      <c r="D2304" s="26"/>
    </row>
    <row r="2305">
      <c r="A2305" s="26"/>
      <c r="B2305" s="26"/>
      <c r="C2305" s="26"/>
      <c r="D2305" s="26"/>
    </row>
    <row r="2306">
      <c r="A2306" s="26"/>
      <c r="B2306" s="26"/>
      <c r="C2306" s="26"/>
      <c r="D2306" s="26"/>
    </row>
    <row r="2307">
      <c r="A2307" s="26"/>
      <c r="B2307" s="26"/>
      <c r="C2307" s="26"/>
      <c r="D2307" s="26"/>
    </row>
    <row r="2308">
      <c r="A2308" s="26"/>
      <c r="B2308" s="26"/>
      <c r="C2308" s="26"/>
      <c r="D2308" s="26"/>
    </row>
    <row r="2309">
      <c r="A2309" s="26"/>
      <c r="B2309" s="26"/>
      <c r="C2309" s="26"/>
      <c r="D2309" s="26"/>
    </row>
    <row r="2310">
      <c r="A2310" s="26"/>
      <c r="B2310" s="26"/>
      <c r="C2310" s="26"/>
      <c r="D2310" s="26"/>
    </row>
    <row r="2311">
      <c r="A2311" s="26"/>
      <c r="B2311" s="26"/>
      <c r="C2311" s="26"/>
      <c r="D2311" s="26"/>
    </row>
    <row r="2312">
      <c r="A2312" s="26"/>
      <c r="B2312" s="26"/>
      <c r="C2312" s="26"/>
      <c r="D2312" s="26"/>
    </row>
    <row r="2313">
      <c r="A2313" s="26"/>
      <c r="B2313" s="26"/>
      <c r="C2313" s="26"/>
      <c r="D2313" s="26"/>
    </row>
    <row r="2314">
      <c r="A2314" s="26"/>
      <c r="B2314" s="26"/>
      <c r="C2314" s="26"/>
      <c r="D2314" s="26"/>
    </row>
    <row r="2315">
      <c r="A2315" s="26"/>
      <c r="B2315" s="26"/>
      <c r="C2315" s="26"/>
      <c r="D2315" s="26"/>
    </row>
    <row r="2316">
      <c r="A2316" s="26"/>
      <c r="B2316" s="26"/>
      <c r="C2316" s="26"/>
      <c r="D2316" s="26"/>
    </row>
    <row r="2317">
      <c r="A2317" s="26"/>
      <c r="B2317" s="26"/>
      <c r="C2317" s="26"/>
      <c r="D2317" s="26"/>
    </row>
    <row r="2318">
      <c r="A2318" s="26"/>
      <c r="B2318" s="26"/>
      <c r="C2318" s="26"/>
      <c r="D2318" s="26"/>
    </row>
    <row r="2319">
      <c r="A2319" s="26"/>
      <c r="B2319" s="26"/>
      <c r="C2319" s="26"/>
      <c r="D2319" s="26"/>
    </row>
    <row r="2320">
      <c r="A2320" s="26"/>
      <c r="B2320" s="26"/>
      <c r="C2320" s="26"/>
      <c r="D2320" s="26"/>
    </row>
    <row r="2321">
      <c r="A2321" s="26"/>
      <c r="B2321" s="26"/>
      <c r="C2321" s="26"/>
      <c r="D2321" s="26"/>
    </row>
    <row r="2322">
      <c r="A2322" s="26"/>
      <c r="B2322" s="26"/>
      <c r="C2322" s="26"/>
      <c r="D2322" s="26"/>
    </row>
    <row r="2323">
      <c r="A2323" s="26"/>
      <c r="B2323" s="26"/>
      <c r="C2323" s="26"/>
      <c r="D2323" s="26"/>
    </row>
    <row r="2324">
      <c r="A2324" s="26"/>
      <c r="B2324" s="26"/>
      <c r="C2324" s="26"/>
      <c r="D2324" s="26"/>
    </row>
    <row r="2325">
      <c r="A2325" s="26"/>
      <c r="B2325" s="26"/>
      <c r="C2325" s="26"/>
      <c r="D2325" s="26"/>
    </row>
    <row r="2326">
      <c r="A2326" s="26"/>
      <c r="B2326" s="26"/>
      <c r="C2326" s="26"/>
      <c r="D2326" s="26"/>
    </row>
    <row r="2327">
      <c r="A2327" s="26"/>
      <c r="B2327" s="26"/>
      <c r="C2327" s="26"/>
      <c r="D2327" s="26"/>
    </row>
    <row r="2328">
      <c r="A2328" s="26"/>
      <c r="B2328" s="26"/>
      <c r="C2328" s="26"/>
      <c r="D2328" s="26"/>
    </row>
    <row r="2329">
      <c r="A2329" s="26"/>
      <c r="B2329" s="26"/>
      <c r="C2329" s="26"/>
      <c r="D2329" s="26"/>
    </row>
    <row r="2330">
      <c r="A2330" s="26"/>
      <c r="B2330" s="26"/>
      <c r="C2330" s="26"/>
      <c r="D2330" s="26"/>
    </row>
    <row r="2331">
      <c r="A2331" s="26"/>
      <c r="B2331" s="26"/>
      <c r="C2331" s="26"/>
      <c r="D2331" s="26"/>
    </row>
    <row r="2332">
      <c r="A2332" s="26"/>
      <c r="B2332" s="26"/>
      <c r="C2332" s="26"/>
      <c r="D2332" s="26"/>
    </row>
    <row r="2333">
      <c r="A2333" s="26"/>
      <c r="B2333" s="26"/>
      <c r="C2333" s="26"/>
      <c r="D2333" s="26"/>
    </row>
    <row r="2334">
      <c r="A2334" s="26"/>
      <c r="B2334" s="26"/>
      <c r="C2334" s="26"/>
      <c r="D2334" s="26"/>
    </row>
    <row r="2335">
      <c r="A2335" s="26"/>
      <c r="B2335" s="26"/>
      <c r="C2335" s="26"/>
      <c r="D2335" s="26"/>
    </row>
    <row r="2336">
      <c r="A2336" s="26"/>
      <c r="B2336" s="26"/>
      <c r="C2336" s="26"/>
      <c r="D2336" s="26"/>
    </row>
    <row r="2337">
      <c r="A2337" s="26"/>
      <c r="B2337" s="26"/>
      <c r="C2337" s="26"/>
      <c r="D2337" s="26"/>
    </row>
    <row r="2338">
      <c r="A2338" s="26"/>
      <c r="B2338" s="26"/>
      <c r="C2338" s="26"/>
      <c r="D2338" s="26"/>
    </row>
    <row r="2339">
      <c r="A2339" s="26"/>
      <c r="B2339" s="26"/>
      <c r="C2339" s="26"/>
      <c r="D2339" s="26"/>
    </row>
    <row r="2340">
      <c r="A2340" s="26"/>
      <c r="B2340" s="26"/>
      <c r="C2340" s="26"/>
      <c r="D2340" s="26"/>
    </row>
    <row r="2341">
      <c r="A2341" s="26"/>
      <c r="B2341" s="26"/>
      <c r="C2341" s="26"/>
      <c r="D2341" s="26"/>
    </row>
    <row r="2342">
      <c r="A2342" s="26"/>
      <c r="B2342" s="26"/>
      <c r="C2342" s="26"/>
      <c r="D2342" s="26"/>
    </row>
    <row r="2343">
      <c r="A2343" s="26"/>
      <c r="B2343" s="26"/>
      <c r="C2343" s="26"/>
      <c r="D2343" s="26"/>
    </row>
    <row r="2344">
      <c r="A2344" s="26"/>
      <c r="B2344" s="26"/>
      <c r="C2344" s="26"/>
      <c r="D2344" s="26"/>
    </row>
    <row r="2345">
      <c r="A2345" s="26"/>
      <c r="B2345" s="26"/>
      <c r="C2345" s="26"/>
      <c r="D2345" s="26"/>
    </row>
    <row r="2346">
      <c r="A2346" s="26"/>
      <c r="B2346" s="26"/>
      <c r="C2346" s="26"/>
      <c r="D2346" s="26"/>
    </row>
    <row r="2347">
      <c r="A2347" s="26"/>
      <c r="B2347" s="26"/>
      <c r="C2347" s="26"/>
      <c r="D2347" s="26"/>
    </row>
    <row r="2348">
      <c r="A2348" s="26"/>
      <c r="B2348" s="26"/>
      <c r="C2348" s="26"/>
      <c r="D2348" s="26"/>
    </row>
    <row r="2349">
      <c r="A2349" s="26"/>
      <c r="B2349" s="26"/>
      <c r="C2349" s="26"/>
      <c r="D2349" s="26"/>
    </row>
    <row r="2350">
      <c r="A2350" s="26"/>
      <c r="B2350" s="26"/>
      <c r="C2350" s="26"/>
      <c r="D2350" s="26"/>
    </row>
    <row r="2351">
      <c r="A2351" s="26"/>
      <c r="B2351" s="26"/>
      <c r="C2351" s="26"/>
      <c r="D2351" s="26"/>
    </row>
    <row r="2352">
      <c r="A2352" s="26"/>
      <c r="B2352" s="26"/>
      <c r="C2352" s="26"/>
      <c r="D2352" s="26"/>
    </row>
    <row r="2353">
      <c r="A2353" s="26"/>
      <c r="B2353" s="26"/>
      <c r="C2353" s="26"/>
      <c r="D2353" s="26"/>
    </row>
    <row r="2354">
      <c r="A2354" s="26"/>
      <c r="B2354" s="26"/>
      <c r="C2354" s="26"/>
      <c r="D2354" s="26"/>
    </row>
    <row r="2355">
      <c r="A2355" s="26"/>
      <c r="B2355" s="26"/>
      <c r="C2355" s="26"/>
      <c r="D2355" s="26"/>
    </row>
    <row r="2356">
      <c r="A2356" s="26"/>
      <c r="B2356" s="26"/>
      <c r="C2356" s="26"/>
      <c r="D2356" s="26"/>
    </row>
    <row r="2357">
      <c r="A2357" s="26"/>
      <c r="B2357" s="26"/>
      <c r="C2357" s="26"/>
      <c r="D2357" s="26"/>
    </row>
    <row r="2358">
      <c r="A2358" s="26"/>
      <c r="B2358" s="26"/>
      <c r="C2358" s="26"/>
      <c r="D2358" s="26"/>
    </row>
    <row r="2359">
      <c r="A2359" s="26"/>
      <c r="B2359" s="26"/>
      <c r="C2359" s="26"/>
      <c r="D2359" s="26"/>
    </row>
    <row r="2360">
      <c r="A2360" s="26"/>
      <c r="B2360" s="26"/>
      <c r="C2360" s="26"/>
      <c r="D2360" s="26"/>
    </row>
    <row r="2361">
      <c r="A2361" s="26"/>
      <c r="B2361" s="26"/>
      <c r="C2361" s="26"/>
      <c r="D2361" s="26"/>
    </row>
    <row r="2362">
      <c r="A2362" s="26"/>
      <c r="B2362" s="26"/>
      <c r="C2362" s="26"/>
      <c r="D2362" s="26"/>
    </row>
    <row r="2363">
      <c r="A2363" s="26"/>
      <c r="B2363" s="26"/>
      <c r="C2363" s="26"/>
      <c r="D2363" s="26"/>
    </row>
    <row r="2364">
      <c r="A2364" s="26"/>
      <c r="B2364" s="26"/>
      <c r="C2364" s="26"/>
      <c r="D2364" s="26"/>
    </row>
    <row r="2365">
      <c r="A2365" s="26"/>
      <c r="B2365" s="26"/>
      <c r="C2365" s="26"/>
      <c r="D2365" s="26"/>
    </row>
    <row r="2366">
      <c r="A2366" s="26"/>
      <c r="B2366" s="26"/>
      <c r="C2366" s="26"/>
      <c r="D2366" s="26"/>
    </row>
    <row r="2367">
      <c r="A2367" s="26"/>
      <c r="B2367" s="26"/>
      <c r="C2367" s="26"/>
      <c r="D2367" s="26"/>
    </row>
    <row r="2368">
      <c r="A2368" s="26"/>
      <c r="B2368" s="26"/>
      <c r="C2368" s="26"/>
      <c r="D2368" s="26"/>
    </row>
    <row r="2369">
      <c r="A2369" s="26"/>
      <c r="B2369" s="26"/>
      <c r="C2369" s="26"/>
      <c r="D2369" s="26"/>
    </row>
    <row r="2370">
      <c r="A2370" s="26"/>
      <c r="B2370" s="26"/>
      <c r="C2370" s="26"/>
      <c r="D2370" s="26"/>
    </row>
    <row r="2371">
      <c r="A2371" s="26"/>
      <c r="B2371" s="26"/>
      <c r="C2371" s="26"/>
      <c r="D2371" s="26"/>
    </row>
    <row r="2372">
      <c r="A2372" s="26"/>
      <c r="B2372" s="26"/>
      <c r="C2372" s="26"/>
      <c r="D2372" s="26"/>
    </row>
    <row r="2373">
      <c r="A2373" s="26"/>
      <c r="B2373" s="26"/>
      <c r="C2373" s="26"/>
      <c r="D2373" s="26"/>
    </row>
    <row r="2374">
      <c r="A2374" s="26"/>
      <c r="B2374" s="26"/>
      <c r="C2374" s="26"/>
      <c r="D2374" s="26"/>
    </row>
    <row r="2375">
      <c r="A2375" s="26"/>
      <c r="B2375" s="26"/>
      <c r="C2375" s="26"/>
      <c r="D2375" s="26"/>
    </row>
    <row r="2376">
      <c r="A2376" s="26"/>
      <c r="B2376" s="26"/>
      <c r="C2376" s="26"/>
      <c r="D2376" s="26"/>
    </row>
    <row r="2377">
      <c r="A2377" s="26"/>
      <c r="B2377" s="26"/>
      <c r="C2377" s="26"/>
      <c r="D2377" s="26"/>
    </row>
    <row r="2378">
      <c r="A2378" s="26"/>
      <c r="B2378" s="26"/>
      <c r="C2378" s="26"/>
      <c r="D2378" s="26"/>
    </row>
    <row r="2379">
      <c r="A2379" s="26"/>
      <c r="B2379" s="26"/>
      <c r="C2379" s="26"/>
      <c r="D2379" s="26"/>
    </row>
    <row r="2380">
      <c r="A2380" s="26"/>
      <c r="B2380" s="26"/>
      <c r="C2380" s="26"/>
      <c r="D2380" s="26"/>
    </row>
    <row r="2381">
      <c r="A2381" s="26"/>
      <c r="B2381" s="26"/>
      <c r="C2381" s="26"/>
      <c r="D2381" s="26"/>
    </row>
    <row r="2382">
      <c r="A2382" s="26"/>
      <c r="B2382" s="26"/>
      <c r="C2382" s="26"/>
      <c r="D2382" s="26"/>
    </row>
    <row r="2383">
      <c r="A2383" s="26"/>
      <c r="B2383" s="26"/>
      <c r="C2383" s="26"/>
      <c r="D2383" s="26"/>
    </row>
    <row r="2384">
      <c r="A2384" s="26"/>
      <c r="B2384" s="26"/>
      <c r="C2384" s="26"/>
      <c r="D2384" s="26"/>
    </row>
    <row r="2385">
      <c r="A2385" s="26"/>
      <c r="B2385" s="26"/>
      <c r="C2385" s="26"/>
      <c r="D2385" s="26"/>
    </row>
    <row r="2386">
      <c r="A2386" s="26"/>
      <c r="B2386" s="26"/>
      <c r="C2386" s="26"/>
      <c r="D2386" s="26"/>
    </row>
    <row r="2387">
      <c r="A2387" s="26"/>
      <c r="B2387" s="26"/>
      <c r="C2387" s="26"/>
      <c r="D2387" s="26"/>
    </row>
    <row r="2388">
      <c r="A2388" s="26"/>
      <c r="B2388" s="26"/>
      <c r="C2388" s="26"/>
      <c r="D2388" s="26"/>
    </row>
    <row r="2389">
      <c r="A2389" s="26"/>
      <c r="B2389" s="26"/>
      <c r="C2389" s="26"/>
      <c r="D2389" s="26"/>
    </row>
    <row r="2390">
      <c r="A2390" s="26"/>
      <c r="B2390" s="26"/>
      <c r="C2390" s="26"/>
      <c r="D2390" s="26"/>
    </row>
    <row r="2391">
      <c r="A2391" s="26"/>
      <c r="B2391" s="26"/>
      <c r="C2391" s="26"/>
      <c r="D2391" s="26"/>
    </row>
    <row r="2392">
      <c r="A2392" s="26"/>
      <c r="B2392" s="26"/>
      <c r="C2392" s="26"/>
      <c r="D2392" s="26"/>
    </row>
    <row r="2393">
      <c r="A2393" s="26"/>
      <c r="B2393" s="26"/>
      <c r="C2393" s="26"/>
      <c r="D2393" s="26"/>
    </row>
    <row r="2394">
      <c r="A2394" s="26"/>
      <c r="B2394" s="26"/>
      <c r="C2394" s="26"/>
      <c r="D2394" s="26"/>
    </row>
    <row r="2395">
      <c r="A2395" s="26"/>
      <c r="B2395" s="26"/>
      <c r="C2395" s="26"/>
      <c r="D2395" s="26"/>
    </row>
    <row r="2396">
      <c r="A2396" s="26"/>
      <c r="B2396" s="26"/>
      <c r="C2396" s="26"/>
      <c r="D2396" s="26"/>
    </row>
    <row r="2397">
      <c r="A2397" s="26"/>
      <c r="B2397" s="26"/>
      <c r="C2397" s="26"/>
      <c r="D2397" s="26"/>
    </row>
    <row r="2398">
      <c r="A2398" s="26"/>
      <c r="B2398" s="26"/>
      <c r="C2398" s="26"/>
      <c r="D2398" s="26"/>
    </row>
    <row r="2399">
      <c r="A2399" s="26"/>
      <c r="B2399" s="26"/>
      <c r="C2399" s="26"/>
      <c r="D2399" s="26"/>
    </row>
    <row r="2400">
      <c r="A2400" s="26"/>
      <c r="B2400" s="26"/>
      <c r="C2400" s="26"/>
      <c r="D2400" s="26"/>
    </row>
    <row r="2401">
      <c r="A2401" s="26"/>
      <c r="B2401" s="26"/>
      <c r="C2401" s="26"/>
      <c r="D2401" s="26"/>
    </row>
    <row r="2402">
      <c r="A2402" s="26"/>
      <c r="B2402" s="26"/>
      <c r="C2402" s="26"/>
      <c r="D2402" s="26"/>
    </row>
    <row r="2403">
      <c r="A2403" s="26"/>
      <c r="B2403" s="26"/>
      <c r="C2403" s="26"/>
      <c r="D2403" s="26"/>
    </row>
    <row r="2404">
      <c r="A2404" s="26"/>
      <c r="B2404" s="26"/>
      <c r="C2404" s="26"/>
      <c r="D2404" s="26"/>
    </row>
    <row r="2405">
      <c r="A2405" s="26"/>
      <c r="B2405" s="26"/>
      <c r="C2405" s="26"/>
      <c r="D2405" s="26"/>
    </row>
    <row r="2406">
      <c r="A2406" s="26"/>
      <c r="B2406" s="26"/>
      <c r="C2406" s="26"/>
      <c r="D2406" s="26"/>
    </row>
    <row r="2407">
      <c r="A2407" s="26"/>
      <c r="B2407" s="26"/>
      <c r="C2407" s="26"/>
      <c r="D2407" s="26"/>
    </row>
    <row r="2408">
      <c r="A2408" s="26"/>
      <c r="B2408" s="26"/>
      <c r="C2408" s="26"/>
      <c r="D2408" s="26"/>
    </row>
    <row r="2409">
      <c r="A2409" s="26"/>
      <c r="B2409" s="26"/>
      <c r="C2409" s="26"/>
      <c r="D2409" s="26"/>
    </row>
    <row r="2410">
      <c r="A2410" s="26"/>
      <c r="B2410" s="26"/>
      <c r="C2410" s="26"/>
      <c r="D2410" s="26"/>
    </row>
    <row r="2411">
      <c r="A2411" s="26"/>
      <c r="B2411" s="26"/>
      <c r="C2411" s="26"/>
      <c r="D2411" s="26"/>
    </row>
    <row r="2412">
      <c r="A2412" s="26"/>
      <c r="B2412" s="26"/>
      <c r="C2412" s="26"/>
      <c r="D2412" s="26"/>
    </row>
    <row r="2413">
      <c r="A2413" s="26"/>
      <c r="B2413" s="26"/>
      <c r="C2413" s="26"/>
      <c r="D2413" s="26"/>
    </row>
    <row r="2414">
      <c r="A2414" s="26"/>
      <c r="B2414" s="26"/>
      <c r="C2414" s="26"/>
      <c r="D2414" s="26"/>
    </row>
    <row r="2415">
      <c r="A2415" s="26"/>
      <c r="B2415" s="26"/>
      <c r="C2415" s="26"/>
      <c r="D2415" s="26"/>
    </row>
    <row r="2416">
      <c r="A2416" s="26"/>
      <c r="B2416" s="26"/>
      <c r="C2416" s="26"/>
      <c r="D2416" s="26"/>
    </row>
    <row r="2417">
      <c r="A2417" s="26"/>
      <c r="B2417" s="26"/>
      <c r="C2417" s="26"/>
      <c r="D2417" s="26"/>
    </row>
    <row r="2418">
      <c r="A2418" s="26"/>
      <c r="B2418" s="26"/>
      <c r="C2418" s="26"/>
      <c r="D2418" s="26"/>
    </row>
    <row r="2419">
      <c r="A2419" s="26"/>
      <c r="B2419" s="26"/>
      <c r="C2419" s="26"/>
      <c r="D2419" s="26"/>
    </row>
    <row r="2420">
      <c r="A2420" s="26"/>
      <c r="B2420" s="26"/>
      <c r="C2420" s="26"/>
      <c r="D2420" s="26"/>
    </row>
    <row r="2421">
      <c r="A2421" s="26"/>
      <c r="B2421" s="26"/>
      <c r="C2421" s="26"/>
      <c r="D2421" s="26"/>
    </row>
    <row r="2422">
      <c r="A2422" s="26"/>
      <c r="B2422" s="26"/>
      <c r="C2422" s="26"/>
      <c r="D2422" s="26"/>
    </row>
    <row r="2423">
      <c r="A2423" s="26"/>
      <c r="B2423" s="26"/>
      <c r="C2423" s="26"/>
      <c r="D2423" s="26"/>
    </row>
    <row r="2424">
      <c r="A2424" s="26"/>
      <c r="B2424" s="26"/>
      <c r="C2424" s="26"/>
      <c r="D2424" s="26"/>
    </row>
    <row r="2425">
      <c r="A2425" s="26"/>
      <c r="B2425" s="26"/>
      <c r="C2425" s="26"/>
      <c r="D2425" s="26"/>
    </row>
    <row r="2426">
      <c r="A2426" s="26"/>
      <c r="B2426" s="26"/>
      <c r="C2426" s="26"/>
      <c r="D2426" s="26"/>
    </row>
    <row r="2427">
      <c r="A2427" s="26"/>
      <c r="B2427" s="26"/>
      <c r="C2427" s="26"/>
      <c r="D2427" s="26"/>
    </row>
    <row r="2428">
      <c r="A2428" s="26"/>
      <c r="B2428" s="26"/>
      <c r="C2428" s="26"/>
      <c r="D2428" s="26"/>
    </row>
    <row r="2429">
      <c r="A2429" s="26"/>
      <c r="B2429" s="26"/>
      <c r="C2429" s="26"/>
      <c r="D2429" s="26"/>
    </row>
    <row r="2430">
      <c r="A2430" s="26"/>
      <c r="B2430" s="26"/>
      <c r="C2430" s="26"/>
      <c r="D2430" s="26"/>
    </row>
    <row r="2431">
      <c r="A2431" s="26"/>
      <c r="B2431" s="26"/>
      <c r="C2431" s="26"/>
      <c r="D2431" s="26"/>
    </row>
    <row r="2432">
      <c r="A2432" s="26"/>
      <c r="B2432" s="26"/>
      <c r="C2432" s="26"/>
      <c r="D2432" s="26"/>
    </row>
    <row r="2433">
      <c r="A2433" s="26"/>
      <c r="B2433" s="26"/>
      <c r="C2433" s="26"/>
      <c r="D2433" s="26"/>
    </row>
    <row r="2434">
      <c r="A2434" s="26"/>
      <c r="B2434" s="26"/>
      <c r="C2434" s="26"/>
      <c r="D2434" s="26"/>
    </row>
    <row r="2435">
      <c r="A2435" s="26"/>
      <c r="B2435" s="26"/>
      <c r="C2435" s="26"/>
      <c r="D2435" s="26"/>
    </row>
    <row r="2436">
      <c r="A2436" s="26"/>
      <c r="B2436" s="26"/>
      <c r="C2436" s="26"/>
      <c r="D2436" s="26"/>
    </row>
    <row r="2437">
      <c r="A2437" s="26"/>
      <c r="B2437" s="26"/>
      <c r="C2437" s="26"/>
      <c r="D2437" s="26"/>
    </row>
    <row r="2438">
      <c r="A2438" s="26"/>
      <c r="B2438" s="26"/>
      <c r="C2438" s="26"/>
      <c r="D2438" s="26"/>
    </row>
    <row r="2439">
      <c r="A2439" s="26"/>
      <c r="B2439" s="26"/>
      <c r="C2439" s="26"/>
      <c r="D2439" s="26"/>
    </row>
    <row r="2440">
      <c r="A2440" s="26"/>
      <c r="B2440" s="26"/>
      <c r="C2440" s="26"/>
      <c r="D2440" s="26"/>
    </row>
    <row r="2441">
      <c r="A2441" s="26"/>
      <c r="B2441" s="26"/>
      <c r="C2441" s="26"/>
      <c r="D2441" s="26"/>
    </row>
    <row r="2442">
      <c r="A2442" s="26"/>
      <c r="B2442" s="26"/>
      <c r="C2442" s="26"/>
      <c r="D2442" s="26"/>
    </row>
    <row r="2443">
      <c r="A2443" s="26"/>
      <c r="B2443" s="26"/>
      <c r="C2443" s="26"/>
      <c r="D2443" s="26"/>
    </row>
    <row r="2444">
      <c r="A2444" s="26"/>
      <c r="B2444" s="26"/>
      <c r="C2444" s="26"/>
      <c r="D2444" s="26"/>
    </row>
    <row r="2445">
      <c r="A2445" s="26"/>
      <c r="B2445" s="26"/>
      <c r="C2445" s="26"/>
      <c r="D2445" s="26"/>
    </row>
    <row r="2446">
      <c r="A2446" s="26"/>
      <c r="B2446" s="26"/>
      <c r="C2446" s="26"/>
      <c r="D2446" s="26"/>
    </row>
    <row r="2447">
      <c r="A2447" s="26"/>
      <c r="B2447" s="26"/>
      <c r="C2447" s="26"/>
      <c r="D2447" s="26"/>
    </row>
    <row r="2448">
      <c r="A2448" s="26"/>
      <c r="B2448" s="26"/>
      <c r="C2448" s="26"/>
      <c r="D2448" s="26"/>
    </row>
    <row r="2449">
      <c r="A2449" s="26"/>
      <c r="B2449" s="26"/>
      <c r="C2449" s="26"/>
      <c r="D2449" s="26"/>
    </row>
    <row r="2450">
      <c r="A2450" s="26"/>
      <c r="B2450" s="26"/>
      <c r="C2450" s="26"/>
      <c r="D2450" s="26"/>
    </row>
    <row r="2451">
      <c r="A2451" s="26"/>
      <c r="B2451" s="26"/>
      <c r="C2451" s="26"/>
      <c r="D2451" s="26"/>
    </row>
    <row r="2452">
      <c r="A2452" s="26"/>
      <c r="B2452" s="26"/>
      <c r="C2452" s="26"/>
      <c r="D2452" s="26"/>
    </row>
    <row r="2453">
      <c r="A2453" s="26"/>
      <c r="B2453" s="26"/>
      <c r="C2453" s="26"/>
      <c r="D2453" s="26"/>
    </row>
    <row r="2454">
      <c r="A2454" s="26"/>
      <c r="B2454" s="26"/>
      <c r="C2454" s="26"/>
      <c r="D2454" s="26"/>
    </row>
    <row r="2455">
      <c r="A2455" s="26"/>
      <c r="B2455" s="26"/>
      <c r="C2455" s="26"/>
      <c r="D2455" s="26"/>
    </row>
    <row r="2456">
      <c r="A2456" s="26"/>
      <c r="B2456" s="26"/>
      <c r="C2456" s="26"/>
      <c r="D2456" s="26"/>
    </row>
    <row r="2457">
      <c r="A2457" s="26"/>
      <c r="B2457" s="26"/>
      <c r="C2457" s="26"/>
      <c r="D2457" s="26"/>
    </row>
    <row r="2458">
      <c r="A2458" s="26"/>
      <c r="B2458" s="26"/>
      <c r="C2458" s="26"/>
      <c r="D2458" s="26"/>
    </row>
    <row r="2459">
      <c r="A2459" s="26"/>
      <c r="B2459" s="26"/>
      <c r="C2459" s="26"/>
      <c r="D2459" s="26"/>
    </row>
    <row r="2460">
      <c r="A2460" s="26"/>
      <c r="B2460" s="26"/>
      <c r="C2460" s="26"/>
      <c r="D2460" s="26"/>
    </row>
    <row r="2461">
      <c r="A2461" s="26"/>
      <c r="B2461" s="26"/>
      <c r="C2461" s="26"/>
      <c r="D2461" s="26"/>
    </row>
    <row r="2462">
      <c r="A2462" s="26"/>
      <c r="B2462" s="26"/>
      <c r="C2462" s="26"/>
      <c r="D2462" s="26"/>
    </row>
    <row r="2463">
      <c r="A2463" s="26"/>
      <c r="B2463" s="26"/>
      <c r="C2463" s="26"/>
      <c r="D2463" s="26"/>
    </row>
    <row r="2464">
      <c r="A2464" s="26"/>
      <c r="B2464" s="26"/>
      <c r="C2464" s="26"/>
      <c r="D2464" s="26"/>
    </row>
    <row r="2465">
      <c r="A2465" s="26"/>
      <c r="B2465" s="26"/>
      <c r="C2465" s="26"/>
      <c r="D2465" s="26"/>
    </row>
    <row r="2466">
      <c r="A2466" s="26"/>
      <c r="B2466" s="26"/>
      <c r="C2466" s="26"/>
      <c r="D2466" s="26"/>
    </row>
    <row r="2467">
      <c r="A2467" s="26"/>
      <c r="B2467" s="26"/>
      <c r="C2467" s="26"/>
      <c r="D2467" s="26"/>
    </row>
    <row r="2468">
      <c r="A2468" s="26"/>
      <c r="B2468" s="26"/>
      <c r="C2468" s="26"/>
      <c r="D2468" s="26"/>
    </row>
    <row r="2469">
      <c r="A2469" s="26"/>
      <c r="B2469" s="26"/>
      <c r="C2469" s="26"/>
      <c r="D2469" s="26"/>
    </row>
    <row r="2470">
      <c r="A2470" s="26"/>
      <c r="B2470" s="26"/>
      <c r="C2470" s="26"/>
      <c r="D2470" s="26"/>
    </row>
    <row r="2471">
      <c r="A2471" s="26"/>
      <c r="B2471" s="26"/>
      <c r="C2471" s="26"/>
      <c r="D2471" s="26"/>
    </row>
    <row r="2472">
      <c r="A2472" s="26"/>
      <c r="B2472" s="26"/>
      <c r="C2472" s="26"/>
      <c r="D2472" s="26"/>
    </row>
    <row r="2473">
      <c r="A2473" s="26"/>
      <c r="B2473" s="26"/>
      <c r="C2473" s="26"/>
      <c r="D2473" s="26"/>
    </row>
    <row r="2474">
      <c r="A2474" s="26"/>
      <c r="B2474" s="26"/>
      <c r="C2474" s="26"/>
      <c r="D2474" s="26"/>
    </row>
    <row r="2475">
      <c r="A2475" s="26"/>
      <c r="B2475" s="26"/>
      <c r="C2475" s="26"/>
      <c r="D2475" s="26"/>
    </row>
    <row r="2476">
      <c r="A2476" s="26"/>
      <c r="B2476" s="26"/>
      <c r="C2476" s="26"/>
      <c r="D2476" s="26"/>
    </row>
    <row r="2477">
      <c r="A2477" s="26"/>
      <c r="B2477" s="26"/>
      <c r="C2477" s="26"/>
      <c r="D2477" s="26"/>
    </row>
    <row r="2478">
      <c r="A2478" s="26"/>
      <c r="B2478" s="26"/>
      <c r="C2478" s="26"/>
      <c r="D2478" s="26"/>
    </row>
    <row r="2479">
      <c r="A2479" s="26"/>
      <c r="B2479" s="26"/>
      <c r="C2479" s="26"/>
      <c r="D2479" s="26"/>
    </row>
    <row r="2480">
      <c r="A2480" s="26"/>
      <c r="B2480" s="26"/>
      <c r="C2480" s="26"/>
      <c r="D2480" s="26"/>
    </row>
    <row r="2481">
      <c r="A2481" s="26"/>
      <c r="B2481" s="26"/>
      <c r="C2481" s="26"/>
      <c r="D2481" s="26"/>
    </row>
    <row r="2482">
      <c r="A2482" s="26"/>
      <c r="B2482" s="26"/>
      <c r="C2482" s="26"/>
      <c r="D2482" s="26"/>
    </row>
    <row r="2483">
      <c r="A2483" s="26"/>
      <c r="B2483" s="26"/>
      <c r="C2483" s="26"/>
      <c r="D2483" s="26"/>
    </row>
    <row r="2484">
      <c r="A2484" s="26"/>
      <c r="B2484" s="26"/>
      <c r="C2484" s="26"/>
      <c r="D2484" s="26"/>
    </row>
    <row r="2485">
      <c r="A2485" s="26"/>
      <c r="B2485" s="26"/>
      <c r="C2485" s="26"/>
      <c r="D2485" s="26"/>
    </row>
    <row r="2486">
      <c r="A2486" s="26"/>
      <c r="B2486" s="26"/>
      <c r="C2486" s="26"/>
      <c r="D2486" s="26"/>
    </row>
    <row r="2487">
      <c r="A2487" s="26"/>
      <c r="B2487" s="26"/>
      <c r="C2487" s="26"/>
      <c r="D2487" s="26"/>
    </row>
    <row r="2488">
      <c r="A2488" s="26"/>
      <c r="B2488" s="26"/>
      <c r="C2488" s="26"/>
      <c r="D2488" s="26"/>
    </row>
    <row r="2489">
      <c r="A2489" s="26"/>
      <c r="B2489" s="26"/>
      <c r="C2489" s="26"/>
      <c r="D2489" s="26"/>
    </row>
    <row r="2490">
      <c r="A2490" s="26"/>
      <c r="B2490" s="26"/>
      <c r="C2490" s="26"/>
      <c r="D2490" s="26"/>
    </row>
    <row r="2491">
      <c r="A2491" s="26"/>
      <c r="B2491" s="26"/>
      <c r="C2491" s="26"/>
      <c r="D2491" s="26"/>
    </row>
    <row r="2492">
      <c r="A2492" s="26"/>
      <c r="B2492" s="26"/>
      <c r="C2492" s="26"/>
      <c r="D2492" s="26"/>
    </row>
    <row r="2493">
      <c r="A2493" s="26"/>
      <c r="B2493" s="26"/>
      <c r="C2493" s="26"/>
      <c r="D2493" s="26"/>
    </row>
    <row r="2494">
      <c r="A2494" s="26"/>
      <c r="B2494" s="26"/>
      <c r="C2494" s="26"/>
      <c r="D2494" s="26"/>
    </row>
    <row r="2495">
      <c r="A2495" s="26"/>
      <c r="B2495" s="26"/>
      <c r="C2495" s="26"/>
      <c r="D2495" s="26"/>
    </row>
    <row r="2496">
      <c r="A2496" s="26"/>
      <c r="B2496" s="26"/>
      <c r="C2496" s="26"/>
      <c r="D2496" s="26"/>
    </row>
    <row r="2497">
      <c r="A2497" s="26"/>
      <c r="B2497" s="26"/>
      <c r="C2497" s="26"/>
      <c r="D2497" s="26"/>
    </row>
    <row r="2498">
      <c r="A2498" s="26"/>
      <c r="B2498" s="26"/>
      <c r="C2498" s="26"/>
      <c r="D2498" s="26"/>
    </row>
    <row r="2499">
      <c r="A2499" s="26"/>
      <c r="B2499" s="26"/>
      <c r="C2499" s="26"/>
      <c r="D2499" s="26"/>
    </row>
    <row r="2500">
      <c r="A2500" s="26"/>
      <c r="B2500" s="26"/>
      <c r="C2500" s="26"/>
      <c r="D2500" s="26"/>
    </row>
    <row r="2501">
      <c r="A2501" s="26"/>
      <c r="B2501" s="26"/>
      <c r="C2501" s="26"/>
      <c r="D2501" s="26"/>
    </row>
    <row r="2502">
      <c r="A2502" s="26"/>
      <c r="B2502" s="26"/>
      <c r="C2502" s="26"/>
      <c r="D2502" s="26"/>
    </row>
    <row r="2503">
      <c r="A2503" s="26"/>
      <c r="B2503" s="26"/>
      <c r="C2503" s="26"/>
      <c r="D2503" s="26"/>
    </row>
    <row r="2504">
      <c r="A2504" s="26"/>
      <c r="B2504" s="26"/>
      <c r="C2504" s="26"/>
      <c r="D2504" s="26"/>
    </row>
    <row r="2505">
      <c r="A2505" s="26"/>
      <c r="B2505" s="26"/>
      <c r="C2505" s="26"/>
      <c r="D2505" s="26"/>
    </row>
    <row r="2506">
      <c r="A2506" s="26"/>
      <c r="B2506" s="26"/>
      <c r="C2506" s="26"/>
      <c r="D2506" s="26"/>
    </row>
    <row r="2507">
      <c r="A2507" s="26"/>
      <c r="B2507" s="26"/>
      <c r="C2507" s="26"/>
      <c r="D2507" s="26"/>
    </row>
    <row r="2508">
      <c r="A2508" s="26"/>
      <c r="B2508" s="26"/>
      <c r="C2508" s="26"/>
      <c r="D2508" s="26"/>
    </row>
    <row r="2509">
      <c r="A2509" s="26"/>
      <c r="B2509" s="26"/>
      <c r="C2509" s="26"/>
      <c r="D2509" s="26"/>
    </row>
    <row r="2510">
      <c r="A2510" s="26"/>
      <c r="B2510" s="26"/>
      <c r="C2510" s="26"/>
      <c r="D2510" s="26"/>
    </row>
    <row r="2511">
      <c r="A2511" s="26"/>
      <c r="B2511" s="26"/>
      <c r="C2511" s="26"/>
      <c r="D2511" s="26"/>
    </row>
    <row r="2512">
      <c r="A2512" s="26"/>
      <c r="B2512" s="26"/>
      <c r="C2512" s="26"/>
      <c r="D2512" s="26"/>
    </row>
    <row r="2513">
      <c r="A2513" s="26"/>
      <c r="B2513" s="26"/>
      <c r="C2513" s="26"/>
      <c r="D2513" s="26"/>
    </row>
    <row r="2514">
      <c r="A2514" s="26"/>
      <c r="B2514" s="26"/>
      <c r="C2514" s="26"/>
      <c r="D2514" s="26"/>
    </row>
    <row r="2515">
      <c r="A2515" s="26"/>
      <c r="B2515" s="26"/>
      <c r="C2515" s="26"/>
      <c r="D2515" s="26"/>
    </row>
    <row r="2516">
      <c r="A2516" s="26"/>
      <c r="B2516" s="26"/>
      <c r="C2516" s="26"/>
      <c r="D2516" s="26"/>
    </row>
    <row r="2517">
      <c r="A2517" s="26"/>
      <c r="B2517" s="26"/>
      <c r="C2517" s="26"/>
      <c r="D2517" s="26"/>
    </row>
    <row r="2518">
      <c r="A2518" s="26"/>
      <c r="B2518" s="26"/>
      <c r="C2518" s="26"/>
      <c r="D2518" s="26"/>
    </row>
    <row r="2519">
      <c r="A2519" s="26"/>
      <c r="B2519" s="26"/>
      <c r="C2519" s="26"/>
      <c r="D2519" s="26"/>
    </row>
    <row r="2520">
      <c r="A2520" s="26"/>
      <c r="B2520" s="26"/>
      <c r="C2520" s="26"/>
      <c r="D2520" s="26"/>
    </row>
    <row r="2521">
      <c r="A2521" s="26"/>
      <c r="B2521" s="26"/>
      <c r="C2521" s="26"/>
      <c r="D2521" s="26"/>
    </row>
    <row r="2522">
      <c r="A2522" s="26"/>
      <c r="B2522" s="26"/>
      <c r="C2522" s="26"/>
      <c r="D2522" s="26"/>
    </row>
    <row r="2523">
      <c r="A2523" s="26"/>
      <c r="B2523" s="26"/>
      <c r="C2523" s="26"/>
      <c r="D2523" s="26"/>
    </row>
    <row r="2524">
      <c r="A2524" s="26"/>
      <c r="B2524" s="26"/>
      <c r="C2524" s="26"/>
      <c r="D2524" s="26"/>
    </row>
    <row r="2525">
      <c r="A2525" s="26"/>
      <c r="B2525" s="26"/>
      <c r="C2525" s="26"/>
      <c r="D2525" s="26"/>
    </row>
    <row r="2526">
      <c r="A2526" s="26"/>
      <c r="B2526" s="26"/>
      <c r="C2526" s="26"/>
      <c r="D2526" s="26"/>
    </row>
    <row r="2527">
      <c r="A2527" s="26"/>
      <c r="B2527" s="26"/>
      <c r="C2527" s="26"/>
      <c r="D2527" s="26"/>
    </row>
    <row r="2528">
      <c r="A2528" s="26"/>
      <c r="B2528" s="26"/>
      <c r="C2528" s="26"/>
      <c r="D2528" s="26"/>
    </row>
    <row r="2529">
      <c r="A2529" s="26"/>
      <c r="B2529" s="26"/>
      <c r="C2529" s="26"/>
      <c r="D2529" s="26"/>
    </row>
    <row r="2530">
      <c r="A2530" s="26"/>
      <c r="B2530" s="26"/>
      <c r="C2530" s="26"/>
      <c r="D2530" s="26"/>
    </row>
    <row r="2531">
      <c r="A2531" s="26"/>
      <c r="B2531" s="26"/>
      <c r="C2531" s="26"/>
      <c r="D2531" s="26"/>
    </row>
    <row r="2532">
      <c r="A2532" s="26"/>
      <c r="B2532" s="26"/>
      <c r="C2532" s="26"/>
      <c r="D2532" s="26"/>
    </row>
    <row r="2533">
      <c r="A2533" s="26"/>
      <c r="B2533" s="26"/>
      <c r="C2533" s="26"/>
      <c r="D2533" s="26"/>
    </row>
    <row r="2534">
      <c r="A2534" s="26"/>
      <c r="B2534" s="26"/>
      <c r="C2534" s="26"/>
      <c r="D2534" s="26"/>
    </row>
    <row r="2535">
      <c r="A2535" s="26"/>
      <c r="B2535" s="26"/>
      <c r="C2535" s="26"/>
      <c r="D2535" s="26"/>
    </row>
    <row r="2536">
      <c r="A2536" s="26"/>
      <c r="B2536" s="26"/>
      <c r="C2536" s="26"/>
      <c r="D2536" s="26"/>
    </row>
    <row r="2537">
      <c r="A2537" s="26"/>
      <c r="B2537" s="26"/>
      <c r="C2537" s="26"/>
      <c r="D2537" s="26"/>
    </row>
    <row r="2538">
      <c r="A2538" s="26"/>
      <c r="B2538" s="26"/>
      <c r="C2538" s="26"/>
      <c r="D2538" s="26"/>
    </row>
    <row r="2539">
      <c r="A2539" s="26"/>
      <c r="B2539" s="26"/>
      <c r="C2539" s="26"/>
      <c r="D2539" s="26"/>
    </row>
    <row r="2540">
      <c r="A2540" s="26"/>
      <c r="B2540" s="26"/>
      <c r="C2540" s="26"/>
      <c r="D2540" s="26"/>
    </row>
    <row r="2541">
      <c r="A2541" s="26"/>
      <c r="B2541" s="26"/>
      <c r="C2541" s="26"/>
      <c r="D2541" s="26"/>
    </row>
    <row r="2542">
      <c r="A2542" s="26"/>
      <c r="B2542" s="26"/>
      <c r="C2542" s="26"/>
      <c r="D2542" s="26"/>
    </row>
    <row r="2543">
      <c r="A2543" s="26"/>
      <c r="B2543" s="26"/>
      <c r="C2543" s="26"/>
      <c r="D2543" s="26"/>
    </row>
    <row r="2544">
      <c r="A2544" s="26"/>
      <c r="B2544" s="26"/>
      <c r="C2544" s="26"/>
      <c r="D2544" s="26"/>
    </row>
    <row r="2545">
      <c r="A2545" s="26"/>
      <c r="B2545" s="26"/>
      <c r="C2545" s="26"/>
      <c r="D2545" s="26"/>
    </row>
    <row r="2546">
      <c r="A2546" s="26"/>
      <c r="B2546" s="26"/>
      <c r="C2546" s="26"/>
      <c r="D2546" s="26"/>
    </row>
    <row r="2547">
      <c r="A2547" s="26"/>
      <c r="B2547" s="26"/>
      <c r="C2547" s="26"/>
      <c r="D2547" s="26"/>
    </row>
    <row r="2548">
      <c r="A2548" s="26"/>
      <c r="B2548" s="26"/>
      <c r="C2548" s="26"/>
      <c r="D2548" s="26"/>
    </row>
    <row r="2549">
      <c r="A2549" s="26"/>
      <c r="B2549" s="26"/>
      <c r="C2549" s="26"/>
      <c r="D2549" s="26"/>
    </row>
    <row r="2550">
      <c r="A2550" s="26"/>
      <c r="B2550" s="26"/>
      <c r="C2550" s="26"/>
      <c r="D2550" s="26"/>
    </row>
    <row r="2551">
      <c r="A2551" s="26"/>
      <c r="B2551" s="26"/>
      <c r="C2551" s="26"/>
      <c r="D2551" s="26"/>
    </row>
    <row r="2552">
      <c r="A2552" s="26"/>
      <c r="B2552" s="26"/>
      <c r="C2552" s="26"/>
      <c r="D2552" s="26"/>
    </row>
    <row r="2553">
      <c r="A2553" s="26"/>
      <c r="B2553" s="26"/>
      <c r="C2553" s="26"/>
      <c r="D2553" s="26"/>
    </row>
    <row r="2554">
      <c r="A2554" s="26"/>
      <c r="B2554" s="26"/>
      <c r="C2554" s="26"/>
      <c r="D2554" s="26"/>
    </row>
    <row r="2555">
      <c r="A2555" s="26"/>
      <c r="B2555" s="26"/>
      <c r="C2555" s="26"/>
      <c r="D2555" s="26"/>
    </row>
    <row r="2556">
      <c r="A2556" s="26"/>
      <c r="B2556" s="26"/>
      <c r="C2556" s="26"/>
      <c r="D2556" s="26"/>
    </row>
    <row r="2557">
      <c r="A2557" s="26"/>
      <c r="B2557" s="26"/>
      <c r="C2557" s="26"/>
      <c r="D2557" s="26"/>
    </row>
    <row r="2558">
      <c r="A2558" s="26"/>
      <c r="B2558" s="26"/>
      <c r="C2558" s="26"/>
      <c r="D2558" s="26"/>
    </row>
    <row r="2559">
      <c r="A2559" s="26"/>
      <c r="B2559" s="26"/>
      <c r="C2559" s="26"/>
      <c r="D2559" s="26"/>
    </row>
    <row r="2560">
      <c r="A2560" s="26"/>
      <c r="B2560" s="26"/>
      <c r="C2560" s="26"/>
      <c r="D2560" s="26"/>
    </row>
    <row r="2561">
      <c r="A2561" s="26"/>
      <c r="B2561" s="26"/>
      <c r="C2561" s="26"/>
      <c r="D2561" s="26"/>
    </row>
    <row r="2562">
      <c r="A2562" s="26"/>
      <c r="B2562" s="26"/>
      <c r="C2562" s="26"/>
      <c r="D2562" s="26"/>
    </row>
    <row r="2563">
      <c r="A2563" s="26"/>
      <c r="B2563" s="26"/>
      <c r="C2563" s="26"/>
      <c r="D2563" s="26"/>
    </row>
    <row r="2564">
      <c r="A2564" s="26"/>
      <c r="B2564" s="26"/>
      <c r="C2564" s="26"/>
      <c r="D2564" s="26"/>
    </row>
    <row r="2565">
      <c r="A2565" s="26"/>
      <c r="B2565" s="26"/>
      <c r="C2565" s="26"/>
      <c r="D2565" s="26"/>
    </row>
    <row r="2566">
      <c r="A2566" s="26"/>
      <c r="B2566" s="26"/>
      <c r="C2566" s="26"/>
      <c r="D2566" s="26"/>
    </row>
    <row r="2567">
      <c r="A2567" s="26"/>
      <c r="B2567" s="26"/>
      <c r="C2567" s="26"/>
      <c r="D2567" s="26"/>
    </row>
    <row r="2568">
      <c r="A2568" s="26"/>
      <c r="B2568" s="26"/>
      <c r="C2568" s="26"/>
      <c r="D2568" s="26"/>
    </row>
    <row r="2569">
      <c r="A2569" s="26"/>
      <c r="B2569" s="26"/>
      <c r="C2569" s="26"/>
      <c r="D2569" s="26"/>
    </row>
    <row r="2570">
      <c r="A2570" s="26"/>
      <c r="B2570" s="26"/>
      <c r="C2570" s="26"/>
      <c r="D2570" s="26"/>
    </row>
    <row r="2571">
      <c r="A2571" s="26"/>
      <c r="B2571" s="26"/>
      <c r="C2571" s="26"/>
      <c r="D2571" s="26"/>
    </row>
    <row r="2572">
      <c r="A2572" s="26"/>
      <c r="B2572" s="26"/>
      <c r="C2572" s="26"/>
      <c r="D2572" s="26"/>
    </row>
    <row r="2573">
      <c r="A2573" s="26"/>
      <c r="B2573" s="26"/>
      <c r="C2573" s="26"/>
      <c r="D2573" s="26"/>
    </row>
    <row r="2574">
      <c r="A2574" s="26"/>
      <c r="B2574" s="26"/>
      <c r="C2574" s="26"/>
      <c r="D2574" s="26"/>
    </row>
    <row r="2575">
      <c r="A2575" s="26"/>
      <c r="B2575" s="26"/>
      <c r="C2575" s="26"/>
      <c r="D2575" s="26"/>
    </row>
    <row r="2576">
      <c r="A2576" s="26"/>
      <c r="B2576" s="26"/>
      <c r="C2576" s="26"/>
      <c r="D2576" s="26"/>
    </row>
    <row r="2577">
      <c r="A2577" s="26"/>
      <c r="B2577" s="26"/>
      <c r="C2577" s="26"/>
      <c r="D2577" s="26"/>
    </row>
    <row r="2578">
      <c r="A2578" s="26"/>
      <c r="B2578" s="26"/>
      <c r="C2578" s="26"/>
      <c r="D2578" s="26"/>
    </row>
    <row r="2579">
      <c r="A2579" s="26"/>
      <c r="B2579" s="26"/>
      <c r="C2579" s="26"/>
      <c r="D2579" s="26"/>
    </row>
    <row r="2580">
      <c r="A2580" s="26"/>
      <c r="B2580" s="26"/>
      <c r="C2580" s="26"/>
      <c r="D2580" s="26"/>
    </row>
    <row r="2581">
      <c r="A2581" s="26"/>
      <c r="B2581" s="26"/>
      <c r="C2581" s="26"/>
      <c r="D2581" s="26"/>
    </row>
    <row r="2582">
      <c r="A2582" s="26"/>
      <c r="B2582" s="26"/>
      <c r="C2582" s="26"/>
      <c r="D2582" s="26"/>
    </row>
    <row r="2583">
      <c r="A2583" s="26"/>
      <c r="B2583" s="26"/>
      <c r="C2583" s="26"/>
      <c r="D2583" s="26"/>
    </row>
    <row r="2584">
      <c r="A2584" s="26"/>
      <c r="B2584" s="26"/>
      <c r="C2584" s="26"/>
      <c r="D2584" s="26"/>
    </row>
    <row r="2585">
      <c r="A2585" s="26"/>
      <c r="B2585" s="26"/>
      <c r="C2585" s="26"/>
      <c r="D2585" s="26"/>
    </row>
    <row r="2586">
      <c r="A2586" s="26"/>
      <c r="B2586" s="26"/>
      <c r="C2586" s="26"/>
      <c r="D2586" s="26"/>
    </row>
    <row r="2587">
      <c r="A2587" s="26"/>
      <c r="B2587" s="26"/>
      <c r="C2587" s="26"/>
      <c r="D2587" s="26"/>
    </row>
    <row r="2588">
      <c r="A2588" s="26"/>
      <c r="B2588" s="26"/>
      <c r="C2588" s="26"/>
      <c r="D2588" s="26"/>
    </row>
    <row r="2589">
      <c r="A2589" s="26"/>
      <c r="B2589" s="26"/>
      <c r="C2589" s="26"/>
      <c r="D2589" s="26"/>
    </row>
    <row r="2590">
      <c r="A2590" s="26"/>
      <c r="B2590" s="26"/>
      <c r="C2590" s="26"/>
      <c r="D2590" s="26"/>
    </row>
    <row r="2591">
      <c r="A2591" s="26"/>
      <c r="B2591" s="26"/>
      <c r="C2591" s="26"/>
      <c r="D2591" s="26"/>
    </row>
    <row r="2592">
      <c r="A2592" s="26"/>
      <c r="B2592" s="26"/>
      <c r="C2592" s="26"/>
      <c r="D2592" s="26"/>
    </row>
    <row r="2593">
      <c r="A2593" s="26"/>
      <c r="B2593" s="26"/>
      <c r="C2593" s="26"/>
      <c r="D2593" s="26"/>
    </row>
    <row r="2594">
      <c r="A2594" s="26"/>
      <c r="B2594" s="26"/>
      <c r="C2594" s="26"/>
      <c r="D2594" s="26"/>
    </row>
    <row r="2595">
      <c r="A2595" s="26"/>
      <c r="B2595" s="26"/>
      <c r="C2595" s="26"/>
      <c r="D2595" s="26"/>
    </row>
    <row r="2596">
      <c r="A2596" s="26"/>
      <c r="B2596" s="26"/>
      <c r="C2596" s="26"/>
      <c r="D2596" s="26"/>
    </row>
    <row r="2597">
      <c r="A2597" s="26"/>
      <c r="B2597" s="26"/>
      <c r="C2597" s="26"/>
      <c r="D2597" s="26"/>
    </row>
    <row r="2598">
      <c r="A2598" s="26"/>
      <c r="B2598" s="26"/>
      <c r="C2598" s="26"/>
      <c r="D2598" s="26"/>
    </row>
    <row r="2599">
      <c r="A2599" s="26"/>
      <c r="B2599" s="26"/>
      <c r="C2599" s="26"/>
      <c r="D2599" s="26"/>
    </row>
    <row r="2600">
      <c r="A2600" s="26"/>
      <c r="B2600" s="26"/>
      <c r="C2600" s="26"/>
      <c r="D2600" s="26"/>
    </row>
    <row r="2601">
      <c r="A2601" s="26"/>
      <c r="B2601" s="26"/>
      <c r="C2601" s="26"/>
      <c r="D2601" s="26"/>
    </row>
    <row r="2602">
      <c r="A2602" s="26"/>
      <c r="B2602" s="26"/>
      <c r="C2602" s="26"/>
      <c r="D2602" s="26"/>
    </row>
    <row r="2603">
      <c r="A2603" s="26"/>
      <c r="B2603" s="26"/>
      <c r="C2603" s="26"/>
      <c r="D2603" s="26"/>
    </row>
    <row r="2604">
      <c r="A2604" s="26"/>
      <c r="B2604" s="26"/>
      <c r="C2604" s="26"/>
      <c r="D2604" s="26"/>
    </row>
    <row r="2605">
      <c r="A2605" s="26"/>
      <c r="B2605" s="26"/>
      <c r="C2605" s="26"/>
      <c r="D2605" s="26"/>
    </row>
    <row r="2606">
      <c r="A2606" s="26"/>
      <c r="B2606" s="26"/>
      <c r="C2606" s="26"/>
      <c r="D2606" s="26"/>
    </row>
    <row r="2607">
      <c r="A2607" s="26"/>
      <c r="B2607" s="26"/>
      <c r="C2607" s="26"/>
      <c r="D2607" s="26"/>
    </row>
    <row r="2608">
      <c r="A2608" s="26"/>
      <c r="B2608" s="26"/>
      <c r="C2608" s="26"/>
      <c r="D2608" s="26"/>
    </row>
    <row r="2609">
      <c r="A2609" s="26"/>
      <c r="B2609" s="26"/>
      <c r="C2609" s="26"/>
      <c r="D2609" s="26"/>
    </row>
    <row r="2610">
      <c r="A2610" s="26"/>
      <c r="B2610" s="26"/>
      <c r="C2610" s="26"/>
      <c r="D2610" s="26"/>
    </row>
    <row r="2611">
      <c r="A2611" s="26"/>
      <c r="B2611" s="26"/>
      <c r="C2611" s="26"/>
      <c r="D2611" s="26"/>
    </row>
    <row r="2612">
      <c r="A2612" s="26"/>
      <c r="B2612" s="26"/>
      <c r="C2612" s="26"/>
      <c r="D2612" s="26"/>
    </row>
    <row r="2613">
      <c r="A2613" s="26"/>
      <c r="B2613" s="26"/>
      <c r="C2613" s="26"/>
      <c r="D2613" s="26"/>
    </row>
    <row r="2614">
      <c r="A2614" s="26"/>
      <c r="B2614" s="26"/>
      <c r="C2614" s="26"/>
      <c r="D2614" s="26"/>
    </row>
    <row r="2615">
      <c r="A2615" s="26"/>
      <c r="B2615" s="26"/>
      <c r="C2615" s="26"/>
      <c r="D2615" s="26"/>
    </row>
    <row r="2616">
      <c r="A2616" s="26"/>
      <c r="B2616" s="26"/>
      <c r="C2616" s="26"/>
      <c r="D2616" s="26"/>
    </row>
    <row r="2617">
      <c r="A2617" s="26"/>
      <c r="B2617" s="26"/>
      <c r="C2617" s="26"/>
      <c r="D2617" s="26"/>
    </row>
    <row r="2618">
      <c r="A2618" s="26"/>
      <c r="B2618" s="26"/>
      <c r="C2618" s="26"/>
      <c r="D2618" s="26"/>
    </row>
    <row r="2619">
      <c r="A2619" s="26"/>
      <c r="B2619" s="26"/>
      <c r="C2619" s="26"/>
      <c r="D2619" s="26"/>
    </row>
    <row r="2620">
      <c r="A2620" s="26"/>
      <c r="B2620" s="26"/>
      <c r="C2620" s="26"/>
      <c r="D2620" s="26"/>
    </row>
    <row r="2621">
      <c r="A2621" s="26"/>
      <c r="B2621" s="26"/>
      <c r="C2621" s="26"/>
      <c r="D2621" s="26"/>
    </row>
    <row r="2622">
      <c r="A2622" s="26"/>
      <c r="B2622" s="26"/>
      <c r="C2622" s="26"/>
      <c r="D2622" s="26"/>
    </row>
    <row r="2623">
      <c r="A2623" s="26"/>
      <c r="B2623" s="26"/>
      <c r="C2623" s="26"/>
      <c r="D2623" s="26"/>
    </row>
    <row r="2624">
      <c r="A2624" s="26"/>
      <c r="B2624" s="26"/>
      <c r="C2624" s="26"/>
      <c r="D2624" s="26"/>
    </row>
    <row r="2625">
      <c r="A2625" s="26"/>
      <c r="B2625" s="26"/>
      <c r="C2625" s="26"/>
      <c r="D2625" s="26"/>
    </row>
    <row r="2626">
      <c r="A2626" s="26"/>
      <c r="B2626" s="26"/>
      <c r="C2626" s="26"/>
      <c r="D2626" s="26"/>
    </row>
    <row r="2627">
      <c r="A2627" s="26"/>
      <c r="B2627" s="26"/>
      <c r="C2627" s="26"/>
      <c r="D2627" s="26"/>
    </row>
    <row r="2628">
      <c r="A2628" s="26"/>
      <c r="B2628" s="26"/>
      <c r="C2628" s="26"/>
      <c r="D2628" s="26"/>
    </row>
    <row r="2629">
      <c r="A2629" s="26"/>
      <c r="B2629" s="26"/>
      <c r="C2629" s="26"/>
      <c r="D2629" s="26"/>
    </row>
    <row r="2630">
      <c r="A2630" s="26"/>
      <c r="B2630" s="26"/>
      <c r="C2630" s="26"/>
      <c r="D2630" s="26"/>
    </row>
    <row r="2631">
      <c r="A2631" s="26"/>
      <c r="B2631" s="26"/>
      <c r="C2631" s="26"/>
      <c r="D2631" s="26"/>
    </row>
    <row r="2632">
      <c r="A2632" s="26"/>
      <c r="B2632" s="26"/>
      <c r="C2632" s="26"/>
      <c r="D2632" s="26"/>
    </row>
    <row r="2633">
      <c r="A2633" s="26"/>
      <c r="B2633" s="26"/>
      <c r="C2633" s="26"/>
      <c r="D2633" s="26"/>
    </row>
    <row r="2634">
      <c r="A2634" s="26"/>
      <c r="B2634" s="26"/>
      <c r="C2634" s="26"/>
      <c r="D2634" s="26"/>
    </row>
    <row r="2635">
      <c r="A2635" s="26"/>
      <c r="B2635" s="26"/>
      <c r="C2635" s="26"/>
      <c r="D2635" s="26"/>
    </row>
    <row r="2636">
      <c r="A2636" s="26"/>
      <c r="B2636" s="26"/>
      <c r="C2636" s="26"/>
      <c r="D2636" s="26"/>
    </row>
    <row r="2637">
      <c r="A2637" s="26"/>
      <c r="B2637" s="26"/>
      <c r="C2637" s="26"/>
      <c r="D2637" s="26"/>
    </row>
    <row r="2638">
      <c r="A2638" s="26"/>
      <c r="B2638" s="26"/>
      <c r="C2638" s="26"/>
      <c r="D2638" s="26"/>
    </row>
    <row r="2639">
      <c r="A2639" s="26"/>
      <c r="B2639" s="26"/>
      <c r="C2639" s="26"/>
      <c r="D2639" s="26"/>
    </row>
    <row r="2640">
      <c r="A2640" s="26"/>
      <c r="B2640" s="26"/>
      <c r="C2640" s="26"/>
      <c r="D2640" s="26"/>
    </row>
    <row r="2641">
      <c r="A2641" s="26"/>
      <c r="B2641" s="26"/>
      <c r="C2641" s="26"/>
      <c r="D2641" s="26"/>
    </row>
    <row r="2642">
      <c r="A2642" s="26"/>
      <c r="B2642" s="26"/>
      <c r="C2642" s="26"/>
      <c r="D2642" s="26"/>
    </row>
    <row r="2643">
      <c r="A2643" s="26"/>
      <c r="B2643" s="26"/>
      <c r="C2643" s="26"/>
      <c r="D2643" s="26"/>
    </row>
    <row r="2644">
      <c r="A2644" s="26"/>
      <c r="B2644" s="26"/>
      <c r="C2644" s="26"/>
      <c r="D2644" s="26"/>
    </row>
    <row r="2645">
      <c r="A2645" s="26"/>
      <c r="B2645" s="26"/>
      <c r="C2645" s="26"/>
      <c r="D2645" s="26"/>
    </row>
    <row r="2646">
      <c r="A2646" s="26"/>
      <c r="B2646" s="26"/>
      <c r="C2646" s="26"/>
      <c r="D2646" s="26"/>
    </row>
    <row r="2647">
      <c r="A2647" s="26"/>
      <c r="B2647" s="26"/>
      <c r="C2647" s="26"/>
      <c r="D2647" s="26"/>
    </row>
    <row r="2648">
      <c r="A2648" s="26"/>
      <c r="B2648" s="26"/>
      <c r="C2648" s="26"/>
      <c r="D2648" s="26"/>
    </row>
    <row r="2649">
      <c r="A2649" s="26"/>
      <c r="B2649" s="26"/>
      <c r="C2649" s="26"/>
      <c r="D2649" s="26"/>
    </row>
    <row r="2650">
      <c r="A2650" s="26"/>
      <c r="B2650" s="26"/>
      <c r="C2650" s="26"/>
      <c r="D2650" s="26"/>
    </row>
    <row r="2651">
      <c r="A2651" s="26"/>
      <c r="B2651" s="26"/>
      <c r="C2651" s="26"/>
      <c r="D2651" s="26"/>
    </row>
    <row r="2652">
      <c r="A2652" s="26"/>
      <c r="B2652" s="26"/>
      <c r="C2652" s="26"/>
      <c r="D2652" s="26"/>
    </row>
    <row r="2653">
      <c r="A2653" s="26"/>
      <c r="B2653" s="26"/>
      <c r="C2653" s="26"/>
      <c r="D2653" s="26"/>
    </row>
    <row r="2654">
      <c r="A2654" s="26"/>
      <c r="B2654" s="26"/>
      <c r="C2654" s="26"/>
      <c r="D2654" s="26"/>
    </row>
    <row r="2655">
      <c r="A2655" s="26"/>
      <c r="B2655" s="26"/>
      <c r="C2655" s="26"/>
      <c r="D2655" s="26"/>
    </row>
    <row r="2656">
      <c r="A2656" s="26"/>
      <c r="B2656" s="26"/>
      <c r="C2656" s="26"/>
      <c r="D2656" s="26"/>
    </row>
    <row r="2657">
      <c r="A2657" s="26"/>
      <c r="B2657" s="26"/>
      <c r="C2657" s="26"/>
      <c r="D2657" s="26"/>
    </row>
    <row r="2658">
      <c r="A2658" s="26"/>
      <c r="B2658" s="26"/>
      <c r="C2658" s="26"/>
      <c r="D2658" s="26"/>
    </row>
    <row r="2659">
      <c r="A2659" s="26"/>
      <c r="B2659" s="26"/>
      <c r="C2659" s="26"/>
      <c r="D2659" s="26"/>
    </row>
    <row r="2660">
      <c r="A2660" s="26"/>
      <c r="B2660" s="26"/>
      <c r="C2660" s="26"/>
      <c r="D2660" s="26"/>
    </row>
    <row r="2661">
      <c r="A2661" s="26"/>
      <c r="B2661" s="26"/>
      <c r="C2661" s="26"/>
      <c r="D2661" s="26"/>
    </row>
    <row r="2662">
      <c r="A2662" s="26"/>
      <c r="B2662" s="26"/>
      <c r="C2662" s="26"/>
      <c r="D2662" s="26"/>
    </row>
    <row r="2663">
      <c r="A2663" s="26"/>
      <c r="B2663" s="26"/>
      <c r="C2663" s="26"/>
      <c r="D2663" s="26"/>
    </row>
    <row r="2664">
      <c r="A2664" s="26"/>
      <c r="B2664" s="26"/>
      <c r="C2664" s="26"/>
      <c r="D2664" s="26"/>
    </row>
    <row r="2665">
      <c r="A2665" s="26"/>
      <c r="B2665" s="26"/>
      <c r="C2665" s="26"/>
      <c r="D2665" s="26"/>
    </row>
    <row r="2666">
      <c r="A2666" s="26"/>
      <c r="B2666" s="26"/>
      <c r="C2666" s="26"/>
      <c r="D2666" s="26"/>
    </row>
  </sheetData>
  <autoFilter ref="$A$1:$M$269">
    <filterColumn colId="2">
      <filters>
        <filter val="KUNINGAN BARAT"/>
        <filter val="JELAMBAR BARU"/>
        <filter val="PEJATEN BARAT"/>
        <filter val="PEGADUNGAN"/>
        <filter val="CENGKARENG TIMUR"/>
        <filter val="CIJANTUNG"/>
        <filter val="PONDOK KELAPA"/>
        <filter val="KAYU PUTIH"/>
        <filter val="PULO GEBANG"/>
        <filter val="JATINEGARA"/>
        <filter val="PONDOK BAMBU"/>
        <filter val="RAGUNAN"/>
        <filter val="TUGU SELATAN"/>
        <filter val="PENGGILINGAN"/>
        <filter val="CILINCING"/>
        <filter val="BATU AMPAR"/>
        <filter val="UTAN KAYU SELATAN"/>
        <filter val="CILANDAK BARAT"/>
        <filter val="KEBON PALA"/>
        <filter val="KALISARI"/>
        <filter val="JAGAKARSA"/>
        <filter val="CIPETE SELATAN"/>
        <filter val="KEBAYORAN LAMA SELATAN"/>
      </filters>
    </filterColumn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13"/>
    <col customWidth="1" min="3" max="3" width="22.25"/>
    <col customWidth="1" min="4" max="4" width="6.88"/>
    <col customWidth="1" min="5" max="5" width="6.38"/>
  </cols>
  <sheetData>
    <row r="1">
      <c r="A1" s="55" t="s">
        <v>4622</v>
      </c>
      <c r="E1" s="26"/>
      <c r="F1" s="29" t="s">
        <v>4927</v>
      </c>
      <c r="K1" s="29" t="s">
        <v>4929</v>
      </c>
      <c r="P1" s="29" t="s">
        <v>4628</v>
      </c>
      <c r="U1" s="29" t="s">
        <v>4629</v>
      </c>
      <c r="Z1" s="29" t="s">
        <v>4630</v>
      </c>
      <c r="AD1" s="3"/>
      <c r="AE1" s="29" t="s">
        <v>4930</v>
      </c>
      <c r="AI1" s="3"/>
      <c r="AJ1" s="29" t="s">
        <v>4931</v>
      </c>
      <c r="AN1" s="3"/>
      <c r="AO1" s="29" t="s">
        <v>4634</v>
      </c>
    </row>
    <row r="2">
      <c r="A2" s="30" t="s">
        <v>4611</v>
      </c>
      <c r="B2" s="30" t="s">
        <v>4612</v>
      </c>
      <c r="C2" s="30" t="s">
        <v>4613</v>
      </c>
      <c r="D2" s="30" t="s">
        <v>4615</v>
      </c>
      <c r="F2" s="30" t="s">
        <v>4611</v>
      </c>
      <c r="G2" s="30" t="s">
        <v>4612</v>
      </c>
      <c r="H2" s="30" t="s">
        <v>4613</v>
      </c>
      <c r="I2" s="30" t="s">
        <v>4615</v>
      </c>
      <c r="K2" s="30" t="s">
        <v>4611</v>
      </c>
      <c r="L2" s="30" t="s">
        <v>4612</v>
      </c>
      <c r="M2" s="30" t="s">
        <v>4613</v>
      </c>
      <c r="N2" s="30" t="s">
        <v>4615</v>
      </c>
      <c r="P2" s="30" t="s">
        <v>4611</v>
      </c>
      <c r="Q2" s="30" t="s">
        <v>4612</v>
      </c>
      <c r="R2" s="30" t="s">
        <v>4613</v>
      </c>
      <c r="S2" s="30" t="s">
        <v>4615</v>
      </c>
      <c r="U2" s="30" t="s">
        <v>4611</v>
      </c>
      <c r="V2" s="30" t="s">
        <v>4612</v>
      </c>
      <c r="W2" s="30" t="s">
        <v>4613</v>
      </c>
      <c r="X2" s="30" t="s">
        <v>4615</v>
      </c>
      <c r="Z2" s="30" t="s">
        <v>4611</v>
      </c>
      <c r="AA2" s="30" t="s">
        <v>4612</v>
      </c>
      <c r="AB2" s="30" t="s">
        <v>4613</v>
      </c>
      <c r="AC2" s="30" t="s">
        <v>4615</v>
      </c>
      <c r="AD2" s="3"/>
      <c r="AE2" s="30" t="s">
        <v>4611</v>
      </c>
      <c r="AF2" s="30" t="s">
        <v>4612</v>
      </c>
      <c r="AG2" s="30" t="s">
        <v>4613</v>
      </c>
      <c r="AH2" s="30" t="s">
        <v>4615</v>
      </c>
      <c r="AI2" s="3"/>
      <c r="AJ2" s="30" t="s">
        <v>4611</v>
      </c>
      <c r="AK2" s="30" t="s">
        <v>4612</v>
      </c>
      <c r="AL2" s="30" t="s">
        <v>4613</v>
      </c>
      <c r="AM2" s="30" t="s">
        <v>4615</v>
      </c>
      <c r="AN2" s="3"/>
      <c r="AO2" s="30" t="s">
        <v>4611</v>
      </c>
      <c r="AP2" s="30" t="s">
        <v>4612</v>
      </c>
      <c r="AQ2" s="30" t="s">
        <v>4613</v>
      </c>
      <c r="AR2" s="30" t="s">
        <v>4615</v>
      </c>
    </row>
    <row r="3">
      <c r="A3" s="30" t="s">
        <v>4619</v>
      </c>
      <c r="B3" s="30" t="s">
        <v>4620</v>
      </c>
      <c r="C3" s="30" t="s">
        <v>4921</v>
      </c>
      <c r="D3" s="31">
        <v>79.0</v>
      </c>
      <c r="F3" s="30" t="s">
        <v>4619</v>
      </c>
      <c r="G3" s="30" t="s">
        <v>4620</v>
      </c>
      <c r="H3" s="30" t="s">
        <v>4921</v>
      </c>
      <c r="I3" s="31">
        <v>600.0</v>
      </c>
      <c r="K3" s="30" t="s">
        <v>4619</v>
      </c>
      <c r="L3" s="30" t="s">
        <v>4620</v>
      </c>
      <c r="M3" s="30" t="s">
        <v>4921</v>
      </c>
      <c r="N3" s="31">
        <v>1343.0</v>
      </c>
      <c r="P3" s="30" t="s">
        <v>4619</v>
      </c>
      <c r="Q3" s="30" t="s">
        <v>4620</v>
      </c>
      <c r="R3" s="30" t="s">
        <v>4921</v>
      </c>
      <c r="S3" s="31">
        <v>1044.0</v>
      </c>
      <c r="U3" s="30" t="s">
        <v>4619</v>
      </c>
      <c r="V3" s="30" t="s">
        <v>4620</v>
      </c>
      <c r="W3" s="30" t="s">
        <v>4921</v>
      </c>
      <c r="X3" s="31">
        <v>2535.0</v>
      </c>
      <c r="Z3" s="30" t="s">
        <v>4619</v>
      </c>
      <c r="AA3" s="30" t="s">
        <v>4620</v>
      </c>
      <c r="AB3" s="30" t="s">
        <v>4921</v>
      </c>
      <c r="AC3" s="31">
        <v>17.0</v>
      </c>
      <c r="AD3" s="3"/>
      <c r="AE3" s="30" t="s">
        <v>4619</v>
      </c>
      <c r="AF3" s="30" t="s">
        <v>4620</v>
      </c>
      <c r="AG3" s="30" t="s">
        <v>4921</v>
      </c>
      <c r="AH3" s="31">
        <v>125.0</v>
      </c>
      <c r="AI3" s="3"/>
      <c r="AJ3" s="30" t="s">
        <v>4619</v>
      </c>
      <c r="AK3" s="30" t="s">
        <v>4620</v>
      </c>
      <c r="AL3" s="30" t="s">
        <v>4921</v>
      </c>
      <c r="AM3" s="31">
        <v>387.0</v>
      </c>
      <c r="AN3" s="3"/>
      <c r="AO3" s="30" t="s">
        <v>4619</v>
      </c>
      <c r="AP3" s="30" t="s">
        <v>4620</v>
      </c>
      <c r="AQ3" s="30" t="s">
        <v>4926</v>
      </c>
      <c r="AR3" s="31">
        <v>1.0</v>
      </c>
    </row>
    <row r="4">
      <c r="A4" s="30" t="s">
        <v>4619</v>
      </c>
      <c r="B4" s="30" t="s">
        <v>4620</v>
      </c>
      <c r="C4" s="30" t="s">
        <v>4926</v>
      </c>
      <c r="D4" s="31">
        <v>122.0</v>
      </c>
      <c r="F4" s="30" t="s">
        <v>4619</v>
      </c>
      <c r="G4" s="30" t="s">
        <v>4620</v>
      </c>
      <c r="H4" s="30" t="s">
        <v>4926</v>
      </c>
      <c r="I4" s="31">
        <v>624.0</v>
      </c>
      <c r="K4" s="30" t="s">
        <v>4619</v>
      </c>
      <c r="L4" s="30" t="s">
        <v>4620</v>
      </c>
      <c r="M4" s="30" t="s">
        <v>4926</v>
      </c>
      <c r="N4" s="31">
        <v>1778.0</v>
      </c>
      <c r="P4" s="30" t="s">
        <v>4619</v>
      </c>
      <c r="Q4" s="30" t="s">
        <v>4620</v>
      </c>
      <c r="R4" s="30" t="s">
        <v>4926</v>
      </c>
      <c r="S4" s="31">
        <v>1475.0</v>
      </c>
      <c r="U4" s="30" t="s">
        <v>4619</v>
      </c>
      <c r="V4" s="30" t="s">
        <v>4620</v>
      </c>
      <c r="W4" s="30" t="s">
        <v>4926</v>
      </c>
      <c r="X4" s="31">
        <v>1915.0</v>
      </c>
      <c r="Z4" s="30" t="s">
        <v>4619</v>
      </c>
      <c r="AA4" s="30" t="s">
        <v>4620</v>
      </c>
      <c r="AB4" s="30" t="s">
        <v>4926</v>
      </c>
      <c r="AC4" s="31">
        <v>11.0</v>
      </c>
      <c r="AD4" s="3"/>
      <c r="AE4" s="30" t="s">
        <v>4619</v>
      </c>
      <c r="AF4" s="30" t="s">
        <v>4620</v>
      </c>
      <c r="AG4" s="30" t="s">
        <v>4926</v>
      </c>
      <c r="AH4" s="31">
        <v>90.0</v>
      </c>
      <c r="AI4" s="3"/>
      <c r="AJ4" s="30" t="s">
        <v>4619</v>
      </c>
      <c r="AK4" s="30" t="s">
        <v>4620</v>
      </c>
      <c r="AL4" s="30" t="s">
        <v>4926</v>
      </c>
      <c r="AM4" s="31">
        <v>232.0</v>
      </c>
      <c r="AN4" s="3"/>
      <c r="AO4" s="30" t="s">
        <v>4619</v>
      </c>
      <c r="AP4" s="30" t="s">
        <v>4620</v>
      </c>
      <c r="AQ4" s="30" t="s">
        <v>4922</v>
      </c>
      <c r="AR4" s="31">
        <v>1.0</v>
      </c>
    </row>
    <row r="5">
      <c r="A5" s="30" t="s">
        <v>4619</v>
      </c>
      <c r="B5" s="30" t="s">
        <v>4620</v>
      </c>
      <c r="C5" s="30" t="s">
        <v>4922</v>
      </c>
      <c r="D5" s="31">
        <v>30.0</v>
      </c>
      <c r="F5" s="30" t="s">
        <v>4619</v>
      </c>
      <c r="G5" s="30" t="s">
        <v>4620</v>
      </c>
      <c r="H5" s="30" t="s">
        <v>4922</v>
      </c>
      <c r="I5" s="31">
        <v>235.0</v>
      </c>
      <c r="K5" s="30" t="s">
        <v>4619</v>
      </c>
      <c r="L5" s="30" t="s">
        <v>4620</v>
      </c>
      <c r="M5" s="30" t="s">
        <v>4922</v>
      </c>
      <c r="N5" s="31">
        <v>669.0</v>
      </c>
      <c r="P5" s="30" t="s">
        <v>4619</v>
      </c>
      <c r="Q5" s="30" t="s">
        <v>4620</v>
      </c>
      <c r="R5" s="30" t="s">
        <v>4922</v>
      </c>
      <c r="S5" s="31">
        <v>466.0</v>
      </c>
      <c r="U5" s="30" t="s">
        <v>4619</v>
      </c>
      <c r="V5" s="30" t="s">
        <v>4620</v>
      </c>
      <c r="W5" s="30" t="s">
        <v>4922</v>
      </c>
      <c r="X5" s="31">
        <v>789.0</v>
      </c>
      <c r="Z5" s="30" t="s">
        <v>4619</v>
      </c>
      <c r="AA5" s="30" t="s">
        <v>4620</v>
      </c>
      <c r="AB5" s="30" t="s">
        <v>4922</v>
      </c>
      <c r="AC5" s="31">
        <v>11.0</v>
      </c>
      <c r="AD5" s="3"/>
      <c r="AE5" s="30" t="s">
        <v>4619</v>
      </c>
      <c r="AF5" s="30" t="s">
        <v>4620</v>
      </c>
      <c r="AG5" s="30" t="s">
        <v>4922</v>
      </c>
      <c r="AH5" s="31">
        <v>25.0</v>
      </c>
      <c r="AI5" s="3"/>
      <c r="AJ5" s="30" t="s">
        <v>4619</v>
      </c>
      <c r="AK5" s="30" t="s">
        <v>4620</v>
      </c>
      <c r="AL5" s="30" t="s">
        <v>4922</v>
      </c>
      <c r="AM5" s="31">
        <v>101.0</v>
      </c>
      <c r="AN5" s="3"/>
      <c r="AO5" s="30" t="s">
        <v>4644</v>
      </c>
      <c r="AP5" s="30" t="s">
        <v>4645</v>
      </c>
      <c r="AQ5" s="30" t="s">
        <v>4645</v>
      </c>
      <c r="AR5" s="31">
        <v>2.0</v>
      </c>
    </row>
    <row r="6">
      <c r="A6" s="30" t="s">
        <v>4619</v>
      </c>
      <c r="B6" s="30" t="s">
        <v>4640</v>
      </c>
      <c r="C6" s="30" t="s">
        <v>4925</v>
      </c>
      <c r="D6" s="31">
        <v>68.0</v>
      </c>
      <c r="F6" s="30" t="s">
        <v>4619</v>
      </c>
      <c r="G6" s="30" t="s">
        <v>4640</v>
      </c>
      <c r="H6" s="30" t="s">
        <v>4925</v>
      </c>
      <c r="I6" s="31">
        <v>220.0</v>
      </c>
      <c r="K6" s="30" t="s">
        <v>4619</v>
      </c>
      <c r="L6" s="30" t="s">
        <v>4640</v>
      </c>
      <c r="M6" s="30" t="s">
        <v>4925</v>
      </c>
      <c r="N6" s="31">
        <v>573.0</v>
      </c>
      <c r="P6" s="30" t="s">
        <v>4619</v>
      </c>
      <c r="Q6" s="30" t="s">
        <v>4640</v>
      </c>
      <c r="R6" s="30" t="s">
        <v>4925</v>
      </c>
      <c r="S6" s="31">
        <v>483.0</v>
      </c>
      <c r="U6" s="30" t="s">
        <v>4619</v>
      </c>
      <c r="V6" s="30" t="s">
        <v>4640</v>
      </c>
      <c r="W6" s="30" t="s">
        <v>4925</v>
      </c>
      <c r="X6" s="31">
        <v>722.0</v>
      </c>
      <c r="Z6" s="30" t="s">
        <v>4619</v>
      </c>
      <c r="AA6" s="30" t="s">
        <v>4640</v>
      </c>
      <c r="AB6" s="30" t="s">
        <v>4925</v>
      </c>
      <c r="AC6" s="31">
        <v>11.0</v>
      </c>
      <c r="AD6" s="3"/>
      <c r="AE6" s="30" t="s">
        <v>4619</v>
      </c>
      <c r="AF6" s="30" t="s">
        <v>4640</v>
      </c>
      <c r="AG6" s="30" t="s">
        <v>4925</v>
      </c>
      <c r="AH6" s="31">
        <v>21.0</v>
      </c>
      <c r="AI6" s="3"/>
      <c r="AJ6" s="30" t="s">
        <v>4619</v>
      </c>
      <c r="AK6" s="30" t="s">
        <v>4640</v>
      </c>
      <c r="AL6" s="30" t="s">
        <v>4925</v>
      </c>
      <c r="AM6" s="31">
        <v>85.0</v>
      </c>
      <c r="AN6" s="3"/>
      <c r="AO6" s="30" t="s">
        <v>4644</v>
      </c>
      <c r="AP6" s="30" t="s">
        <v>4645</v>
      </c>
      <c r="AQ6" s="30" t="s">
        <v>4682</v>
      </c>
      <c r="AR6" s="31">
        <v>20.0</v>
      </c>
    </row>
    <row r="7">
      <c r="A7" s="30" t="s">
        <v>4619</v>
      </c>
      <c r="B7" s="30" t="s">
        <v>4640</v>
      </c>
      <c r="C7" s="30" t="s">
        <v>4919</v>
      </c>
      <c r="D7" s="31">
        <v>78.0</v>
      </c>
      <c r="F7" s="30" t="s">
        <v>4619</v>
      </c>
      <c r="G7" s="30" t="s">
        <v>4640</v>
      </c>
      <c r="H7" s="30" t="s">
        <v>4919</v>
      </c>
      <c r="I7" s="31">
        <v>580.0</v>
      </c>
      <c r="K7" s="30" t="s">
        <v>4619</v>
      </c>
      <c r="L7" s="30" t="s">
        <v>4640</v>
      </c>
      <c r="M7" s="30" t="s">
        <v>4919</v>
      </c>
      <c r="N7" s="31">
        <v>1253.0</v>
      </c>
      <c r="P7" s="30" t="s">
        <v>4619</v>
      </c>
      <c r="Q7" s="30" t="s">
        <v>4640</v>
      </c>
      <c r="R7" s="30" t="s">
        <v>4919</v>
      </c>
      <c r="S7" s="31">
        <v>914.0</v>
      </c>
      <c r="U7" s="30" t="s">
        <v>4619</v>
      </c>
      <c r="V7" s="30" t="s">
        <v>4640</v>
      </c>
      <c r="W7" s="30" t="s">
        <v>4919</v>
      </c>
      <c r="X7" s="31">
        <v>1847.0</v>
      </c>
      <c r="Z7" s="30" t="s">
        <v>4619</v>
      </c>
      <c r="AA7" s="30" t="s">
        <v>4640</v>
      </c>
      <c r="AB7" s="30" t="s">
        <v>4919</v>
      </c>
      <c r="AC7" s="31">
        <v>27.0</v>
      </c>
      <c r="AD7" s="3"/>
      <c r="AE7" s="30" t="s">
        <v>4619</v>
      </c>
      <c r="AF7" s="30" t="s">
        <v>4640</v>
      </c>
      <c r="AG7" s="30" t="s">
        <v>4919</v>
      </c>
      <c r="AH7" s="31">
        <v>115.0</v>
      </c>
      <c r="AI7" s="3"/>
      <c r="AJ7" s="30" t="s">
        <v>4619</v>
      </c>
      <c r="AK7" s="30" t="s">
        <v>4640</v>
      </c>
      <c r="AL7" s="30" t="s">
        <v>4919</v>
      </c>
      <c r="AM7" s="31">
        <v>421.0</v>
      </c>
      <c r="AN7" s="3"/>
      <c r="AO7" s="30" t="s">
        <v>4644</v>
      </c>
      <c r="AP7" s="30" t="s">
        <v>4645</v>
      </c>
      <c r="AQ7" s="30" t="s">
        <v>4805</v>
      </c>
      <c r="AR7" s="31">
        <v>16.0</v>
      </c>
    </row>
    <row r="8">
      <c r="A8" s="30" t="s">
        <v>4619</v>
      </c>
      <c r="B8" s="30" t="s">
        <v>4640</v>
      </c>
      <c r="C8" s="30" t="s">
        <v>4928</v>
      </c>
      <c r="D8" s="31">
        <v>54.0</v>
      </c>
      <c r="F8" s="30" t="s">
        <v>4619</v>
      </c>
      <c r="G8" s="30" t="s">
        <v>4640</v>
      </c>
      <c r="H8" s="30" t="s">
        <v>4928</v>
      </c>
      <c r="I8" s="31">
        <v>293.0</v>
      </c>
      <c r="K8" s="30" t="s">
        <v>4619</v>
      </c>
      <c r="L8" s="30" t="s">
        <v>4640</v>
      </c>
      <c r="M8" s="30" t="s">
        <v>4928</v>
      </c>
      <c r="N8" s="31">
        <v>1104.0</v>
      </c>
      <c r="P8" s="30" t="s">
        <v>4619</v>
      </c>
      <c r="Q8" s="30" t="s">
        <v>4640</v>
      </c>
      <c r="R8" s="30" t="s">
        <v>4928</v>
      </c>
      <c r="S8" s="31">
        <v>696.0</v>
      </c>
      <c r="U8" s="30" t="s">
        <v>4619</v>
      </c>
      <c r="V8" s="30" t="s">
        <v>4640</v>
      </c>
      <c r="W8" s="30" t="s">
        <v>4928</v>
      </c>
      <c r="X8" s="31">
        <v>846.0</v>
      </c>
      <c r="Z8" s="30" t="s">
        <v>4619</v>
      </c>
      <c r="AA8" s="30" t="s">
        <v>4640</v>
      </c>
      <c r="AB8" s="30" t="s">
        <v>4928</v>
      </c>
      <c r="AC8" s="31">
        <v>2.0</v>
      </c>
      <c r="AD8" s="3"/>
      <c r="AE8" s="30" t="s">
        <v>4619</v>
      </c>
      <c r="AF8" s="30" t="s">
        <v>4640</v>
      </c>
      <c r="AG8" s="30" t="s">
        <v>4928</v>
      </c>
      <c r="AH8" s="31">
        <v>30.0</v>
      </c>
      <c r="AI8" s="3"/>
      <c r="AJ8" s="30" t="s">
        <v>4619</v>
      </c>
      <c r="AK8" s="30" t="s">
        <v>4640</v>
      </c>
      <c r="AL8" s="30" t="s">
        <v>4928</v>
      </c>
      <c r="AM8" s="31">
        <v>97.0</v>
      </c>
      <c r="AN8" s="3"/>
      <c r="AO8" s="30" t="s">
        <v>4644</v>
      </c>
      <c r="AP8" s="30" t="s">
        <v>4645</v>
      </c>
      <c r="AQ8" s="30" t="s">
        <v>4728</v>
      </c>
      <c r="AR8" s="31">
        <v>14.0</v>
      </c>
    </row>
    <row r="9">
      <c r="A9" s="30" t="s">
        <v>4644</v>
      </c>
      <c r="B9" s="30" t="s">
        <v>4645</v>
      </c>
      <c r="C9" s="30" t="s">
        <v>4645</v>
      </c>
      <c r="D9" s="31">
        <v>91.0</v>
      </c>
      <c r="F9" s="30" t="s">
        <v>4644</v>
      </c>
      <c r="G9" s="30" t="s">
        <v>4645</v>
      </c>
      <c r="H9" s="30" t="s">
        <v>4645</v>
      </c>
      <c r="I9" s="31">
        <v>162.0</v>
      </c>
      <c r="K9" s="30" t="s">
        <v>4644</v>
      </c>
      <c r="L9" s="30" t="s">
        <v>4645</v>
      </c>
      <c r="M9" s="30" t="s">
        <v>4645</v>
      </c>
      <c r="N9" s="31">
        <v>219.0</v>
      </c>
      <c r="P9" s="30" t="s">
        <v>4644</v>
      </c>
      <c r="Q9" s="30" t="s">
        <v>4645</v>
      </c>
      <c r="R9" s="30" t="s">
        <v>4645</v>
      </c>
      <c r="S9" s="31">
        <v>407.0</v>
      </c>
      <c r="U9" s="30" t="s">
        <v>4644</v>
      </c>
      <c r="V9" s="30" t="s">
        <v>4645</v>
      </c>
      <c r="W9" s="30" t="s">
        <v>4645</v>
      </c>
      <c r="X9" s="31">
        <v>1366.0</v>
      </c>
      <c r="Z9" s="30" t="s">
        <v>4644</v>
      </c>
      <c r="AA9" s="30" t="s">
        <v>4645</v>
      </c>
      <c r="AB9" s="30" t="s">
        <v>4645</v>
      </c>
      <c r="AC9" s="31">
        <v>19.0</v>
      </c>
      <c r="AD9" s="3"/>
      <c r="AE9" s="30" t="s">
        <v>4644</v>
      </c>
      <c r="AF9" s="30" t="s">
        <v>4645</v>
      </c>
      <c r="AG9" s="30" t="s">
        <v>4645</v>
      </c>
      <c r="AH9" s="31">
        <v>167.0</v>
      </c>
      <c r="AI9" s="3"/>
      <c r="AJ9" s="30" t="s">
        <v>4644</v>
      </c>
      <c r="AK9" s="30" t="s">
        <v>4645</v>
      </c>
      <c r="AL9" s="30" t="s">
        <v>4645</v>
      </c>
      <c r="AM9" s="31">
        <v>402.0</v>
      </c>
      <c r="AN9" s="3"/>
      <c r="AO9" s="30" t="s">
        <v>4644</v>
      </c>
      <c r="AP9" s="30" t="s">
        <v>4645</v>
      </c>
      <c r="AQ9" s="30" t="s">
        <v>4802</v>
      </c>
      <c r="AR9" s="31">
        <v>2.0</v>
      </c>
    </row>
    <row r="10">
      <c r="A10" s="30" t="s">
        <v>4644</v>
      </c>
      <c r="B10" s="30" t="s">
        <v>4645</v>
      </c>
      <c r="C10" s="30" t="s">
        <v>4682</v>
      </c>
      <c r="D10" s="31">
        <v>472.0</v>
      </c>
      <c r="F10" s="30" t="s">
        <v>4644</v>
      </c>
      <c r="G10" s="30" t="s">
        <v>4645</v>
      </c>
      <c r="H10" s="30" t="s">
        <v>4682</v>
      </c>
      <c r="I10" s="31">
        <v>1123.0</v>
      </c>
      <c r="K10" s="30" t="s">
        <v>4644</v>
      </c>
      <c r="L10" s="30" t="s">
        <v>4645</v>
      </c>
      <c r="M10" s="30" t="s">
        <v>4682</v>
      </c>
      <c r="N10" s="31">
        <v>1088.0</v>
      </c>
      <c r="P10" s="30" t="s">
        <v>4644</v>
      </c>
      <c r="Q10" s="30" t="s">
        <v>4645</v>
      </c>
      <c r="R10" s="30" t="s">
        <v>4682</v>
      </c>
      <c r="S10" s="31">
        <v>2291.0</v>
      </c>
      <c r="U10" s="30" t="s">
        <v>4644</v>
      </c>
      <c r="V10" s="30" t="s">
        <v>4645</v>
      </c>
      <c r="W10" s="30" t="s">
        <v>4682</v>
      </c>
      <c r="X10" s="31">
        <v>8328.0</v>
      </c>
      <c r="Z10" s="30" t="s">
        <v>4644</v>
      </c>
      <c r="AA10" s="30" t="s">
        <v>4645</v>
      </c>
      <c r="AB10" s="30" t="s">
        <v>4682</v>
      </c>
      <c r="AC10" s="31">
        <v>44.0</v>
      </c>
      <c r="AD10" s="3"/>
      <c r="AE10" s="30" t="s">
        <v>4644</v>
      </c>
      <c r="AF10" s="30" t="s">
        <v>4645</v>
      </c>
      <c r="AG10" s="30" t="s">
        <v>4682</v>
      </c>
      <c r="AH10" s="31">
        <v>793.0</v>
      </c>
      <c r="AI10" s="3"/>
      <c r="AJ10" s="30" t="s">
        <v>4644</v>
      </c>
      <c r="AK10" s="30" t="s">
        <v>4645</v>
      </c>
      <c r="AL10" s="30" t="s">
        <v>4682</v>
      </c>
      <c r="AM10" s="31">
        <v>3309.0</v>
      </c>
      <c r="AN10" s="3"/>
      <c r="AO10" s="30" t="s">
        <v>4644</v>
      </c>
      <c r="AP10" s="30" t="s">
        <v>4645</v>
      </c>
      <c r="AQ10" s="30" t="s">
        <v>4864</v>
      </c>
      <c r="AR10" s="31">
        <v>5.0</v>
      </c>
    </row>
    <row r="11">
      <c r="A11" s="30" t="s">
        <v>4644</v>
      </c>
      <c r="B11" s="30" t="s">
        <v>4645</v>
      </c>
      <c r="C11" s="30" t="s">
        <v>4805</v>
      </c>
      <c r="D11" s="31">
        <v>654.0</v>
      </c>
      <c r="F11" s="30" t="s">
        <v>4644</v>
      </c>
      <c r="G11" s="30" t="s">
        <v>4645</v>
      </c>
      <c r="H11" s="30" t="s">
        <v>4805</v>
      </c>
      <c r="I11" s="31">
        <v>1278.0</v>
      </c>
      <c r="K11" s="30" t="s">
        <v>4644</v>
      </c>
      <c r="L11" s="30" t="s">
        <v>4645</v>
      </c>
      <c r="M11" s="30" t="s">
        <v>4805</v>
      </c>
      <c r="N11" s="31">
        <v>1601.0</v>
      </c>
      <c r="P11" s="30" t="s">
        <v>4644</v>
      </c>
      <c r="Q11" s="30" t="s">
        <v>4645</v>
      </c>
      <c r="R11" s="30" t="s">
        <v>4805</v>
      </c>
      <c r="S11" s="31">
        <v>3293.0</v>
      </c>
      <c r="U11" s="30" t="s">
        <v>4644</v>
      </c>
      <c r="V11" s="30" t="s">
        <v>4645</v>
      </c>
      <c r="W11" s="30" t="s">
        <v>4805</v>
      </c>
      <c r="X11" s="31">
        <v>10097.0</v>
      </c>
      <c r="Z11" s="30" t="s">
        <v>4644</v>
      </c>
      <c r="AA11" s="30" t="s">
        <v>4645</v>
      </c>
      <c r="AB11" s="30" t="s">
        <v>4805</v>
      </c>
      <c r="AC11" s="31">
        <v>65.0</v>
      </c>
      <c r="AD11" s="3"/>
      <c r="AE11" s="30" t="s">
        <v>4644</v>
      </c>
      <c r="AF11" s="30" t="s">
        <v>4645</v>
      </c>
      <c r="AG11" s="30" t="s">
        <v>4805</v>
      </c>
      <c r="AH11" s="31">
        <v>785.0</v>
      </c>
      <c r="AI11" s="3"/>
      <c r="AJ11" s="30" t="s">
        <v>4644</v>
      </c>
      <c r="AK11" s="30" t="s">
        <v>4645</v>
      </c>
      <c r="AL11" s="30" t="s">
        <v>4805</v>
      </c>
      <c r="AM11" s="31">
        <v>2372.0</v>
      </c>
      <c r="AN11" s="3"/>
      <c r="AO11" s="30" t="s">
        <v>4644</v>
      </c>
      <c r="AP11" s="30" t="s">
        <v>4653</v>
      </c>
      <c r="AQ11" s="30" t="s">
        <v>4721</v>
      </c>
      <c r="AR11" s="31">
        <v>16.0</v>
      </c>
    </row>
    <row r="12">
      <c r="A12" s="30" t="s">
        <v>4644</v>
      </c>
      <c r="B12" s="30" t="s">
        <v>4645</v>
      </c>
      <c r="C12" s="30" t="s">
        <v>4728</v>
      </c>
      <c r="D12" s="31">
        <v>400.0</v>
      </c>
      <c r="F12" s="30" t="s">
        <v>4644</v>
      </c>
      <c r="G12" s="30" t="s">
        <v>4645</v>
      </c>
      <c r="H12" s="30" t="s">
        <v>4728</v>
      </c>
      <c r="I12" s="31">
        <v>1203.0</v>
      </c>
      <c r="K12" s="30" t="s">
        <v>4644</v>
      </c>
      <c r="L12" s="30" t="s">
        <v>4645</v>
      </c>
      <c r="M12" s="30" t="s">
        <v>4728</v>
      </c>
      <c r="N12" s="31">
        <v>1140.0</v>
      </c>
      <c r="P12" s="30" t="s">
        <v>4644</v>
      </c>
      <c r="Q12" s="30" t="s">
        <v>4645</v>
      </c>
      <c r="R12" s="30" t="s">
        <v>4728</v>
      </c>
      <c r="S12" s="31">
        <v>2184.0</v>
      </c>
      <c r="U12" s="30" t="s">
        <v>4644</v>
      </c>
      <c r="V12" s="30" t="s">
        <v>4645</v>
      </c>
      <c r="W12" s="30" t="s">
        <v>4728</v>
      </c>
      <c r="X12" s="31">
        <v>8664.0</v>
      </c>
      <c r="Z12" s="30" t="s">
        <v>4644</v>
      </c>
      <c r="AA12" s="30" t="s">
        <v>4645</v>
      </c>
      <c r="AB12" s="30" t="s">
        <v>4728</v>
      </c>
      <c r="AC12" s="31">
        <v>73.0</v>
      </c>
      <c r="AD12" s="3"/>
      <c r="AE12" s="30" t="s">
        <v>4644</v>
      </c>
      <c r="AF12" s="30" t="s">
        <v>4645</v>
      </c>
      <c r="AG12" s="30" t="s">
        <v>4728</v>
      </c>
      <c r="AH12" s="31">
        <v>813.0</v>
      </c>
      <c r="AI12" s="3"/>
      <c r="AJ12" s="30" t="s">
        <v>4644</v>
      </c>
      <c r="AK12" s="30" t="s">
        <v>4645</v>
      </c>
      <c r="AL12" s="30" t="s">
        <v>4728</v>
      </c>
      <c r="AM12" s="31">
        <v>2179.0</v>
      </c>
      <c r="AN12" s="3"/>
      <c r="AO12" s="30" t="s">
        <v>4644</v>
      </c>
      <c r="AP12" s="30" t="s">
        <v>4653</v>
      </c>
      <c r="AQ12" s="30" t="s">
        <v>4904</v>
      </c>
      <c r="AR12" s="31">
        <v>2.0</v>
      </c>
    </row>
    <row r="13">
      <c r="A13" s="30" t="s">
        <v>4644</v>
      </c>
      <c r="B13" s="30" t="s">
        <v>4645</v>
      </c>
      <c r="C13" s="30" t="s">
        <v>4802</v>
      </c>
      <c r="D13" s="31">
        <v>366.0</v>
      </c>
      <c r="F13" s="30" t="s">
        <v>4644</v>
      </c>
      <c r="G13" s="30" t="s">
        <v>4645</v>
      </c>
      <c r="H13" s="30" t="s">
        <v>4802</v>
      </c>
      <c r="I13" s="31">
        <v>785.0</v>
      </c>
      <c r="K13" s="30" t="s">
        <v>4644</v>
      </c>
      <c r="L13" s="30" t="s">
        <v>4645</v>
      </c>
      <c r="M13" s="30" t="s">
        <v>4802</v>
      </c>
      <c r="N13" s="31">
        <v>927.0</v>
      </c>
      <c r="P13" s="30" t="s">
        <v>4644</v>
      </c>
      <c r="Q13" s="30" t="s">
        <v>4645</v>
      </c>
      <c r="R13" s="30" t="s">
        <v>4802</v>
      </c>
      <c r="S13" s="31">
        <v>2079.0</v>
      </c>
      <c r="U13" s="30" t="s">
        <v>4644</v>
      </c>
      <c r="V13" s="30" t="s">
        <v>4645</v>
      </c>
      <c r="W13" s="30" t="s">
        <v>4802</v>
      </c>
      <c r="X13" s="31">
        <v>5840.0</v>
      </c>
      <c r="Z13" s="30" t="s">
        <v>4644</v>
      </c>
      <c r="AA13" s="30" t="s">
        <v>4645</v>
      </c>
      <c r="AB13" s="30" t="s">
        <v>4802</v>
      </c>
      <c r="AC13" s="31">
        <v>33.0</v>
      </c>
      <c r="AD13" s="3"/>
      <c r="AE13" s="30" t="s">
        <v>4644</v>
      </c>
      <c r="AF13" s="30" t="s">
        <v>4645</v>
      </c>
      <c r="AG13" s="30" t="s">
        <v>4802</v>
      </c>
      <c r="AH13" s="31">
        <v>382.0</v>
      </c>
      <c r="AI13" s="3"/>
      <c r="AJ13" s="30" t="s">
        <v>4644</v>
      </c>
      <c r="AK13" s="30" t="s">
        <v>4645</v>
      </c>
      <c r="AL13" s="30" t="s">
        <v>4802</v>
      </c>
      <c r="AM13" s="31">
        <v>1338.0</v>
      </c>
      <c r="AN13" s="3"/>
      <c r="AO13" s="30" t="s">
        <v>4644</v>
      </c>
      <c r="AP13" s="30" t="s">
        <v>4653</v>
      </c>
      <c r="AQ13" s="30" t="s">
        <v>4875</v>
      </c>
      <c r="AR13" s="31">
        <v>5.0</v>
      </c>
    </row>
    <row r="14">
      <c r="A14" s="30" t="s">
        <v>4644</v>
      </c>
      <c r="B14" s="30" t="s">
        <v>4645</v>
      </c>
      <c r="C14" s="30" t="s">
        <v>4864</v>
      </c>
      <c r="D14" s="31">
        <v>628.0</v>
      </c>
      <c r="F14" s="30" t="s">
        <v>4644</v>
      </c>
      <c r="G14" s="30" t="s">
        <v>4645</v>
      </c>
      <c r="H14" s="30" t="s">
        <v>4864</v>
      </c>
      <c r="I14" s="31">
        <v>1835.0</v>
      </c>
      <c r="K14" s="30" t="s">
        <v>4644</v>
      </c>
      <c r="L14" s="30" t="s">
        <v>4645</v>
      </c>
      <c r="M14" s="30" t="s">
        <v>4864</v>
      </c>
      <c r="N14" s="31">
        <v>2487.0</v>
      </c>
      <c r="P14" s="30" t="s">
        <v>4644</v>
      </c>
      <c r="Q14" s="30" t="s">
        <v>4645</v>
      </c>
      <c r="R14" s="30" t="s">
        <v>4864</v>
      </c>
      <c r="S14" s="31">
        <v>4114.0</v>
      </c>
      <c r="U14" s="30" t="s">
        <v>4644</v>
      </c>
      <c r="V14" s="30" t="s">
        <v>4645</v>
      </c>
      <c r="W14" s="30" t="s">
        <v>4864</v>
      </c>
      <c r="X14" s="31">
        <v>11485.0</v>
      </c>
      <c r="Z14" s="30" t="s">
        <v>4644</v>
      </c>
      <c r="AA14" s="30" t="s">
        <v>4645</v>
      </c>
      <c r="AB14" s="30" t="s">
        <v>4864</v>
      </c>
      <c r="AC14" s="31">
        <v>72.0</v>
      </c>
      <c r="AD14" s="3"/>
      <c r="AE14" s="30" t="s">
        <v>4644</v>
      </c>
      <c r="AF14" s="30" t="s">
        <v>4645</v>
      </c>
      <c r="AG14" s="30" t="s">
        <v>4864</v>
      </c>
      <c r="AH14" s="31">
        <v>521.0</v>
      </c>
      <c r="AI14" s="3"/>
      <c r="AJ14" s="30" t="s">
        <v>4644</v>
      </c>
      <c r="AK14" s="30" t="s">
        <v>4645</v>
      </c>
      <c r="AL14" s="30" t="s">
        <v>4864</v>
      </c>
      <c r="AM14" s="31">
        <v>1838.0</v>
      </c>
      <c r="AN14" s="3"/>
      <c r="AO14" s="30" t="s">
        <v>4644</v>
      </c>
      <c r="AP14" s="30" t="s">
        <v>4653</v>
      </c>
      <c r="AQ14" s="30" t="s">
        <v>4748</v>
      </c>
      <c r="AR14" s="31">
        <v>16.0</v>
      </c>
    </row>
    <row r="15">
      <c r="A15" s="30" t="s">
        <v>4644</v>
      </c>
      <c r="B15" s="30" t="s">
        <v>4653</v>
      </c>
      <c r="C15" s="30" t="s">
        <v>4721</v>
      </c>
      <c r="D15" s="31">
        <v>447.0</v>
      </c>
      <c r="F15" s="30" t="s">
        <v>4644</v>
      </c>
      <c r="G15" s="30" t="s">
        <v>4653</v>
      </c>
      <c r="H15" s="30" t="s">
        <v>4721</v>
      </c>
      <c r="I15" s="31">
        <v>774.0</v>
      </c>
      <c r="K15" s="30" t="s">
        <v>4644</v>
      </c>
      <c r="L15" s="30" t="s">
        <v>4653</v>
      </c>
      <c r="M15" s="30" t="s">
        <v>4721</v>
      </c>
      <c r="N15" s="31">
        <v>1070.0</v>
      </c>
      <c r="P15" s="30" t="s">
        <v>4644</v>
      </c>
      <c r="Q15" s="30" t="s">
        <v>4653</v>
      </c>
      <c r="R15" s="30" t="s">
        <v>4721</v>
      </c>
      <c r="S15" s="31">
        <v>2387.0</v>
      </c>
      <c r="U15" s="30" t="s">
        <v>4644</v>
      </c>
      <c r="V15" s="30" t="s">
        <v>4653</v>
      </c>
      <c r="W15" s="30" t="s">
        <v>4721</v>
      </c>
      <c r="X15" s="31">
        <v>6884.0</v>
      </c>
      <c r="Z15" s="30" t="s">
        <v>4644</v>
      </c>
      <c r="AA15" s="30" t="s">
        <v>4653</v>
      </c>
      <c r="AB15" s="30" t="s">
        <v>4721</v>
      </c>
      <c r="AC15" s="31">
        <v>40.0</v>
      </c>
      <c r="AD15" s="3"/>
      <c r="AE15" s="30" t="s">
        <v>4644</v>
      </c>
      <c r="AF15" s="30" t="s">
        <v>4653</v>
      </c>
      <c r="AG15" s="30" t="s">
        <v>4721</v>
      </c>
      <c r="AH15" s="31">
        <v>605.0</v>
      </c>
      <c r="AI15" s="3"/>
      <c r="AJ15" s="30" t="s">
        <v>4644</v>
      </c>
      <c r="AK15" s="30" t="s">
        <v>4653</v>
      </c>
      <c r="AL15" s="30" t="s">
        <v>4721</v>
      </c>
      <c r="AM15" s="31">
        <v>2381.0</v>
      </c>
      <c r="AN15" s="3"/>
      <c r="AO15" s="30" t="s">
        <v>4644</v>
      </c>
      <c r="AP15" s="30" t="s">
        <v>4653</v>
      </c>
      <c r="AQ15" s="30" t="s">
        <v>4891</v>
      </c>
      <c r="AR15" s="31">
        <v>13.0</v>
      </c>
    </row>
    <row r="16">
      <c r="A16" s="30" t="s">
        <v>4644</v>
      </c>
      <c r="B16" s="30" t="s">
        <v>4653</v>
      </c>
      <c r="C16" s="30" t="s">
        <v>4904</v>
      </c>
      <c r="D16" s="31">
        <v>995.0</v>
      </c>
      <c r="F16" s="30" t="s">
        <v>4644</v>
      </c>
      <c r="G16" s="30" t="s">
        <v>4653</v>
      </c>
      <c r="H16" s="30" t="s">
        <v>4904</v>
      </c>
      <c r="I16" s="31">
        <v>2101.0</v>
      </c>
      <c r="K16" s="30" t="s">
        <v>4644</v>
      </c>
      <c r="L16" s="30" t="s">
        <v>4653</v>
      </c>
      <c r="M16" s="30" t="s">
        <v>4904</v>
      </c>
      <c r="N16" s="31">
        <v>4199.0</v>
      </c>
      <c r="P16" s="30" t="s">
        <v>4644</v>
      </c>
      <c r="Q16" s="30" t="s">
        <v>4653</v>
      </c>
      <c r="R16" s="30" t="s">
        <v>4904</v>
      </c>
      <c r="S16" s="31">
        <v>6330.0</v>
      </c>
      <c r="U16" s="30" t="s">
        <v>4644</v>
      </c>
      <c r="V16" s="30" t="s">
        <v>4653</v>
      </c>
      <c r="W16" s="30" t="s">
        <v>4904</v>
      </c>
      <c r="X16" s="31">
        <v>13905.0</v>
      </c>
      <c r="Z16" s="30" t="s">
        <v>4644</v>
      </c>
      <c r="AA16" s="30" t="s">
        <v>4653</v>
      </c>
      <c r="AB16" s="30" t="s">
        <v>4904</v>
      </c>
      <c r="AC16" s="31">
        <v>82.0</v>
      </c>
      <c r="AD16" s="3"/>
      <c r="AE16" s="30" t="s">
        <v>4644</v>
      </c>
      <c r="AF16" s="30" t="s">
        <v>4653</v>
      </c>
      <c r="AG16" s="30" t="s">
        <v>4904</v>
      </c>
      <c r="AH16" s="31">
        <v>639.0</v>
      </c>
      <c r="AI16" s="3"/>
      <c r="AJ16" s="30" t="s">
        <v>4644</v>
      </c>
      <c r="AK16" s="30" t="s">
        <v>4653</v>
      </c>
      <c r="AL16" s="30" t="s">
        <v>4904</v>
      </c>
      <c r="AM16" s="31">
        <v>1731.0</v>
      </c>
      <c r="AN16" s="3"/>
      <c r="AO16" s="30" t="s">
        <v>4644</v>
      </c>
      <c r="AP16" s="30" t="s">
        <v>4659</v>
      </c>
      <c r="AQ16" s="30" t="s">
        <v>4659</v>
      </c>
      <c r="AR16" s="31">
        <v>7.0</v>
      </c>
    </row>
    <row r="17">
      <c r="A17" s="30" t="s">
        <v>4644</v>
      </c>
      <c r="B17" s="30" t="s">
        <v>4653</v>
      </c>
      <c r="C17" s="30" t="s">
        <v>4875</v>
      </c>
      <c r="D17" s="31">
        <v>752.0</v>
      </c>
      <c r="F17" s="30" t="s">
        <v>4644</v>
      </c>
      <c r="G17" s="30" t="s">
        <v>4653</v>
      </c>
      <c r="H17" s="30" t="s">
        <v>4875</v>
      </c>
      <c r="I17" s="31">
        <v>1585.0</v>
      </c>
      <c r="K17" s="30" t="s">
        <v>4644</v>
      </c>
      <c r="L17" s="30" t="s">
        <v>4653</v>
      </c>
      <c r="M17" s="30" t="s">
        <v>4875</v>
      </c>
      <c r="N17" s="31">
        <v>2966.0</v>
      </c>
      <c r="P17" s="30" t="s">
        <v>4644</v>
      </c>
      <c r="Q17" s="30" t="s">
        <v>4653</v>
      </c>
      <c r="R17" s="30" t="s">
        <v>4875</v>
      </c>
      <c r="S17" s="31">
        <v>4998.0</v>
      </c>
      <c r="U17" s="30" t="s">
        <v>4644</v>
      </c>
      <c r="V17" s="30" t="s">
        <v>4653</v>
      </c>
      <c r="W17" s="30" t="s">
        <v>4875</v>
      </c>
      <c r="X17" s="31">
        <v>12326.0</v>
      </c>
      <c r="Z17" s="30" t="s">
        <v>4644</v>
      </c>
      <c r="AA17" s="30" t="s">
        <v>4653</v>
      </c>
      <c r="AB17" s="30" t="s">
        <v>4875</v>
      </c>
      <c r="AC17" s="31">
        <v>58.0</v>
      </c>
      <c r="AD17" s="3"/>
      <c r="AE17" s="30" t="s">
        <v>4644</v>
      </c>
      <c r="AF17" s="30" t="s">
        <v>4653</v>
      </c>
      <c r="AG17" s="30" t="s">
        <v>4875</v>
      </c>
      <c r="AH17" s="31">
        <v>828.0</v>
      </c>
      <c r="AI17" s="3"/>
      <c r="AJ17" s="30" t="s">
        <v>4644</v>
      </c>
      <c r="AK17" s="30" t="s">
        <v>4653</v>
      </c>
      <c r="AL17" s="30" t="s">
        <v>4875</v>
      </c>
      <c r="AM17" s="31">
        <v>2024.0</v>
      </c>
      <c r="AN17" s="3"/>
      <c r="AO17" s="30" t="s">
        <v>4644</v>
      </c>
      <c r="AP17" s="30" t="s">
        <v>4659</v>
      </c>
      <c r="AQ17" s="30" t="s">
        <v>4853</v>
      </c>
      <c r="AR17" s="31">
        <v>25.0</v>
      </c>
    </row>
    <row r="18">
      <c r="A18" s="30" t="s">
        <v>4644</v>
      </c>
      <c r="B18" s="30" t="s">
        <v>4653</v>
      </c>
      <c r="C18" s="30" t="s">
        <v>4748</v>
      </c>
      <c r="D18" s="31">
        <v>435.0</v>
      </c>
      <c r="F18" s="30" t="s">
        <v>4644</v>
      </c>
      <c r="G18" s="30" t="s">
        <v>4653</v>
      </c>
      <c r="H18" s="30" t="s">
        <v>4748</v>
      </c>
      <c r="I18" s="31">
        <v>1194.0</v>
      </c>
      <c r="K18" s="30" t="s">
        <v>4644</v>
      </c>
      <c r="L18" s="30" t="s">
        <v>4653</v>
      </c>
      <c r="M18" s="30" t="s">
        <v>4748</v>
      </c>
      <c r="N18" s="31">
        <v>1516.0</v>
      </c>
      <c r="P18" s="30" t="s">
        <v>4644</v>
      </c>
      <c r="Q18" s="30" t="s">
        <v>4653</v>
      </c>
      <c r="R18" s="30" t="s">
        <v>4748</v>
      </c>
      <c r="S18" s="31">
        <v>3207.0</v>
      </c>
      <c r="U18" s="30" t="s">
        <v>4644</v>
      </c>
      <c r="V18" s="30" t="s">
        <v>4653</v>
      </c>
      <c r="W18" s="30" t="s">
        <v>4748</v>
      </c>
      <c r="X18" s="31">
        <v>8899.0</v>
      </c>
      <c r="Z18" s="30" t="s">
        <v>4644</v>
      </c>
      <c r="AA18" s="30" t="s">
        <v>4653</v>
      </c>
      <c r="AB18" s="30" t="s">
        <v>4748</v>
      </c>
      <c r="AC18" s="31">
        <v>70.0</v>
      </c>
      <c r="AD18" s="3"/>
      <c r="AE18" s="30" t="s">
        <v>4644</v>
      </c>
      <c r="AF18" s="30" t="s">
        <v>4653</v>
      </c>
      <c r="AG18" s="30" t="s">
        <v>4748</v>
      </c>
      <c r="AH18" s="31">
        <v>735.0</v>
      </c>
      <c r="AI18" s="3"/>
      <c r="AJ18" s="30" t="s">
        <v>4644</v>
      </c>
      <c r="AK18" s="30" t="s">
        <v>4653</v>
      </c>
      <c r="AL18" s="30" t="s">
        <v>4748</v>
      </c>
      <c r="AM18" s="31">
        <v>2898.0</v>
      </c>
      <c r="AN18" s="3"/>
      <c r="AO18" s="30" t="s">
        <v>4644</v>
      </c>
      <c r="AP18" s="30" t="s">
        <v>4659</v>
      </c>
      <c r="AQ18" s="30" t="s">
        <v>4829</v>
      </c>
      <c r="AR18" s="31">
        <v>8.0</v>
      </c>
    </row>
    <row r="19">
      <c r="A19" s="30" t="s">
        <v>4644</v>
      </c>
      <c r="B19" s="30" t="s">
        <v>4653</v>
      </c>
      <c r="C19" s="30" t="s">
        <v>4891</v>
      </c>
      <c r="D19" s="31">
        <v>1351.0</v>
      </c>
      <c r="F19" s="30" t="s">
        <v>4644</v>
      </c>
      <c r="G19" s="30" t="s">
        <v>4653</v>
      </c>
      <c r="H19" s="30" t="s">
        <v>4891</v>
      </c>
      <c r="I19" s="31">
        <v>2135.0</v>
      </c>
      <c r="K19" s="30" t="s">
        <v>4644</v>
      </c>
      <c r="L19" s="30" t="s">
        <v>4653</v>
      </c>
      <c r="M19" s="30" t="s">
        <v>4891</v>
      </c>
      <c r="N19" s="31">
        <v>3567.0</v>
      </c>
      <c r="P19" s="30" t="s">
        <v>4644</v>
      </c>
      <c r="Q19" s="30" t="s">
        <v>4653</v>
      </c>
      <c r="R19" s="30" t="s">
        <v>4891</v>
      </c>
      <c r="S19" s="31">
        <v>6825.0</v>
      </c>
      <c r="U19" s="30" t="s">
        <v>4644</v>
      </c>
      <c r="V19" s="30" t="s">
        <v>4653</v>
      </c>
      <c r="W19" s="30" t="s">
        <v>4891</v>
      </c>
      <c r="X19" s="31">
        <v>15493.0</v>
      </c>
      <c r="Z19" s="30" t="s">
        <v>4644</v>
      </c>
      <c r="AA19" s="30" t="s">
        <v>4653</v>
      </c>
      <c r="AB19" s="30" t="s">
        <v>4891</v>
      </c>
      <c r="AC19" s="31">
        <v>80.0</v>
      </c>
      <c r="AD19" s="3"/>
      <c r="AE19" s="30" t="s">
        <v>4644</v>
      </c>
      <c r="AF19" s="30" t="s">
        <v>4653</v>
      </c>
      <c r="AG19" s="30" t="s">
        <v>4891</v>
      </c>
      <c r="AH19" s="31">
        <v>780.0</v>
      </c>
      <c r="AI19" s="3"/>
      <c r="AJ19" s="30" t="s">
        <v>4644</v>
      </c>
      <c r="AK19" s="30" t="s">
        <v>4653</v>
      </c>
      <c r="AL19" s="30" t="s">
        <v>4891</v>
      </c>
      <c r="AM19" s="31">
        <v>1937.0</v>
      </c>
      <c r="AN19" s="3"/>
      <c r="AO19" s="30" t="s">
        <v>4644</v>
      </c>
      <c r="AP19" s="30" t="s">
        <v>4659</v>
      </c>
      <c r="AQ19" s="30" t="s">
        <v>4815</v>
      </c>
      <c r="AR19" s="31">
        <v>7.0</v>
      </c>
    </row>
    <row r="20">
      <c r="A20" s="30" t="s">
        <v>4644</v>
      </c>
      <c r="B20" s="30" t="s">
        <v>4659</v>
      </c>
      <c r="C20" s="30" t="s">
        <v>4659</v>
      </c>
      <c r="D20" s="31">
        <v>575.0</v>
      </c>
      <c r="F20" s="30" t="s">
        <v>4644</v>
      </c>
      <c r="G20" s="30" t="s">
        <v>4659</v>
      </c>
      <c r="H20" s="30" t="s">
        <v>4659</v>
      </c>
      <c r="I20" s="31">
        <v>1842.0</v>
      </c>
      <c r="K20" s="30" t="s">
        <v>4644</v>
      </c>
      <c r="L20" s="30" t="s">
        <v>4659</v>
      </c>
      <c r="M20" s="30" t="s">
        <v>4659</v>
      </c>
      <c r="N20" s="31">
        <v>2275.0</v>
      </c>
      <c r="P20" s="30" t="s">
        <v>4644</v>
      </c>
      <c r="Q20" s="30" t="s">
        <v>4659</v>
      </c>
      <c r="R20" s="30" t="s">
        <v>4659</v>
      </c>
      <c r="S20" s="31">
        <v>4354.0</v>
      </c>
      <c r="U20" s="30" t="s">
        <v>4644</v>
      </c>
      <c r="V20" s="30" t="s">
        <v>4659</v>
      </c>
      <c r="W20" s="30" t="s">
        <v>4659</v>
      </c>
      <c r="X20" s="31">
        <v>11935.0</v>
      </c>
      <c r="Z20" s="30" t="s">
        <v>4644</v>
      </c>
      <c r="AA20" s="30" t="s">
        <v>4659</v>
      </c>
      <c r="AB20" s="30" t="s">
        <v>4659</v>
      </c>
      <c r="AC20" s="31">
        <v>51.0</v>
      </c>
      <c r="AD20" s="3"/>
      <c r="AE20" s="30" t="s">
        <v>4644</v>
      </c>
      <c r="AF20" s="30" t="s">
        <v>4659</v>
      </c>
      <c r="AG20" s="30" t="s">
        <v>4659</v>
      </c>
      <c r="AH20" s="31">
        <v>718.0</v>
      </c>
      <c r="AI20" s="3"/>
      <c r="AJ20" s="30" t="s">
        <v>4644</v>
      </c>
      <c r="AK20" s="30" t="s">
        <v>4659</v>
      </c>
      <c r="AL20" s="30" t="s">
        <v>4659</v>
      </c>
      <c r="AM20" s="31">
        <v>1982.0</v>
      </c>
      <c r="AN20" s="3"/>
      <c r="AO20" s="30" t="s">
        <v>4644</v>
      </c>
      <c r="AP20" s="30" t="s">
        <v>4659</v>
      </c>
      <c r="AQ20" s="30" t="s">
        <v>4821</v>
      </c>
      <c r="AR20" s="31">
        <v>7.0</v>
      </c>
    </row>
    <row r="21">
      <c r="A21" s="30" t="s">
        <v>4644</v>
      </c>
      <c r="B21" s="30" t="s">
        <v>4659</v>
      </c>
      <c r="C21" s="30" t="s">
        <v>4853</v>
      </c>
      <c r="D21" s="31">
        <v>1040.0</v>
      </c>
      <c r="F21" s="30" t="s">
        <v>4644</v>
      </c>
      <c r="G21" s="30" t="s">
        <v>4659</v>
      </c>
      <c r="H21" s="30" t="s">
        <v>4853</v>
      </c>
      <c r="I21" s="31">
        <v>2764.0</v>
      </c>
      <c r="K21" s="30" t="s">
        <v>4644</v>
      </c>
      <c r="L21" s="30" t="s">
        <v>4659</v>
      </c>
      <c r="M21" s="30" t="s">
        <v>4853</v>
      </c>
      <c r="N21" s="31">
        <v>2949.0</v>
      </c>
      <c r="P21" s="30" t="s">
        <v>4644</v>
      </c>
      <c r="Q21" s="30" t="s">
        <v>4659</v>
      </c>
      <c r="R21" s="30" t="s">
        <v>4853</v>
      </c>
      <c r="S21" s="31">
        <v>5540.0</v>
      </c>
      <c r="U21" s="30" t="s">
        <v>4644</v>
      </c>
      <c r="V21" s="30" t="s">
        <v>4659</v>
      </c>
      <c r="W21" s="30" t="s">
        <v>4853</v>
      </c>
      <c r="X21" s="31">
        <v>17439.0</v>
      </c>
      <c r="Z21" s="30" t="s">
        <v>4644</v>
      </c>
      <c r="AA21" s="30" t="s">
        <v>4659</v>
      </c>
      <c r="AB21" s="30" t="s">
        <v>4853</v>
      </c>
      <c r="AC21" s="31">
        <v>95.0</v>
      </c>
      <c r="AD21" s="3"/>
      <c r="AE21" s="30" t="s">
        <v>4644</v>
      </c>
      <c r="AF21" s="30" t="s">
        <v>4659</v>
      </c>
      <c r="AG21" s="30" t="s">
        <v>4853</v>
      </c>
      <c r="AH21" s="31">
        <v>1187.0</v>
      </c>
      <c r="AI21" s="3"/>
      <c r="AJ21" s="30" t="s">
        <v>4644</v>
      </c>
      <c r="AK21" s="30" t="s">
        <v>4659</v>
      </c>
      <c r="AL21" s="30" t="s">
        <v>4853</v>
      </c>
      <c r="AM21" s="31">
        <v>3004.0</v>
      </c>
      <c r="AN21" s="3"/>
      <c r="AO21" s="30" t="s">
        <v>4644</v>
      </c>
      <c r="AP21" s="30" t="s">
        <v>4659</v>
      </c>
      <c r="AQ21" s="30" t="s">
        <v>4797</v>
      </c>
      <c r="AR21" s="31">
        <v>23.0</v>
      </c>
    </row>
    <row r="22">
      <c r="A22" s="30" t="s">
        <v>4644</v>
      </c>
      <c r="B22" s="30" t="s">
        <v>4659</v>
      </c>
      <c r="C22" s="30" t="s">
        <v>4829</v>
      </c>
      <c r="D22" s="31">
        <v>628.0</v>
      </c>
      <c r="F22" s="30" t="s">
        <v>4644</v>
      </c>
      <c r="G22" s="30" t="s">
        <v>4659</v>
      </c>
      <c r="H22" s="30" t="s">
        <v>4829</v>
      </c>
      <c r="I22" s="31">
        <v>2111.0</v>
      </c>
      <c r="K22" s="30" t="s">
        <v>4644</v>
      </c>
      <c r="L22" s="30" t="s">
        <v>4659</v>
      </c>
      <c r="M22" s="30" t="s">
        <v>4829</v>
      </c>
      <c r="N22" s="31">
        <v>2517.0</v>
      </c>
      <c r="P22" s="30" t="s">
        <v>4644</v>
      </c>
      <c r="Q22" s="30" t="s">
        <v>4659</v>
      </c>
      <c r="R22" s="30" t="s">
        <v>4829</v>
      </c>
      <c r="S22" s="31">
        <v>3764.0</v>
      </c>
      <c r="U22" s="30" t="s">
        <v>4644</v>
      </c>
      <c r="V22" s="30" t="s">
        <v>4659</v>
      </c>
      <c r="W22" s="30" t="s">
        <v>4829</v>
      </c>
      <c r="X22" s="31">
        <v>13095.0</v>
      </c>
      <c r="Z22" s="30" t="s">
        <v>4644</v>
      </c>
      <c r="AA22" s="30" t="s">
        <v>4659</v>
      </c>
      <c r="AB22" s="30" t="s">
        <v>4829</v>
      </c>
      <c r="AC22" s="31">
        <v>90.0</v>
      </c>
      <c r="AD22" s="3"/>
      <c r="AE22" s="30" t="s">
        <v>4644</v>
      </c>
      <c r="AF22" s="30" t="s">
        <v>4659</v>
      </c>
      <c r="AG22" s="30" t="s">
        <v>4829</v>
      </c>
      <c r="AH22" s="31">
        <v>1159.0</v>
      </c>
      <c r="AI22" s="3"/>
      <c r="AJ22" s="30" t="s">
        <v>4644</v>
      </c>
      <c r="AK22" s="30" t="s">
        <v>4659</v>
      </c>
      <c r="AL22" s="30" t="s">
        <v>4829</v>
      </c>
      <c r="AM22" s="31">
        <v>2687.0</v>
      </c>
      <c r="AN22" s="3"/>
      <c r="AO22" s="30" t="s">
        <v>4644</v>
      </c>
      <c r="AP22" s="30" t="s">
        <v>4659</v>
      </c>
      <c r="AQ22" s="30" t="s">
        <v>4719</v>
      </c>
      <c r="AR22" s="31">
        <v>28.0</v>
      </c>
    </row>
    <row r="23">
      <c r="A23" s="30" t="s">
        <v>4644</v>
      </c>
      <c r="B23" s="30" t="s">
        <v>4659</v>
      </c>
      <c r="C23" s="30" t="s">
        <v>4815</v>
      </c>
      <c r="D23" s="31">
        <v>986.0</v>
      </c>
      <c r="F23" s="30" t="s">
        <v>4644</v>
      </c>
      <c r="G23" s="30" t="s">
        <v>4659</v>
      </c>
      <c r="H23" s="30" t="s">
        <v>4815</v>
      </c>
      <c r="I23" s="31">
        <v>2641.0</v>
      </c>
      <c r="K23" s="30" t="s">
        <v>4644</v>
      </c>
      <c r="L23" s="30" t="s">
        <v>4659</v>
      </c>
      <c r="M23" s="30" t="s">
        <v>4815</v>
      </c>
      <c r="N23" s="31">
        <v>2396.0</v>
      </c>
      <c r="P23" s="30" t="s">
        <v>4644</v>
      </c>
      <c r="Q23" s="30" t="s">
        <v>4659</v>
      </c>
      <c r="R23" s="30" t="s">
        <v>4815</v>
      </c>
      <c r="S23" s="31">
        <v>4763.0</v>
      </c>
      <c r="U23" s="30" t="s">
        <v>4644</v>
      </c>
      <c r="V23" s="30" t="s">
        <v>4659</v>
      </c>
      <c r="W23" s="30" t="s">
        <v>4815</v>
      </c>
      <c r="X23" s="31">
        <v>17560.0</v>
      </c>
      <c r="Z23" s="30" t="s">
        <v>4644</v>
      </c>
      <c r="AA23" s="30" t="s">
        <v>4659</v>
      </c>
      <c r="AB23" s="30" t="s">
        <v>4815</v>
      </c>
      <c r="AC23" s="31">
        <v>149.0</v>
      </c>
      <c r="AD23" s="3"/>
      <c r="AE23" s="30" t="s">
        <v>4644</v>
      </c>
      <c r="AF23" s="30" t="s">
        <v>4659</v>
      </c>
      <c r="AG23" s="30" t="s">
        <v>4815</v>
      </c>
      <c r="AH23" s="31">
        <v>1551.0</v>
      </c>
      <c r="AI23" s="3"/>
      <c r="AJ23" s="30" t="s">
        <v>4644</v>
      </c>
      <c r="AK23" s="30" t="s">
        <v>4659</v>
      </c>
      <c r="AL23" s="30" t="s">
        <v>4815</v>
      </c>
      <c r="AM23" s="31">
        <v>3943.0</v>
      </c>
      <c r="AN23" s="3"/>
      <c r="AO23" s="30" t="s">
        <v>4644</v>
      </c>
      <c r="AP23" s="30" t="s">
        <v>4659</v>
      </c>
      <c r="AQ23" s="30" t="s">
        <v>4898</v>
      </c>
      <c r="AR23" s="31">
        <v>5.0</v>
      </c>
    </row>
    <row r="24">
      <c r="A24" s="30" t="s">
        <v>4644</v>
      </c>
      <c r="B24" s="30" t="s">
        <v>4659</v>
      </c>
      <c r="C24" s="30" t="s">
        <v>4821</v>
      </c>
      <c r="D24" s="31">
        <v>657.0</v>
      </c>
      <c r="F24" s="30" t="s">
        <v>4644</v>
      </c>
      <c r="G24" s="30" t="s">
        <v>4659</v>
      </c>
      <c r="H24" s="30" t="s">
        <v>4821</v>
      </c>
      <c r="I24" s="31">
        <v>1602.0</v>
      </c>
      <c r="K24" s="30" t="s">
        <v>4644</v>
      </c>
      <c r="L24" s="30" t="s">
        <v>4659</v>
      </c>
      <c r="M24" s="30" t="s">
        <v>4821</v>
      </c>
      <c r="N24" s="31">
        <v>1726.0</v>
      </c>
      <c r="P24" s="30" t="s">
        <v>4644</v>
      </c>
      <c r="Q24" s="30" t="s">
        <v>4659</v>
      </c>
      <c r="R24" s="30" t="s">
        <v>4821</v>
      </c>
      <c r="S24" s="31">
        <v>3727.0</v>
      </c>
      <c r="U24" s="30" t="s">
        <v>4644</v>
      </c>
      <c r="V24" s="30" t="s">
        <v>4659</v>
      </c>
      <c r="W24" s="30" t="s">
        <v>4821</v>
      </c>
      <c r="X24" s="31">
        <v>11293.0</v>
      </c>
      <c r="Z24" s="30" t="s">
        <v>4644</v>
      </c>
      <c r="AA24" s="30" t="s">
        <v>4659</v>
      </c>
      <c r="AB24" s="30" t="s">
        <v>4821</v>
      </c>
      <c r="AC24" s="31">
        <v>61.0</v>
      </c>
      <c r="AD24" s="3"/>
      <c r="AE24" s="30" t="s">
        <v>4644</v>
      </c>
      <c r="AF24" s="30" t="s">
        <v>4659</v>
      </c>
      <c r="AG24" s="30" t="s">
        <v>4821</v>
      </c>
      <c r="AH24" s="31">
        <v>899.0</v>
      </c>
      <c r="AI24" s="3"/>
      <c r="AJ24" s="30" t="s">
        <v>4644</v>
      </c>
      <c r="AK24" s="30" t="s">
        <v>4659</v>
      </c>
      <c r="AL24" s="30" t="s">
        <v>4821</v>
      </c>
      <c r="AM24" s="31">
        <v>2393.0</v>
      </c>
      <c r="AN24" s="3"/>
      <c r="AO24" s="30" t="s">
        <v>4644</v>
      </c>
      <c r="AP24" s="30" t="s">
        <v>4669</v>
      </c>
      <c r="AQ24" s="30" t="s">
        <v>4841</v>
      </c>
      <c r="AR24" s="31">
        <v>11.0</v>
      </c>
    </row>
    <row r="25">
      <c r="A25" s="30" t="s">
        <v>4644</v>
      </c>
      <c r="B25" s="30" t="s">
        <v>4659</v>
      </c>
      <c r="C25" s="30" t="s">
        <v>4797</v>
      </c>
      <c r="D25" s="31">
        <v>1175.0</v>
      </c>
      <c r="F25" s="30" t="s">
        <v>4644</v>
      </c>
      <c r="G25" s="30" t="s">
        <v>4659</v>
      </c>
      <c r="H25" s="30" t="s">
        <v>4797</v>
      </c>
      <c r="I25" s="31">
        <v>2908.0</v>
      </c>
      <c r="K25" s="30" t="s">
        <v>4644</v>
      </c>
      <c r="L25" s="30" t="s">
        <v>4659</v>
      </c>
      <c r="M25" s="30" t="s">
        <v>4797</v>
      </c>
      <c r="N25" s="31">
        <v>2924.0</v>
      </c>
      <c r="P25" s="30" t="s">
        <v>4644</v>
      </c>
      <c r="Q25" s="30" t="s">
        <v>4659</v>
      </c>
      <c r="R25" s="30" t="s">
        <v>4797</v>
      </c>
      <c r="S25" s="31">
        <v>5815.0</v>
      </c>
      <c r="U25" s="30" t="s">
        <v>4644</v>
      </c>
      <c r="V25" s="30" t="s">
        <v>4659</v>
      </c>
      <c r="W25" s="30" t="s">
        <v>4797</v>
      </c>
      <c r="X25" s="31">
        <v>18191.0</v>
      </c>
      <c r="Z25" s="30" t="s">
        <v>4644</v>
      </c>
      <c r="AA25" s="30" t="s">
        <v>4659</v>
      </c>
      <c r="AB25" s="30" t="s">
        <v>4797</v>
      </c>
      <c r="AC25" s="31">
        <v>169.0</v>
      </c>
      <c r="AD25" s="3"/>
      <c r="AE25" s="30" t="s">
        <v>4644</v>
      </c>
      <c r="AF25" s="30" t="s">
        <v>4659</v>
      </c>
      <c r="AG25" s="30" t="s">
        <v>4797</v>
      </c>
      <c r="AH25" s="31">
        <v>1815.0</v>
      </c>
      <c r="AI25" s="3"/>
      <c r="AJ25" s="30" t="s">
        <v>4644</v>
      </c>
      <c r="AK25" s="30" t="s">
        <v>4659</v>
      </c>
      <c r="AL25" s="30" t="s">
        <v>4797</v>
      </c>
      <c r="AM25" s="31">
        <v>4558.0</v>
      </c>
      <c r="AN25" s="3"/>
      <c r="AO25" s="30" t="s">
        <v>4644</v>
      </c>
      <c r="AP25" s="30" t="s">
        <v>4669</v>
      </c>
      <c r="AQ25" s="30" t="s">
        <v>4717</v>
      </c>
      <c r="AR25" s="31">
        <v>22.0</v>
      </c>
    </row>
    <row r="26">
      <c r="A26" s="30" t="s">
        <v>4644</v>
      </c>
      <c r="B26" s="30" t="s">
        <v>4659</v>
      </c>
      <c r="C26" s="30" t="s">
        <v>4719</v>
      </c>
      <c r="D26" s="31">
        <v>912.0</v>
      </c>
      <c r="F26" s="30" t="s">
        <v>4644</v>
      </c>
      <c r="G26" s="30" t="s">
        <v>4659</v>
      </c>
      <c r="H26" s="30" t="s">
        <v>4719</v>
      </c>
      <c r="I26" s="31">
        <v>1889.0</v>
      </c>
      <c r="K26" s="30" t="s">
        <v>4644</v>
      </c>
      <c r="L26" s="30" t="s">
        <v>4659</v>
      </c>
      <c r="M26" s="30" t="s">
        <v>4719</v>
      </c>
      <c r="N26" s="31">
        <v>1969.0</v>
      </c>
      <c r="P26" s="30" t="s">
        <v>4644</v>
      </c>
      <c r="Q26" s="30" t="s">
        <v>4659</v>
      </c>
      <c r="R26" s="30" t="s">
        <v>4719</v>
      </c>
      <c r="S26" s="31">
        <v>3802.0</v>
      </c>
      <c r="U26" s="30" t="s">
        <v>4644</v>
      </c>
      <c r="V26" s="30" t="s">
        <v>4659</v>
      </c>
      <c r="W26" s="30" t="s">
        <v>4719</v>
      </c>
      <c r="X26" s="31">
        <v>11252.0</v>
      </c>
      <c r="Z26" s="30" t="s">
        <v>4644</v>
      </c>
      <c r="AA26" s="30" t="s">
        <v>4659</v>
      </c>
      <c r="AB26" s="30" t="s">
        <v>4719</v>
      </c>
      <c r="AC26" s="31">
        <v>125.0</v>
      </c>
      <c r="AD26" s="3"/>
      <c r="AE26" s="30" t="s">
        <v>4644</v>
      </c>
      <c r="AF26" s="30" t="s">
        <v>4659</v>
      </c>
      <c r="AG26" s="30" t="s">
        <v>4719</v>
      </c>
      <c r="AH26" s="31">
        <v>1438.0</v>
      </c>
      <c r="AI26" s="3"/>
      <c r="AJ26" s="30" t="s">
        <v>4644</v>
      </c>
      <c r="AK26" s="30" t="s">
        <v>4659</v>
      </c>
      <c r="AL26" s="30" t="s">
        <v>4719</v>
      </c>
      <c r="AM26" s="31">
        <v>4457.0</v>
      </c>
      <c r="AN26" s="3"/>
      <c r="AO26" s="30" t="s">
        <v>4644</v>
      </c>
      <c r="AP26" s="30" t="s">
        <v>4669</v>
      </c>
      <c r="AQ26" s="30" t="s">
        <v>4745</v>
      </c>
      <c r="AR26" s="31">
        <v>29.0</v>
      </c>
    </row>
    <row r="27">
      <c r="A27" s="30" t="s">
        <v>4644</v>
      </c>
      <c r="B27" s="30" t="s">
        <v>4659</v>
      </c>
      <c r="C27" s="30" t="s">
        <v>4898</v>
      </c>
      <c r="D27" s="31">
        <v>901.0</v>
      </c>
      <c r="F27" s="30" t="s">
        <v>4644</v>
      </c>
      <c r="G27" s="30" t="s">
        <v>4659</v>
      </c>
      <c r="H27" s="30" t="s">
        <v>4898</v>
      </c>
      <c r="I27" s="31">
        <v>2770.0</v>
      </c>
      <c r="K27" s="30" t="s">
        <v>4644</v>
      </c>
      <c r="L27" s="30" t="s">
        <v>4659</v>
      </c>
      <c r="M27" s="30" t="s">
        <v>4898</v>
      </c>
      <c r="N27" s="31">
        <v>3639.0</v>
      </c>
      <c r="P27" s="30" t="s">
        <v>4644</v>
      </c>
      <c r="Q27" s="30" t="s">
        <v>4659</v>
      </c>
      <c r="R27" s="30" t="s">
        <v>4898</v>
      </c>
      <c r="S27" s="31">
        <v>6085.0</v>
      </c>
      <c r="U27" s="30" t="s">
        <v>4644</v>
      </c>
      <c r="V27" s="30" t="s">
        <v>4659</v>
      </c>
      <c r="W27" s="30" t="s">
        <v>4898</v>
      </c>
      <c r="X27" s="31">
        <v>16932.0</v>
      </c>
      <c r="Z27" s="30" t="s">
        <v>4644</v>
      </c>
      <c r="AA27" s="30" t="s">
        <v>4659</v>
      </c>
      <c r="AB27" s="30" t="s">
        <v>4898</v>
      </c>
      <c r="AC27" s="31">
        <v>82.0</v>
      </c>
      <c r="AD27" s="3"/>
      <c r="AE27" s="30" t="s">
        <v>4644</v>
      </c>
      <c r="AF27" s="30" t="s">
        <v>4659</v>
      </c>
      <c r="AG27" s="30" t="s">
        <v>4898</v>
      </c>
      <c r="AH27" s="31">
        <v>1044.0</v>
      </c>
      <c r="AI27" s="3"/>
      <c r="AJ27" s="30" t="s">
        <v>4644</v>
      </c>
      <c r="AK27" s="30" t="s">
        <v>4659</v>
      </c>
      <c r="AL27" s="30" t="s">
        <v>4898</v>
      </c>
      <c r="AM27" s="31">
        <v>2084.0</v>
      </c>
      <c r="AN27" s="3"/>
      <c r="AO27" s="30" t="s">
        <v>4644</v>
      </c>
      <c r="AP27" s="30" t="s">
        <v>4669</v>
      </c>
      <c r="AQ27" s="30" t="s">
        <v>4874</v>
      </c>
      <c r="AR27" s="31">
        <v>16.0</v>
      </c>
    </row>
    <row r="28">
      <c r="A28" s="30" t="s">
        <v>4644</v>
      </c>
      <c r="B28" s="30" t="s">
        <v>4669</v>
      </c>
      <c r="C28" s="30" t="s">
        <v>4841</v>
      </c>
      <c r="D28" s="31">
        <v>283.0</v>
      </c>
      <c r="F28" s="30" t="s">
        <v>4644</v>
      </c>
      <c r="G28" s="30" t="s">
        <v>4669</v>
      </c>
      <c r="H28" s="30" t="s">
        <v>4841</v>
      </c>
      <c r="I28" s="31">
        <v>605.0</v>
      </c>
      <c r="K28" s="30" t="s">
        <v>4644</v>
      </c>
      <c r="L28" s="30" t="s">
        <v>4669</v>
      </c>
      <c r="M28" s="30" t="s">
        <v>4841</v>
      </c>
      <c r="N28" s="31">
        <v>815.0</v>
      </c>
      <c r="P28" s="30" t="s">
        <v>4644</v>
      </c>
      <c r="Q28" s="30" t="s">
        <v>4669</v>
      </c>
      <c r="R28" s="30" t="s">
        <v>4841</v>
      </c>
      <c r="S28" s="31">
        <v>1566.0</v>
      </c>
      <c r="U28" s="30" t="s">
        <v>4644</v>
      </c>
      <c r="V28" s="30" t="s">
        <v>4669</v>
      </c>
      <c r="W28" s="30" t="s">
        <v>4841</v>
      </c>
      <c r="X28" s="31">
        <v>3249.0</v>
      </c>
      <c r="Z28" s="30" t="s">
        <v>4644</v>
      </c>
      <c r="AA28" s="30" t="s">
        <v>4669</v>
      </c>
      <c r="AB28" s="30" t="s">
        <v>4841</v>
      </c>
      <c r="AC28" s="31">
        <v>28.0</v>
      </c>
      <c r="AD28" s="3"/>
      <c r="AE28" s="30" t="s">
        <v>4644</v>
      </c>
      <c r="AF28" s="30" t="s">
        <v>4669</v>
      </c>
      <c r="AG28" s="30" t="s">
        <v>4841</v>
      </c>
      <c r="AH28" s="31">
        <v>273.0</v>
      </c>
      <c r="AI28" s="3"/>
      <c r="AJ28" s="30" t="s">
        <v>4644</v>
      </c>
      <c r="AK28" s="30" t="s">
        <v>4669</v>
      </c>
      <c r="AL28" s="30" t="s">
        <v>4841</v>
      </c>
      <c r="AM28" s="31">
        <v>867.0</v>
      </c>
      <c r="AN28" s="3"/>
      <c r="AO28" s="30" t="s">
        <v>4644</v>
      </c>
      <c r="AP28" s="30" t="s">
        <v>4669</v>
      </c>
      <c r="AQ28" s="30" t="s">
        <v>4835</v>
      </c>
      <c r="AR28" s="31">
        <v>14.0</v>
      </c>
    </row>
    <row r="29">
      <c r="A29" s="30" t="s">
        <v>4644</v>
      </c>
      <c r="B29" s="30" t="s">
        <v>4669</v>
      </c>
      <c r="C29" s="30" t="s">
        <v>4717</v>
      </c>
      <c r="D29" s="31">
        <v>353.0</v>
      </c>
      <c r="F29" s="30" t="s">
        <v>4644</v>
      </c>
      <c r="G29" s="30" t="s">
        <v>4669</v>
      </c>
      <c r="H29" s="30" t="s">
        <v>4717</v>
      </c>
      <c r="I29" s="31">
        <v>618.0</v>
      </c>
      <c r="K29" s="30" t="s">
        <v>4644</v>
      </c>
      <c r="L29" s="30" t="s">
        <v>4669</v>
      </c>
      <c r="M29" s="30" t="s">
        <v>4717</v>
      </c>
      <c r="N29" s="31">
        <v>693.0</v>
      </c>
      <c r="P29" s="30" t="s">
        <v>4644</v>
      </c>
      <c r="Q29" s="30" t="s">
        <v>4669</v>
      </c>
      <c r="R29" s="30" t="s">
        <v>4717</v>
      </c>
      <c r="S29" s="31">
        <v>1377.0</v>
      </c>
      <c r="U29" s="30" t="s">
        <v>4644</v>
      </c>
      <c r="V29" s="30" t="s">
        <v>4669</v>
      </c>
      <c r="W29" s="30" t="s">
        <v>4717</v>
      </c>
      <c r="X29" s="31">
        <v>5170.0</v>
      </c>
      <c r="Z29" s="30" t="s">
        <v>4644</v>
      </c>
      <c r="AA29" s="30" t="s">
        <v>4669</v>
      </c>
      <c r="AB29" s="30" t="s">
        <v>4717</v>
      </c>
      <c r="AC29" s="31">
        <v>51.0</v>
      </c>
      <c r="AD29" s="3"/>
      <c r="AE29" s="30" t="s">
        <v>4644</v>
      </c>
      <c r="AF29" s="30" t="s">
        <v>4669</v>
      </c>
      <c r="AG29" s="30" t="s">
        <v>4717</v>
      </c>
      <c r="AH29" s="31">
        <v>712.0</v>
      </c>
      <c r="AI29" s="3"/>
      <c r="AJ29" s="30" t="s">
        <v>4644</v>
      </c>
      <c r="AK29" s="30" t="s">
        <v>4669</v>
      </c>
      <c r="AL29" s="30" t="s">
        <v>4717</v>
      </c>
      <c r="AM29" s="31">
        <v>1603.0</v>
      </c>
      <c r="AN29" s="3"/>
      <c r="AO29" s="30" t="s">
        <v>4644</v>
      </c>
      <c r="AP29" s="30" t="s">
        <v>4669</v>
      </c>
      <c r="AQ29" s="30" t="s">
        <v>4783</v>
      </c>
      <c r="AR29" s="31">
        <v>8.0</v>
      </c>
    </row>
    <row r="30">
      <c r="A30" s="30" t="s">
        <v>4644</v>
      </c>
      <c r="B30" s="30" t="s">
        <v>4669</v>
      </c>
      <c r="C30" s="30" t="s">
        <v>4745</v>
      </c>
      <c r="D30" s="31">
        <v>809.0</v>
      </c>
      <c r="F30" s="30" t="s">
        <v>4644</v>
      </c>
      <c r="G30" s="30" t="s">
        <v>4669</v>
      </c>
      <c r="H30" s="30" t="s">
        <v>4745</v>
      </c>
      <c r="I30" s="31">
        <v>1907.0</v>
      </c>
      <c r="K30" s="30" t="s">
        <v>4644</v>
      </c>
      <c r="L30" s="30" t="s">
        <v>4669</v>
      </c>
      <c r="M30" s="30" t="s">
        <v>4745</v>
      </c>
      <c r="N30" s="31">
        <v>1876.0</v>
      </c>
      <c r="P30" s="30" t="s">
        <v>4644</v>
      </c>
      <c r="Q30" s="30" t="s">
        <v>4669</v>
      </c>
      <c r="R30" s="30" t="s">
        <v>4745</v>
      </c>
      <c r="S30" s="31">
        <v>4003.0</v>
      </c>
      <c r="U30" s="30" t="s">
        <v>4644</v>
      </c>
      <c r="V30" s="30" t="s">
        <v>4669</v>
      </c>
      <c r="W30" s="30" t="s">
        <v>4745</v>
      </c>
      <c r="X30" s="31">
        <v>12680.0</v>
      </c>
      <c r="Z30" s="30" t="s">
        <v>4644</v>
      </c>
      <c r="AA30" s="30" t="s">
        <v>4669</v>
      </c>
      <c r="AB30" s="30" t="s">
        <v>4745</v>
      </c>
      <c r="AC30" s="31">
        <v>129.0</v>
      </c>
      <c r="AD30" s="3"/>
      <c r="AE30" s="30" t="s">
        <v>4644</v>
      </c>
      <c r="AF30" s="30" t="s">
        <v>4669</v>
      </c>
      <c r="AG30" s="30" t="s">
        <v>4745</v>
      </c>
      <c r="AH30" s="31">
        <v>1504.0</v>
      </c>
      <c r="AI30" s="3"/>
      <c r="AJ30" s="30" t="s">
        <v>4644</v>
      </c>
      <c r="AK30" s="30" t="s">
        <v>4669</v>
      </c>
      <c r="AL30" s="30" t="s">
        <v>4745</v>
      </c>
      <c r="AM30" s="31">
        <v>3472.0</v>
      </c>
      <c r="AN30" s="3"/>
      <c r="AO30" s="30" t="s">
        <v>4644</v>
      </c>
      <c r="AP30" s="30" t="s">
        <v>4677</v>
      </c>
      <c r="AQ30" s="30" t="s">
        <v>4662</v>
      </c>
      <c r="AR30" s="31">
        <v>82.0</v>
      </c>
    </row>
    <row r="31">
      <c r="A31" s="30" t="s">
        <v>4644</v>
      </c>
      <c r="B31" s="30" t="s">
        <v>4669</v>
      </c>
      <c r="C31" s="30" t="s">
        <v>4874</v>
      </c>
      <c r="D31" s="31">
        <v>942.0</v>
      </c>
      <c r="F31" s="30" t="s">
        <v>4644</v>
      </c>
      <c r="G31" s="30" t="s">
        <v>4669</v>
      </c>
      <c r="H31" s="30" t="s">
        <v>4874</v>
      </c>
      <c r="I31" s="31">
        <v>2547.0</v>
      </c>
      <c r="K31" s="30" t="s">
        <v>4644</v>
      </c>
      <c r="L31" s="30" t="s">
        <v>4669</v>
      </c>
      <c r="M31" s="30" t="s">
        <v>4874</v>
      </c>
      <c r="N31" s="31">
        <v>3703.0</v>
      </c>
      <c r="P31" s="30" t="s">
        <v>4644</v>
      </c>
      <c r="Q31" s="30" t="s">
        <v>4669</v>
      </c>
      <c r="R31" s="30" t="s">
        <v>4874</v>
      </c>
      <c r="S31" s="31">
        <v>6652.0</v>
      </c>
      <c r="U31" s="30" t="s">
        <v>4644</v>
      </c>
      <c r="V31" s="30" t="s">
        <v>4669</v>
      </c>
      <c r="W31" s="30" t="s">
        <v>4874</v>
      </c>
      <c r="X31" s="31">
        <v>15151.0</v>
      </c>
      <c r="Z31" s="30" t="s">
        <v>4644</v>
      </c>
      <c r="AA31" s="30" t="s">
        <v>4669</v>
      </c>
      <c r="AB31" s="30" t="s">
        <v>4874</v>
      </c>
      <c r="AC31" s="31">
        <v>99.0</v>
      </c>
      <c r="AD31" s="3"/>
      <c r="AE31" s="30" t="s">
        <v>4644</v>
      </c>
      <c r="AF31" s="30" t="s">
        <v>4669</v>
      </c>
      <c r="AG31" s="30" t="s">
        <v>4874</v>
      </c>
      <c r="AH31" s="31">
        <v>1032.0</v>
      </c>
      <c r="AI31" s="3"/>
      <c r="AJ31" s="30" t="s">
        <v>4644</v>
      </c>
      <c r="AK31" s="30" t="s">
        <v>4669</v>
      </c>
      <c r="AL31" s="30" t="s">
        <v>4874</v>
      </c>
      <c r="AM31" s="31">
        <v>2485.0</v>
      </c>
      <c r="AN31" s="3"/>
      <c r="AO31" s="30" t="s">
        <v>4644</v>
      </c>
      <c r="AP31" s="30" t="s">
        <v>4677</v>
      </c>
      <c r="AQ31" s="30" t="s">
        <v>4746</v>
      </c>
      <c r="AR31" s="31">
        <v>50.0</v>
      </c>
    </row>
    <row r="32">
      <c r="A32" s="30" t="s">
        <v>4644</v>
      </c>
      <c r="B32" s="30" t="s">
        <v>4669</v>
      </c>
      <c r="C32" s="30" t="s">
        <v>4835</v>
      </c>
      <c r="D32" s="31">
        <v>398.0</v>
      </c>
      <c r="F32" s="30" t="s">
        <v>4644</v>
      </c>
      <c r="G32" s="30" t="s">
        <v>4669</v>
      </c>
      <c r="H32" s="30" t="s">
        <v>4835</v>
      </c>
      <c r="I32" s="31">
        <v>1416.0</v>
      </c>
      <c r="K32" s="30" t="s">
        <v>4644</v>
      </c>
      <c r="L32" s="30" t="s">
        <v>4669</v>
      </c>
      <c r="M32" s="30" t="s">
        <v>4835</v>
      </c>
      <c r="N32" s="31">
        <v>2051.0</v>
      </c>
      <c r="P32" s="30" t="s">
        <v>4644</v>
      </c>
      <c r="Q32" s="30" t="s">
        <v>4669</v>
      </c>
      <c r="R32" s="30" t="s">
        <v>4835</v>
      </c>
      <c r="S32" s="31">
        <v>3044.0</v>
      </c>
      <c r="U32" s="30" t="s">
        <v>4644</v>
      </c>
      <c r="V32" s="30" t="s">
        <v>4669</v>
      </c>
      <c r="W32" s="30" t="s">
        <v>4835</v>
      </c>
      <c r="X32" s="31">
        <v>7974.0</v>
      </c>
      <c r="Z32" s="30" t="s">
        <v>4644</v>
      </c>
      <c r="AA32" s="30" t="s">
        <v>4669</v>
      </c>
      <c r="AB32" s="30" t="s">
        <v>4835</v>
      </c>
      <c r="AC32" s="31">
        <v>57.0</v>
      </c>
      <c r="AD32" s="3"/>
      <c r="AE32" s="30" t="s">
        <v>4644</v>
      </c>
      <c r="AF32" s="30" t="s">
        <v>4669</v>
      </c>
      <c r="AG32" s="30" t="s">
        <v>4835</v>
      </c>
      <c r="AH32" s="31">
        <v>674.0</v>
      </c>
      <c r="AI32" s="3"/>
      <c r="AJ32" s="30" t="s">
        <v>4644</v>
      </c>
      <c r="AK32" s="30" t="s">
        <v>4669</v>
      </c>
      <c r="AL32" s="30" t="s">
        <v>4835</v>
      </c>
      <c r="AM32" s="31">
        <v>1825.0</v>
      </c>
      <c r="AN32" s="3"/>
      <c r="AO32" s="30" t="s">
        <v>4644</v>
      </c>
      <c r="AP32" s="30" t="s">
        <v>4677</v>
      </c>
      <c r="AQ32" s="30" t="s">
        <v>4673</v>
      </c>
      <c r="AR32" s="31">
        <v>53.0</v>
      </c>
    </row>
    <row r="33">
      <c r="A33" s="30" t="s">
        <v>4644</v>
      </c>
      <c r="B33" s="30" t="s">
        <v>4669</v>
      </c>
      <c r="C33" s="30" t="s">
        <v>4783</v>
      </c>
      <c r="D33" s="31">
        <v>439.0</v>
      </c>
      <c r="F33" s="30" t="s">
        <v>4644</v>
      </c>
      <c r="G33" s="30" t="s">
        <v>4669</v>
      </c>
      <c r="H33" s="30" t="s">
        <v>4783</v>
      </c>
      <c r="I33" s="31">
        <v>1532.0</v>
      </c>
      <c r="K33" s="30" t="s">
        <v>4644</v>
      </c>
      <c r="L33" s="30" t="s">
        <v>4669</v>
      </c>
      <c r="M33" s="30" t="s">
        <v>4783</v>
      </c>
      <c r="N33" s="31">
        <v>1586.0</v>
      </c>
      <c r="P33" s="30" t="s">
        <v>4644</v>
      </c>
      <c r="Q33" s="30" t="s">
        <v>4669</v>
      </c>
      <c r="R33" s="30" t="s">
        <v>4783</v>
      </c>
      <c r="S33" s="31">
        <v>3253.0</v>
      </c>
      <c r="U33" s="30" t="s">
        <v>4644</v>
      </c>
      <c r="V33" s="30" t="s">
        <v>4669</v>
      </c>
      <c r="W33" s="30" t="s">
        <v>4783</v>
      </c>
      <c r="X33" s="31">
        <v>10788.0</v>
      </c>
      <c r="Z33" s="30" t="s">
        <v>4644</v>
      </c>
      <c r="AA33" s="30" t="s">
        <v>4669</v>
      </c>
      <c r="AB33" s="30" t="s">
        <v>4783</v>
      </c>
      <c r="AC33" s="31">
        <v>78.0</v>
      </c>
      <c r="AD33" s="3"/>
      <c r="AE33" s="30" t="s">
        <v>4644</v>
      </c>
      <c r="AF33" s="30" t="s">
        <v>4669</v>
      </c>
      <c r="AG33" s="30" t="s">
        <v>4783</v>
      </c>
      <c r="AH33" s="31">
        <v>764.0</v>
      </c>
      <c r="AI33" s="3"/>
      <c r="AJ33" s="30" t="s">
        <v>4644</v>
      </c>
      <c r="AK33" s="30" t="s">
        <v>4669</v>
      </c>
      <c r="AL33" s="30" t="s">
        <v>4783</v>
      </c>
      <c r="AM33" s="31">
        <v>1949.0</v>
      </c>
      <c r="AN33" s="3"/>
      <c r="AO33" s="30" t="s">
        <v>4644</v>
      </c>
      <c r="AP33" s="30" t="s">
        <v>4681</v>
      </c>
      <c r="AQ33" s="30" t="s">
        <v>4681</v>
      </c>
      <c r="AR33" s="31">
        <v>58.0</v>
      </c>
    </row>
    <row r="34">
      <c r="A34" s="30" t="s">
        <v>4644</v>
      </c>
      <c r="B34" s="30" t="s">
        <v>4677</v>
      </c>
      <c r="C34" s="30" t="s">
        <v>4662</v>
      </c>
      <c r="D34" s="31">
        <v>861.0</v>
      </c>
      <c r="F34" s="30" t="s">
        <v>4644</v>
      </c>
      <c r="G34" s="30" t="s">
        <v>4677</v>
      </c>
      <c r="H34" s="30" t="s">
        <v>4662</v>
      </c>
      <c r="I34" s="31">
        <v>1773.0</v>
      </c>
      <c r="K34" s="30" t="s">
        <v>4644</v>
      </c>
      <c r="L34" s="30" t="s">
        <v>4677</v>
      </c>
      <c r="M34" s="30" t="s">
        <v>4662</v>
      </c>
      <c r="N34" s="31">
        <v>1557.0</v>
      </c>
      <c r="P34" s="30" t="s">
        <v>4644</v>
      </c>
      <c r="Q34" s="30" t="s">
        <v>4677</v>
      </c>
      <c r="R34" s="30" t="s">
        <v>4662</v>
      </c>
      <c r="S34" s="31">
        <v>3547.0</v>
      </c>
      <c r="U34" s="30" t="s">
        <v>4644</v>
      </c>
      <c r="V34" s="30" t="s">
        <v>4677</v>
      </c>
      <c r="W34" s="30" t="s">
        <v>4662</v>
      </c>
      <c r="X34" s="31">
        <v>11146.0</v>
      </c>
      <c r="Z34" s="30" t="s">
        <v>4644</v>
      </c>
      <c r="AA34" s="30" t="s">
        <v>4677</v>
      </c>
      <c r="AB34" s="30" t="s">
        <v>4662</v>
      </c>
      <c r="AC34" s="31">
        <v>111.0</v>
      </c>
      <c r="AD34" s="3"/>
      <c r="AE34" s="30" t="s">
        <v>4644</v>
      </c>
      <c r="AF34" s="30" t="s">
        <v>4677</v>
      </c>
      <c r="AG34" s="30" t="s">
        <v>4662</v>
      </c>
      <c r="AH34" s="31">
        <v>1254.0</v>
      </c>
      <c r="AI34" s="3"/>
      <c r="AJ34" s="30" t="s">
        <v>4644</v>
      </c>
      <c r="AK34" s="30" t="s">
        <v>4677</v>
      </c>
      <c r="AL34" s="30" t="s">
        <v>4662</v>
      </c>
      <c r="AM34" s="31">
        <v>6145.0</v>
      </c>
      <c r="AN34" s="3"/>
      <c r="AO34" s="30" t="s">
        <v>4644</v>
      </c>
      <c r="AP34" s="30" t="s">
        <v>4681</v>
      </c>
      <c r="AQ34" s="30" t="s">
        <v>4817</v>
      </c>
      <c r="AR34" s="31">
        <v>45.0</v>
      </c>
    </row>
    <row r="35">
      <c r="A35" s="30" t="s">
        <v>4644</v>
      </c>
      <c r="B35" s="30" t="s">
        <v>4677</v>
      </c>
      <c r="C35" s="30" t="s">
        <v>4746</v>
      </c>
      <c r="D35" s="31">
        <v>1143.0</v>
      </c>
      <c r="F35" s="30" t="s">
        <v>4644</v>
      </c>
      <c r="G35" s="30" t="s">
        <v>4677</v>
      </c>
      <c r="H35" s="30" t="s">
        <v>4746</v>
      </c>
      <c r="I35" s="31">
        <v>2922.0</v>
      </c>
      <c r="K35" s="30" t="s">
        <v>4644</v>
      </c>
      <c r="L35" s="30" t="s">
        <v>4677</v>
      </c>
      <c r="M35" s="30" t="s">
        <v>4746</v>
      </c>
      <c r="N35" s="31">
        <v>2630.0</v>
      </c>
      <c r="P35" s="30" t="s">
        <v>4644</v>
      </c>
      <c r="Q35" s="30" t="s">
        <v>4677</v>
      </c>
      <c r="R35" s="30" t="s">
        <v>4746</v>
      </c>
      <c r="S35" s="31">
        <v>5956.0</v>
      </c>
      <c r="U35" s="30" t="s">
        <v>4644</v>
      </c>
      <c r="V35" s="30" t="s">
        <v>4677</v>
      </c>
      <c r="W35" s="30" t="s">
        <v>4746</v>
      </c>
      <c r="X35" s="31">
        <v>19102.0</v>
      </c>
      <c r="Z35" s="30" t="s">
        <v>4644</v>
      </c>
      <c r="AA35" s="30" t="s">
        <v>4677</v>
      </c>
      <c r="AB35" s="30" t="s">
        <v>4746</v>
      </c>
      <c r="AC35" s="31">
        <v>331.0</v>
      </c>
      <c r="AD35" s="3"/>
      <c r="AE35" s="30" t="s">
        <v>4644</v>
      </c>
      <c r="AF35" s="30" t="s">
        <v>4677</v>
      </c>
      <c r="AG35" s="30" t="s">
        <v>4746</v>
      </c>
      <c r="AH35" s="31">
        <v>2222.0</v>
      </c>
      <c r="AI35" s="3"/>
      <c r="AJ35" s="30" t="s">
        <v>4644</v>
      </c>
      <c r="AK35" s="30" t="s">
        <v>4677</v>
      </c>
      <c r="AL35" s="30" t="s">
        <v>4746</v>
      </c>
      <c r="AM35" s="31">
        <v>5488.0</v>
      </c>
      <c r="AN35" s="3"/>
      <c r="AO35" s="30" t="s">
        <v>4644</v>
      </c>
      <c r="AP35" s="30" t="s">
        <v>4681</v>
      </c>
      <c r="AQ35" s="30" t="s">
        <v>4695</v>
      </c>
      <c r="AR35" s="31">
        <v>11.0</v>
      </c>
    </row>
    <row r="36">
      <c r="A36" s="30" t="s">
        <v>4644</v>
      </c>
      <c r="B36" s="30" t="s">
        <v>4677</v>
      </c>
      <c r="C36" s="30" t="s">
        <v>4673</v>
      </c>
      <c r="D36" s="31">
        <v>859.0</v>
      </c>
      <c r="F36" s="30" t="s">
        <v>4644</v>
      </c>
      <c r="G36" s="30" t="s">
        <v>4677</v>
      </c>
      <c r="H36" s="30" t="s">
        <v>4673</v>
      </c>
      <c r="I36" s="31">
        <v>1565.0</v>
      </c>
      <c r="K36" s="30" t="s">
        <v>4644</v>
      </c>
      <c r="L36" s="30" t="s">
        <v>4677</v>
      </c>
      <c r="M36" s="30" t="s">
        <v>4673</v>
      </c>
      <c r="N36" s="31">
        <v>1479.0</v>
      </c>
      <c r="P36" s="30" t="s">
        <v>4644</v>
      </c>
      <c r="Q36" s="30" t="s">
        <v>4677</v>
      </c>
      <c r="R36" s="30" t="s">
        <v>4673</v>
      </c>
      <c r="S36" s="31">
        <v>2903.0</v>
      </c>
      <c r="U36" s="30" t="s">
        <v>4644</v>
      </c>
      <c r="V36" s="30" t="s">
        <v>4677</v>
      </c>
      <c r="W36" s="30" t="s">
        <v>4673</v>
      </c>
      <c r="X36" s="31">
        <v>11055.0</v>
      </c>
      <c r="Z36" s="30" t="s">
        <v>4644</v>
      </c>
      <c r="AA36" s="30" t="s">
        <v>4677</v>
      </c>
      <c r="AB36" s="30" t="s">
        <v>4673</v>
      </c>
      <c r="AC36" s="31">
        <v>154.0</v>
      </c>
      <c r="AD36" s="3"/>
      <c r="AE36" s="30" t="s">
        <v>4644</v>
      </c>
      <c r="AF36" s="30" t="s">
        <v>4677</v>
      </c>
      <c r="AG36" s="30" t="s">
        <v>4673</v>
      </c>
      <c r="AH36" s="31">
        <v>1524.0</v>
      </c>
      <c r="AI36" s="3"/>
      <c r="AJ36" s="30" t="s">
        <v>4644</v>
      </c>
      <c r="AK36" s="30" t="s">
        <v>4677</v>
      </c>
      <c r="AL36" s="30" t="s">
        <v>4673</v>
      </c>
      <c r="AM36" s="31">
        <v>4491.0</v>
      </c>
      <c r="AN36" s="3"/>
      <c r="AO36" s="30" t="s">
        <v>4644</v>
      </c>
      <c r="AP36" s="30" t="s">
        <v>4681</v>
      </c>
      <c r="AQ36" s="30" t="s">
        <v>4639</v>
      </c>
      <c r="AR36" s="31">
        <v>47.0</v>
      </c>
    </row>
    <row r="37">
      <c r="A37" s="30" t="s">
        <v>4644</v>
      </c>
      <c r="B37" s="30" t="s">
        <v>4681</v>
      </c>
      <c r="C37" s="30" t="s">
        <v>4681</v>
      </c>
      <c r="D37" s="31">
        <v>790.0</v>
      </c>
      <c r="F37" s="30" t="s">
        <v>4644</v>
      </c>
      <c r="G37" s="30" t="s">
        <v>4681</v>
      </c>
      <c r="H37" s="30" t="s">
        <v>4681</v>
      </c>
      <c r="I37" s="31">
        <v>2134.0</v>
      </c>
      <c r="K37" s="30" t="s">
        <v>4644</v>
      </c>
      <c r="L37" s="30" t="s">
        <v>4681</v>
      </c>
      <c r="M37" s="30" t="s">
        <v>4681</v>
      </c>
      <c r="N37" s="31">
        <v>2499.0</v>
      </c>
      <c r="P37" s="30" t="s">
        <v>4644</v>
      </c>
      <c r="Q37" s="30" t="s">
        <v>4681</v>
      </c>
      <c r="R37" s="30" t="s">
        <v>4681</v>
      </c>
      <c r="S37" s="31">
        <v>4407.0</v>
      </c>
      <c r="U37" s="30" t="s">
        <v>4644</v>
      </c>
      <c r="V37" s="30" t="s">
        <v>4681</v>
      </c>
      <c r="W37" s="30" t="s">
        <v>4681</v>
      </c>
      <c r="X37" s="31">
        <v>13761.0</v>
      </c>
      <c r="Z37" s="30" t="s">
        <v>4644</v>
      </c>
      <c r="AA37" s="30" t="s">
        <v>4681</v>
      </c>
      <c r="AB37" s="30" t="s">
        <v>4681</v>
      </c>
      <c r="AC37" s="31">
        <v>87.0</v>
      </c>
      <c r="AD37" s="3"/>
      <c r="AE37" s="30" t="s">
        <v>4644</v>
      </c>
      <c r="AF37" s="30" t="s">
        <v>4681</v>
      </c>
      <c r="AG37" s="30" t="s">
        <v>4681</v>
      </c>
      <c r="AH37" s="31">
        <v>1036.0</v>
      </c>
      <c r="AI37" s="3"/>
      <c r="AJ37" s="30" t="s">
        <v>4644</v>
      </c>
      <c r="AK37" s="30" t="s">
        <v>4681</v>
      </c>
      <c r="AL37" s="30" t="s">
        <v>4681</v>
      </c>
      <c r="AM37" s="31">
        <v>3602.0</v>
      </c>
      <c r="AN37" s="3"/>
      <c r="AO37" s="30" t="s">
        <v>4644</v>
      </c>
      <c r="AP37" s="30" t="s">
        <v>4681</v>
      </c>
      <c r="AQ37" s="30" t="s">
        <v>4842</v>
      </c>
      <c r="AR37" s="31">
        <v>8.0</v>
      </c>
    </row>
    <row r="38">
      <c r="A38" s="30" t="s">
        <v>4644</v>
      </c>
      <c r="B38" s="30" t="s">
        <v>4681</v>
      </c>
      <c r="C38" s="30" t="s">
        <v>4817</v>
      </c>
      <c r="D38" s="31">
        <v>525.0</v>
      </c>
      <c r="F38" s="30" t="s">
        <v>4644</v>
      </c>
      <c r="G38" s="30" t="s">
        <v>4681</v>
      </c>
      <c r="H38" s="30" t="s">
        <v>4817</v>
      </c>
      <c r="I38" s="31">
        <v>2022.0</v>
      </c>
      <c r="K38" s="30" t="s">
        <v>4644</v>
      </c>
      <c r="L38" s="30" t="s">
        <v>4681</v>
      </c>
      <c r="M38" s="30" t="s">
        <v>4817</v>
      </c>
      <c r="N38" s="31">
        <v>2498.0</v>
      </c>
      <c r="P38" s="30" t="s">
        <v>4644</v>
      </c>
      <c r="Q38" s="30" t="s">
        <v>4681</v>
      </c>
      <c r="R38" s="30" t="s">
        <v>4817</v>
      </c>
      <c r="S38" s="31">
        <v>4152.0</v>
      </c>
      <c r="U38" s="30" t="s">
        <v>4644</v>
      </c>
      <c r="V38" s="30" t="s">
        <v>4681</v>
      </c>
      <c r="W38" s="30" t="s">
        <v>4817</v>
      </c>
      <c r="X38" s="31">
        <v>12876.0</v>
      </c>
      <c r="Z38" s="30" t="s">
        <v>4644</v>
      </c>
      <c r="AA38" s="30" t="s">
        <v>4681</v>
      </c>
      <c r="AB38" s="30" t="s">
        <v>4817</v>
      </c>
      <c r="AC38" s="31">
        <v>73.0</v>
      </c>
      <c r="AD38" s="3"/>
      <c r="AE38" s="30" t="s">
        <v>4644</v>
      </c>
      <c r="AF38" s="30" t="s">
        <v>4681</v>
      </c>
      <c r="AG38" s="30" t="s">
        <v>4817</v>
      </c>
      <c r="AH38" s="31">
        <v>1190.0</v>
      </c>
      <c r="AI38" s="3"/>
      <c r="AJ38" s="30" t="s">
        <v>4644</v>
      </c>
      <c r="AK38" s="30" t="s">
        <v>4681</v>
      </c>
      <c r="AL38" s="30" t="s">
        <v>4817</v>
      </c>
      <c r="AM38" s="31">
        <v>2793.0</v>
      </c>
      <c r="AN38" s="3"/>
      <c r="AO38" s="30" t="s">
        <v>4644</v>
      </c>
      <c r="AP38" s="30" t="s">
        <v>4687</v>
      </c>
      <c r="AQ38" s="30" t="s">
        <v>4712</v>
      </c>
      <c r="AR38" s="31">
        <v>11.0</v>
      </c>
    </row>
    <row r="39">
      <c r="A39" s="30" t="s">
        <v>4644</v>
      </c>
      <c r="B39" s="30" t="s">
        <v>4681</v>
      </c>
      <c r="C39" s="30" t="s">
        <v>4695</v>
      </c>
      <c r="D39" s="31">
        <v>169.0</v>
      </c>
      <c r="F39" s="30" t="s">
        <v>4644</v>
      </c>
      <c r="G39" s="30" t="s">
        <v>4681</v>
      </c>
      <c r="H39" s="30" t="s">
        <v>4695</v>
      </c>
      <c r="I39" s="31">
        <v>750.0</v>
      </c>
      <c r="K39" s="30" t="s">
        <v>4644</v>
      </c>
      <c r="L39" s="30" t="s">
        <v>4681</v>
      </c>
      <c r="M39" s="30" t="s">
        <v>4695</v>
      </c>
      <c r="N39" s="31">
        <v>627.0</v>
      </c>
      <c r="P39" s="30" t="s">
        <v>4644</v>
      </c>
      <c r="Q39" s="30" t="s">
        <v>4681</v>
      </c>
      <c r="R39" s="30" t="s">
        <v>4695</v>
      </c>
      <c r="S39" s="31">
        <v>1330.0</v>
      </c>
      <c r="U39" s="30" t="s">
        <v>4644</v>
      </c>
      <c r="V39" s="30" t="s">
        <v>4681</v>
      </c>
      <c r="W39" s="30" t="s">
        <v>4695</v>
      </c>
      <c r="X39" s="31">
        <v>4446.0</v>
      </c>
      <c r="Z39" s="30" t="s">
        <v>4644</v>
      </c>
      <c r="AA39" s="30" t="s">
        <v>4681</v>
      </c>
      <c r="AB39" s="30" t="s">
        <v>4695</v>
      </c>
      <c r="AC39" s="31">
        <v>29.0</v>
      </c>
      <c r="AD39" s="3"/>
      <c r="AE39" s="30" t="s">
        <v>4644</v>
      </c>
      <c r="AF39" s="30" t="s">
        <v>4681</v>
      </c>
      <c r="AG39" s="30" t="s">
        <v>4695</v>
      </c>
      <c r="AH39" s="31">
        <v>499.0</v>
      </c>
      <c r="AI39" s="3"/>
      <c r="AJ39" s="30" t="s">
        <v>4644</v>
      </c>
      <c r="AK39" s="30" t="s">
        <v>4681</v>
      </c>
      <c r="AL39" s="30" t="s">
        <v>4695</v>
      </c>
      <c r="AM39" s="31">
        <v>1374.0</v>
      </c>
      <c r="AN39" s="3"/>
      <c r="AO39" s="30" t="s">
        <v>4644</v>
      </c>
      <c r="AP39" s="30" t="s">
        <v>4687</v>
      </c>
      <c r="AQ39" s="30" t="s">
        <v>4672</v>
      </c>
      <c r="AR39" s="31">
        <v>42.0</v>
      </c>
    </row>
    <row r="40">
      <c r="A40" s="30" t="s">
        <v>4644</v>
      </c>
      <c r="B40" s="30" t="s">
        <v>4681</v>
      </c>
      <c r="C40" s="30" t="s">
        <v>4639</v>
      </c>
      <c r="D40" s="31">
        <v>130.0</v>
      </c>
      <c r="F40" s="30" t="s">
        <v>4644</v>
      </c>
      <c r="G40" s="30" t="s">
        <v>4681</v>
      </c>
      <c r="H40" s="30" t="s">
        <v>4639</v>
      </c>
      <c r="I40" s="31">
        <v>199.0</v>
      </c>
      <c r="K40" s="30" t="s">
        <v>4644</v>
      </c>
      <c r="L40" s="30" t="s">
        <v>4681</v>
      </c>
      <c r="M40" s="30" t="s">
        <v>4639</v>
      </c>
      <c r="N40" s="31">
        <v>104.0</v>
      </c>
      <c r="P40" s="30" t="s">
        <v>4644</v>
      </c>
      <c r="Q40" s="30" t="s">
        <v>4681</v>
      </c>
      <c r="R40" s="30" t="s">
        <v>4639</v>
      </c>
      <c r="S40" s="31">
        <v>399.0</v>
      </c>
      <c r="U40" s="30" t="s">
        <v>4644</v>
      </c>
      <c r="V40" s="30" t="s">
        <v>4681</v>
      </c>
      <c r="W40" s="30" t="s">
        <v>4639</v>
      </c>
      <c r="X40" s="31">
        <v>1374.0</v>
      </c>
      <c r="Z40" s="30" t="s">
        <v>4644</v>
      </c>
      <c r="AA40" s="30" t="s">
        <v>4681</v>
      </c>
      <c r="AB40" s="30" t="s">
        <v>4639</v>
      </c>
      <c r="AC40" s="31">
        <v>19.0</v>
      </c>
      <c r="AD40" s="3"/>
      <c r="AE40" s="30" t="s">
        <v>4644</v>
      </c>
      <c r="AF40" s="30" t="s">
        <v>4681</v>
      </c>
      <c r="AG40" s="30" t="s">
        <v>4639</v>
      </c>
      <c r="AH40" s="31">
        <v>275.0</v>
      </c>
      <c r="AI40" s="3"/>
      <c r="AJ40" s="30" t="s">
        <v>4644</v>
      </c>
      <c r="AK40" s="30" t="s">
        <v>4681</v>
      </c>
      <c r="AL40" s="30" t="s">
        <v>4639</v>
      </c>
      <c r="AM40" s="31">
        <v>1601.0</v>
      </c>
      <c r="AN40" s="3"/>
      <c r="AO40" s="30" t="s">
        <v>4644</v>
      </c>
      <c r="AP40" s="30" t="s">
        <v>4687</v>
      </c>
      <c r="AQ40" s="30" t="s">
        <v>4833</v>
      </c>
      <c r="AR40" s="31">
        <v>20.0</v>
      </c>
    </row>
    <row r="41">
      <c r="A41" s="30" t="s">
        <v>4644</v>
      </c>
      <c r="B41" s="30" t="s">
        <v>4681</v>
      </c>
      <c r="C41" s="30" t="s">
        <v>4842</v>
      </c>
      <c r="D41" s="31">
        <v>292.0</v>
      </c>
      <c r="F41" s="30" t="s">
        <v>4644</v>
      </c>
      <c r="G41" s="30" t="s">
        <v>4681</v>
      </c>
      <c r="H41" s="30" t="s">
        <v>4842</v>
      </c>
      <c r="I41" s="31">
        <v>1298.0</v>
      </c>
      <c r="K41" s="30" t="s">
        <v>4644</v>
      </c>
      <c r="L41" s="30" t="s">
        <v>4681</v>
      </c>
      <c r="M41" s="30" t="s">
        <v>4842</v>
      </c>
      <c r="N41" s="31">
        <v>1257.0</v>
      </c>
      <c r="P41" s="30" t="s">
        <v>4644</v>
      </c>
      <c r="Q41" s="30" t="s">
        <v>4681</v>
      </c>
      <c r="R41" s="30" t="s">
        <v>4842</v>
      </c>
      <c r="S41" s="31">
        <v>2300.0</v>
      </c>
      <c r="U41" s="30" t="s">
        <v>4644</v>
      </c>
      <c r="V41" s="30" t="s">
        <v>4681</v>
      </c>
      <c r="W41" s="30" t="s">
        <v>4842</v>
      </c>
      <c r="X41" s="31">
        <v>6559.0</v>
      </c>
      <c r="Z41" s="30" t="s">
        <v>4644</v>
      </c>
      <c r="AA41" s="30" t="s">
        <v>4681</v>
      </c>
      <c r="AB41" s="30" t="s">
        <v>4842</v>
      </c>
      <c r="AC41" s="31">
        <v>50.0</v>
      </c>
      <c r="AD41" s="3"/>
      <c r="AE41" s="30" t="s">
        <v>4644</v>
      </c>
      <c r="AF41" s="30" t="s">
        <v>4681</v>
      </c>
      <c r="AG41" s="30" t="s">
        <v>4842</v>
      </c>
      <c r="AH41" s="31">
        <v>576.0</v>
      </c>
      <c r="AI41" s="3"/>
      <c r="AJ41" s="30" t="s">
        <v>4644</v>
      </c>
      <c r="AK41" s="30" t="s">
        <v>4681</v>
      </c>
      <c r="AL41" s="30" t="s">
        <v>4842</v>
      </c>
      <c r="AM41" s="31">
        <v>1468.0</v>
      </c>
      <c r="AN41" s="3"/>
      <c r="AO41" s="30" t="s">
        <v>4644</v>
      </c>
      <c r="AP41" s="30" t="s">
        <v>4687</v>
      </c>
      <c r="AQ41" s="30" t="s">
        <v>4894</v>
      </c>
      <c r="AR41" s="31">
        <v>20.0</v>
      </c>
    </row>
    <row r="42">
      <c r="A42" s="30" t="s">
        <v>4644</v>
      </c>
      <c r="B42" s="30" t="s">
        <v>4687</v>
      </c>
      <c r="C42" s="30" t="s">
        <v>4712</v>
      </c>
      <c r="D42" s="31">
        <v>95.0</v>
      </c>
      <c r="F42" s="30" t="s">
        <v>4644</v>
      </c>
      <c r="G42" s="30" t="s">
        <v>4687</v>
      </c>
      <c r="H42" s="30" t="s">
        <v>4712</v>
      </c>
      <c r="I42" s="31">
        <v>23.0</v>
      </c>
      <c r="K42" s="30" t="s">
        <v>4644</v>
      </c>
      <c r="L42" s="30" t="s">
        <v>4687</v>
      </c>
      <c r="M42" s="30" t="s">
        <v>4712</v>
      </c>
      <c r="N42" s="31">
        <v>227.0</v>
      </c>
      <c r="P42" s="30" t="s">
        <v>4644</v>
      </c>
      <c r="Q42" s="30" t="s">
        <v>4687</v>
      </c>
      <c r="R42" s="30" t="s">
        <v>4712</v>
      </c>
      <c r="S42" s="31">
        <v>495.0</v>
      </c>
      <c r="U42" s="30" t="s">
        <v>4644</v>
      </c>
      <c r="V42" s="30" t="s">
        <v>4687</v>
      </c>
      <c r="W42" s="30" t="s">
        <v>4712</v>
      </c>
      <c r="X42" s="31">
        <v>1669.0</v>
      </c>
      <c r="Z42" s="30" t="s">
        <v>4644</v>
      </c>
      <c r="AA42" s="30" t="s">
        <v>4687</v>
      </c>
      <c r="AB42" s="30" t="s">
        <v>4712</v>
      </c>
      <c r="AC42" s="31">
        <v>17.0</v>
      </c>
      <c r="AD42" s="3"/>
      <c r="AE42" s="30" t="s">
        <v>4644</v>
      </c>
      <c r="AF42" s="30" t="s">
        <v>4687</v>
      </c>
      <c r="AG42" s="30" t="s">
        <v>4712</v>
      </c>
      <c r="AH42" s="31">
        <v>156.0</v>
      </c>
      <c r="AI42" s="3"/>
      <c r="AJ42" s="30" t="s">
        <v>4644</v>
      </c>
      <c r="AK42" s="30" t="s">
        <v>4687</v>
      </c>
      <c r="AL42" s="30" t="s">
        <v>4712</v>
      </c>
      <c r="AM42" s="31">
        <v>572.0</v>
      </c>
      <c r="AN42" s="3"/>
      <c r="AO42" s="30" t="s">
        <v>4644</v>
      </c>
      <c r="AP42" s="30" t="s">
        <v>4687</v>
      </c>
      <c r="AQ42" s="30" t="s">
        <v>4880</v>
      </c>
      <c r="AR42" s="31">
        <v>17.0</v>
      </c>
    </row>
    <row r="43">
      <c r="A43" s="30" t="s">
        <v>4644</v>
      </c>
      <c r="B43" s="30" t="s">
        <v>4687</v>
      </c>
      <c r="C43" s="30" t="s">
        <v>4672</v>
      </c>
      <c r="D43" s="31">
        <v>638.0</v>
      </c>
      <c r="F43" s="30" t="s">
        <v>4644</v>
      </c>
      <c r="G43" s="30" t="s">
        <v>4687</v>
      </c>
      <c r="H43" s="30" t="s">
        <v>4672</v>
      </c>
      <c r="I43" s="31">
        <v>1739.0</v>
      </c>
      <c r="K43" s="30" t="s">
        <v>4644</v>
      </c>
      <c r="L43" s="30" t="s">
        <v>4687</v>
      </c>
      <c r="M43" s="30" t="s">
        <v>4672</v>
      </c>
      <c r="N43" s="31">
        <v>2086.0</v>
      </c>
      <c r="P43" s="30" t="s">
        <v>4644</v>
      </c>
      <c r="Q43" s="30" t="s">
        <v>4687</v>
      </c>
      <c r="R43" s="30" t="s">
        <v>4672</v>
      </c>
      <c r="S43" s="31">
        <v>3239.0</v>
      </c>
      <c r="U43" s="30" t="s">
        <v>4644</v>
      </c>
      <c r="V43" s="30" t="s">
        <v>4687</v>
      </c>
      <c r="W43" s="30" t="s">
        <v>4672</v>
      </c>
      <c r="X43" s="31">
        <v>9678.0</v>
      </c>
      <c r="Z43" s="30" t="s">
        <v>4644</v>
      </c>
      <c r="AA43" s="30" t="s">
        <v>4687</v>
      </c>
      <c r="AB43" s="30" t="s">
        <v>4672</v>
      </c>
      <c r="AC43" s="31">
        <v>130.0</v>
      </c>
      <c r="AD43" s="3"/>
      <c r="AE43" s="30" t="s">
        <v>4644</v>
      </c>
      <c r="AF43" s="30" t="s">
        <v>4687</v>
      </c>
      <c r="AG43" s="30" t="s">
        <v>4672</v>
      </c>
      <c r="AH43" s="31">
        <v>1436.0</v>
      </c>
      <c r="AI43" s="3"/>
      <c r="AJ43" s="30" t="s">
        <v>4644</v>
      </c>
      <c r="AK43" s="30" t="s">
        <v>4687</v>
      </c>
      <c r="AL43" s="30" t="s">
        <v>4672</v>
      </c>
      <c r="AM43" s="31">
        <v>4623.0</v>
      </c>
      <c r="AN43" s="3"/>
      <c r="AO43" s="30" t="s">
        <v>4644</v>
      </c>
      <c r="AP43" s="30" t="s">
        <v>4687</v>
      </c>
      <c r="AQ43" s="30" t="s">
        <v>4781</v>
      </c>
      <c r="AR43" s="31">
        <v>11.0</v>
      </c>
    </row>
    <row r="44">
      <c r="A44" s="30" t="s">
        <v>4644</v>
      </c>
      <c r="B44" s="30" t="s">
        <v>4687</v>
      </c>
      <c r="C44" s="30" t="s">
        <v>4833</v>
      </c>
      <c r="D44" s="31">
        <v>541.0</v>
      </c>
      <c r="F44" s="30" t="s">
        <v>4644</v>
      </c>
      <c r="G44" s="30" t="s">
        <v>4687</v>
      </c>
      <c r="H44" s="30" t="s">
        <v>4833</v>
      </c>
      <c r="I44" s="31">
        <v>1880.0</v>
      </c>
      <c r="K44" s="30" t="s">
        <v>4644</v>
      </c>
      <c r="L44" s="30" t="s">
        <v>4687</v>
      </c>
      <c r="M44" s="30" t="s">
        <v>4833</v>
      </c>
      <c r="N44" s="31">
        <v>2299.0</v>
      </c>
      <c r="P44" s="30" t="s">
        <v>4644</v>
      </c>
      <c r="Q44" s="30" t="s">
        <v>4687</v>
      </c>
      <c r="R44" s="30" t="s">
        <v>4833</v>
      </c>
      <c r="S44" s="31">
        <v>3665.0</v>
      </c>
      <c r="U44" s="30" t="s">
        <v>4644</v>
      </c>
      <c r="V44" s="30" t="s">
        <v>4687</v>
      </c>
      <c r="W44" s="30" t="s">
        <v>4833</v>
      </c>
      <c r="X44" s="31">
        <v>9858.0</v>
      </c>
      <c r="Z44" s="30" t="s">
        <v>4644</v>
      </c>
      <c r="AA44" s="30" t="s">
        <v>4687</v>
      </c>
      <c r="AB44" s="30" t="s">
        <v>4833</v>
      </c>
      <c r="AC44" s="31">
        <v>126.0</v>
      </c>
      <c r="AD44" s="3"/>
      <c r="AE44" s="30" t="s">
        <v>4644</v>
      </c>
      <c r="AF44" s="30" t="s">
        <v>4687</v>
      </c>
      <c r="AG44" s="30" t="s">
        <v>4833</v>
      </c>
      <c r="AH44" s="31">
        <v>795.0</v>
      </c>
      <c r="AI44" s="3"/>
      <c r="AJ44" s="30" t="s">
        <v>4644</v>
      </c>
      <c r="AK44" s="30" t="s">
        <v>4687</v>
      </c>
      <c r="AL44" s="30" t="s">
        <v>4833</v>
      </c>
      <c r="AM44" s="31">
        <v>2333.0</v>
      </c>
      <c r="AN44" s="3"/>
      <c r="AO44" s="30" t="s">
        <v>4644</v>
      </c>
      <c r="AP44" s="30" t="s">
        <v>4687</v>
      </c>
      <c r="AQ44" s="30" t="s">
        <v>4872</v>
      </c>
      <c r="AR44" s="31">
        <v>7.0</v>
      </c>
    </row>
    <row r="45">
      <c r="A45" s="30" t="s">
        <v>4644</v>
      </c>
      <c r="B45" s="30" t="s">
        <v>4687</v>
      </c>
      <c r="C45" s="30" t="s">
        <v>4894</v>
      </c>
      <c r="D45" s="31">
        <v>1312.0</v>
      </c>
      <c r="F45" s="30" t="s">
        <v>4644</v>
      </c>
      <c r="G45" s="30" t="s">
        <v>4687</v>
      </c>
      <c r="H45" s="30" t="s">
        <v>4894</v>
      </c>
      <c r="I45" s="31">
        <v>3054.0</v>
      </c>
      <c r="K45" s="30" t="s">
        <v>4644</v>
      </c>
      <c r="L45" s="30" t="s">
        <v>4687</v>
      </c>
      <c r="M45" s="30" t="s">
        <v>4894</v>
      </c>
      <c r="N45" s="31">
        <v>4095.0</v>
      </c>
      <c r="P45" s="30" t="s">
        <v>4644</v>
      </c>
      <c r="Q45" s="30" t="s">
        <v>4687</v>
      </c>
      <c r="R45" s="30" t="s">
        <v>4894</v>
      </c>
      <c r="S45" s="31">
        <v>6835.0</v>
      </c>
      <c r="U45" s="30" t="s">
        <v>4644</v>
      </c>
      <c r="V45" s="30" t="s">
        <v>4687</v>
      </c>
      <c r="W45" s="30" t="s">
        <v>4894</v>
      </c>
      <c r="X45" s="31">
        <v>18514.0</v>
      </c>
      <c r="Z45" s="30" t="s">
        <v>4644</v>
      </c>
      <c r="AA45" s="30" t="s">
        <v>4687</v>
      </c>
      <c r="AB45" s="30" t="s">
        <v>4894</v>
      </c>
      <c r="AC45" s="31">
        <v>146.0</v>
      </c>
      <c r="AD45" s="3"/>
      <c r="AE45" s="30" t="s">
        <v>4644</v>
      </c>
      <c r="AF45" s="30" t="s">
        <v>4687</v>
      </c>
      <c r="AG45" s="30" t="s">
        <v>4894</v>
      </c>
      <c r="AH45" s="31">
        <v>1122.0</v>
      </c>
      <c r="AI45" s="3"/>
      <c r="AJ45" s="30" t="s">
        <v>4644</v>
      </c>
      <c r="AK45" s="30" t="s">
        <v>4687</v>
      </c>
      <c r="AL45" s="30" t="s">
        <v>4894</v>
      </c>
      <c r="AM45" s="31">
        <v>2607.0</v>
      </c>
      <c r="AN45" s="3"/>
      <c r="AO45" s="30" t="s">
        <v>4644</v>
      </c>
      <c r="AP45" s="30" t="s">
        <v>4696</v>
      </c>
      <c r="AQ45" s="30" t="s">
        <v>4696</v>
      </c>
      <c r="AR45" s="31">
        <v>35.0</v>
      </c>
    </row>
    <row r="46">
      <c r="A46" s="30" t="s">
        <v>4644</v>
      </c>
      <c r="B46" s="30" t="s">
        <v>4687</v>
      </c>
      <c r="C46" s="30" t="s">
        <v>4880</v>
      </c>
      <c r="D46" s="31">
        <v>1466.0</v>
      </c>
      <c r="F46" s="30" t="s">
        <v>4644</v>
      </c>
      <c r="G46" s="30" t="s">
        <v>4687</v>
      </c>
      <c r="H46" s="30" t="s">
        <v>4880</v>
      </c>
      <c r="I46" s="31">
        <v>3088.0</v>
      </c>
      <c r="K46" s="30" t="s">
        <v>4644</v>
      </c>
      <c r="L46" s="30" t="s">
        <v>4687</v>
      </c>
      <c r="M46" s="30" t="s">
        <v>4880</v>
      </c>
      <c r="N46" s="31">
        <v>3830.0</v>
      </c>
      <c r="P46" s="30" t="s">
        <v>4644</v>
      </c>
      <c r="Q46" s="30" t="s">
        <v>4687</v>
      </c>
      <c r="R46" s="30" t="s">
        <v>4880</v>
      </c>
      <c r="S46" s="31">
        <v>6240.0</v>
      </c>
      <c r="U46" s="30" t="s">
        <v>4644</v>
      </c>
      <c r="V46" s="30" t="s">
        <v>4687</v>
      </c>
      <c r="W46" s="30" t="s">
        <v>4880</v>
      </c>
      <c r="X46" s="31">
        <v>18095.0</v>
      </c>
      <c r="Z46" s="30" t="s">
        <v>4644</v>
      </c>
      <c r="AA46" s="30" t="s">
        <v>4687</v>
      </c>
      <c r="AB46" s="30" t="s">
        <v>4880</v>
      </c>
      <c r="AC46" s="31">
        <v>149.0</v>
      </c>
      <c r="AD46" s="3"/>
      <c r="AE46" s="30" t="s">
        <v>4644</v>
      </c>
      <c r="AF46" s="30" t="s">
        <v>4687</v>
      </c>
      <c r="AG46" s="30" t="s">
        <v>4880</v>
      </c>
      <c r="AH46" s="31">
        <v>1058.0</v>
      </c>
      <c r="AI46" s="3"/>
      <c r="AJ46" s="30" t="s">
        <v>4644</v>
      </c>
      <c r="AK46" s="30" t="s">
        <v>4687</v>
      </c>
      <c r="AL46" s="30" t="s">
        <v>4880</v>
      </c>
      <c r="AM46" s="31">
        <v>2728.0</v>
      </c>
      <c r="AN46" s="3"/>
      <c r="AO46" s="30" t="s">
        <v>4644</v>
      </c>
      <c r="AP46" s="30" t="s">
        <v>4696</v>
      </c>
      <c r="AQ46" s="30" t="s">
        <v>4902</v>
      </c>
      <c r="AR46" s="31">
        <v>4.0</v>
      </c>
    </row>
    <row r="47">
      <c r="A47" s="30" t="s">
        <v>4644</v>
      </c>
      <c r="B47" s="30" t="s">
        <v>4687</v>
      </c>
      <c r="C47" s="30" t="s">
        <v>4781</v>
      </c>
      <c r="D47" s="31">
        <v>667.0</v>
      </c>
      <c r="F47" s="30" t="s">
        <v>4644</v>
      </c>
      <c r="G47" s="30" t="s">
        <v>4687</v>
      </c>
      <c r="H47" s="30" t="s">
        <v>4781</v>
      </c>
      <c r="I47" s="31">
        <v>1813.0</v>
      </c>
      <c r="K47" s="30" t="s">
        <v>4644</v>
      </c>
      <c r="L47" s="30" t="s">
        <v>4687</v>
      </c>
      <c r="M47" s="30" t="s">
        <v>4781</v>
      </c>
      <c r="N47" s="31">
        <v>1932.0</v>
      </c>
      <c r="P47" s="30" t="s">
        <v>4644</v>
      </c>
      <c r="Q47" s="30" t="s">
        <v>4687</v>
      </c>
      <c r="R47" s="30" t="s">
        <v>4781</v>
      </c>
      <c r="S47" s="31">
        <v>3717.0</v>
      </c>
      <c r="U47" s="30" t="s">
        <v>4644</v>
      </c>
      <c r="V47" s="30" t="s">
        <v>4687</v>
      </c>
      <c r="W47" s="30" t="s">
        <v>4781</v>
      </c>
      <c r="X47" s="31">
        <v>11718.0</v>
      </c>
      <c r="Z47" s="30" t="s">
        <v>4644</v>
      </c>
      <c r="AA47" s="30" t="s">
        <v>4687</v>
      </c>
      <c r="AB47" s="30" t="s">
        <v>4781</v>
      </c>
      <c r="AC47" s="31">
        <v>124.0</v>
      </c>
      <c r="AD47" s="3"/>
      <c r="AE47" s="30" t="s">
        <v>4644</v>
      </c>
      <c r="AF47" s="30" t="s">
        <v>4687</v>
      </c>
      <c r="AG47" s="30" t="s">
        <v>4781</v>
      </c>
      <c r="AH47" s="31">
        <v>1115.0</v>
      </c>
      <c r="AI47" s="3"/>
      <c r="AJ47" s="30" t="s">
        <v>4644</v>
      </c>
      <c r="AK47" s="30" t="s">
        <v>4687</v>
      </c>
      <c r="AL47" s="30" t="s">
        <v>4781</v>
      </c>
      <c r="AM47" s="31">
        <v>2950.0</v>
      </c>
      <c r="AN47" s="3"/>
      <c r="AO47" s="30" t="s">
        <v>4644</v>
      </c>
      <c r="AP47" s="30" t="s">
        <v>4696</v>
      </c>
      <c r="AQ47" s="30" t="s">
        <v>4903</v>
      </c>
      <c r="AR47" s="31">
        <v>4.0</v>
      </c>
    </row>
    <row r="48">
      <c r="A48" s="30" t="s">
        <v>4644</v>
      </c>
      <c r="B48" s="30" t="s">
        <v>4687</v>
      </c>
      <c r="C48" s="30" t="s">
        <v>4872</v>
      </c>
      <c r="D48" s="31">
        <v>546.0</v>
      </c>
      <c r="F48" s="30" t="s">
        <v>4644</v>
      </c>
      <c r="G48" s="30" t="s">
        <v>4687</v>
      </c>
      <c r="H48" s="30" t="s">
        <v>4872</v>
      </c>
      <c r="I48" s="31">
        <v>938.0</v>
      </c>
      <c r="K48" s="30" t="s">
        <v>4644</v>
      </c>
      <c r="L48" s="30" t="s">
        <v>4687</v>
      </c>
      <c r="M48" s="30" t="s">
        <v>4872</v>
      </c>
      <c r="N48" s="31">
        <v>1217.0</v>
      </c>
      <c r="P48" s="30" t="s">
        <v>4644</v>
      </c>
      <c r="Q48" s="30" t="s">
        <v>4687</v>
      </c>
      <c r="R48" s="30" t="s">
        <v>4872</v>
      </c>
      <c r="S48" s="31">
        <v>2372.0</v>
      </c>
      <c r="U48" s="30" t="s">
        <v>4644</v>
      </c>
      <c r="V48" s="30" t="s">
        <v>4687</v>
      </c>
      <c r="W48" s="30" t="s">
        <v>4872</v>
      </c>
      <c r="X48" s="31">
        <v>6775.0</v>
      </c>
      <c r="Z48" s="30" t="s">
        <v>4644</v>
      </c>
      <c r="AA48" s="30" t="s">
        <v>4687</v>
      </c>
      <c r="AB48" s="30" t="s">
        <v>4872</v>
      </c>
      <c r="AC48" s="31">
        <v>31.0</v>
      </c>
      <c r="AD48" s="3"/>
      <c r="AE48" s="30" t="s">
        <v>4644</v>
      </c>
      <c r="AF48" s="30" t="s">
        <v>4687</v>
      </c>
      <c r="AG48" s="30" t="s">
        <v>4872</v>
      </c>
      <c r="AH48" s="31">
        <v>404.0</v>
      </c>
      <c r="AI48" s="3"/>
      <c r="AJ48" s="30" t="s">
        <v>4644</v>
      </c>
      <c r="AK48" s="30" t="s">
        <v>4687</v>
      </c>
      <c r="AL48" s="30" t="s">
        <v>4872</v>
      </c>
      <c r="AM48" s="31">
        <v>1046.0</v>
      </c>
      <c r="AN48" s="3"/>
      <c r="AO48" s="30" t="s">
        <v>4644</v>
      </c>
      <c r="AP48" s="30" t="s">
        <v>4696</v>
      </c>
      <c r="AQ48" s="30" t="s">
        <v>4912</v>
      </c>
      <c r="AR48" s="31">
        <v>11.0</v>
      </c>
    </row>
    <row r="49">
      <c r="A49" s="30" t="s">
        <v>4644</v>
      </c>
      <c r="B49" s="30" t="s">
        <v>4696</v>
      </c>
      <c r="C49" s="30" t="s">
        <v>4696</v>
      </c>
      <c r="D49" s="31">
        <v>1342.0</v>
      </c>
      <c r="F49" s="30" t="s">
        <v>4644</v>
      </c>
      <c r="G49" s="30" t="s">
        <v>4696</v>
      </c>
      <c r="H49" s="30" t="s">
        <v>4696</v>
      </c>
      <c r="I49" s="31">
        <v>3047.0</v>
      </c>
      <c r="K49" s="30" t="s">
        <v>4644</v>
      </c>
      <c r="L49" s="30" t="s">
        <v>4696</v>
      </c>
      <c r="M49" s="30" t="s">
        <v>4696</v>
      </c>
      <c r="N49" s="31">
        <v>3668.0</v>
      </c>
      <c r="P49" s="30" t="s">
        <v>4644</v>
      </c>
      <c r="Q49" s="30" t="s">
        <v>4696</v>
      </c>
      <c r="R49" s="30" t="s">
        <v>4696</v>
      </c>
      <c r="S49" s="31">
        <v>6721.0</v>
      </c>
      <c r="U49" s="30" t="s">
        <v>4644</v>
      </c>
      <c r="V49" s="30" t="s">
        <v>4696</v>
      </c>
      <c r="W49" s="30" t="s">
        <v>4696</v>
      </c>
      <c r="X49" s="31">
        <v>19628.0</v>
      </c>
      <c r="Z49" s="30" t="s">
        <v>4644</v>
      </c>
      <c r="AA49" s="30" t="s">
        <v>4696</v>
      </c>
      <c r="AB49" s="30" t="s">
        <v>4696</v>
      </c>
      <c r="AC49" s="31">
        <v>221.0</v>
      </c>
      <c r="AD49" s="3"/>
      <c r="AE49" s="30" t="s">
        <v>4644</v>
      </c>
      <c r="AF49" s="30" t="s">
        <v>4696</v>
      </c>
      <c r="AG49" s="30" t="s">
        <v>4696</v>
      </c>
      <c r="AH49" s="31">
        <v>2072.0</v>
      </c>
      <c r="AI49" s="3"/>
      <c r="AJ49" s="30" t="s">
        <v>4644</v>
      </c>
      <c r="AK49" s="30" t="s">
        <v>4696</v>
      </c>
      <c r="AL49" s="30" t="s">
        <v>4696</v>
      </c>
      <c r="AM49" s="31">
        <v>5186.0</v>
      </c>
      <c r="AN49" s="3"/>
      <c r="AO49" s="30" t="s">
        <v>4701</v>
      </c>
      <c r="AP49" s="30" t="s">
        <v>4702</v>
      </c>
      <c r="AQ49" s="30" t="s">
        <v>4702</v>
      </c>
      <c r="AR49" s="31">
        <v>8.0</v>
      </c>
    </row>
    <row r="50">
      <c r="A50" s="30" t="s">
        <v>4644</v>
      </c>
      <c r="B50" s="30" t="s">
        <v>4696</v>
      </c>
      <c r="C50" s="30" t="s">
        <v>4902</v>
      </c>
      <c r="D50" s="31">
        <v>660.0</v>
      </c>
      <c r="F50" s="30" t="s">
        <v>4644</v>
      </c>
      <c r="G50" s="30" t="s">
        <v>4696</v>
      </c>
      <c r="H50" s="30" t="s">
        <v>4902</v>
      </c>
      <c r="I50" s="31">
        <v>2238.0</v>
      </c>
      <c r="K50" s="30" t="s">
        <v>4644</v>
      </c>
      <c r="L50" s="30" t="s">
        <v>4696</v>
      </c>
      <c r="M50" s="30" t="s">
        <v>4902</v>
      </c>
      <c r="N50" s="31">
        <v>3233.0</v>
      </c>
      <c r="P50" s="30" t="s">
        <v>4644</v>
      </c>
      <c r="Q50" s="30" t="s">
        <v>4696</v>
      </c>
      <c r="R50" s="30" t="s">
        <v>4902</v>
      </c>
      <c r="S50" s="31">
        <v>4858.0</v>
      </c>
      <c r="U50" s="30" t="s">
        <v>4644</v>
      </c>
      <c r="V50" s="30" t="s">
        <v>4696</v>
      </c>
      <c r="W50" s="30" t="s">
        <v>4902</v>
      </c>
      <c r="X50" s="31">
        <v>10893.0</v>
      </c>
      <c r="Z50" s="30" t="s">
        <v>4644</v>
      </c>
      <c r="AA50" s="30" t="s">
        <v>4696</v>
      </c>
      <c r="AB50" s="30" t="s">
        <v>4902</v>
      </c>
      <c r="AC50" s="31">
        <v>69.0</v>
      </c>
      <c r="AD50" s="3"/>
      <c r="AE50" s="30" t="s">
        <v>4644</v>
      </c>
      <c r="AF50" s="30" t="s">
        <v>4696</v>
      </c>
      <c r="AG50" s="30" t="s">
        <v>4902</v>
      </c>
      <c r="AH50" s="31">
        <v>730.0</v>
      </c>
      <c r="AI50" s="3"/>
      <c r="AJ50" s="30" t="s">
        <v>4644</v>
      </c>
      <c r="AK50" s="30" t="s">
        <v>4696</v>
      </c>
      <c r="AL50" s="30" t="s">
        <v>4902</v>
      </c>
      <c r="AM50" s="31">
        <v>1622.0</v>
      </c>
      <c r="AN50" s="3"/>
      <c r="AO50" s="30" t="s">
        <v>4701</v>
      </c>
      <c r="AP50" s="30" t="s">
        <v>4702</v>
      </c>
      <c r="AQ50" s="30" t="s">
        <v>4876</v>
      </c>
      <c r="AR50" s="31">
        <v>7.0</v>
      </c>
    </row>
    <row r="51">
      <c r="A51" s="30" t="s">
        <v>4644</v>
      </c>
      <c r="B51" s="30" t="s">
        <v>4696</v>
      </c>
      <c r="C51" s="30" t="s">
        <v>4903</v>
      </c>
      <c r="D51" s="31">
        <v>1467.0</v>
      </c>
      <c r="F51" s="30" t="s">
        <v>4644</v>
      </c>
      <c r="G51" s="30" t="s">
        <v>4696</v>
      </c>
      <c r="H51" s="30" t="s">
        <v>4903</v>
      </c>
      <c r="I51" s="31">
        <v>1743.0</v>
      </c>
      <c r="K51" s="30" t="s">
        <v>4644</v>
      </c>
      <c r="L51" s="30" t="s">
        <v>4696</v>
      </c>
      <c r="M51" s="30" t="s">
        <v>4903</v>
      </c>
      <c r="N51" s="31">
        <v>2590.0</v>
      </c>
      <c r="P51" s="30" t="s">
        <v>4644</v>
      </c>
      <c r="Q51" s="30" t="s">
        <v>4696</v>
      </c>
      <c r="R51" s="30" t="s">
        <v>4903</v>
      </c>
      <c r="S51" s="31">
        <v>3893.0</v>
      </c>
      <c r="U51" s="30" t="s">
        <v>4644</v>
      </c>
      <c r="V51" s="30" t="s">
        <v>4696</v>
      </c>
      <c r="W51" s="30" t="s">
        <v>4903</v>
      </c>
      <c r="X51" s="31">
        <v>9161.0</v>
      </c>
      <c r="Z51" s="30" t="s">
        <v>4644</v>
      </c>
      <c r="AA51" s="30" t="s">
        <v>4696</v>
      </c>
      <c r="AB51" s="30" t="s">
        <v>4903</v>
      </c>
      <c r="AC51" s="31">
        <v>43.0</v>
      </c>
      <c r="AD51" s="3"/>
      <c r="AE51" s="30" t="s">
        <v>4644</v>
      </c>
      <c r="AF51" s="30" t="s">
        <v>4696</v>
      </c>
      <c r="AG51" s="30" t="s">
        <v>4903</v>
      </c>
      <c r="AH51" s="31">
        <v>563.0</v>
      </c>
      <c r="AI51" s="3"/>
      <c r="AJ51" s="30" t="s">
        <v>4644</v>
      </c>
      <c r="AK51" s="30" t="s">
        <v>4696</v>
      </c>
      <c r="AL51" s="30" t="s">
        <v>4903</v>
      </c>
      <c r="AM51" s="31">
        <v>1216.0</v>
      </c>
      <c r="AN51" s="3"/>
      <c r="AO51" s="30" t="s">
        <v>4701</v>
      </c>
      <c r="AP51" s="30" t="s">
        <v>4702</v>
      </c>
      <c r="AQ51" s="30" t="s">
        <v>4848</v>
      </c>
      <c r="AR51" s="31">
        <v>10.0</v>
      </c>
    </row>
    <row r="52">
      <c r="A52" s="30" t="s">
        <v>4644</v>
      </c>
      <c r="B52" s="30" t="s">
        <v>4696</v>
      </c>
      <c r="C52" s="30" t="s">
        <v>4912</v>
      </c>
      <c r="D52" s="31">
        <v>1599.0</v>
      </c>
      <c r="F52" s="30" t="s">
        <v>4644</v>
      </c>
      <c r="G52" s="30" t="s">
        <v>4696</v>
      </c>
      <c r="H52" s="30" t="s">
        <v>4912</v>
      </c>
      <c r="I52" s="31">
        <v>3472.0</v>
      </c>
      <c r="K52" s="30" t="s">
        <v>4644</v>
      </c>
      <c r="L52" s="30" t="s">
        <v>4696</v>
      </c>
      <c r="M52" s="30" t="s">
        <v>4912</v>
      </c>
      <c r="N52" s="31">
        <v>6221.0</v>
      </c>
      <c r="P52" s="30" t="s">
        <v>4644</v>
      </c>
      <c r="Q52" s="30" t="s">
        <v>4696</v>
      </c>
      <c r="R52" s="30" t="s">
        <v>4912</v>
      </c>
      <c r="S52" s="31">
        <v>9040.0</v>
      </c>
      <c r="U52" s="30" t="s">
        <v>4644</v>
      </c>
      <c r="V52" s="30" t="s">
        <v>4696</v>
      </c>
      <c r="W52" s="30" t="s">
        <v>4912</v>
      </c>
      <c r="X52" s="31">
        <v>19241.0</v>
      </c>
      <c r="Z52" s="30" t="s">
        <v>4644</v>
      </c>
      <c r="AA52" s="30" t="s">
        <v>4696</v>
      </c>
      <c r="AB52" s="30" t="s">
        <v>4912</v>
      </c>
      <c r="AC52" s="31">
        <v>87.0</v>
      </c>
      <c r="AD52" s="3"/>
      <c r="AE52" s="30" t="s">
        <v>4644</v>
      </c>
      <c r="AF52" s="30" t="s">
        <v>4696</v>
      </c>
      <c r="AG52" s="30" t="s">
        <v>4912</v>
      </c>
      <c r="AH52" s="31">
        <v>946.0</v>
      </c>
      <c r="AI52" s="3"/>
      <c r="AJ52" s="30" t="s">
        <v>4644</v>
      </c>
      <c r="AK52" s="30" t="s">
        <v>4696</v>
      </c>
      <c r="AL52" s="30" t="s">
        <v>4912</v>
      </c>
      <c r="AM52" s="31">
        <v>2721.0</v>
      </c>
      <c r="AN52" s="3"/>
      <c r="AO52" s="30" t="s">
        <v>4701</v>
      </c>
      <c r="AP52" s="30" t="s">
        <v>4702</v>
      </c>
      <c r="AQ52" s="30" t="s">
        <v>4889</v>
      </c>
      <c r="AR52" s="31">
        <v>13.0</v>
      </c>
    </row>
    <row r="53">
      <c r="A53" s="30" t="s">
        <v>4701</v>
      </c>
      <c r="B53" s="30" t="s">
        <v>4702</v>
      </c>
      <c r="C53" s="30" t="s">
        <v>4702</v>
      </c>
      <c r="D53" s="31">
        <v>3325.0</v>
      </c>
      <c r="F53" s="30" t="s">
        <v>4701</v>
      </c>
      <c r="G53" s="30" t="s">
        <v>4702</v>
      </c>
      <c r="H53" s="30" t="s">
        <v>4702</v>
      </c>
      <c r="I53" s="31">
        <v>9109.0</v>
      </c>
      <c r="K53" s="30" t="s">
        <v>4701</v>
      </c>
      <c r="L53" s="30" t="s">
        <v>4702</v>
      </c>
      <c r="M53" s="30" t="s">
        <v>4702</v>
      </c>
      <c r="N53" s="31">
        <v>13088.0</v>
      </c>
      <c r="P53" s="30" t="s">
        <v>4701</v>
      </c>
      <c r="Q53" s="30" t="s">
        <v>4702</v>
      </c>
      <c r="R53" s="30" t="s">
        <v>4702</v>
      </c>
      <c r="S53" s="31">
        <v>25631.0</v>
      </c>
      <c r="U53" s="30" t="s">
        <v>4701</v>
      </c>
      <c r="V53" s="30" t="s">
        <v>4702</v>
      </c>
      <c r="W53" s="30" t="s">
        <v>4702</v>
      </c>
      <c r="X53" s="31">
        <v>43335.0</v>
      </c>
      <c r="Z53" s="30" t="s">
        <v>4701</v>
      </c>
      <c r="AA53" s="30" t="s">
        <v>4702</v>
      </c>
      <c r="AB53" s="30" t="s">
        <v>4702</v>
      </c>
      <c r="AC53" s="31">
        <v>183.0</v>
      </c>
      <c r="AD53" s="3"/>
      <c r="AE53" s="30" t="s">
        <v>4701</v>
      </c>
      <c r="AF53" s="30" t="s">
        <v>4702</v>
      </c>
      <c r="AG53" s="30" t="s">
        <v>4702</v>
      </c>
      <c r="AH53" s="31">
        <v>1105.0</v>
      </c>
      <c r="AI53" s="3"/>
      <c r="AJ53" s="30" t="s">
        <v>4701</v>
      </c>
      <c r="AK53" s="30" t="s">
        <v>4702</v>
      </c>
      <c r="AL53" s="30" t="s">
        <v>4702</v>
      </c>
      <c r="AM53" s="31">
        <v>3342.0</v>
      </c>
      <c r="AN53" s="3"/>
      <c r="AO53" s="30" t="s">
        <v>4701</v>
      </c>
      <c r="AP53" s="30" t="s">
        <v>4702</v>
      </c>
      <c r="AQ53" s="30" t="s">
        <v>4664</v>
      </c>
      <c r="AR53" s="31">
        <v>65.0</v>
      </c>
    </row>
    <row r="54">
      <c r="A54" s="30" t="s">
        <v>4701</v>
      </c>
      <c r="B54" s="30" t="s">
        <v>4702</v>
      </c>
      <c r="C54" s="30" t="s">
        <v>4876</v>
      </c>
      <c r="D54" s="31">
        <v>322.0</v>
      </c>
      <c r="F54" s="30" t="s">
        <v>4701</v>
      </c>
      <c r="G54" s="30" t="s">
        <v>4702</v>
      </c>
      <c r="H54" s="30" t="s">
        <v>4876</v>
      </c>
      <c r="I54" s="31">
        <v>1434.0</v>
      </c>
      <c r="K54" s="30" t="s">
        <v>4701</v>
      </c>
      <c r="L54" s="30" t="s">
        <v>4702</v>
      </c>
      <c r="M54" s="30" t="s">
        <v>4876</v>
      </c>
      <c r="N54" s="31">
        <v>2517.0</v>
      </c>
      <c r="P54" s="30" t="s">
        <v>4701</v>
      </c>
      <c r="Q54" s="30" t="s">
        <v>4702</v>
      </c>
      <c r="R54" s="30" t="s">
        <v>4876</v>
      </c>
      <c r="S54" s="31">
        <v>2852.0</v>
      </c>
      <c r="U54" s="30" t="s">
        <v>4701</v>
      </c>
      <c r="V54" s="30" t="s">
        <v>4702</v>
      </c>
      <c r="W54" s="30" t="s">
        <v>4876</v>
      </c>
      <c r="X54" s="31">
        <v>4404.0</v>
      </c>
      <c r="Z54" s="30" t="s">
        <v>4701</v>
      </c>
      <c r="AA54" s="30" t="s">
        <v>4702</v>
      </c>
      <c r="AB54" s="30" t="s">
        <v>4876</v>
      </c>
      <c r="AC54" s="31">
        <v>38.0</v>
      </c>
      <c r="AD54" s="3"/>
      <c r="AE54" s="30" t="s">
        <v>4701</v>
      </c>
      <c r="AF54" s="30" t="s">
        <v>4702</v>
      </c>
      <c r="AG54" s="30" t="s">
        <v>4876</v>
      </c>
      <c r="AH54" s="31">
        <v>246.0</v>
      </c>
      <c r="AI54" s="3"/>
      <c r="AJ54" s="30" t="s">
        <v>4701</v>
      </c>
      <c r="AK54" s="30" t="s">
        <v>4702</v>
      </c>
      <c r="AL54" s="30" t="s">
        <v>4876</v>
      </c>
      <c r="AM54" s="31">
        <v>2239.0</v>
      </c>
      <c r="AN54" s="3"/>
      <c r="AO54" s="30" t="s">
        <v>4701</v>
      </c>
      <c r="AP54" s="30" t="s">
        <v>4709</v>
      </c>
      <c r="AQ54" s="30" t="s">
        <v>4709</v>
      </c>
      <c r="AR54" s="31">
        <v>6.0</v>
      </c>
    </row>
    <row r="55">
      <c r="A55" s="30" t="s">
        <v>4701</v>
      </c>
      <c r="B55" s="30" t="s">
        <v>4702</v>
      </c>
      <c r="C55" s="30" t="s">
        <v>4848</v>
      </c>
      <c r="D55" s="31">
        <v>1526.0</v>
      </c>
      <c r="F55" s="30" t="s">
        <v>4701</v>
      </c>
      <c r="G55" s="30" t="s">
        <v>4702</v>
      </c>
      <c r="H55" s="30" t="s">
        <v>4848</v>
      </c>
      <c r="I55" s="31">
        <v>3252.0</v>
      </c>
      <c r="K55" s="30" t="s">
        <v>4701</v>
      </c>
      <c r="L55" s="30" t="s">
        <v>4702</v>
      </c>
      <c r="M55" s="30" t="s">
        <v>4848</v>
      </c>
      <c r="N55" s="31">
        <v>4753.0</v>
      </c>
      <c r="P55" s="30" t="s">
        <v>4701</v>
      </c>
      <c r="Q55" s="30" t="s">
        <v>4702</v>
      </c>
      <c r="R55" s="30" t="s">
        <v>4848</v>
      </c>
      <c r="S55" s="31">
        <v>7671.0</v>
      </c>
      <c r="U55" s="30" t="s">
        <v>4701</v>
      </c>
      <c r="V55" s="30" t="s">
        <v>4702</v>
      </c>
      <c r="W55" s="30" t="s">
        <v>4848</v>
      </c>
      <c r="X55" s="31">
        <v>15891.0</v>
      </c>
      <c r="Z55" s="30" t="s">
        <v>4701</v>
      </c>
      <c r="AA55" s="30" t="s">
        <v>4702</v>
      </c>
      <c r="AB55" s="30" t="s">
        <v>4848</v>
      </c>
      <c r="AC55" s="31">
        <v>73.0</v>
      </c>
      <c r="AD55" s="3"/>
      <c r="AE55" s="30" t="s">
        <v>4701</v>
      </c>
      <c r="AF55" s="30" t="s">
        <v>4702</v>
      </c>
      <c r="AG55" s="30" t="s">
        <v>4848</v>
      </c>
      <c r="AH55" s="31">
        <v>754.0</v>
      </c>
      <c r="AI55" s="3"/>
      <c r="AJ55" s="30" t="s">
        <v>4701</v>
      </c>
      <c r="AK55" s="30" t="s">
        <v>4702</v>
      </c>
      <c r="AL55" s="30" t="s">
        <v>4848</v>
      </c>
      <c r="AM55" s="31">
        <v>5386.0</v>
      </c>
      <c r="AN55" s="3"/>
      <c r="AO55" s="30" t="s">
        <v>4701</v>
      </c>
      <c r="AP55" s="30" t="s">
        <v>4709</v>
      </c>
      <c r="AQ55" s="30" t="s">
        <v>4812</v>
      </c>
      <c r="AR55" s="31">
        <v>44.0</v>
      </c>
    </row>
    <row r="56">
      <c r="A56" s="30" t="s">
        <v>4701</v>
      </c>
      <c r="B56" s="30" t="s">
        <v>4702</v>
      </c>
      <c r="C56" s="30" t="s">
        <v>4889</v>
      </c>
      <c r="D56" s="31">
        <v>3210.0</v>
      </c>
      <c r="F56" s="30" t="s">
        <v>4701</v>
      </c>
      <c r="G56" s="30" t="s">
        <v>4702</v>
      </c>
      <c r="H56" s="30" t="s">
        <v>4889</v>
      </c>
      <c r="I56" s="31">
        <v>5586.0</v>
      </c>
      <c r="K56" s="30" t="s">
        <v>4701</v>
      </c>
      <c r="L56" s="30" t="s">
        <v>4702</v>
      </c>
      <c r="M56" s="30" t="s">
        <v>4889</v>
      </c>
      <c r="N56" s="31">
        <v>8303.0</v>
      </c>
      <c r="P56" s="30" t="s">
        <v>4701</v>
      </c>
      <c r="Q56" s="30" t="s">
        <v>4702</v>
      </c>
      <c r="R56" s="30" t="s">
        <v>4889</v>
      </c>
      <c r="S56" s="31">
        <v>16913.0</v>
      </c>
      <c r="U56" s="30" t="s">
        <v>4701</v>
      </c>
      <c r="V56" s="30" t="s">
        <v>4702</v>
      </c>
      <c r="W56" s="30" t="s">
        <v>4889</v>
      </c>
      <c r="X56" s="31">
        <v>41861.0</v>
      </c>
      <c r="Z56" s="30" t="s">
        <v>4701</v>
      </c>
      <c r="AA56" s="30" t="s">
        <v>4702</v>
      </c>
      <c r="AB56" s="30" t="s">
        <v>4889</v>
      </c>
      <c r="AC56" s="31">
        <v>126.0</v>
      </c>
      <c r="AD56" s="3"/>
      <c r="AE56" s="30" t="s">
        <v>4701</v>
      </c>
      <c r="AF56" s="30" t="s">
        <v>4702</v>
      </c>
      <c r="AG56" s="30" t="s">
        <v>4889</v>
      </c>
      <c r="AH56" s="31">
        <v>929.0</v>
      </c>
      <c r="AI56" s="3"/>
      <c r="AJ56" s="30" t="s">
        <v>4701</v>
      </c>
      <c r="AK56" s="30" t="s">
        <v>4702</v>
      </c>
      <c r="AL56" s="30" t="s">
        <v>4889</v>
      </c>
      <c r="AM56" s="31">
        <v>5341.0</v>
      </c>
      <c r="AN56" s="3"/>
      <c r="AO56" s="30" t="s">
        <v>4701</v>
      </c>
      <c r="AP56" s="30" t="s">
        <v>4709</v>
      </c>
      <c r="AQ56" s="30" t="s">
        <v>4890</v>
      </c>
      <c r="AR56" s="31">
        <v>6.0</v>
      </c>
    </row>
    <row r="57">
      <c r="A57" s="30" t="s">
        <v>4701</v>
      </c>
      <c r="B57" s="30" t="s">
        <v>4702</v>
      </c>
      <c r="C57" s="30" t="s">
        <v>4664</v>
      </c>
      <c r="D57" s="31">
        <v>1153.0</v>
      </c>
      <c r="F57" s="30" t="s">
        <v>4701</v>
      </c>
      <c r="G57" s="30" t="s">
        <v>4702</v>
      </c>
      <c r="H57" s="30" t="s">
        <v>4664</v>
      </c>
      <c r="I57" s="31">
        <v>3643.0</v>
      </c>
      <c r="K57" s="30" t="s">
        <v>4701</v>
      </c>
      <c r="L57" s="30" t="s">
        <v>4702</v>
      </c>
      <c r="M57" s="30" t="s">
        <v>4664</v>
      </c>
      <c r="N57" s="31">
        <v>4256.0</v>
      </c>
      <c r="P57" s="30" t="s">
        <v>4701</v>
      </c>
      <c r="Q57" s="30" t="s">
        <v>4702</v>
      </c>
      <c r="R57" s="30" t="s">
        <v>4664</v>
      </c>
      <c r="S57" s="31">
        <v>7347.0</v>
      </c>
      <c r="U57" s="30" t="s">
        <v>4701</v>
      </c>
      <c r="V57" s="30" t="s">
        <v>4702</v>
      </c>
      <c r="W57" s="30" t="s">
        <v>4664</v>
      </c>
      <c r="X57" s="31">
        <v>20680.0</v>
      </c>
      <c r="Z57" s="30" t="s">
        <v>4701</v>
      </c>
      <c r="AA57" s="30" t="s">
        <v>4702</v>
      </c>
      <c r="AB57" s="30" t="s">
        <v>4664</v>
      </c>
      <c r="AC57" s="31">
        <v>138.0</v>
      </c>
      <c r="AD57" s="3"/>
      <c r="AE57" s="30" t="s">
        <v>4701</v>
      </c>
      <c r="AF57" s="30" t="s">
        <v>4702</v>
      </c>
      <c r="AG57" s="30" t="s">
        <v>4664</v>
      </c>
      <c r="AH57" s="31">
        <v>1659.0</v>
      </c>
      <c r="AI57" s="3"/>
      <c r="AJ57" s="30" t="s">
        <v>4701</v>
      </c>
      <c r="AK57" s="30" t="s">
        <v>4702</v>
      </c>
      <c r="AL57" s="30" t="s">
        <v>4664</v>
      </c>
      <c r="AM57" s="31">
        <v>12018.0</v>
      </c>
      <c r="AN57" s="3"/>
      <c r="AO57" s="30" t="s">
        <v>4701</v>
      </c>
      <c r="AP57" s="30" t="s">
        <v>4709</v>
      </c>
      <c r="AQ57" s="30" t="s">
        <v>4852</v>
      </c>
      <c r="AR57" s="31">
        <v>10.0</v>
      </c>
    </row>
    <row r="58">
      <c r="A58" s="30" t="s">
        <v>4701</v>
      </c>
      <c r="B58" s="30" t="s">
        <v>4709</v>
      </c>
      <c r="C58" s="30" t="s">
        <v>4709</v>
      </c>
      <c r="D58" s="31">
        <v>1167.0</v>
      </c>
      <c r="F58" s="30" t="s">
        <v>4701</v>
      </c>
      <c r="G58" s="30" t="s">
        <v>4709</v>
      </c>
      <c r="H58" s="30" t="s">
        <v>4709</v>
      </c>
      <c r="I58" s="31">
        <v>3493.0</v>
      </c>
      <c r="K58" s="30" t="s">
        <v>4701</v>
      </c>
      <c r="L58" s="30" t="s">
        <v>4709</v>
      </c>
      <c r="M58" s="30" t="s">
        <v>4709</v>
      </c>
      <c r="N58" s="31">
        <v>4385.0</v>
      </c>
      <c r="P58" s="30" t="s">
        <v>4701</v>
      </c>
      <c r="Q58" s="30" t="s">
        <v>4709</v>
      </c>
      <c r="R58" s="30" t="s">
        <v>4709</v>
      </c>
      <c r="S58" s="31">
        <v>8213.0</v>
      </c>
      <c r="U58" s="30" t="s">
        <v>4701</v>
      </c>
      <c r="V58" s="30" t="s">
        <v>4709</v>
      </c>
      <c r="W58" s="30" t="s">
        <v>4709</v>
      </c>
      <c r="X58" s="31">
        <v>18764.0</v>
      </c>
      <c r="Z58" s="30" t="s">
        <v>4701</v>
      </c>
      <c r="AA58" s="30" t="s">
        <v>4709</v>
      </c>
      <c r="AB58" s="30" t="s">
        <v>4709</v>
      </c>
      <c r="AC58" s="31">
        <v>100.0</v>
      </c>
      <c r="AD58" s="3"/>
      <c r="AE58" s="30" t="s">
        <v>4701</v>
      </c>
      <c r="AF58" s="30" t="s">
        <v>4709</v>
      </c>
      <c r="AG58" s="30" t="s">
        <v>4709</v>
      </c>
      <c r="AH58" s="31">
        <v>1053.0</v>
      </c>
      <c r="AI58" s="3"/>
      <c r="AJ58" s="30" t="s">
        <v>4701</v>
      </c>
      <c r="AK58" s="30" t="s">
        <v>4709</v>
      </c>
      <c r="AL58" s="30" t="s">
        <v>4709</v>
      </c>
      <c r="AM58" s="31">
        <v>1736.0</v>
      </c>
      <c r="AN58" s="3"/>
      <c r="AO58" s="30" t="s">
        <v>4701</v>
      </c>
      <c r="AP58" s="30" t="s">
        <v>4709</v>
      </c>
      <c r="AQ58" s="30" t="s">
        <v>4845</v>
      </c>
      <c r="AR58" s="31">
        <v>18.0</v>
      </c>
    </row>
    <row r="59">
      <c r="A59" s="30" t="s">
        <v>4701</v>
      </c>
      <c r="B59" s="30" t="s">
        <v>4709</v>
      </c>
      <c r="C59" s="30" t="s">
        <v>4812</v>
      </c>
      <c r="D59" s="31">
        <v>1699.0</v>
      </c>
      <c r="F59" s="30" t="s">
        <v>4701</v>
      </c>
      <c r="G59" s="30" t="s">
        <v>4709</v>
      </c>
      <c r="H59" s="30" t="s">
        <v>4812</v>
      </c>
      <c r="I59" s="31">
        <v>5877.0</v>
      </c>
      <c r="K59" s="30" t="s">
        <v>4701</v>
      </c>
      <c r="L59" s="30" t="s">
        <v>4709</v>
      </c>
      <c r="M59" s="30" t="s">
        <v>4812</v>
      </c>
      <c r="N59" s="31">
        <v>6453.0</v>
      </c>
      <c r="P59" s="30" t="s">
        <v>4701</v>
      </c>
      <c r="Q59" s="30" t="s">
        <v>4709</v>
      </c>
      <c r="R59" s="30" t="s">
        <v>4812</v>
      </c>
      <c r="S59" s="31">
        <v>11046.0</v>
      </c>
      <c r="U59" s="30" t="s">
        <v>4701</v>
      </c>
      <c r="V59" s="30" t="s">
        <v>4709</v>
      </c>
      <c r="W59" s="30" t="s">
        <v>4812</v>
      </c>
      <c r="X59" s="31">
        <v>32667.0</v>
      </c>
      <c r="Z59" s="30" t="s">
        <v>4701</v>
      </c>
      <c r="AA59" s="30" t="s">
        <v>4709</v>
      </c>
      <c r="AB59" s="30" t="s">
        <v>4812</v>
      </c>
      <c r="AC59" s="31">
        <v>261.0</v>
      </c>
      <c r="AD59" s="3"/>
      <c r="AE59" s="30" t="s">
        <v>4701</v>
      </c>
      <c r="AF59" s="30" t="s">
        <v>4709</v>
      </c>
      <c r="AG59" s="30" t="s">
        <v>4812</v>
      </c>
      <c r="AH59" s="31">
        <v>2829.0</v>
      </c>
      <c r="AI59" s="3"/>
      <c r="AJ59" s="30" t="s">
        <v>4701</v>
      </c>
      <c r="AK59" s="30" t="s">
        <v>4709</v>
      </c>
      <c r="AL59" s="30" t="s">
        <v>4812</v>
      </c>
      <c r="AM59" s="31">
        <v>8534.0</v>
      </c>
      <c r="AN59" s="3"/>
      <c r="AO59" s="30" t="s">
        <v>4701</v>
      </c>
      <c r="AP59" s="30" t="s">
        <v>4709</v>
      </c>
      <c r="AQ59" s="30" t="s">
        <v>4740</v>
      </c>
      <c r="AR59" s="31">
        <v>54.0</v>
      </c>
    </row>
    <row r="60">
      <c r="A60" s="30" t="s">
        <v>4701</v>
      </c>
      <c r="B60" s="30" t="s">
        <v>4709</v>
      </c>
      <c r="C60" s="30" t="s">
        <v>4890</v>
      </c>
      <c r="D60" s="31">
        <v>1429.0</v>
      </c>
      <c r="F60" s="30" t="s">
        <v>4701</v>
      </c>
      <c r="G60" s="30" t="s">
        <v>4709</v>
      </c>
      <c r="H60" s="30" t="s">
        <v>4890</v>
      </c>
      <c r="I60" s="31">
        <v>3832.0</v>
      </c>
      <c r="K60" s="30" t="s">
        <v>4701</v>
      </c>
      <c r="L60" s="30" t="s">
        <v>4709</v>
      </c>
      <c r="M60" s="30" t="s">
        <v>4890</v>
      </c>
      <c r="N60" s="31">
        <v>4719.0</v>
      </c>
      <c r="P60" s="30" t="s">
        <v>4701</v>
      </c>
      <c r="Q60" s="30" t="s">
        <v>4709</v>
      </c>
      <c r="R60" s="30" t="s">
        <v>4890</v>
      </c>
      <c r="S60" s="31">
        <v>8127.0</v>
      </c>
      <c r="U60" s="30" t="s">
        <v>4701</v>
      </c>
      <c r="V60" s="30" t="s">
        <v>4709</v>
      </c>
      <c r="W60" s="30" t="s">
        <v>4890</v>
      </c>
      <c r="X60" s="31">
        <v>21334.0</v>
      </c>
      <c r="Z60" s="30" t="s">
        <v>4701</v>
      </c>
      <c r="AA60" s="30" t="s">
        <v>4709</v>
      </c>
      <c r="AB60" s="30" t="s">
        <v>4890</v>
      </c>
      <c r="AC60" s="31">
        <v>129.0</v>
      </c>
      <c r="AD60" s="3"/>
      <c r="AE60" s="30" t="s">
        <v>4701</v>
      </c>
      <c r="AF60" s="30" t="s">
        <v>4709</v>
      </c>
      <c r="AG60" s="30" t="s">
        <v>4890</v>
      </c>
      <c r="AH60" s="31">
        <v>1277.0</v>
      </c>
      <c r="AI60" s="3"/>
      <c r="AJ60" s="30" t="s">
        <v>4701</v>
      </c>
      <c r="AK60" s="30" t="s">
        <v>4709</v>
      </c>
      <c r="AL60" s="30" t="s">
        <v>4890</v>
      </c>
      <c r="AM60" s="31">
        <v>2965.0</v>
      </c>
      <c r="AN60" s="3"/>
      <c r="AO60" s="30" t="s">
        <v>4701</v>
      </c>
      <c r="AP60" s="30" t="s">
        <v>4709</v>
      </c>
      <c r="AQ60" s="30" t="s">
        <v>4885</v>
      </c>
      <c r="AR60" s="31">
        <v>2.0</v>
      </c>
    </row>
    <row r="61">
      <c r="A61" s="30" t="s">
        <v>4701</v>
      </c>
      <c r="B61" s="30" t="s">
        <v>4709</v>
      </c>
      <c r="C61" s="30" t="s">
        <v>4852</v>
      </c>
      <c r="D61" s="31">
        <v>925.0</v>
      </c>
      <c r="F61" s="30" t="s">
        <v>4701</v>
      </c>
      <c r="G61" s="30" t="s">
        <v>4709</v>
      </c>
      <c r="H61" s="30" t="s">
        <v>4852</v>
      </c>
      <c r="I61" s="31">
        <v>2830.0</v>
      </c>
      <c r="K61" s="30" t="s">
        <v>4701</v>
      </c>
      <c r="L61" s="30" t="s">
        <v>4709</v>
      </c>
      <c r="M61" s="30" t="s">
        <v>4852</v>
      </c>
      <c r="N61" s="31">
        <v>3178.0</v>
      </c>
      <c r="P61" s="30" t="s">
        <v>4701</v>
      </c>
      <c r="Q61" s="30" t="s">
        <v>4709</v>
      </c>
      <c r="R61" s="30" t="s">
        <v>4852</v>
      </c>
      <c r="S61" s="31">
        <v>5463.0</v>
      </c>
      <c r="U61" s="30" t="s">
        <v>4701</v>
      </c>
      <c r="V61" s="30" t="s">
        <v>4709</v>
      </c>
      <c r="W61" s="30" t="s">
        <v>4852</v>
      </c>
      <c r="X61" s="31">
        <v>16826.0</v>
      </c>
      <c r="Z61" s="30" t="s">
        <v>4701</v>
      </c>
      <c r="AA61" s="30" t="s">
        <v>4709</v>
      </c>
      <c r="AB61" s="30" t="s">
        <v>4852</v>
      </c>
      <c r="AC61" s="31">
        <v>121.0</v>
      </c>
      <c r="AD61" s="3"/>
      <c r="AE61" s="30" t="s">
        <v>4701</v>
      </c>
      <c r="AF61" s="30" t="s">
        <v>4709</v>
      </c>
      <c r="AG61" s="30" t="s">
        <v>4852</v>
      </c>
      <c r="AH61" s="31">
        <v>1422.0</v>
      </c>
      <c r="AI61" s="3"/>
      <c r="AJ61" s="30" t="s">
        <v>4701</v>
      </c>
      <c r="AK61" s="30" t="s">
        <v>4709</v>
      </c>
      <c r="AL61" s="30" t="s">
        <v>4852</v>
      </c>
      <c r="AM61" s="31">
        <v>2595.0</v>
      </c>
      <c r="AN61" s="3"/>
      <c r="AO61" s="30" t="s">
        <v>4701</v>
      </c>
      <c r="AP61" s="30" t="s">
        <v>4718</v>
      </c>
      <c r="AQ61" s="30" t="s">
        <v>4718</v>
      </c>
      <c r="AR61" s="31">
        <v>1.0</v>
      </c>
    </row>
    <row r="62">
      <c r="A62" s="30" t="s">
        <v>4701</v>
      </c>
      <c r="B62" s="30" t="s">
        <v>4709</v>
      </c>
      <c r="C62" s="30" t="s">
        <v>4845</v>
      </c>
      <c r="D62" s="31">
        <v>1806.0</v>
      </c>
      <c r="F62" s="30" t="s">
        <v>4701</v>
      </c>
      <c r="G62" s="30" t="s">
        <v>4709</v>
      </c>
      <c r="H62" s="30" t="s">
        <v>4845</v>
      </c>
      <c r="I62" s="31">
        <v>4642.0</v>
      </c>
      <c r="K62" s="30" t="s">
        <v>4701</v>
      </c>
      <c r="L62" s="30" t="s">
        <v>4709</v>
      </c>
      <c r="M62" s="30" t="s">
        <v>4845</v>
      </c>
      <c r="N62" s="31">
        <v>4383.0</v>
      </c>
      <c r="P62" s="30" t="s">
        <v>4701</v>
      </c>
      <c r="Q62" s="30" t="s">
        <v>4709</v>
      </c>
      <c r="R62" s="30" t="s">
        <v>4845</v>
      </c>
      <c r="S62" s="31">
        <v>8594.0</v>
      </c>
      <c r="U62" s="30" t="s">
        <v>4701</v>
      </c>
      <c r="V62" s="30" t="s">
        <v>4709</v>
      </c>
      <c r="W62" s="30" t="s">
        <v>4845</v>
      </c>
      <c r="X62" s="31">
        <v>29026.0</v>
      </c>
      <c r="Z62" s="30" t="s">
        <v>4701</v>
      </c>
      <c r="AA62" s="30" t="s">
        <v>4709</v>
      </c>
      <c r="AB62" s="30" t="s">
        <v>4845</v>
      </c>
      <c r="AC62" s="31">
        <v>277.0</v>
      </c>
      <c r="AD62" s="3"/>
      <c r="AE62" s="30" t="s">
        <v>4701</v>
      </c>
      <c r="AF62" s="30" t="s">
        <v>4709</v>
      </c>
      <c r="AG62" s="30" t="s">
        <v>4845</v>
      </c>
      <c r="AH62" s="31">
        <v>3158.0</v>
      </c>
      <c r="AI62" s="3"/>
      <c r="AJ62" s="30" t="s">
        <v>4701</v>
      </c>
      <c r="AK62" s="30" t="s">
        <v>4709</v>
      </c>
      <c r="AL62" s="30" t="s">
        <v>4845</v>
      </c>
      <c r="AM62" s="31">
        <v>4962.0</v>
      </c>
      <c r="AN62" s="3"/>
      <c r="AO62" s="30" t="s">
        <v>4701</v>
      </c>
      <c r="AP62" s="30" t="s">
        <v>4718</v>
      </c>
      <c r="AQ62" s="30" t="s">
        <v>4887</v>
      </c>
      <c r="AR62" s="31">
        <v>21.0</v>
      </c>
    </row>
    <row r="63">
      <c r="A63" s="30" t="s">
        <v>4701</v>
      </c>
      <c r="B63" s="30" t="s">
        <v>4709</v>
      </c>
      <c r="C63" s="30" t="s">
        <v>4740</v>
      </c>
      <c r="D63" s="31">
        <v>1928.0</v>
      </c>
      <c r="F63" s="30" t="s">
        <v>4701</v>
      </c>
      <c r="G63" s="30" t="s">
        <v>4709</v>
      </c>
      <c r="H63" s="30" t="s">
        <v>4740</v>
      </c>
      <c r="I63" s="31">
        <v>6066.0</v>
      </c>
      <c r="K63" s="30" t="s">
        <v>4701</v>
      </c>
      <c r="L63" s="30" t="s">
        <v>4709</v>
      </c>
      <c r="M63" s="30" t="s">
        <v>4740</v>
      </c>
      <c r="N63" s="31">
        <v>5551.0</v>
      </c>
      <c r="P63" s="30" t="s">
        <v>4701</v>
      </c>
      <c r="Q63" s="30" t="s">
        <v>4709</v>
      </c>
      <c r="R63" s="30" t="s">
        <v>4740</v>
      </c>
      <c r="S63" s="31">
        <v>12344.0</v>
      </c>
      <c r="U63" s="30" t="s">
        <v>4701</v>
      </c>
      <c r="V63" s="30" t="s">
        <v>4709</v>
      </c>
      <c r="W63" s="30" t="s">
        <v>4740</v>
      </c>
      <c r="X63" s="31">
        <v>37785.0</v>
      </c>
      <c r="Z63" s="30" t="s">
        <v>4701</v>
      </c>
      <c r="AA63" s="30" t="s">
        <v>4709</v>
      </c>
      <c r="AB63" s="30" t="s">
        <v>4740</v>
      </c>
      <c r="AC63" s="31">
        <v>259.0</v>
      </c>
      <c r="AD63" s="3"/>
      <c r="AE63" s="30" t="s">
        <v>4701</v>
      </c>
      <c r="AF63" s="30" t="s">
        <v>4709</v>
      </c>
      <c r="AG63" s="30" t="s">
        <v>4740</v>
      </c>
      <c r="AH63" s="31">
        <v>2883.0</v>
      </c>
      <c r="AI63" s="3"/>
      <c r="AJ63" s="30" t="s">
        <v>4701</v>
      </c>
      <c r="AK63" s="30" t="s">
        <v>4709</v>
      </c>
      <c r="AL63" s="30" t="s">
        <v>4740</v>
      </c>
      <c r="AM63" s="31">
        <v>11530.0</v>
      </c>
      <c r="AN63" s="3"/>
      <c r="AO63" s="30" t="s">
        <v>4701</v>
      </c>
      <c r="AP63" s="30" t="s">
        <v>4718</v>
      </c>
      <c r="AQ63" s="30" t="s">
        <v>4911</v>
      </c>
      <c r="AR63" s="31">
        <v>7.0</v>
      </c>
    </row>
    <row r="64">
      <c r="A64" s="30" t="s">
        <v>4701</v>
      </c>
      <c r="B64" s="30" t="s">
        <v>4709</v>
      </c>
      <c r="C64" s="30" t="s">
        <v>4885</v>
      </c>
      <c r="D64" s="31">
        <v>1770.0</v>
      </c>
      <c r="F64" s="30" t="s">
        <v>4701</v>
      </c>
      <c r="G64" s="30" t="s">
        <v>4709</v>
      </c>
      <c r="H64" s="30" t="s">
        <v>4885</v>
      </c>
      <c r="I64" s="31">
        <v>4280.0</v>
      </c>
      <c r="K64" s="30" t="s">
        <v>4701</v>
      </c>
      <c r="L64" s="30" t="s">
        <v>4709</v>
      </c>
      <c r="M64" s="30" t="s">
        <v>4885</v>
      </c>
      <c r="N64" s="31">
        <v>4357.0</v>
      </c>
      <c r="P64" s="30" t="s">
        <v>4701</v>
      </c>
      <c r="Q64" s="30" t="s">
        <v>4709</v>
      </c>
      <c r="R64" s="30" t="s">
        <v>4885</v>
      </c>
      <c r="S64" s="31">
        <v>9166.0</v>
      </c>
      <c r="U64" s="30" t="s">
        <v>4701</v>
      </c>
      <c r="V64" s="30" t="s">
        <v>4709</v>
      </c>
      <c r="W64" s="30" t="s">
        <v>4885</v>
      </c>
      <c r="X64" s="31">
        <v>25657.0</v>
      </c>
      <c r="Z64" s="30" t="s">
        <v>4701</v>
      </c>
      <c r="AA64" s="30" t="s">
        <v>4709</v>
      </c>
      <c r="AB64" s="30" t="s">
        <v>4885</v>
      </c>
      <c r="AC64" s="31">
        <v>140.0</v>
      </c>
      <c r="AD64" s="3"/>
      <c r="AE64" s="30" t="s">
        <v>4701</v>
      </c>
      <c r="AF64" s="30" t="s">
        <v>4709</v>
      </c>
      <c r="AG64" s="30" t="s">
        <v>4885</v>
      </c>
      <c r="AH64" s="31">
        <v>1797.0</v>
      </c>
      <c r="AI64" s="3"/>
      <c r="AJ64" s="30" t="s">
        <v>4701</v>
      </c>
      <c r="AK64" s="30" t="s">
        <v>4709</v>
      </c>
      <c r="AL64" s="30" t="s">
        <v>4885</v>
      </c>
      <c r="AM64" s="31">
        <v>2777.0</v>
      </c>
      <c r="AN64" s="3"/>
      <c r="AO64" s="30" t="s">
        <v>4701</v>
      </c>
      <c r="AP64" s="30" t="s">
        <v>4718</v>
      </c>
      <c r="AQ64" s="30" t="s">
        <v>4892</v>
      </c>
      <c r="AR64" s="31">
        <v>10.0</v>
      </c>
    </row>
    <row r="65">
      <c r="A65" s="30" t="s">
        <v>4701</v>
      </c>
      <c r="B65" s="30" t="s">
        <v>4718</v>
      </c>
      <c r="C65" s="30" t="s">
        <v>4718</v>
      </c>
      <c r="D65" s="31">
        <v>1268.0</v>
      </c>
      <c r="F65" s="30" t="s">
        <v>4701</v>
      </c>
      <c r="G65" s="30" t="s">
        <v>4718</v>
      </c>
      <c r="H65" s="30" t="s">
        <v>4718</v>
      </c>
      <c r="I65" s="31">
        <v>2410.0</v>
      </c>
      <c r="K65" s="30" t="s">
        <v>4701</v>
      </c>
      <c r="L65" s="30" t="s">
        <v>4718</v>
      </c>
      <c r="M65" s="30" t="s">
        <v>4718</v>
      </c>
      <c r="N65" s="31">
        <v>3877.0</v>
      </c>
      <c r="P65" s="30" t="s">
        <v>4701</v>
      </c>
      <c r="Q65" s="30" t="s">
        <v>4718</v>
      </c>
      <c r="R65" s="30" t="s">
        <v>4718</v>
      </c>
      <c r="S65" s="31">
        <v>6532.0</v>
      </c>
      <c r="U65" s="30" t="s">
        <v>4701</v>
      </c>
      <c r="V65" s="30" t="s">
        <v>4718</v>
      </c>
      <c r="W65" s="30" t="s">
        <v>4718</v>
      </c>
      <c r="X65" s="31">
        <v>15110.0</v>
      </c>
      <c r="Z65" s="30" t="s">
        <v>4701</v>
      </c>
      <c r="AA65" s="30" t="s">
        <v>4718</v>
      </c>
      <c r="AB65" s="30" t="s">
        <v>4718</v>
      </c>
      <c r="AC65" s="31">
        <v>96.0</v>
      </c>
      <c r="AD65" s="3"/>
      <c r="AE65" s="30" t="s">
        <v>4701</v>
      </c>
      <c r="AF65" s="30" t="s">
        <v>4718</v>
      </c>
      <c r="AG65" s="30" t="s">
        <v>4718</v>
      </c>
      <c r="AH65" s="31">
        <v>893.0</v>
      </c>
      <c r="AI65" s="3"/>
      <c r="AJ65" s="30" t="s">
        <v>4701</v>
      </c>
      <c r="AK65" s="30" t="s">
        <v>4718</v>
      </c>
      <c r="AL65" s="30" t="s">
        <v>4718</v>
      </c>
      <c r="AM65" s="31">
        <v>1429.0</v>
      </c>
      <c r="AN65" s="3"/>
      <c r="AO65" s="30" t="s">
        <v>4701</v>
      </c>
      <c r="AP65" s="30" t="s">
        <v>4718</v>
      </c>
      <c r="AQ65" s="30" t="s">
        <v>4895</v>
      </c>
      <c r="AR65" s="31">
        <v>5.0</v>
      </c>
    </row>
    <row r="66">
      <c r="A66" s="30" t="s">
        <v>4701</v>
      </c>
      <c r="B66" s="30" t="s">
        <v>4718</v>
      </c>
      <c r="C66" s="30" t="s">
        <v>4887</v>
      </c>
      <c r="D66" s="31">
        <v>3231.0</v>
      </c>
      <c r="F66" s="30" t="s">
        <v>4701</v>
      </c>
      <c r="G66" s="30" t="s">
        <v>4718</v>
      </c>
      <c r="H66" s="30" t="s">
        <v>4887</v>
      </c>
      <c r="I66" s="31">
        <v>6513.0</v>
      </c>
      <c r="K66" s="30" t="s">
        <v>4701</v>
      </c>
      <c r="L66" s="30" t="s">
        <v>4718</v>
      </c>
      <c r="M66" s="30" t="s">
        <v>4887</v>
      </c>
      <c r="N66" s="31">
        <v>7222.0</v>
      </c>
      <c r="P66" s="30" t="s">
        <v>4701</v>
      </c>
      <c r="Q66" s="30" t="s">
        <v>4718</v>
      </c>
      <c r="R66" s="30" t="s">
        <v>4887</v>
      </c>
      <c r="S66" s="31">
        <v>15637.0</v>
      </c>
      <c r="U66" s="30" t="s">
        <v>4701</v>
      </c>
      <c r="V66" s="30" t="s">
        <v>4718</v>
      </c>
      <c r="W66" s="30" t="s">
        <v>4887</v>
      </c>
      <c r="X66" s="31">
        <v>35341.0</v>
      </c>
      <c r="Z66" s="30" t="s">
        <v>4701</v>
      </c>
      <c r="AA66" s="30" t="s">
        <v>4718</v>
      </c>
      <c r="AB66" s="30" t="s">
        <v>4887</v>
      </c>
      <c r="AC66" s="31">
        <v>245.0</v>
      </c>
      <c r="AD66" s="3"/>
      <c r="AE66" s="30" t="s">
        <v>4701</v>
      </c>
      <c r="AF66" s="30" t="s">
        <v>4718</v>
      </c>
      <c r="AG66" s="30" t="s">
        <v>4887</v>
      </c>
      <c r="AH66" s="31">
        <v>2476.0</v>
      </c>
      <c r="AI66" s="3"/>
      <c r="AJ66" s="30" t="s">
        <v>4701</v>
      </c>
      <c r="AK66" s="30" t="s">
        <v>4718</v>
      </c>
      <c r="AL66" s="30" t="s">
        <v>4887</v>
      </c>
      <c r="AM66" s="31">
        <v>5333.0</v>
      </c>
      <c r="AN66" s="3"/>
      <c r="AO66" s="30" t="s">
        <v>4701</v>
      </c>
      <c r="AP66" s="30" t="s">
        <v>4718</v>
      </c>
      <c r="AQ66" s="30" t="s">
        <v>4905</v>
      </c>
      <c r="AR66" s="31">
        <v>2.0</v>
      </c>
    </row>
    <row r="67">
      <c r="A67" s="30" t="s">
        <v>4701</v>
      </c>
      <c r="B67" s="30" t="s">
        <v>4718</v>
      </c>
      <c r="C67" s="30" t="s">
        <v>4911</v>
      </c>
      <c r="D67" s="31">
        <v>2194.0</v>
      </c>
      <c r="F67" s="30" t="s">
        <v>4701</v>
      </c>
      <c r="G67" s="30" t="s">
        <v>4718</v>
      </c>
      <c r="H67" s="30" t="s">
        <v>4911</v>
      </c>
      <c r="I67" s="31">
        <v>5849.0</v>
      </c>
      <c r="K67" s="30" t="s">
        <v>4701</v>
      </c>
      <c r="L67" s="30" t="s">
        <v>4718</v>
      </c>
      <c r="M67" s="30" t="s">
        <v>4911</v>
      </c>
      <c r="N67" s="31">
        <v>8226.0</v>
      </c>
      <c r="P67" s="30" t="s">
        <v>4701</v>
      </c>
      <c r="Q67" s="30" t="s">
        <v>4718</v>
      </c>
      <c r="R67" s="30" t="s">
        <v>4911</v>
      </c>
      <c r="S67" s="31">
        <v>13069.0</v>
      </c>
      <c r="U67" s="30" t="s">
        <v>4701</v>
      </c>
      <c r="V67" s="30" t="s">
        <v>4718</v>
      </c>
      <c r="W67" s="30" t="s">
        <v>4911</v>
      </c>
      <c r="X67" s="31">
        <v>31599.0</v>
      </c>
      <c r="Z67" s="30" t="s">
        <v>4701</v>
      </c>
      <c r="AA67" s="30" t="s">
        <v>4718</v>
      </c>
      <c r="AB67" s="30" t="s">
        <v>4911</v>
      </c>
      <c r="AC67" s="31">
        <v>188.0</v>
      </c>
      <c r="AD67" s="3"/>
      <c r="AE67" s="30" t="s">
        <v>4701</v>
      </c>
      <c r="AF67" s="30" t="s">
        <v>4718</v>
      </c>
      <c r="AG67" s="30" t="s">
        <v>4911</v>
      </c>
      <c r="AH67" s="31">
        <v>1890.0</v>
      </c>
      <c r="AI67" s="3"/>
      <c r="AJ67" s="30" t="s">
        <v>4701</v>
      </c>
      <c r="AK67" s="30" t="s">
        <v>4718</v>
      </c>
      <c r="AL67" s="30" t="s">
        <v>4911</v>
      </c>
      <c r="AM67" s="31">
        <v>3334.0</v>
      </c>
      <c r="AN67" s="3"/>
      <c r="AO67" s="30" t="s">
        <v>4701</v>
      </c>
      <c r="AP67" s="30" t="s">
        <v>4724</v>
      </c>
      <c r="AQ67" s="30" t="s">
        <v>4724</v>
      </c>
      <c r="AR67" s="31">
        <v>5.0</v>
      </c>
    </row>
    <row r="68">
      <c r="A68" s="30" t="s">
        <v>4701</v>
      </c>
      <c r="B68" s="30" t="s">
        <v>4718</v>
      </c>
      <c r="C68" s="30" t="s">
        <v>4892</v>
      </c>
      <c r="D68" s="31">
        <v>1017.0</v>
      </c>
      <c r="F68" s="30" t="s">
        <v>4701</v>
      </c>
      <c r="G68" s="30" t="s">
        <v>4718</v>
      </c>
      <c r="H68" s="30" t="s">
        <v>4892</v>
      </c>
      <c r="I68" s="31">
        <v>3421.0</v>
      </c>
      <c r="K68" s="30" t="s">
        <v>4701</v>
      </c>
      <c r="L68" s="30" t="s">
        <v>4718</v>
      </c>
      <c r="M68" s="30" t="s">
        <v>4892</v>
      </c>
      <c r="N68" s="31">
        <v>4737.0</v>
      </c>
      <c r="P68" s="30" t="s">
        <v>4701</v>
      </c>
      <c r="Q68" s="30" t="s">
        <v>4718</v>
      </c>
      <c r="R68" s="30" t="s">
        <v>4892</v>
      </c>
      <c r="S68" s="31">
        <v>7221.0</v>
      </c>
      <c r="U68" s="30" t="s">
        <v>4701</v>
      </c>
      <c r="V68" s="30" t="s">
        <v>4718</v>
      </c>
      <c r="W68" s="30" t="s">
        <v>4892</v>
      </c>
      <c r="X68" s="31">
        <v>17606.0</v>
      </c>
      <c r="Z68" s="30" t="s">
        <v>4701</v>
      </c>
      <c r="AA68" s="30" t="s">
        <v>4718</v>
      </c>
      <c r="AB68" s="30" t="s">
        <v>4892</v>
      </c>
      <c r="AC68" s="31">
        <v>126.0</v>
      </c>
      <c r="AD68" s="3"/>
      <c r="AE68" s="30" t="s">
        <v>4701</v>
      </c>
      <c r="AF68" s="30" t="s">
        <v>4718</v>
      </c>
      <c r="AG68" s="30" t="s">
        <v>4892</v>
      </c>
      <c r="AH68" s="31">
        <v>1459.0</v>
      </c>
      <c r="AI68" s="3"/>
      <c r="AJ68" s="30" t="s">
        <v>4701</v>
      </c>
      <c r="AK68" s="30" t="s">
        <v>4718</v>
      </c>
      <c r="AL68" s="30" t="s">
        <v>4892</v>
      </c>
      <c r="AM68" s="31">
        <v>2925.0</v>
      </c>
      <c r="AN68" s="3"/>
      <c r="AO68" s="30" t="s">
        <v>4701</v>
      </c>
      <c r="AP68" s="30" t="s">
        <v>4724</v>
      </c>
      <c r="AQ68" s="30" t="s">
        <v>4897</v>
      </c>
      <c r="AR68" s="31">
        <v>20.0</v>
      </c>
    </row>
    <row r="69">
      <c r="A69" s="30" t="s">
        <v>4701</v>
      </c>
      <c r="B69" s="30" t="s">
        <v>4718</v>
      </c>
      <c r="C69" s="30" t="s">
        <v>4895</v>
      </c>
      <c r="D69" s="31">
        <v>1403.0</v>
      </c>
      <c r="F69" s="30" t="s">
        <v>4701</v>
      </c>
      <c r="G69" s="30" t="s">
        <v>4718</v>
      </c>
      <c r="H69" s="30" t="s">
        <v>4895</v>
      </c>
      <c r="I69" s="31">
        <v>4254.0</v>
      </c>
      <c r="K69" s="30" t="s">
        <v>4701</v>
      </c>
      <c r="L69" s="30" t="s">
        <v>4718</v>
      </c>
      <c r="M69" s="30" t="s">
        <v>4895</v>
      </c>
      <c r="N69" s="31">
        <v>4695.0</v>
      </c>
      <c r="P69" s="30" t="s">
        <v>4701</v>
      </c>
      <c r="Q69" s="30" t="s">
        <v>4718</v>
      </c>
      <c r="R69" s="30" t="s">
        <v>4895</v>
      </c>
      <c r="S69" s="31">
        <v>8387.0</v>
      </c>
      <c r="U69" s="30" t="s">
        <v>4701</v>
      </c>
      <c r="V69" s="30" t="s">
        <v>4718</v>
      </c>
      <c r="W69" s="30" t="s">
        <v>4895</v>
      </c>
      <c r="X69" s="31">
        <v>21285.0</v>
      </c>
      <c r="Z69" s="30" t="s">
        <v>4701</v>
      </c>
      <c r="AA69" s="30" t="s">
        <v>4718</v>
      </c>
      <c r="AB69" s="30" t="s">
        <v>4895</v>
      </c>
      <c r="AC69" s="31">
        <v>122.0</v>
      </c>
      <c r="AD69" s="3"/>
      <c r="AE69" s="30" t="s">
        <v>4701</v>
      </c>
      <c r="AF69" s="30" t="s">
        <v>4718</v>
      </c>
      <c r="AG69" s="30" t="s">
        <v>4895</v>
      </c>
      <c r="AH69" s="31">
        <v>1162.0</v>
      </c>
      <c r="AI69" s="3"/>
      <c r="AJ69" s="30" t="s">
        <v>4701</v>
      </c>
      <c r="AK69" s="30" t="s">
        <v>4718</v>
      </c>
      <c r="AL69" s="30" t="s">
        <v>4895</v>
      </c>
      <c r="AM69" s="31">
        <v>2726.0</v>
      </c>
      <c r="AN69" s="3"/>
      <c r="AO69" s="30" t="s">
        <v>4701</v>
      </c>
      <c r="AP69" s="30" t="s">
        <v>4724</v>
      </c>
      <c r="AQ69" s="30" t="s">
        <v>4920</v>
      </c>
      <c r="AR69" s="31">
        <v>4.0</v>
      </c>
    </row>
    <row r="70">
      <c r="A70" s="30" t="s">
        <v>4701</v>
      </c>
      <c r="B70" s="30" t="s">
        <v>4718</v>
      </c>
      <c r="C70" s="30" t="s">
        <v>4905</v>
      </c>
      <c r="D70" s="31">
        <v>1676.0</v>
      </c>
      <c r="F70" s="30" t="s">
        <v>4701</v>
      </c>
      <c r="G70" s="30" t="s">
        <v>4718</v>
      </c>
      <c r="H70" s="30" t="s">
        <v>4905</v>
      </c>
      <c r="I70" s="31">
        <v>4481.0</v>
      </c>
      <c r="K70" s="30" t="s">
        <v>4701</v>
      </c>
      <c r="L70" s="30" t="s">
        <v>4718</v>
      </c>
      <c r="M70" s="30" t="s">
        <v>4905</v>
      </c>
      <c r="N70" s="31">
        <v>5380.0</v>
      </c>
      <c r="P70" s="30" t="s">
        <v>4701</v>
      </c>
      <c r="Q70" s="30" t="s">
        <v>4718</v>
      </c>
      <c r="R70" s="30" t="s">
        <v>4905</v>
      </c>
      <c r="S70" s="31">
        <v>9326.0</v>
      </c>
      <c r="U70" s="30" t="s">
        <v>4701</v>
      </c>
      <c r="V70" s="30" t="s">
        <v>4718</v>
      </c>
      <c r="W70" s="30" t="s">
        <v>4905</v>
      </c>
      <c r="X70" s="31">
        <v>22490.0</v>
      </c>
      <c r="Z70" s="30" t="s">
        <v>4701</v>
      </c>
      <c r="AA70" s="30" t="s">
        <v>4718</v>
      </c>
      <c r="AB70" s="30" t="s">
        <v>4905</v>
      </c>
      <c r="AC70" s="31">
        <v>135.0</v>
      </c>
      <c r="AD70" s="3"/>
      <c r="AE70" s="30" t="s">
        <v>4701</v>
      </c>
      <c r="AF70" s="30" t="s">
        <v>4718</v>
      </c>
      <c r="AG70" s="30" t="s">
        <v>4905</v>
      </c>
      <c r="AH70" s="31">
        <v>1364.0</v>
      </c>
      <c r="AI70" s="3"/>
      <c r="AJ70" s="30" t="s">
        <v>4701</v>
      </c>
      <c r="AK70" s="30" t="s">
        <v>4718</v>
      </c>
      <c r="AL70" s="30" t="s">
        <v>4905</v>
      </c>
      <c r="AM70" s="31">
        <v>2816.0</v>
      </c>
      <c r="AN70" s="3"/>
      <c r="AO70" s="30" t="s">
        <v>4701</v>
      </c>
      <c r="AP70" s="30" t="s">
        <v>4724</v>
      </c>
      <c r="AQ70" s="30" t="s">
        <v>4924</v>
      </c>
      <c r="AR70" s="31">
        <v>4.0</v>
      </c>
    </row>
    <row r="71">
      <c r="A71" s="30" t="s">
        <v>4701</v>
      </c>
      <c r="B71" s="30" t="s">
        <v>4724</v>
      </c>
      <c r="C71" s="30" t="s">
        <v>4724</v>
      </c>
      <c r="D71" s="31">
        <v>1545.0</v>
      </c>
      <c r="F71" s="30" t="s">
        <v>4701</v>
      </c>
      <c r="G71" s="30" t="s">
        <v>4724</v>
      </c>
      <c r="H71" s="30" t="s">
        <v>4724</v>
      </c>
      <c r="I71" s="31">
        <v>4498.0</v>
      </c>
      <c r="K71" s="30" t="s">
        <v>4701</v>
      </c>
      <c r="L71" s="30" t="s">
        <v>4724</v>
      </c>
      <c r="M71" s="30" t="s">
        <v>4724</v>
      </c>
      <c r="N71" s="31">
        <v>5300.0</v>
      </c>
      <c r="P71" s="30" t="s">
        <v>4701</v>
      </c>
      <c r="Q71" s="30" t="s">
        <v>4724</v>
      </c>
      <c r="R71" s="30" t="s">
        <v>4724</v>
      </c>
      <c r="S71" s="31">
        <v>10736.0</v>
      </c>
      <c r="U71" s="30" t="s">
        <v>4701</v>
      </c>
      <c r="V71" s="30" t="s">
        <v>4724</v>
      </c>
      <c r="W71" s="30" t="s">
        <v>4724</v>
      </c>
      <c r="X71" s="31">
        <v>22655.0</v>
      </c>
      <c r="Z71" s="30" t="s">
        <v>4701</v>
      </c>
      <c r="AA71" s="30" t="s">
        <v>4724</v>
      </c>
      <c r="AB71" s="30" t="s">
        <v>4724</v>
      </c>
      <c r="AC71" s="31">
        <v>90.0</v>
      </c>
      <c r="AD71" s="3"/>
      <c r="AE71" s="30" t="s">
        <v>4701</v>
      </c>
      <c r="AF71" s="30" t="s">
        <v>4724</v>
      </c>
      <c r="AG71" s="30" t="s">
        <v>4724</v>
      </c>
      <c r="AH71" s="31">
        <v>1168.0</v>
      </c>
      <c r="AI71" s="3"/>
      <c r="AJ71" s="30" t="s">
        <v>4701</v>
      </c>
      <c r="AK71" s="30" t="s">
        <v>4724</v>
      </c>
      <c r="AL71" s="30" t="s">
        <v>4724</v>
      </c>
      <c r="AM71" s="31">
        <v>2485.0</v>
      </c>
      <c r="AN71" s="3"/>
      <c r="AO71" s="30" t="s">
        <v>4701</v>
      </c>
      <c r="AP71" s="30" t="s">
        <v>4724</v>
      </c>
      <c r="AQ71" s="30" t="s">
        <v>4888</v>
      </c>
      <c r="AR71" s="31">
        <v>2.0</v>
      </c>
    </row>
    <row r="72">
      <c r="A72" s="30" t="s">
        <v>4701</v>
      </c>
      <c r="B72" s="30" t="s">
        <v>4724</v>
      </c>
      <c r="C72" s="30" t="s">
        <v>4897</v>
      </c>
      <c r="D72" s="31">
        <v>2762.0</v>
      </c>
      <c r="F72" s="30" t="s">
        <v>4701</v>
      </c>
      <c r="G72" s="30" t="s">
        <v>4724</v>
      </c>
      <c r="H72" s="30" t="s">
        <v>4897</v>
      </c>
      <c r="I72" s="31">
        <v>5443.0</v>
      </c>
      <c r="K72" s="30" t="s">
        <v>4701</v>
      </c>
      <c r="L72" s="30" t="s">
        <v>4724</v>
      </c>
      <c r="M72" s="30" t="s">
        <v>4897</v>
      </c>
      <c r="N72" s="31">
        <v>5821.0</v>
      </c>
      <c r="P72" s="30" t="s">
        <v>4701</v>
      </c>
      <c r="Q72" s="30" t="s">
        <v>4724</v>
      </c>
      <c r="R72" s="30" t="s">
        <v>4897</v>
      </c>
      <c r="S72" s="31">
        <v>13497.0</v>
      </c>
      <c r="U72" s="30" t="s">
        <v>4701</v>
      </c>
      <c r="V72" s="30" t="s">
        <v>4724</v>
      </c>
      <c r="W72" s="30" t="s">
        <v>4897</v>
      </c>
      <c r="X72" s="31">
        <v>27388.0</v>
      </c>
      <c r="Z72" s="30" t="s">
        <v>4701</v>
      </c>
      <c r="AA72" s="30" t="s">
        <v>4724</v>
      </c>
      <c r="AB72" s="30" t="s">
        <v>4897</v>
      </c>
      <c r="AC72" s="31">
        <v>176.0</v>
      </c>
      <c r="AD72" s="3"/>
      <c r="AE72" s="30" t="s">
        <v>4701</v>
      </c>
      <c r="AF72" s="30" t="s">
        <v>4724</v>
      </c>
      <c r="AG72" s="30" t="s">
        <v>4897</v>
      </c>
      <c r="AH72" s="31">
        <v>1497.0</v>
      </c>
      <c r="AI72" s="3"/>
      <c r="AJ72" s="30" t="s">
        <v>4701</v>
      </c>
      <c r="AK72" s="30" t="s">
        <v>4724</v>
      </c>
      <c r="AL72" s="30" t="s">
        <v>4897</v>
      </c>
      <c r="AM72" s="31">
        <v>4653.0</v>
      </c>
      <c r="AN72" s="3"/>
      <c r="AO72" s="30" t="s">
        <v>4701</v>
      </c>
      <c r="AP72" s="30" t="s">
        <v>4724</v>
      </c>
      <c r="AQ72" s="30" t="s">
        <v>4910</v>
      </c>
      <c r="AR72" s="31">
        <v>11.0</v>
      </c>
    </row>
    <row r="73">
      <c r="A73" s="30" t="s">
        <v>4701</v>
      </c>
      <c r="B73" s="30" t="s">
        <v>4724</v>
      </c>
      <c r="C73" s="30" t="s">
        <v>4920</v>
      </c>
      <c r="D73" s="31">
        <v>792.0</v>
      </c>
      <c r="F73" s="30" t="s">
        <v>4701</v>
      </c>
      <c r="G73" s="30" t="s">
        <v>4724</v>
      </c>
      <c r="H73" s="30" t="s">
        <v>4920</v>
      </c>
      <c r="I73" s="31">
        <v>3726.0</v>
      </c>
      <c r="K73" s="30" t="s">
        <v>4701</v>
      </c>
      <c r="L73" s="30" t="s">
        <v>4724</v>
      </c>
      <c r="M73" s="30" t="s">
        <v>4920</v>
      </c>
      <c r="N73" s="31">
        <v>5147.0</v>
      </c>
      <c r="P73" s="30" t="s">
        <v>4701</v>
      </c>
      <c r="Q73" s="30" t="s">
        <v>4724</v>
      </c>
      <c r="R73" s="30" t="s">
        <v>4920</v>
      </c>
      <c r="S73" s="31">
        <v>7663.0</v>
      </c>
      <c r="U73" s="30" t="s">
        <v>4701</v>
      </c>
      <c r="V73" s="30" t="s">
        <v>4724</v>
      </c>
      <c r="W73" s="30" t="s">
        <v>4920</v>
      </c>
      <c r="X73" s="31">
        <v>13496.0</v>
      </c>
      <c r="Z73" s="30" t="s">
        <v>4701</v>
      </c>
      <c r="AA73" s="30" t="s">
        <v>4724</v>
      </c>
      <c r="AB73" s="30" t="s">
        <v>4920</v>
      </c>
      <c r="AC73" s="31">
        <v>57.0</v>
      </c>
      <c r="AD73" s="3"/>
      <c r="AE73" s="30" t="s">
        <v>4701</v>
      </c>
      <c r="AF73" s="30" t="s">
        <v>4724</v>
      </c>
      <c r="AG73" s="30" t="s">
        <v>4920</v>
      </c>
      <c r="AH73" s="31">
        <v>579.0</v>
      </c>
      <c r="AI73" s="3"/>
      <c r="AJ73" s="30" t="s">
        <v>4701</v>
      </c>
      <c r="AK73" s="30" t="s">
        <v>4724</v>
      </c>
      <c r="AL73" s="30" t="s">
        <v>4920</v>
      </c>
      <c r="AM73" s="31">
        <v>969.0</v>
      </c>
      <c r="AN73" s="3"/>
      <c r="AO73" s="30" t="s">
        <v>4701</v>
      </c>
      <c r="AP73" s="30" t="s">
        <v>4724</v>
      </c>
      <c r="AQ73" s="30" t="s">
        <v>4893</v>
      </c>
      <c r="AR73" s="31">
        <v>11.0</v>
      </c>
    </row>
    <row r="74">
      <c r="A74" s="30" t="s">
        <v>4701</v>
      </c>
      <c r="B74" s="30" t="s">
        <v>4724</v>
      </c>
      <c r="C74" s="30" t="s">
        <v>4924</v>
      </c>
      <c r="D74" s="31">
        <v>3138.0</v>
      </c>
      <c r="F74" s="30" t="s">
        <v>4701</v>
      </c>
      <c r="G74" s="30" t="s">
        <v>4724</v>
      </c>
      <c r="H74" s="30" t="s">
        <v>4924</v>
      </c>
      <c r="I74" s="31">
        <v>7696.0</v>
      </c>
      <c r="K74" s="30" t="s">
        <v>4701</v>
      </c>
      <c r="L74" s="30" t="s">
        <v>4724</v>
      </c>
      <c r="M74" s="30" t="s">
        <v>4924</v>
      </c>
      <c r="N74" s="31">
        <v>15128.0</v>
      </c>
      <c r="P74" s="30" t="s">
        <v>4701</v>
      </c>
      <c r="Q74" s="30" t="s">
        <v>4724</v>
      </c>
      <c r="R74" s="30" t="s">
        <v>4924</v>
      </c>
      <c r="S74" s="31">
        <v>20978.0</v>
      </c>
      <c r="U74" s="30" t="s">
        <v>4701</v>
      </c>
      <c r="V74" s="30" t="s">
        <v>4724</v>
      </c>
      <c r="W74" s="30" t="s">
        <v>4924</v>
      </c>
      <c r="X74" s="31">
        <v>27834.0</v>
      </c>
      <c r="Z74" s="30" t="s">
        <v>4701</v>
      </c>
      <c r="AA74" s="30" t="s">
        <v>4724</v>
      </c>
      <c r="AB74" s="30" t="s">
        <v>4924</v>
      </c>
      <c r="AC74" s="31">
        <v>100.0</v>
      </c>
      <c r="AD74" s="3"/>
      <c r="AE74" s="30" t="s">
        <v>4701</v>
      </c>
      <c r="AF74" s="30" t="s">
        <v>4724</v>
      </c>
      <c r="AG74" s="30" t="s">
        <v>4924</v>
      </c>
      <c r="AH74" s="31">
        <v>675.0</v>
      </c>
      <c r="AI74" s="3"/>
      <c r="AJ74" s="30" t="s">
        <v>4701</v>
      </c>
      <c r="AK74" s="30" t="s">
        <v>4724</v>
      </c>
      <c r="AL74" s="30" t="s">
        <v>4924</v>
      </c>
      <c r="AM74" s="31">
        <v>1402.0</v>
      </c>
      <c r="AN74" s="3"/>
      <c r="AO74" s="30" t="s">
        <v>4701</v>
      </c>
      <c r="AP74" s="30" t="s">
        <v>4733</v>
      </c>
      <c r="AQ74" s="30" t="s">
        <v>4844</v>
      </c>
      <c r="AR74" s="31">
        <v>9.0</v>
      </c>
    </row>
    <row r="75">
      <c r="A75" s="30" t="s">
        <v>4701</v>
      </c>
      <c r="B75" s="30" t="s">
        <v>4724</v>
      </c>
      <c r="C75" s="30" t="s">
        <v>4888</v>
      </c>
      <c r="D75" s="31">
        <v>1263.0</v>
      </c>
      <c r="F75" s="30" t="s">
        <v>4701</v>
      </c>
      <c r="G75" s="30" t="s">
        <v>4724</v>
      </c>
      <c r="H75" s="30" t="s">
        <v>4888</v>
      </c>
      <c r="I75" s="31">
        <v>3629.0</v>
      </c>
      <c r="K75" s="30" t="s">
        <v>4701</v>
      </c>
      <c r="L75" s="30" t="s">
        <v>4724</v>
      </c>
      <c r="M75" s="30" t="s">
        <v>4888</v>
      </c>
      <c r="N75" s="31">
        <v>4336.0</v>
      </c>
      <c r="P75" s="30" t="s">
        <v>4701</v>
      </c>
      <c r="Q75" s="30" t="s">
        <v>4724</v>
      </c>
      <c r="R75" s="30" t="s">
        <v>4888</v>
      </c>
      <c r="S75" s="31">
        <v>7841.0</v>
      </c>
      <c r="U75" s="30" t="s">
        <v>4701</v>
      </c>
      <c r="V75" s="30" t="s">
        <v>4724</v>
      </c>
      <c r="W75" s="30" t="s">
        <v>4888</v>
      </c>
      <c r="X75" s="31">
        <v>19173.0</v>
      </c>
      <c r="Z75" s="30" t="s">
        <v>4701</v>
      </c>
      <c r="AA75" s="30" t="s">
        <v>4724</v>
      </c>
      <c r="AB75" s="30" t="s">
        <v>4888</v>
      </c>
      <c r="AC75" s="31">
        <v>128.0</v>
      </c>
      <c r="AD75" s="3"/>
      <c r="AE75" s="30" t="s">
        <v>4701</v>
      </c>
      <c r="AF75" s="30" t="s">
        <v>4724</v>
      </c>
      <c r="AG75" s="30" t="s">
        <v>4888</v>
      </c>
      <c r="AH75" s="31">
        <v>1468.0</v>
      </c>
      <c r="AI75" s="3"/>
      <c r="AJ75" s="30" t="s">
        <v>4701</v>
      </c>
      <c r="AK75" s="30" t="s">
        <v>4724</v>
      </c>
      <c r="AL75" s="30" t="s">
        <v>4888</v>
      </c>
      <c r="AM75" s="31">
        <v>2701.0</v>
      </c>
      <c r="AN75" s="3"/>
      <c r="AO75" s="30" t="s">
        <v>4701</v>
      </c>
      <c r="AP75" s="30" t="s">
        <v>4733</v>
      </c>
      <c r="AQ75" s="30" t="s">
        <v>4908</v>
      </c>
      <c r="AR75" s="31">
        <v>6.0</v>
      </c>
    </row>
    <row r="76">
      <c r="A76" s="30" t="s">
        <v>4701</v>
      </c>
      <c r="B76" s="30" t="s">
        <v>4724</v>
      </c>
      <c r="C76" s="30" t="s">
        <v>4910</v>
      </c>
      <c r="D76" s="31">
        <v>1288.0</v>
      </c>
      <c r="F76" s="30" t="s">
        <v>4701</v>
      </c>
      <c r="G76" s="30" t="s">
        <v>4724</v>
      </c>
      <c r="H76" s="30" t="s">
        <v>4910</v>
      </c>
      <c r="I76" s="31">
        <v>5008.0</v>
      </c>
      <c r="K76" s="30" t="s">
        <v>4701</v>
      </c>
      <c r="L76" s="30" t="s">
        <v>4724</v>
      </c>
      <c r="M76" s="30" t="s">
        <v>4910</v>
      </c>
      <c r="N76" s="31">
        <v>4782.0</v>
      </c>
      <c r="P76" s="30" t="s">
        <v>4701</v>
      </c>
      <c r="Q76" s="30" t="s">
        <v>4724</v>
      </c>
      <c r="R76" s="30" t="s">
        <v>4910</v>
      </c>
      <c r="S76" s="31">
        <v>9831.0</v>
      </c>
      <c r="U76" s="30" t="s">
        <v>4701</v>
      </c>
      <c r="V76" s="30" t="s">
        <v>4724</v>
      </c>
      <c r="W76" s="30" t="s">
        <v>4910</v>
      </c>
      <c r="X76" s="31">
        <v>20964.0</v>
      </c>
      <c r="Z76" s="30" t="s">
        <v>4701</v>
      </c>
      <c r="AA76" s="30" t="s">
        <v>4724</v>
      </c>
      <c r="AB76" s="30" t="s">
        <v>4910</v>
      </c>
      <c r="AC76" s="31">
        <v>149.0</v>
      </c>
      <c r="AD76" s="3"/>
      <c r="AE76" s="30" t="s">
        <v>4701</v>
      </c>
      <c r="AF76" s="30" t="s">
        <v>4724</v>
      </c>
      <c r="AG76" s="30" t="s">
        <v>4910</v>
      </c>
      <c r="AH76" s="31">
        <v>1310.0</v>
      </c>
      <c r="AI76" s="3"/>
      <c r="AJ76" s="30" t="s">
        <v>4701</v>
      </c>
      <c r="AK76" s="30" t="s">
        <v>4724</v>
      </c>
      <c r="AL76" s="30" t="s">
        <v>4910</v>
      </c>
      <c r="AM76" s="31">
        <v>3175.0</v>
      </c>
      <c r="AN76" s="3"/>
      <c r="AO76" s="30" t="s">
        <v>4701</v>
      </c>
      <c r="AP76" s="30" t="s">
        <v>4733</v>
      </c>
      <c r="AQ76" s="30" t="s">
        <v>4621</v>
      </c>
      <c r="AR76" s="31">
        <v>8.0</v>
      </c>
    </row>
    <row r="77">
      <c r="A77" s="30" t="s">
        <v>4701</v>
      </c>
      <c r="B77" s="30" t="s">
        <v>4724</v>
      </c>
      <c r="C77" s="30" t="s">
        <v>4893</v>
      </c>
      <c r="D77" s="31">
        <v>2705.0</v>
      </c>
      <c r="F77" s="30" t="s">
        <v>4701</v>
      </c>
      <c r="G77" s="30" t="s">
        <v>4724</v>
      </c>
      <c r="H77" s="30" t="s">
        <v>4893</v>
      </c>
      <c r="I77" s="31">
        <v>6390.0</v>
      </c>
      <c r="K77" s="30" t="s">
        <v>4701</v>
      </c>
      <c r="L77" s="30" t="s">
        <v>4724</v>
      </c>
      <c r="M77" s="30" t="s">
        <v>4893</v>
      </c>
      <c r="N77" s="31">
        <v>7367.0</v>
      </c>
      <c r="P77" s="30" t="s">
        <v>4701</v>
      </c>
      <c r="Q77" s="30" t="s">
        <v>4724</v>
      </c>
      <c r="R77" s="30" t="s">
        <v>4893</v>
      </c>
      <c r="S77" s="31">
        <v>14774.0</v>
      </c>
      <c r="U77" s="30" t="s">
        <v>4701</v>
      </c>
      <c r="V77" s="30" t="s">
        <v>4724</v>
      </c>
      <c r="W77" s="30" t="s">
        <v>4893</v>
      </c>
      <c r="X77" s="31">
        <v>38064.0</v>
      </c>
      <c r="Z77" s="30" t="s">
        <v>4701</v>
      </c>
      <c r="AA77" s="30" t="s">
        <v>4724</v>
      </c>
      <c r="AB77" s="30" t="s">
        <v>4893</v>
      </c>
      <c r="AC77" s="31">
        <v>161.0</v>
      </c>
      <c r="AD77" s="3"/>
      <c r="AE77" s="30" t="s">
        <v>4701</v>
      </c>
      <c r="AF77" s="30" t="s">
        <v>4724</v>
      </c>
      <c r="AG77" s="30" t="s">
        <v>4893</v>
      </c>
      <c r="AH77" s="31">
        <v>2362.0</v>
      </c>
      <c r="AI77" s="3"/>
      <c r="AJ77" s="30" t="s">
        <v>4701</v>
      </c>
      <c r="AK77" s="30" t="s">
        <v>4724</v>
      </c>
      <c r="AL77" s="30" t="s">
        <v>4893</v>
      </c>
      <c r="AM77" s="31">
        <v>5011.0</v>
      </c>
      <c r="AN77" s="3"/>
      <c r="AO77" s="30" t="s">
        <v>4701</v>
      </c>
      <c r="AP77" s="30" t="s">
        <v>4737</v>
      </c>
      <c r="AQ77" s="30" t="s">
        <v>4647</v>
      </c>
      <c r="AR77" s="31">
        <v>90.0</v>
      </c>
    </row>
    <row r="78">
      <c r="A78" s="30" t="s">
        <v>4701</v>
      </c>
      <c r="B78" s="30" t="s">
        <v>4733</v>
      </c>
      <c r="C78" s="30" t="s">
        <v>4844</v>
      </c>
      <c r="D78" s="31">
        <v>1393.0</v>
      </c>
      <c r="F78" s="30" t="s">
        <v>4701</v>
      </c>
      <c r="G78" s="30" t="s">
        <v>4733</v>
      </c>
      <c r="H78" s="30" t="s">
        <v>4844</v>
      </c>
      <c r="I78" s="31">
        <v>2807.0</v>
      </c>
      <c r="K78" s="30" t="s">
        <v>4701</v>
      </c>
      <c r="L78" s="30" t="s">
        <v>4733</v>
      </c>
      <c r="M78" s="30" t="s">
        <v>4844</v>
      </c>
      <c r="N78" s="31">
        <v>3380.0</v>
      </c>
      <c r="P78" s="30" t="s">
        <v>4701</v>
      </c>
      <c r="Q78" s="30" t="s">
        <v>4733</v>
      </c>
      <c r="R78" s="30" t="s">
        <v>4844</v>
      </c>
      <c r="S78" s="31">
        <v>7645.0</v>
      </c>
      <c r="U78" s="30" t="s">
        <v>4701</v>
      </c>
      <c r="V78" s="30" t="s">
        <v>4733</v>
      </c>
      <c r="W78" s="30" t="s">
        <v>4844</v>
      </c>
      <c r="X78" s="31">
        <v>20660.0</v>
      </c>
      <c r="Z78" s="30" t="s">
        <v>4701</v>
      </c>
      <c r="AA78" s="30" t="s">
        <v>4733</v>
      </c>
      <c r="AB78" s="30" t="s">
        <v>4844</v>
      </c>
      <c r="AC78" s="31">
        <v>115.0</v>
      </c>
      <c r="AD78" s="3"/>
      <c r="AE78" s="30" t="s">
        <v>4701</v>
      </c>
      <c r="AF78" s="30" t="s">
        <v>4733</v>
      </c>
      <c r="AG78" s="30" t="s">
        <v>4844</v>
      </c>
      <c r="AH78" s="31">
        <v>1153.0</v>
      </c>
      <c r="AI78" s="3"/>
      <c r="AJ78" s="30" t="s">
        <v>4701</v>
      </c>
      <c r="AK78" s="30" t="s">
        <v>4733</v>
      </c>
      <c r="AL78" s="30" t="s">
        <v>4844</v>
      </c>
      <c r="AM78" s="31">
        <v>4120.0</v>
      </c>
      <c r="AN78" s="3"/>
      <c r="AO78" s="30" t="s">
        <v>4701</v>
      </c>
      <c r="AP78" s="30" t="s">
        <v>4737</v>
      </c>
      <c r="AQ78" s="30" t="s">
        <v>4668</v>
      </c>
      <c r="AR78" s="31">
        <v>67.0</v>
      </c>
    </row>
    <row r="79">
      <c r="A79" s="30" t="s">
        <v>4701</v>
      </c>
      <c r="B79" s="30" t="s">
        <v>4733</v>
      </c>
      <c r="C79" s="30" t="s">
        <v>4908</v>
      </c>
      <c r="D79" s="31">
        <v>3166.0</v>
      </c>
      <c r="F79" s="30" t="s">
        <v>4701</v>
      </c>
      <c r="G79" s="30" t="s">
        <v>4733</v>
      </c>
      <c r="H79" s="30" t="s">
        <v>4908</v>
      </c>
      <c r="I79" s="31">
        <v>6990.0</v>
      </c>
      <c r="K79" s="30" t="s">
        <v>4701</v>
      </c>
      <c r="L79" s="30" t="s">
        <v>4733</v>
      </c>
      <c r="M79" s="30" t="s">
        <v>4908</v>
      </c>
      <c r="N79" s="31">
        <v>9601.0</v>
      </c>
      <c r="P79" s="30" t="s">
        <v>4701</v>
      </c>
      <c r="Q79" s="30" t="s">
        <v>4733</v>
      </c>
      <c r="R79" s="30" t="s">
        <v>4908</v>
      </c>
      <c r="S79" s="31">
        <v>17881.0</v>
      </c>
      <c r="U79" s="30" t="s">
        <v>4701</v>
      </c>
      <c r="V79" s="30" t="s">
        <v>4733</v>
      </c>
      <c r="W79" s="30" t="s">
        <v>4908</v>
      </c>
      <c r="X79" s="31">
        <v>40678.0</v>
      </c>
      <c r="Z79" s="30" t="s">
        <v>4701</v>
      </c>
      <c r="AA79" s="30" t="s">
        <v>4733</v>
      </c>
      <c r="AB79" s="30" t="s">
        <v>4908</v>
      </c>
      <c r="AC79" s="31">
        <v>112.0</v>
      </c>
      <c r="AD79" s="3"/>
      <c r="AE79" s="30" t="s">
        <v>4701</v>
      </c>
      <c r="AF79" s="30" t="s">
        <v>4733</v>
      </c>
      <c r="AG79" s="30" t="s">
        <v>4908</v>
      </c>
      <c r="AH79" s="31">
        <v>1362.0</v>
      </c>
      <c r="AI79" s="3"/>
      <c r="AJ79" s="30" t="s">
        <v>4701</v>
      </c>
      <c r="AK79" s="30" t="s">
        <v>4733</v>
      </c>
      <c r="AL79" s="30" t="s">
        <v>4908</v>
      </c>
      <c r="AM79" s="31">
        <v>3373.0</v>
      </c>
      <c r="AN79" s="3"/>
      <c r="AO79" s="30" t="s">
        <v>4701</v>
      </c>
      <c r="AP79" s="30" t="s">
        <v>4737</v>
      </c>
      <c r="AQ79" s="30" t="s">
        <v>4658</v>
      </c>
      <c r="AR79" s="31">
        <v>82.0</v>
      </c>
    </row>
    <row r="80">
      <c r="A80" s="30" t="s">
        <v>4701</v>
      </c>
      <c r="B80" s="30" t="s">
        <v>4733</v>
      </c>
      <c r="C80" s="30" t="s">
        <v>4621</v>
      </c>
      <c r="D80" s="31">
        <v>1292.0</v>
      </c>
      <c r="F80" s="30" t="s">
        <v>4701</v>
      </c>
      <c r="G80" s="30" t="s">
        <v>4733</v>
      </c>
      <c r="H80" s="30" t="s">
        <v>4621</v>
      </c>
      <c r="I80" s="31">
        <v>2112.0</v>
      </c>
      <c r="K80" s="30" t="s">
        <v>4701</v>
      </c>
      <c r="L80" s="30" t="s">
        <v>4733</v>
      </c>
      <c r="M80" s="30" t="s">
        <v>4621</v>
      </c>
      <c r="N80" s="31">
        <v>3102.0</v>
      </c>
      <c r="P80" s="30" t="s">
        <v>4701</v>
      </c>
      <c r="Q80" s="30" t="s">
        <v>4733</v>
      </c>
      <c r="R80" s="30" t="s">
        <v>4621</v>
      </c>
      <c r="S80" s="31">
        <v>6118.0</v>
      </c>
      <c r="U80" s="30" t="s">
        <v>4701</v>
      </c>
      <c r="V80" s="30" t="s">
        <v>4733</v>
      </c>
      <c r="W80" s="30" t="s">
        <v>4621</v>
      </c>
      <c r="X80" s="31">
        <v>11452.0</v>
      </c>
      <c r="Z80" s="30" t="s">
        <v>4701</v>
      </c>
      <c r="AA80" s="30" t="s">
        <v>4733</v>
      </c>
      <c r="AB80" s="30" t="s">
        <v>4621</v>
      </c>
      <c r="AC80" s="31">
        <v>66.0</v>
      </c>
      <c r="AD80" s="3"/>
      <c r="AE80" s="30" t="s">
        <v>4701</v>
      </c>
      <c r="AF80" s="30" t="s">
        <v>4733</v>
      </c>
      <c r="AG80" s="30" t="s">
        <v>4621</v>
      </c>
      <c r="AH80" s="31">
        <v>520.0</v>
      </c>
      <c r="AI80" s="3"/>
      <c r="AJ80" s="30" t="s">
        <v>4701</v>
      </c>
      <c r="AK80" s="30" t="s">
        <v>4733</v>
      </c>
      <c r="AL80" s="30" t="s">
        <v>4621</v>
      </c>
      <c r="AM80" s="31">
        <v>2024.0</v>
      </c>
      <c r="AN80" s="3"/>
      <c r="AO80" s="30" t="s">
        <v>4741</v>
      </c>
      <c r="AP80" s="30" t="s">
        <v>4742</v>
      </c>
      <c r="AQ80" s="30" t="s">
        <v>4858</v>
      </c>
      <c r="AR80" s="31">
        <v>7.0</v>
      </c>
    </row>
    <row r="81">
      <c r="A81" s="30" t="s">
        <v>4701</v>
      </c>
      <c r="B81" s="30" t="s">
        <v>4737</v>
      </c>
      <c r="C81" s="30" t="s">
        <v>4647</v>
      </c>
      <c r="D81" s="31">
        <v>762.0</v>
      </c>
      <c r="F81" s="30" t="s">
        <v>4701</v>
      </c>
      <c r="G81" s="30" t="s">
        <v>4737</v>
      </c>
      <c r="H81" s="30" t="s">
        <v>4647</v>
      </c>
      <c r="I81" s="31">
        <v>2345.0</v>
      </c>
      <c r="K81" s="30" t="s">
        <v>4701</v>
      </c>
      <c r="L81" s="30" t="s">
        <v>4737</v>
      </c>
      <c r="M81" s="30" t="s">
        <v>4647</v>
      </c>
      <c r="N81" s="31">
        <v>1314.0</v>
      </c>
      <c r="P81" s="30" t="s">
        <v>4701</v>
      </c>
      <c r="Q81" s="30" t="s">
        <v>4737</v>
      </c>
      <c r="R81" s="30" t="s">
        <v>4647</v>
      </c>
      <c r="S81" s="31">
        <v>3443.0</v>
      </c>
      <c r="U81" s="30" t="s">
        <v>4701</v>
      </c>
      <c r="V81" s="30" t="s">
        <v>4737</v>
      </c>
      <c r="W81" s="30" t="s">
        <v>4647</v>
      </c>
      <c r="X81" s="31">
        <v>12428.0</v>
      </c>
      <c r="Z81" s="30" t="s">
        <v>4701</v>
      </c>
      <c r="AA81" s="30" t="s">
        <v>4737</v>
      </c>
      <c r="AB81" s="30" t="s">
        <v>4647</v>
      </c>
      <c r="AC81" s="31">
        <v>198.0</v>
      </c>
      <c r="AD81" s="3"/>
      <c r="AE81" s="30" t="s">
        <v>4701</v>
      </c>
      <c r="AF81" s="30" t="s">
        <v>4737</v>
      </c>
      <c r="AG81" s="30" t="s">
        <v>4647</v>
      </c>
      <c r="AH81" s="31">
        <v>2523.0</v>
      </c>
      <c r="AI81" s="3"/>
      <c r="AJ81" s="30" t="s">
        <v>4701</v>
      </c>
      <c r="AK81" s="30" t="s">
        <v>4737</v>
      </c>
      <c r="AL81" s="30" t="s">
        <v>4647</v>
      </c>
      <c r="AM81" s="31">
        <v>11965.0</v>
      </c>
      <c r="AN81" s="3"/>
      <c r="AO81" s="30" t="s">
        <v>4741</v>
      </c>
      <c r="AP81" s="30" t="s">
        <v>4742</v>
      </c>
      <c r="AQ81" s="30" t="s">
        <v>4855</v>
      </c>
      <c r="AR81" s="31">
        <v>16.0</v>
      </c>
    </row>
    <row r="82">
      <c r="A82" s="30" t="s">
        <v>4701</v>
      </c>
      <c r="B82" s="30" t="s">
        <v>4737</v>
      </c>
      <c r="C82" s="30" t="s">
        <v>4668</v>
      </c>
      <c r="D82" s="31">
        <v>1435.0</v>
      </c>
      <c r="F82" s="30" t="s">
        <v>4701</v>
      </c>
      <c r="G82" s="30" t="s">
        <v>4737</v>
      </c>
      <c r="H82" s="30" t="s">
        <v>4668</v>
      </c>
      <c r="I82" s="31">
        <v>3735.0</v>
      </c>
      <c r="K82" s="30" t="s">
        <v>4701</v>
      </c>
      <c r="L82" s="30" t="s">
        <v>4737</v>
      </c>
      <c r="M82" s="30" t="s">
        <v>4668</v>
      </c>
      <c r="N82" s="31">
        <v>4179.0</v>
      </c>
      <c r="P82" s="30" t="s">
        <v>4701</v>
      </c>
      <c r="Q82" s="30" t="s">
        <v>4737</v>
      </c>
      <c r="R82" s="30" t="s">
        <v>4668</v>
      </c>
      <c r="S82" s="31">
        <v>7755.0</v>
      </c>
      <c r="U82" s="30" t="s">
        <v>4701</v>
      </c>
      <c r="V82" s="30" t="s">
        <v>4737</v>
      </c>
      <c r="W82" s="30" t="s">
        <v>4668</v>
      </c>
      <c r="X82" s="31">
        <v>21222.0</v>
      </c>
      <c r="Z82" s="30" t="s">
        <v>4701</v>
      </c>
      <c r="AA82" s="30" t="s">
        <v>4737</v>
      </c>
      <c r="AB82" s="30" t="s">
        <v>4668</v>
      </c>
      <c r="AC82" s="31">
        <v>204.0</v>
      </c>
      <c r="AD82" s="3"/>
      <c r="AE82" s="30" t="s">
        <v>4701</v>
      </c>
      <c r="AF82" s="30" t="s">
        <v>4737</v>
      </c>
      <c r="AG82" s="30" t="s">
        <v>4668</v>
      </c>
      <c r="AH82" s="31">
        <v>2885.0</v>
      </c>
      <c r="AI82" s="3"/>
      <c r="AJ82" s="30" t="s">
        <v>4701</v>
      </c>
      <c r="AK82" s="30" t="s">
        <v>4737</v>
      </c>
      <c r="AL82" s="30" t="s">
        <v>4668</v>
      </c>
      <c r="AM82" s="31">
        <v>11981.0</v>
      </c>
      <c r="AN82" s="3"/>
      <c r="AO82" s="30" t="s">
        <v>4741</v>
      </c>
      <c r="AP82" s="30" t="s">
        <v>4742</v>
      </c>
      <c r="AQ82" s="30" t="s">
        <v>4883</v>
      </c>
      <c r="AR82" s="31">
        <v>10.0</v>
      </c>
    </row>
    <row r="83">
      <c r="A83" s="30" t="s">
        <v>4701</v>
      </c>
      <c r="B83" s="30" t="s">
        <v>4737</v>
      </c>
      <c r="C83" s="30" t="s">
        <v>4658</v>
      </c>
      <c r="D83" s="31">
        <v>1314.0</v>
      </c>
      <c r="F83" s="30" t="s">
        <v>4701</v>
      </c>
      <c r="G83" s="30" t="s">
        <v>4737</v>
      </c>
      <c r="H83" s="30" t="s">
        <v>4658</v>
      </c>
      <c r="I83" s="31">
        <v>2557.0</v>
      </c>
      <c r="K83" s="30" t="s">
        <v>4701</v>
      </c>
      <c r="L83" s="30" t="s">
        <v>4737</v>
      </c>
      <c r="M83" s="30" t="s">
        <v>4658</v>
      </c>
      <c r="N83" s="31">
        <v>1837.0</v>
      </c>
      <c r="P83" s="30" t="s">
        <v>4701</v>
      </c>
      <c r="Q83" s="30" t="s">
        <v>4737</v>
      </c>
      <c r="R83" s="30" t="s">
        <v>4658</v>
      </c>
      <c r="S83" s="31">
        <v>4447.0</v>
      </c>
      <c r="U83" s="30" t="s">
        <v>4701</v>
      </c>
      <c r="V83" s="30" t="s">
        <v>4737</v>
      </c>
      <c r="W83" s="30" t="s">
        <v>4658</v>
      </c>
      <c r="X83" s="31">
        <v>15433.0</v>
      </c>
      <c r="Z83" s="30" t="s">
        <v>4701</v>
      </c>
      <c r="AA83" s="30" t="s">
        <v>4737</v>
      </c>
      <c r="AB83" s="30" t="s">
        <v>4658</v>
      </c>
      <c r="AC83" s="31">
        <v>189.0</v>
      </c>
      <c r="AD83" s="3"/>
      <c r="AE83" s="30" t="s">
        <v>4701</v>
      </c>
      <c r="AF83" s="30" t="s">
        <v>4737</v>
      </c>
      <c r="AG83" s="30" t="s">
        <v>4658</v>
      </c>
      <c r="AH83" s="31">
        <v>2539.0</v>
      </c>
      <c r="AI83" s="3"/>
      <c r="AJ83" s="30" t="s">
        <v>4701</v>
      </c>
      <c r="AK83" s="30" t="s">
        <v>4737</v>
      </c>
      <c r="AL83" s="30" t="s">
        <v>4658</v>
      </c>
      <c r="AM83" s="31">
        <v>9442.0</v>
      </c>
      <c r="AN83" s="3"/>
      <c r="AO83" s="30" t="s">
        <v>4741</v>
      </c>
      <c r="AP83" s="30" t="s">
        <v>4742</v>
      </c>
      <c r="AQ83" s="30" t="s">
        <v>4886</v>
      </c>
      <c r="AR83" s="31">
        <v>11.0</v>
      </c>
    </row>
    <row r="84">
      <c r="A84" s="30" t="s">
        <v>4741</v>
      </c>
      <c r="B84" s="30" t="s">
        <v>4742</v>
      </c>
      <c r="C84" s="30" t="s">
        <v>4858</v>
      </c>
      <c r="D84" s="31">
        <v>3931.0</v>
      </c>
      <c r="F84" s="30" t="s">
        <v>4741</v>
      </c>
      <c r="G84" s="30" t="s">
        <v>4742</v>
      </c>
      <c r="H84" s="30" t="s">
        <v>4858</v>
      </c>
      <c r="I84" s="31">
        <v>5925.0</v>
      </c>
      <c r="K84" s="30" t="s">
        <v>4741</v>
      </c>
      <c r="L84" s="30" t="s">
        <v>4742</v>
      </c>
      <c r="M84" s="30" t="s">
        <v>4858</v>
      </c>
      <c r="N84" s="31">
        <v>7680.0</v>
      </c>
      <c r="P84" s="30" t="s">
        <v>4741</v>
      </c>
      <c r="Q84" s="30" t="s">
        <v>4742</v>
      </c>
      <c r="R84" s="30" t="s">
        <v>4858</v>
      </c>
      <c r="S84" s="31">
        <v>12803.0</v>
      </c>
      <c r="U84" s="30" t="s">
        <v>4741</v>
      </c>
      <c r="V84" s="30" t="s">
        <v>4742</v>
      </c>
      <c r="W84" s="30" t="s">
        <v>4858</v>
      </c>
      <c r="X84" s="31">
        <v>34143.0</v>
      </c>
      <c r="Z84" s="30" t="s">
        <v>4741</v>
      </c>
      <c r="AA84" s="30" t="s">
        <v>4742</v>
      </c>
      <c r="AB84" s="30" t="s">
        <v>4858</v>
      </c>
      <c r="AC84" s="31">
        <v>253.0</v>
      </c>
      <c r="AD84" s="3"/>
      <c r="AE84" s="30" t="s">
        <v>4741</v>
      </c>
      <c r="AF84" s="30" t="s">
        <v>4742</v>
      </c>
      <c r="AG84" s="30" t="s">
        <v>4858</v>
      </c>
      <c r="AH84" s="31">
        <v>1852.0</v>
      </c>
      <c r="AI84" s="3"/>
      <c r="AJ84" s="30" t="s">
        <v>4741</v>
      </c>
      <c r="AK84" s="30" t="s">
        <v>4742</v>
      </c>
      <c r="AL84" s="30" t="s">
        <v>4858</v>
      </c>
      <c r="AM84" s="31">
        <v>7019.0</v>
      </c>
      <c r="AN84" s="3"/>
      <c r="AO84" s="30" t="s">
        <v>4741</v>
      </c>
      <c r="AP84" s="30" t="s">
        <v>4742</v>
      </c>
      <c r="AQ84" s="30" t="s">
        <v>4918</v>
      </c>
      <c r="AR84" s="31">
        <v>10.0</v>
      </c>
    </row>
    <row r="85">
      <c r="A85" s="30" t="s">
        <v>4741</v>
      </c>
      <c r="B85" s="30" t="s">
        <v>4742</v>
      </c>
      <c r="C85" s="30" t="s">
        <v>4855</v>
      </c>
      <c r="D85" s="31">
        <v>3609.0</v>
      </c>
      <c r="F85" s="30" t="s">
        <v>4741</v>
      </c>
      <c r="G85" s="30" t="s">
        <v>4742</v>
      </c>
      <c r="H85" s="30" t="s">
        <v>4855</v>
      </c>
      <c r="I85" s="31">
        <v>8033.0</v>
      </c>
      <c r="K85" s="30" t="s">
        <v>4741</v>
      </c>
      <c r="L85" s="30" t="s">
        <v>4742</v>
      </c>
      <c r="M85" s="30" t="s">
        <v>4855</v>
      </c>
      <c r="N85" s="31">
        <v>7684.0</v>
      </c>
      <c r="P85" s="30" t="s">
        <v>4741</v>
      </c>
      <c r="Q85" s="30" t="s">
        <v>4742</v>
      </c>
      <c r="R85" s="30" t="s">
        <v>4855</v>
      </c>
      <c r="S85" s="31">
        <v>15572.0</v>
      </c>
      <c r="U85" s="30" t="s">
        <v>4741</v>
      </c>
      <c r="V85" s="30" t="s">
        <v>4742</v>
      </c>
      <c r="W85" s="30" t="s">
        <v>4855</v>
      </c>
      <c r="X85" s="31">
        <v>40389.0</v>
      </c>
      <c r="Z85" s="30" t="s">
        <v>4741</v>
      </c>
      <c r="AA85" s="30" t="s">
        <v>4742</v>
      </c>
      <c r="AB85" s="30" t="s">
        <v>4855</v>
      </c>
      <c r="AC85" s="31">
        <v>358.0</v>
      </c>
      <c r="AD85" s="3"/>
      <c r="AE85" s="30" t="s">
        <v>4741</v>
      </c>
      <c r="AF85" s="30" t="s">
        <v>4742</v>
      </c>
      <c r="AG85" s="30" t="s">
        <v>4855</v>
      </c>
      <c r="AH85" s="31">
        <v>2339.0</v>
      </c>
      <c r="AI85" s="3"/>
      <c r="AJ85" s="30" t="s">
        <v>4741</v>
      </c>
      <c r="AK85" s="30" t="s">
        <v>4742</v>
      </c>
      <c r="AL85" s="30" t="s">
        <v>4855</v>
      </c>
      <c r="AM85" s="31">
        <v>8336.0</v>
      </c>
      <c r="AN85" s="3"/>
      <c r="AO85" s="30" t="s">
        <v>4741</v>
      </c>
      <c r="AP85" s="30" t="s">
        <v>4742</v>
      </c>
      <c r="AQ85" s="30" t="s">
        <v>4877</v>
      </c>
      <c r="AR85" s="31">
        <v>14.0</v>
      </c>
    </row>
    <row r="86">
      <c r="A86" s="30" t="s">
        <v>4741</v>
      </c>
      <c r="B86" s="30" t="s">
        <v>4742</v>
      </c>
      <c r="C86" s="30" t="s">
        <v>4883</v>
      </c>
      <c r="D86" s="31">
        <v>2799.0</v>
      </c>
      <c r="F86" s="30" t="s">
        <v>4741</v>
      </c>
      <c r="G86" s="30" t="s">
        <v>4742</v>
      </c>
      <c r="H86" s="30" t="s">
        <v>4883</v>
      </c>
      <c r="I86" s="31">
        <v>6765.0</v>
      </c>
      <c r="K86" s="30" t="s">
        <v>4741</v>
      </c>
      <c r="L86" s="30" t="s">
        <v>4742</v>
      </c>
      <c r="M86" s="30" t="s">
        <v>4883</v>
      </c>
      <c r="N86" s="31">
        <v>6430.0</v>
      </c>
      <c r="P86" s="30" t="s">
        <v>4741</v>
      </c>
      <c r="Q86" s="30" t="s">
        <v>4742</v>
      </c>
      <c r="R86" s="30" t="s">
        <v>4883</v>
      </c>
      <c r="S86" s="31">
        <v>15280.0</v>
      </c>
      <c r="U86" s="30" t="s">
        <v>4741</v>
      </c>
      <c r="V86" s="30" t="s">
        <v>4742</v>
      </c>
      <c r="W86" s="30" t="s">
        <v>4883</v>
      </c>
      <c r="X86" s="31">
        <v>32432.0</v>
      </c>
      <c r="Z86" s="30" t="s">
        <v>4741</v>
      </c>
      <c r="AA86" s="30" t="s">
        <v>4742</v>
      </c>
      <c r="AB86" s="30" t="s">
        <v>4883</v>
      </c>
      <c r="AC86" s="31">
        <v>182.0</v>
      </c>
      <c r="AD86" s="3"/>
      <c r="AE86" s="30" t="s">
        <v>4741</v>
      </c>
      <c r="AF86" s="30" t="s">
        <v>4742</v>
      </c>
      <c r="AG86" s="30" t="s">
        <v>4883</v>
      </c>
      <c r="AH86" s="31">
        <v>1676.0</v>
      </c>
      <c r="AI86" s="3"/>
      <c r="AJ86" s="30" t="s">
        <v>4741</v>
      </c>
      <c r="AK86" s="30" t="s">
        <v>4742</v>
      </c>
      <c r="AL86" s="30" t="s">
        <v>4883</v>
      </c>
      <c r="AM86" s="31">
        <v>5220.0</v>
      </c>
      <c r="AN86" s="3"/>
      <c r="AO86" s="30" t="s">
        <v>4741</v>
      </c>
      <c r="AP86" s="30" t="s">
        <v>4749</v>
      </c>
      <c r="AQ86" s="30" t="s">
        <v>4707</v>
      </c>
      <c r="AR86" s="31">
        <v>15.0</v>
      </c>
    </row>
    <row r="87">
      <c r="A87" s="30" t="s">
        <v>4741</v>
      </c>
      <c r="B87" s="30" t="s">
        <v>4742</v>
      </c>
      <c r="C87" s="30" t="s">
        <v>4886</v>
      </c>
      <c r="D87" s="31">
        <v>1250.0</v>
      </c>
      <c r="F87" s="30" t="s">
        <v>4741</v>
      </c>
      <c r="G87" s="30" t="s">
        <v>4742</v>
      </c>
      <c r="H87" s="30" t="s">
        <v>4886</v>
      </c>
      <c r="I87" s="31">
        <v>2972.0</v>
      </c>
      <c r="K87" s="30" t="s">
        <v>4741</v>
      </c>
      <c r="L87" s="30" t="s">
        <v>4742</v>
      </c>
      <c r="M87" s="30" t="s">
        <v>4886</v>
      </c>
      <c r="N87" s="31">
        <v>3851.0</v>
      </c>
      <c r="P87" s="30" t="s">
        <v>4741</v>
      </c>
      <c r="Q87" s="30" t="s">
        <v>4742</v>
      </c>
      <c r="R87" s="30" t="s">
        <v>4886</v>
      </c>
      <c r="S87" s="31">
        <v>7518.0</v>
      </c>
      <c r="U87" s="30" t="s">
        <v>4741</v>
      </c>
      <c r="V87" s="30" t="s">
        <v>4742</v>
      </c>
      <c r="W87" s="30" t="s">
        <v>4886</v>
      </c>
      <c r="X87" s="31">
        <v>17513.0</v>
      </c>
      <c r="Z87" s="30" t="s">
        <v>4741</v>
      </c>
      <c r="AA87" s="30" t="s">
        <v>4742</v>
      </c>
      <c r="AB87" s="30" t="s">
        <v>4886</v>
      </c>
      <c r="AC87" s="31">
        <v>86.0</v>
      </c>
      <c r="AD87" s="3"/>
      <c r="AE87" s="30" t="s">
        <v>4741</v>
      </c>
      <c r="AF87" s="30" t="s">
        <v>4742</v>
      </c>
      <c r="AG87" s="30" t="s">
        <v>4886</v>
      </c>
      <c r="AH87" s="31">
        <v>629.0</v>
      </c>
      <c r="AI87" s="3"/>
      <c r="AJ87" s="30" t="s">
        <v>4741</v>
      </c>
      <c r="AK87" s="30" t="s">
        <v>4742</v>
      </c>
      <c r="AL87" s="30" t="s">
        <v>4886</v>
      </c>
      <c r="AM87" s="31">
        <v>2445.0</v>
      </c>
      <c r="AN87" s="3"/>
      <c r="AO87" s="30" t="s">
        <v>4741</v>
      </c>
      <c r="AP87" s="30" t="s">
        <v>4749</v>
      </c>
      <c r="AQ87" s="30" t="s">
        <v>4654</v>
      </c>
      <c r="AR87" s="31">
        <v>12.0</v>
      </c>
    </row>
    <row r="88">
      <c r="A88" s="30" t="s">
        <v>4741</v>
      </c>
      <c r="B88" s="30" t="s">
        <v>4742</v>
      </c>
      <c r="C88" s="30" t="s">
        <v>4918</v>
      </c>
      <c r="D88" s="31">
        <v>5408.0</v>
      </c>
      <c r="F88" s="30" t="s">
        <v>4741</v>
      </c>
      <c r="G88" s="30" t="s">
        <v>4742</v>
      </c>
      <c r="H88" s="30" t="s">
        <v>4918</v>
      </c>
      <c r="I88" s="31">
        <v>14959.0</v>
      </c>
      <c r="K88" s="30" t="s">
        <v>4741</v>
      </c>
      <c r="L88" s="30" t="s">
        <v>4742</v>
      </c>
      <c r="M88" s="30" t="s">
        <v>4918</v>
      </c>
      <c r="N88" s="31">
        <v>21234.0</v>
      </c>
      <c r="P88" s="30" t="s">
        <v>4741</v>
      </c>
      <c r="Q88" s="30" t="s">
        <v>4742</v>
      </c>
      <c r="R88" s="30" t="s">
        <v>4918</v>
      </c>
      <c r="S88" s="31">
        <v>38514.0</v>
      </c>
      <c r="U88" s="30" t="s">
        <v>4741</v>
      </c>
      <c r="V88" s="30" t="s">
        <v>4742</v>
      </c>
      <c r="W88" s="30" t="s">
        <v>4918</v>
      </c>
      <c r="X88" s="31">
        <v>63461.0</v>
      </c>
      <c r="Z88" s="30" t="s">
        <v>4741</v>
      </c>
      <c r="AA88" s="30" t="s">
        <v>4742</v>
      </c>
      <c r="AB88" s="30" t="s">
        <v>4918</v>
      </c>
      <c r="AC88" s="31">
        <v>274.0</v>
      </c>
      <c r="AD88" s="3"/>
      <c r="AE88" s="30" t="s">
        <v>4741</v>
      </c>
      <c r="AF88" s="30" t="s">
        <v>4742</v>
      </c>
      <c r="AG88" s="30" t="s">
        <v>4918</v>
      </c>
      <c r="AH88" s="31">
        <v>1788.0</v>
      </c>
      <c r="AI88" s="3"/>
      <c r="AJ88" s="30" t="s">
        <v>4741</v>
      </c>
      <c r="AK88" s="30" t="s">
        <v>4742</v>
      </c>
      <c r="AL88" s="30" t="s">
        <v>4918</v>
      </c>
      <c r="AM88" s="31">
        <v>5499.0</v>
      </c>
      <c r="AN88" s="3"/>
      <c r="AO88" s="30" t="s">
        <v>4741</v>
      </c>
      <c r="AP88" s="30" t="s">
        <v>4749</v>
      </c>
      <c r="AQ88" s="30" t="s">
        <v>4685</v>
      </c>
      <c r="AR88" s="31">
        <v>40.0</v>
      </c>
    </row>
    <row r="89">
      <c r="A89" s="30" t="s">
        <v>4741</v>
      </c>
      <c r="B89" s="30" t="s">
        <v>4742</v>
      </c>
      <c r="C89" s="30" t="s">
        <v>4877</v>
      </c>
      <c r="D89" s="31">
        <v>3535.0</v>
      </c>
      <c r="F89" s="30" t="s">
        <v>4741</v>
      </c>
      <c r="G89" s="30" t="s">
        <v>4742</v>
      </c>
      <c r="H89" s="30" t="s">
        <v>4877</v>
      </c>
      <c r="I89" s="31">
        <v>8244.0</v>
      </c>
      <c r="K89" s="30" t="s">
        <v>4741</v>
      </c>
      <c r="L89" s="30" t="s">
        <v>4742</v>
      </c>
      <c r="M89" s="30" t="s">
        <v>4877</v>
      </c>
      <c r="N89" s="31">
        <v>9920.0</v>
      </c>
      <c r="P89" s="30" t="s">
        <v>4741</v>
      </c>
      <c r="Q89" s="30" t="s">
        <v>4742</v>
      </c>
      <c r="R89" s="30" t="s">
        <v>4877</v>
      </c>
      <c r="S89" s="31">
        <v>18605.0</v>
      </c>
      <c r="U89" s="30" t="s">
        <v>4741</v>
      </c>
      <c r="V89" s="30" t="s">
        <v>4742</v>
      </c>
      <c r="W89" s="30" t="s">
        <v>4877</v>
      </c>
      <c r="X89" s="31">
        <v>41216.0</v>
      </c>
      <c r="Z89" s="30" t="s">
        <v>4741</v>
      </c>
      <c r="AA89" s="30" t="s">
        <v>4742</v>
      </c>
      <c r="AB89" s="30" t="s">
        <v>4877</v>
      </c>
      <c r="AC89" s="31">
        <v>258.0</v>
      </c>
      <c r="AD89" s="3"/>
      <c r="AE89" s="30" t="s">
        <v>4741</v>
      </c>
      <c r="AF89" s="30" t="s">
        <v>4742</v>
      </c>
      <c r="AG89" s="30" t="s">
        <v>4877</v>
      </c>
      <c r="AH89" s="31">
        <v>2035.0</v>
      </c>
      <c r="AI89" s="3"/>
      <c r="AJ89" s="30" t="s">
        <v>4741</v>
      </c>
      <c r="AK89" s="30" t="s">
        <v>4742</v>
      </c>
      <c r="AL89" s="30" t="s">
        <v>4877</v>
      </c>
      <c r="AM89" s="31">
        <v>6482.0</v>
      </c>
      <c r="AN89" s="3"/>
      <c r="AO89" s="30" t="s">
        <v>4741</v>
      </c>
      <c r="AP89" s="30" t="s">
        <v>4749</v>
      </c>
      <c r="AQ89" s="30" t="s">
        <v>4686</v>
      </c>
      <c r="AR89" s="31">
        <v>24.0</v>
      </c>
    </row>
    <row r="90">
      <c r="A90" s="30" t="s">
        <v>4741</v>
      </c>
      <c r="B90" s="30" t="s">
        <v>4749</v>
      </c>
      <c r="C90" s="30" t="s">
        <v>4707</v>
      </c>
      <c r="D90" s="31">
        <v>645.0</v>
      </c>
      <c r="F90" s="30" t="s">
        <v>4741</v>
      </c>
      <c r="G90" s="30" t="s">
        <v>4749</v>
      </c>
      <c r="H90" s="30" t="s">
        <v>4707</v>
      </c>
      <c r="I90" s="31">
        <v>1231.0</v>
      </c>
      <c r="K90" s="30" t="s">
        <v>4741</v>
      </c>
      <c r="L90" s="30" t="s">
        <v>4749</v>
      </c>
      <c r="M90" s="30" t="s">
        <v>4707</v>
      </c>
      <c r="N90" s="31">
        <v>1509.0</v>
      </c>
      <c r="P90" s="30" t="s">
        <v>4741</v>
      </c>
      <c r="Q90" s="30" t="s">
        <v>4749</v>
      </c>
      <c r="R90" s="30" t="s">
        <v>4707</v>
      </c>
      <c r="S90" s="31">
        <v>3036.0</v>
      </c>
      <c r="U90" s="30" t="s">
        <v>4741</v>
      </c>
      <c r="V90" s="30" t="s">
        <v>4749</v>
      </c>
      <c r="W90" s="30" t="s">
        <v>4707</v>
      </c>
      <c r="X90" s="31">
        <v>8203.0</v>
      </c>
      <c r="Z90" s="30" t="s">
        <v>4741</v>
      </c>
      <c r="AA90" s="30" t="s">
        <v>4749</v>
      </c>
      <c r="AB90" s="30" t="s">
        <v>4707</v>
      </c>
      <c r="AC90" s="31">
        <v>85.0</v>
      </c>
      <c r="AD90" s="3"/>
      <c r="AE90" s="30" t="s">
        <v>4741</v>
      </c>
      <c r="AF90" s="30" t="s">
        <v>4749</v>
      </c>
      <c r="AG90" s="30" t="s">
        <v>4707</v>
      </c>
      <c r="AH90" s="31">
        <v>706.0</v>
      </c>
      <c r="AI90" s="3"/>
      <c r="AJ90" s="30" t="s">
        <v>4741</v>
      </c>
      <c r="AK90" s="30" t="s">
        <v>4749</v>
      </c>
      <c r="AL90" s="30" t="s">
        <v>4707</v>
      </c>
      <c r="AM90" s="31">
        <v>3037.0</v>
      </c>
      <c r="AN90" s="3"/>
      <c r="AO90" s="30" t="s">
        <v>4741</v>
      </c>
      <c r="AP90" s="30" t="s">
        <v>4749</v>
      </c>
      <c r="AQ90" s="30" t="s">
        <v>4656</v>
      </c>
      <c r="AR90" s="31">
        <v>36.0</v>
      </c>
    </row>
    <row r="91">
      <c r="A91" s="30" t="s">
        <v>4741</v>
      </c>
      <c r="B91" s="30" t="s">
        <v>4749</v>
      </c>
      <c r="C91" s="30" t="s">
        <v>4654</v>
      </c>
      <c r="D91" s="31">
        <v>441.0</v>
      </c>
      <c r="F91" s="30" t="s">
        <v>4741</v>
      </c>
      <c r="G91" s="30" t="s">
        <v>4749</v>
      </c>
      <c r="H91" s="30" t="s">
        <v>4654</v>
      </c>
      <c r="I91" s="31">
        <v>1330.0</v>
      </c>
      <c r="K91" s="30" t="s">
        <v>4741</v>
      </c>
      <c r="L91" s="30" t="s">
        <v>4749</v>
      </c>
      <c r="M91" s="30" t="s">
        <v>4654</v>
      </c>
      <c r="N91" s="31">
        <v>1096.0</v>
      </c>
      <c r="P91" s="30" t="s">
        <v>4741</v>
      </c>
      <c r="Q91" s="30" t="s">
        <v>4749</v>
      </c>
      <c r="R91" s="30" t="s">
        <v>4654</v>
      </c>
      <c r="S91" s="31">
        <v>2501.0</v>
      </c>
      <c r="U91" s="30" t="s">
        <v>4741</v>
      </c>
      <c r="V91" s="30" t="s">
        <v>4749</v>
      </c>
      <c r="W91" s="30" t="s">
        <v>4654</v>
      </c>
      <c r="X91" s="31">
        <v>7339.0</v>
      </c>
      <c r="Z91" s="30" t="s">
        <v>4741</v>
      </c>
      <c r="AA91" s="30" t="s">
        <v>4749</v>
      </c>
      <c r="AB91" s="30" t="s">
        <v>4654</v>
      </c>
      <c r="AC91" s="31">
        <v>95.0</v>
      </c>
      <c r="AD91" s="3"/>
      <c r="AE91" s="30" t="s">
        <v>4741</v>
      </c>
      <c r="AF91" s="30" t="s">
        <v>4749</v>
      </c>
      <c r="AG91" s="30" t="s">
        <v>4654</v>
      </c>
      <c r="AH91" s="31">
        <v>882.0</v>
      </c>
      <c r="AI91" s="3"/>
      <c r="AJ91" s="30" t="s">
        <v>4741</v>
      </c>
      <c r="AK91" s="30" t="s">
        <v>4749</v>
      </c>
      <c r="AL91" s="30" t="s">
        <v>4654</v>
      </c>
      <c r="AM91" s="31">
        <v>4716.0</v>
      </c>
      <c r="AN91" s="3"/>
      <c r="AO91" s="30" t="s">
        <v>4741</v>
      </c>
      <c r="AP91" s="30" t="s">
        <v>4749</v>
      </c>
      <c r="AQ91" s="30" t="s">
        <v>4824</v>
      </c>
      <c r="AR91" s="31">
        <v>12.0</v>
      </c>
    </row>
    <row r="92">
      <c r="A92" s="30" t="s">
        <v>4741</v>
      </c>
      <c r="B92" s="30" t="s">
        <v>4749</v>
      </c>
      <c r="C92" s="30" t="s">
        <v>4685</v>
      </c>
      <c r="D92" s="31">
        <v>1298.0</v>
      </c>
      <c r="F92" s="30" t="s">
        <v>4741</v>
      </c>
      <c r="G92" s="30" t="s">
        <v>4749</v>
      </c>
      <c r="H92" s="30" t="s">
        <v>4685</v>
      </c>
      <c r="I92" s="31">
        <v>2064.0</v>
      </c>
      <c r="K92" s="30" t="s">
        <v>4741</v>
      </c>
      <c r="L92" s="30" t="s">
        <v>4749</v>
      </c>
      <c r="M92" s="30" t="s">
        <v>4685</v>
      </c>
      <c r="N92" s="31">
        <v>2448.0</v>
      </c>
      <c r="P92" s="30" t="s">
        <v>4741</v>
      </c>
      <c r="Q92" s="30" t="s">
        <v>4749</v>
      </c>
      <c r="R92" s="30" t="s">
        <v>4685</v>
      </c>
      <c r="S92" s="31">
        <v>4916.0</v>
      </c>
      <c r="U92" s="30" t="s">
        <v>4741</v>
      </c>
      <c r="V92" s="30" t="s">
        <v>4749</v>
      </c>
      <c r="W92" s="30" t="s">
        <v>4685</v>
      </c>
      <c r="X92" s="31">
        <v>14179.0</v>
      </c>
      <c r="Z92" s="30" t="s">
        <v>4741</v>
      </c>
      <c r="AA92" s="30" t="s">
        <v>4749</v>
      </c>
      <c r="AB92" s="30" t="s">
        <v>4685</v>
      </c>
      <c r="AC92" s="31">
        <v>141.0</v>
      </c>
      <c r="AD92" s="3"/>
      <c r="AE92" s="30" t="s">
        <v>4741</v>
      </c>
      <c r="AF92" s="30" t="s">
        <v>4749</v>
      </c>
      <c r="AG92" s="30" t="s">
        <v>4685</v>
      </c>
      <c r="AH92" s="31">
        <v>1462.0</v>
      </c>
      <c r="AI92" s="3"/>
      <c r="AJ92" s="30" t="s">
        <v>4741</v>
      </c>
      <c r="AK92" s="30" t="s">
        <v>4749</v>
      </c>
      <c r="AL92" s="30" t="s">
        <v>4685</v>
      </c>
      <c r="AM92" s="31">
        <v>5480.0</v>
      </c>
      <c r="AN92" s="3"/>
      <c r="AO92" s="30" t="s">
        <v>4741</v>
      </c>
      <c r="AP92" s="30" t="s">
        <v>4749</v>
      </c>
      <c r="AQ92" s="30" t="s">
        <v>4838</v>
      </c>
      <c r="AR92" s="31">
        <v>13.0</v>
      </c>
    </row>
    <row r="93">
      <c r="A93" s="30" t="s">
        <v>4741</v>
      </c>
      <c r="B93" s="30" t="s">
        <v>4749</v>
      </c>
      <c r="C93" s="30" t="s">
        <v>4686</v>
      </c>
      <c r="D93" s="31">
        <v>1007.0</v>
      </c>
      <c r="F93" s="30" t="s">
        <v>4741</v>
      </c>
      <c r="G93" s="30" t="s">
        <v>4749</v>
      </c>
      <c r="H93" s="30" t="s">
        <v>4686</v>
      </c>
      <c r="I93" s="31">
        <v>2624.0</v>
      </c>
      <c r="K93" s="30" t="s">
        <v>4741</v>
      </c>
      <c r="L93" s="30" t="s">
        <v>4749</v>
      </c>
      <c r="M93" s="30" t="s">
        <v>4686</v>
      </c>
      <c r="N93" s="31">
        <v>2118.0</v>
      </c>
      <c r="P93" s="30" t="s">
        <v>4741</v>
      </c>
      <c r="Q93" s="30" t="s">
        <v>4749</v>
      </c>
      <c r="R93" s="30" t="s">
        <v>4686</v>
      </c>
      <c r="S93" s="31">
        <v>4743.0</v>
      </c>
      <c r="U93" s="30" t="s">
        <v>4741</v>
      </c>
      <c r="V93" s="30" t="s">
        <v>4749</v>
      </c>
      <c r="W93" s="30" t="s">
        <v>4686</v>
      </c>
      <c r="X93" s="31">
        <v>15072.0</v>
      </c>
      <c r="Z93" s="30" t="s">
        <v>4741</v>
      </c>
      <c r="AA93" s="30" t="s">
        <v>4749</v>
      </c>
      <c r="AB93" s="30" t="s">
        <v>4686</v>
      </c>
      <c r="AC93" s="31">
        <v>129.0</v>
      </c>
      <c r="AD93" s="3"/>
      <c r="AE93" s="30" t="s">
        <v>4741</v>
      </c>
      <c r="AF93" s="30" t="s">
        <v>4749</v>
      </c>
      <c r="AG93" s="30" t="s">
        <v>4686</v>
      </c>
      <c r="AH93" s="31">
        <v>1443.0</v>
      </c>
      <c r="AI93" s="3"/>
      <c r="AJ93" s="30" t="s">
        <v>4741</v>
      </c>
      <c r="AK93" s="30" t="s">
        <v>4749</v>
      </c>
      <c r="AL93" s="30" t="s">
        <v>4686</v>
      </c>
      <c r="AM93" s="31">
        <v>5729.0</v>
      </c>
      <c r="AN93" s="3"/>
      <c r="AO93" s="30" t="s">
        <v>4741</v>
      </c>
      <c r="AP93" s="30" t="s">
        <v>4756</v>
      </c>
      <c r="AQ93" s="30" t="s">
        <v>4756</v>
      </c>
      <c r="AR93" s="31">
        <v>6.0</v>
      </c>
    </row>
    <row r="94">
      <c r="A94" s="30" t="s">
        <v>4741</v>
      </c>
      <c r="B94" s="30" t="s">
        <v>4749</v>
      </c>
      <c r="C94" s="30" t="s">
        <v>4656</v>
      </c>
      <c r="D94" s="31">
        <v>1153.0</v>
      </c>
      <c r="F94" s="30" t="s">
        <v>4741</v>
      </c>
      <c r="G94" s="30" t="s">
        <v>4749</v>
      </c>
      <c r="H94" s="30" t="s">
        <v>4656</v>
      </c>
      <c r="I94" s="31">
        <v>1716.0</v>
      </c>
      <c r="K94" s="30" t="s">
        <v>4741</v>
      </c>
      <c r="L94" s="30" t="s">
        <v>4749</v>
      </c>
      <c r="M94" s="30" t="s">
        <v>4656</v>
      </c>
      <c r="N94" s="31">
        <v>1713.0</v>
      </c>
      <c r="P94" s="30" t="s">
        <v>4741</v>
      </c>
      <c r="Q94" s="30" t="s">
        <v>4749</v>
      </c>
      <c r="R94" s="30" t="s">
        <v>4656</v>
      </c>
      <c r="S94" s="31">
        <v>3606.0</v>
      </c>
      <c r="U94" s="30" t="s">
        <v>4741</v>
      </c>
      <c r="V94" s="30" t="s">
        <v>4749</v>
      </c>
      <c r="W94" s="30" t="s">
        <v>4656</v>
      </c>
      <c r="X94" s="31">
        <v>10467.0</v>
      </c>
      <c r="Z94" s="30" t="s">
        <v>4741</v>
      </c>
      <c r="AA94" s="30" t="s">
        <v>4749</v>
      </c>
      <c r="AB94" s="30" t="s">
        <v>4656</v>
      </c>
      <c r="AC94" s="31">
        <v>108.0</v>
      </c>
      <c r="AD94" s="3"/>
      <c r="AE94" s="30" t="s">
        <v>4741</v>
      </c>
      <c r="AF94" s="30" t="s">
        <v>4749</v>
      </c>
      <c r="AG94" s="30" t="s">
        <v>4656</v>
      </c>
      <c r="AH94" s="31">
        <v>1154.0</v>
      </c>
      <c r="AI94" s="3"/>
      <c r="AJ94" s="30" t="s">
        <v>4741</v>
      </c>
      <c r="AK94" s="30" t="s">
        <v>4749</v>
      </c>
      <c r="AL94" s="30" t="s">
        <v>4656</v>
      </c>
      <c r="AM94" s="31">
        <v>7153.0</v>
      </c>
      <c r="AN94" s="3"/>
      <c r="AO94" s="30" t="s">
        <v>4741</v>
      </c>
      <c r="AP94" s="30" t="s">
        <v>4756</v>
      </c>
      <c r="AQ94" s="30" t="s">
        <v>4866</v>
      </c>
      <c r="AR94" s="31">
        <v>6.0</v>
      </c>
    </row>
    <row r="95">
      <c r="A95" s="30" t="s">
        <v>4741</v>
      </c>
      <c r="B95" s="30" t="s">
        <v>4749</v>
      </c>
      <c r="C95" s="30" t="s">
        <v>4824</v>
      </c>
      <c r="D95" s="31">
        <v>1916.0</v>
      </c>
      <c r="F95" s="30" t="s">
        <v>4741</v>
      </c>
      <c r="G95" s="30" t="s">
        <v>4749</v>
      </c>
      <c r="H95" s="30" t="s">
        <v>4824</v>
      </c>
      <c r="I95" s="31">
        <v>2765.0</v>
      </c>
      <c r="K95" s="30" t="s">
        <v>4741</v>
      </c>
      <c r="L95" s="30" t="s">
        <v>4749</v>
      </c>
      <c r="M95" s="30" t="s">
        <v>4824</v>
      </c>
      <c r="N95" s="31">
        <v>3390.0</v>
      </c>
      <c r="P95" s="30" t="s">
        <v>4741</v>
      </c>
      <c r="Q95" s="30" t="s">
        <v>4749</v>
      </c>
      <c r="R95" s="30" t="s">
        <v>4824</v>
      </c>
      <c r="S95" s="31">
        <v>7841.0</v>
      </c>
      <c r="U95" s="30" t="s">
        <v>4741</v>
      </c>
      <c r="V95" s="30" t="s">
        <v>4749</v>
      </c>
      <c r="W95" s="30" t="s">
        <v>4824</v>
      </c>
      <c r="X95" s="31">
        <v>21090.0</v>
      </c>
      <c r="Z95" s="30" t="s">
        <v>4741</v>
      </c>
      <c r="AA95" s="30" t="s">
        <v>4749</v>
      </c>
      <c r="AB95" s="30" t="s">
        <v>4824</v>
      </c>
      <c r="AC95" s="31">
        <v>83.0</v>
      </c>
      <c r="AD95" s="3"/>
      <c r="AE95" s="30" t="s">
        <v>4741</v>
      </c>
      <c r="AF95" s="30" t="s">
        <v>4749</v>
      </c>
      <c r="AG95" s="30" t="s">
        <v>4824</v>
      </c>
      <c r="AH95" s="31">
        <v>851.0</v>
      </c>
      <c r="AI95" s="3"/>
      <c r="AJ95" s="30" t="s">
        <v>4741</v>
      </c>
      <c r="AK95" s="30" t="s">
        <v>4749</v>
      </c>
      <c r="AL95" s="30" t="s">
        <v>4824</v>
      </c>
      <c r="AM95" s="31">
        <v>4228.0</v>
      </c>
      <c r="AN95" s="3"/>
      <c r="AO95" s="30" t="s">
        <v>4741</v>
      </c>
      <c r="AP95" s="30" t="s">
        <v>4756</v>
      </c>
      <c r="AQ95" s="30" t="s">
        <v>4827</v>
      </c>
      <c r="AR95" s="31">
        <v>7.0</v>
      </c>
    </row>
    <row r="96">
      <c r="A96" s="30" t="s">
        <v>4741</v>
      </c>
      <c r="B96" s="30" t="s">
        <v>4749</v>
      </c>
      <c r="C96" s="30" t="s">
        <v>4838</v>
      </c>
      <c r="D96" s="31">
        <v>1959.0</v>
      </c>
      <c r="F96" s="30" t="s">
        <v>4741</v>
      </c>
      <c r="G96" s="30" t="s">
        <v>4749</v>
      </c>
      <c r="H96" s="30" t="s">
        <v>4838</v>
      </c>
      <c r="I96" s="31">
        <v>3597.0</v>
      </c>
      <c r="K96" s="30" t="s">
        <v>4741</v>
      </c>
      <c r="L96" s="30" t="s">
        <v>4749</v>
      </c>
      <c r="M96" s="30" t="s">
        <v>4838</v>
      </c>
      <c r="N96" s="31">
        <v>4884.0</v>
      </c>
      <c r="P96" s="30" t="s">
        <v>4741</v>
      </c>
      <c r="Q96" s="30" t="s">
        <v>4749</v>
      </c>
      <c r="R96" s="30" t="s">
        <v>4838</v>
      </c>
      <c r="S96" s="31">
        <v>8504.0</v>
      </c>
      <c r="U96" s="30" t="s">
        <v>4741</v>
      </c>
      <c r="V96" s="30" t="s">
        <v>4749</v>
      </c>
      <c r="W96" s="30" t="s">
        <v>4838</v>
      </c>
      <c r="X96" s="31">
        <v>18316.0</v>
      </c>
      <c r="Z96" s="30" t="s">
        <v>4741</v>
      </c>
      <c r="AA96" s="30" t="s">
        <v>4749</v>
      </c>
      <c r="AB96" s="30" t="s">
        <v>4838</v>
      </c>
      <c r="AC96" s="31">
        <v>131.0</v>
      </c>
      <c r="AD96" s="3"/>
      <c r="AE96" s="30" t="s">
        <v>4741</v>
      </c>
      <c r="AF96" s="30" t="s">
        <v>4749</v>
      </c>
      <c r="AG96" s="30" t="s">
        <v>4838</v>
      </c>
      <c r="AH96" s="31">
        <v>1120.0</v>
      </c>
      <c r="AI96" s="3"/>
      <c r="AJ96" s="30" t="s">
        <v>4741</v>
      </c>
      <c r="AK96" s="30" t="s">
        <v>4749</v>
      </c>
      <c r="AL96" s="30" t="s">
        <v>4838</v>
      </c>
      <c r="AM96" s="31">
        <v>4614.0</v>
      </c>
      <c r="AN96" s="3"/>
      <c r="AO96" s="30" t="s">
        <v>4741</v>
      </c>
      <c r="AP96" s="30" t="s">
        <v>4756</v>
      </c>
      <c r="AQ96" s="30" t="s">
        <v>4850</v>
      </c>
      <c r="AR96" s="31">
        <v>3.0</v>
      </c>
    </row>
    <row r="97">
      <c r="A97" s="30" t="s">
        <v>4741</v>
      </c>
      <c r="B97" s="30" t="s">
        <v>4756</v>
      </c>
      <c r="C97" s="30" t="s">
        <v>4756</v>
      </c>
      <c r="D97" s="31">
        <v>510.0</v>
      </c>
      <c r="F97" s="30" t="s">
        <v>4741</v>
      </c>
      <c r="G97" s="30" t="s">
        <v>4756</v>
      </c>
      <c r="H97" s="30" t="s">
        <v>4756</v>
      </c>
      <c r="I97" s="31">
        <v>1101.0</v>
      </c>
      <c r="K97" s="30" t="s">
        <v>4741</v>
      </c>
      <c r="L97" s="30" t="s">
        <v>4756</v>
      </c>
      <c r="M97" s="30" t="s">
        <v>4756</v>
      </c>
      <c r="N97" s="31">
        <v>1451.0</v>
      </c>
      <c r="P97" s="30" t="s">
        <v>4741</v>
      </c>
      <c r="Q97" s="30" t="s">
        <v>4756</v>
      </c>
      <c r="R97" s="30" t="s">
        <v>4756</v>
      </c>
      <c r="S97" s="31">
        <v>2992.0</v>
      </c>
      <c r="U97" s="30" t="s">
        <v>4741</v>
      </c>
      <c r="V97" s="30" t="s">
        <v>4756</v>
      </c>
      <c r="W97" s="30" t="s">
        <v>4756</v>
      </c>
      <c r="X97" s="31">
        <v>7278.0</v>
      </c>
      <c r="Z97" s="30" t="s">
        <v>4741</v>
      </c>
      <c r="AA97" s="30" t="s">
        <v>4756</v>
      </c>
      <c r="AB97" s="30" t="s">
        <v>4756</v>
      </c>
      <c r="AC97" s="31">
        <v>30.0</v>
      </c>
      <c r="AD97" s="3"/>
      <c r="AE97" s="30" t="s">
        <v>4741</v>
      </c>
      <c r="AF97" s="30" t="s">
        <v>4756</v>
      </c>
      <c r="AG97" s="30" t="s">
        <v>4756</v>
      </c>
      <c r="AH97" s="31">
        <v>366.0</v>
      </c>
      <c r="AI97" s="3"/>
      <c r="AJ97" s="30" t="s">
        <v>4741</v>
      </c>
      <c r="AK97" s="30" t="s">
        <v>4756</v>
      </c>
      <c r="AL97" s="30" t="s">
        <v>4756</v>
      </c>
      <c r="AM97" s="31">
        <v>1966.0</v>
      </c>
      <c r="AN97" s="3"/>
      <c r="AO97" s="30" t="s">
        <v>4741</v>
      </c>
      <c r="AP97" s="30" t="s">
        <v>4756</v>
      </c>
      <c r="AQ97" s="30" t="s">
        <v>4767</v>
      </c>
      <c r="AR97" s="31">
        <v>3.0</v>
      </c>
    </row>
    <row r="98">
      <c r="A98" s="30" t="s">
        <v>4741</v>
      </c>
      <c r="B98" s="30" t="s">
        <v>4756</v>
      </c>
      <c r="C98" s="30" t="s">
        <v>4866</v>
      </c>
      <c r="D98" s="31">
        <v>588.0</v>
      </c>
      <c r="F98" s="30" t="s">
        <v>4741</v>
      </c>
      <c r="G98" s="30" t="s">
        <v>4756</v>
      </c>
      <c r="H98" s="30" t="s">
        <v>4866</v>
      </c>
      <c r="I98" s="31">
        <v>1738.0</v>
      </c>
      <c r="K98" s="30" t="s">
        <v>4741</v>
      </c>
      <c r="L98" s="30" t="s">
        <v>4756</v>
      </c>
      <c r="M98" s="30" t="s">
        <v>4866</v>
      </c>
      <c r="N98" s="31">
        <v>2246.0</v>
      </c>
      <c r="P98" s="30" t="s">
        <v>4741</v>
      </c>
      <c r="Q98" s="30" t="s">
        <v>4756</v>
      </c>
      <c r="R98" s="30" t="s">
        <v>4866</v>
      </c>
      <c r="S98" s="31">
        <v>4337.0</v>
      </c>
      <c r="U98" s="30" t="s">
        <v>4741</v>
      </c>
      <c r="V98" s="30" t="s">
        <v>4756</v>
      </c>
      <c r="W98" s="30" t="s">
        <v>4866</v>
      </c>
      <c r="X98" s="31">
        <v>10310.0</v>
      </c>
      <c r="Z98" s="30" t="s">
        <v>4741</v>
      </c>
      <c r="AA98" s="30" t="s">
        <v>4756</v>
      </c>
      <c r="AB98" s="30" t="s">
        <v>4866</v>
      </c>
      <c r="AC98" s="31">
        <v>52.0</v>
      </c>
      <c r="AD98" s="3"/>
      <c r="AE98" s="30" t="s">
        <v>4741</v>
      </c>
      <c r="AF98" s="30" t="s">
        <v>4756</v>
      </c>
      <c r="AG98" s="30" t="s">
        <v>4866</v>
      </c>
      <c r="AH98" s="31">
        <v>464.0</v>
      </c>
      <c r="AI98" s="3"/>
      <c r="AJ98" s="30" t="s">
        <v>4741</v>
      </c>
      <c r="AK98" s="30" t="s">
        <v>4756</v>
      </c>
      <c r="AL98" s="30" t="s">
        <v>4866</v>
      </c>
      <c r="AM98" s="31">
        <v>1556.0</v>
      </c>
      <c r="AN98" s="3"/>
      <c r="AO98" s="30" t="s">
        <v>4741</v>
      </c>
      <c r="AP98" s="30" t="s">
        <v>4756</v>
      </c>
      <c r="AQ98" s="30" t="s">
        <v>4862</v>
      </c>
      <c r="AR98" s="31">
        <v>5.0</v>
      </c>
    </row>
    <row r="99">
      <c r="A99" s="30" t="s">
        <v>4741</v>
      </c>
      <c r="B99" s="30" t="s">
        <v>4756</v>
      </c>
      <c r="C99" s="30" t="s">
        <v>4827</v>
      </c>
      <c r="D99" s="31">
        <v>567.0</v>
      </c>
      <c r="F99" s="30" t="s">
        <v>4741</v>
      </c>
      <c r="G99" s="30" t="s">
        <v>4756</v>
      </c>
      <c r="H99" s="30" t="s">
        <v>4827</v>
      </c>
      <c r="I99" s="31">
        <v>1376.0</v>
      </c>
      <c r="K99" s="30" t="s">
        <v>4741</v>
      </c>
      <c r="L99" s="30" t="s">
        <v>4756</v>
      </c>
      <c r="M99" s="30" t="s">
        <v>4827</v>
      </c>
      <c r="N99" s="31">
        <v>1797.0</v>
      </c>
      <c r="P99" s="30" t="s">
        <v>4741</v>
      </c>
      <c r="Q99" s="30" t="s">
        <v>4756</v>
      </c>
      <c r="R99" s="30" t="s">
        <v>4827</v>
      </c>
      <c r="S99" s="31">
        <v>3675.0</v>
      </c>
      <c r="U99" s="30" t="s">
        <v>4741</v>
      </c>
      <c r="V99" s="30" t="s">
        <v>4756</v>
      </c>
      <c r="W99" s="30" t="s">
        <v>4827</v>
      </c>
      <c r="X99" s="31">
        <v>8294.0</v>
      </c>
      <c r="Z99" s="30" t="s">
        <v>4741</v>
      </c>
      <c r="AA99" s="30" t="s">
        <v>4756</v>
      </c>
      <c r="AB99" s="30" t="s">
        <v>4827</v>
      </c>
      <c r="AC99" s="31">
        <v>41.0</v>
      </c>
      <c r="AD99" s="3"/>
      <c r="AE99" s="30" t="s">
        <v>4741</v>
      </c>
      <c r="AF99" s="30" t="s">
        <v>4756</v>
      </c>
      <c r="AG99" s="30" t="s">
        <v>4827</v>
      </c>
      <c r="AH99" s="31">
        <v>587.0</v>
      </c>
      <c r="AI99" s="3"/>
      <c r="AJ99" s="30" t="s">
        <v>4741</v>
      </c>
      <c r="AK99" s="30" t="s">
        <v>4756</v>
      </c>
      <c r="AL99" s="30" t="s">
        <v>4827</v>
      </c>
      <c r="AM99" s="31">
        <v>1629.0</v>
      </c>
      <c r="AN99" s="3"/>
      <c r="AO99" s="30" t="s">
        <v>4741</v>
      </c>
      <c r="AP99" s="30" t="s">
        <v>4756</v>
      </c>
      <c r="AQ99" s="30" t="s">
        <v>4694</v>
      </c>
      <c r="AR99" s="31">
        <v>4.0</v>
      </c>
    </row>
    <row r="100">
      <c r="A100" s="30" t="s">
        <v>4741</v>
      </c>
      <c r="B100" s="30" t="s">
        <v>4756</v>
      </c>
      <c r="C100" s="30" t="s">
        <v>4850</v>
      </c>
      <c r="D100" s="31">
        <v>492.0</v>
      </c>
      <c r="F100" s="30" t="s">
        <v>4741</v>
      </c>
      <c r="G100" s="30" t="s">
        <v>4756</v>
      </c>
      <c r="H100" s="30" t="s">
        <v>4850</v>
      </c>
      <c r="I100" s="31">
        <v>924.0</v>
      </c>
      <c r="K100" s="30" t="s">
        <v>4741</v>
      </c>
      <c r="L100" s="30" t="s">
        <v>4756</v>
      </c>
      <c r="M100" s="30" t="s">
        <v>4850</v>
      </c>
      <c r="N100" s="31">
        <v>1436.0</v>
      </c>
      <c r="P100" s="30" t="s">
        <v>4741</v>
      </c>
      <c r="Q100" s="30" t="s">
        <v>4756</v>
      </c>
      <c r="R100" s="30" t="s">
        <v>4850</v>
      </c>
      <c r="S100" s="31">
        <v>3259.0</v>
      </c>
      <c r="U100" s="30" t="s">
        <v>4741</v>
      </c>
      <c r="V100" s="30" t="s">
        <v>4756</v>
      </c>
      <c r="W100" s="30" t="s">
        <v>4850</v>
      </c>
      <c r="X100" s="31">
        <v>6958.0</v>
      </c>
      <c r="Z100" s="30" t="s">
        <v>4741</v>
      </c>
      <c r="AA100" s="30" t="s">
        <v>4756</v>
      </c>
      <c r="AB100" s="30" t="s">
        <v>4850</v>
      </c>
      <c r="AC100" s="31">
        <v>27.0</v>
      </c>
      <c r="AD100" s="3"/>
      <c r="AE100" s="30" t="s">
        <v>4741</v>
      </c>
      <c r="AF100" s="30" t="s">
        <v>4756</v>
      </c>
      <c r="AG100" s="30" t="s">
        <v>4850</v>
      </c>
      <c r="AH100" s="31">
        <v>258.0</v>
      </c>
      <c r="AI100" s="3"/>
      <c r="AJ100" s="30" t="s">
        <v>4741</v>
      </c>
      <c r="AK100" s="30" t="s">
        <v>4756</v>
      </c>
      <c r="AL100" s="30" t="s">
        <v>4850</v>
      </c>
      <c r="AM100" s="31">
        <v>1161.0</v>
      </c>
      <c r="AN100" s="3"/>
      <c r="AO100" s="30" t="s">
        <v>4741</v>
      </c>
      <c r="AP100" s="30" t="s">
        <v>4756</v>
      </c>
      <c r="AQ100" s="30" t="s">
        <v>4854</v>
      </c>
      <c r="AR100" s="31">
        <v>3.0</v>
      </c>
    </row>
    <row r="101">
      <c r="A101" s="30" t="s">
        <v>4741</v>
      </c>
      <c r="B101" s="30" t="s">
        <v>4756</v>
      </c>
      <c r="C101" s="30" t="s">
        <v>4767</v>
      </c>
      <c r="D101" s="31">
        <v>231.0</v>
      </c>
      <c r="F101" s="30" t="s">
        <v>4741</v>
      </c>
      <c r="G101" s="30" t="s">
        <v>4756</v>
      </c>
      <c r="H101" s="30" t="s">
        <v>4767</v>
      </c>
      <c r="I101" s="31">
        <v>543.0</v>
      </c>
      <c r="K101" s="30" t="s">
        <v>4741</v>
      </c>
      <c r="L101" s="30" t="s">
        <v>4756</v>
      </c>
      <c r="M101" s="30" t="s">
        <v>4767</v>
      </c>
      <c r="N101" s="31">
        <v>682.0</v>
      </c>
      <c r="P101" s="30" t="s">
        <v>4741</v>
      </c>
      <c r="Q101" s="30" t="s">
        <v>4756</v>
      </c>
      <c r="R101" s="30" t="s">
        <v>4767</v>
      </c>
      <c r="S101" s="31">
        <v>1612.0</v>
      </c>
      <c r="U101" s="30" t="s">
        <v>4741</v>
      </c>
      <c r="V101" s="30" t="s">
        <v>4756</v>
      </c>
      <c r="W101" s="30" t="s">
        <v>4767</v>
      </c>
      <c r="X101" s="31">
        <v>3989.0</v>
      </c>
      <c r="Z101" s="30" t="s">
        <v>4741</v>
      </c>
      <c r="AA101" s="30" t="s">
        <v>4756</v>
      </c>
      <c r="AB101" s="30" t="s">
        <v>4767</v>
      </c>
      <c r="AC101" s="31">
        <v>12.0</v>
      </c>
      <c r="AD101" s="3"/>
      <c r="AE101" s="30" t="s">
        <v>4741</v>
      </c>
      <c r="AF101" s="30" t="s">
        <v>4756</v>
      </c>
      <c r="AG101" s="30" t="s">
        <v>4767</v>
      </c>
      <c r="AH101" s="31">
        <v>224.0</v>
      </c>
      <c r="AI101" s="3"/>
      <c r="AJ101" s="30" t="s">
        <v>4741</v>
      </c>
      <c r="AK101" s="30" t="s">
        <v>4756</v>
      </c>
      <c r="AL101" s="30" t="s">
        <v>4767</v>
      </c>
      <c r="AM101" s="31">
        <v>1060.0</v>
      </c>
      <c r="AN101" s="3"/>
      <c r="AO101" s="30" t="s">
        <v>4741</v>
      </c>
      <c r="AP101" s="30" t="s">
        <v>4763</v>
      </c>
      <c r="AQ101" s="30" t="s">
        <v>4763</v>
      </c>
      <c r="AR101" s="31">
        <v>1.0</v>
      </c>
    </row>
    <row r="102">
      <c r="A102" s="30" t="s">
        <v>4741</v>
      </c>
      <c r="B102" s="30" t="s">
        <v>4756</v>
      </c>
      <c r="C102" s="30" t="s">
        <v>4862</v>
      </c>
      <c r="D102" s="31">
        <v>519.0</v>
      </c>
      <c r="F102" s="30" t="s">
        <v>4741</v>
      </c>
      <c r="G102" s="30" t="s">
        <v>4756</v>
      </c>
      <c r="H102" s="30" t="s">
        <v>4862</v>
      </c>
      <c r="I102" s="31">
        <v>1741.0</v>
      </c>
      <c r="K102" s="30" t="s">
        <v>4741</v>
      </c>
      <c r="L102" s="30" t="s">
        <v>4756</v>
      </c>
      <c r="M102" s="30" t="s">
        <v>4862</v>
      </c>
      <c r="N102" s="31">
        <v>1973.0</v>
      </c>
      <c r="P102" s="30" t="s">
        <v>4741</v>
      </c>
      <c r="Q102" s="30" t="s">
        <v>4756</v>
      </c>
      <c r="R102" s="30" t="s">
        <v>4862</v>
      </c>
      <c r="S102" s="31">
        <v>3974.0</v>
      </c>
      <c r="U102" s="30" t="s">
        <v>4741</v>
      </c>
      <c r="V102" s="30" t="s">
        <v>4756</v>
      </c>
      <c r="W102" s="30" t="s">
        <v>4862</v>
      </c>
      <c r="X102" s="31">
        <v>9039.0</v>
      </c>
      <c r="Z102" s="30" t="s">
        <v>4741</v>
      </c>
      <c r="AA102" s="30" t="s">
        <v>4756</v>
      </c>
      <c r="AB102" s="30" t="s">
        <v>4862</v>
      </c>
      <c r="AC102" s="31">
        <v>76.0</v>
      </c>
      <c r="AD102" s="3"/>
      <c r="AE102" s="30" t="s">
        <v>4741</v>
      </c>
      <c r="AF102" s="30" t="s">
        <v>4756</v>
      </c>
      <c r="AG102" s="30" t="s">
        <v>4862</v>
      </c>
      <c r="AH102" s="31">
        <v>459.0</v>
      </c>
      <c r="AI102" s="3"/>
      <c r="AJ102" s="30" t="s">
        <v>4741</v>
      </c>
      <c r="AK102" s="30" t="s">
        <v>4756</v>
      </c>
      <c r="AL102" s="30" t="s">
        <v>4862</v>
      </c>
      <c r="AM102" s="31">
        <v>1340.0</v>
      </c>
      <c r="AN102" s="3"/>
      <c r="AO102" s="30" t="s">
        <v>4741</v>
      </c>
      <c r="AP102" s="30" t="s">
        <v>4763</v>
      </c>
      <c r="AQ102" s="30" t="s">
        <v>4909</v>
      </c>
      <c r="AR102" s="31">
        <v>3.0</v>
      </c>
    </row>
    <row r="103">
      <c r="A103" s="30" t="s">
        <v>4741</v>
      </c>
      <c r="B103" s="30" t="s">
        <v>4756</v>
      </c>
      <c r="C103" s="30" t="s">
        <v>4694</v>
      </c>
      <c r="D103" s="31">
        <v>135.0</v>
      </c>
      <c r="F103" s="30" t="s">
        <v>4741</v>
      </c>
      <c r="G103" s="30" t="s">
        <v>4756</v>
      </c>
      <c r="H103" s="30" t="s">
        <v>4694</v>
      </c>
      <c r="I103" s="31">
        <v>448.0</v>
      </c>
      <c r="K103" s="30" t="s">
        <v>4741</v>
      </c>
      <c r="L103" s="30" t="s">
        <v>4756</v>
      </c>
      <c r="M103" s="30" t="s">
        <v>4694</v>
      </c>
      <c r="N103" s="31">
        <v>537.0</v>
      </c>
      <c r="P103" s="30" t="s">
        <v>4741</v>
      </c>
      <c r="Q103" s="30" t="s">
        <v>4756</v>
      </c>
      <c r="R103" s="30" t="s">
        <v>4694</v>
      </c>
      <c r="S103" s="31">
        <v>1531.0</v>
      </c>
      <c r="U103" s="30" t="s">
        <v>4741</v>
      </c>
      <c r="V103" s="30" t="s">
        <v>4756</v>
      </c>
      <c r="W103" s="30" t="s">
        <v>4694</v>
      </c>
      <c r="X103" s="31">
        <v>3929.0</v>
      </c>
      <c r="Z103" s="30" t="s">
        <v>4741</v>
      </c>
      <c r="AA103" s="30" t="s">
        <v>4756</v>
      </c>
      <c r="AB103" s="30" t="s">
        <v>4694</v>
      </c>
      <c r="AC103" s="31">
        <v>26.0</v>
      </c>
      <c r="AD103" s="3"/>
      <c r="AE103" s="30" t="s">
        <v>4741</v>
      </c>
      <c r="AF103" s="30" t="s">
        <v>4756</v>
      </c>
      <c r="AG103" s="30" t="s">
        <v>4694</v>
      </c>
      <c r="AH103" s="31">
        <v>282.0</v>
      </c>
      <c r="AI103" s="3"/>
      <c r="AJ103" s="30" t="s">
        <v>4741</v>
      </c>
      <c r="AK103" s="30" t="s">
        <v>4756</v>
      </c>
      <c r="AL103" s="30" t="s">
        <v>4694</v>
      </c>
      <c r="AM103" s="31">
        <v>1471.0</v>
      </c>
      <c r="AN103" s="3"/>
      <c r="AO103" s="30" t="s">
        <v>4741</v>
      </c>
      <c r="AP103" s="30" t="s">
        <v>4763</v>
      </c>
      <c r="AQ103" s="30" t="s">
        <v>4870</v>
      </c>
      <c r="AR103" s="31">
        <v>2.0</v>
      </c>
    </row>
    <row r="104">
      <c r="A104" s="30" t="s">
        <v>4741</v>
      </c>
      <c r="B104" s="30" t="s">
        <v>4756</v>
      </c>
      <c r="C104" s="30" t="s">
        <v>4854</v>
      </c>
      <c r="D104" s="31">
        <v>367.0</v>
      </c>
      <c r="F104" s="30" t="s">
        <v>4741</v>
      </c>
      <c r="G104" s="30" t="s">
        <v>4756</v>
      </c>
      <c r="H104" s="30" t="s">
        <v>4854</v>
      </c>
      <c r="I104" s="31">
        <v>900.0</v>
      </c>
      <c r="K104" s="30" t="s">
        <v>4741</v>
      </c>
      <c r="L104" s="30" t="s">
        <v>4756</v>
      </c>
      <c r="M104" s="30" t="s">
        <v>4854</v>
      </c>
      <c r="N104" s="31">
        <v>1270.0</v>
      </c>
      <c r="P104" s="30" t="s">
        <v>4741</v>
      </c>
      <c r="Q104" s="30" t="s">
        <v>4756</v>
      </c>
      <c r="R104" s="30" t="s">
        <v>4854</v>
      </c>
      <c r="S104" s="31">
        <v>2687.0</v>
      </c>
      <c r="U104" s="30" t="s">
        <v>4741</v>
      </c>
      <c r="V104" s="30" t="s">
        <v>4756</v>
      </c>
      <c r="W104" s="30" t="s">
        <v>4854</v>
      </c>
      <c r="X104" s="31">
        <v>5183.0</v>
      </c>
      <c r="Z104" s="30" t="s">
        <v>4741</v>
      </c>
      <c r="AA104" s="30" t="s">
        <v>4756</v>
      </c>
      <c r="AB104" s="30" t="s">
        <v>4854</v>
      </c>
      <c r="AC104" s="31">
        <v>41.0</v>
      </c>
      <c r="AD104" s="3"/>
      <c r="AE104" s="30" t="s">
        <v>4741</v>
      </c>
      <c r="AF104" s="30" t="s">
        <v>4756</v>
      </c>
      <c r="AG104" s="30" t="s">
        <v>4854</v>
      </c>
      <c r="AH104" s="31">
        <v>275.0</v>
      </c>
      <c r="AI104" s="3"/>
      <c r="AJ104" s="30" t="s">
        <v>4741</v>
      </c>
      <c r="AK104" s="30" t="s">
        <v>4756</v>
      </c>
      <c r="AL104" s="30" t="s">
        <v>4854</v>
      </c>
      <c r="AM104" s="31">
        <v>1056.0</v>
      </c>
      <c r="AN104" s="3"/>
      <c r="AO104" s="30" t="s">
        <v>4741</v>
      </c>
      <c r="AP104" s="30" t="s">
        <v>4763</v>
      </c>
      <c r="AQ104" s="30" t="s">
        <v>4917</v>
      </c>
      <c r="AR104" s="31">
        <v>6.0</v>
      </c>
    </row>
    <row r="105">
      <c r="A105" s="30" t="s">
        <v>4741</v>
      </c>
      <c r="B105" s="30" t="s">
        <v>4763</v>
      </c>
      <c r="C105" s="30" t="s">
        <v>4763</v>
      </c>
      <c r="D105" s="31">
        <v>482.0</v>
      </c>
      <c r="F105" s="30" t="s">
        <v>4741</v>
      </c>
      <c r="G105" s="30" t="s">
        <v>4763</v>
      </c>
      <c r="H105" s="30" t="s">
        <v>4763</v>
      </c>
      <c r="I105" s="31">
        <v>897.0</v>
      </c>
      <c r="K105" s="30" t="s">
        <v>4741</v>
      </c>
      <c r="L105" s="30" t="s">
        <v>4763</v>
      </c>
      <c r="M105" s="30" t="s">
        <v>4763</v>
      </c>
      <c r="N105" s="31">
        <v>1498.0</v>
      </c>
      <c r="P105" s="30" t="s">
        <v>4741</v>
      </c>
      <c r="Q105" s="30" t="s">
        <v>4763</v>
      </c>
      <c r="R105" s="30" t="s">
        <v>4763</v>
      </c>
      <c r="S105" s="31">
        <v>2506.0</v>
      </c>
      <c r="U105" s="30" t="s">
        <v>4741</v>
      </c>
      <c r="V105" s="30" t="s">
        <v>4763</v>
      </c>
      <c r="W105" s="30" t="s">
        <v>4763</v>
      </c>
      <c r="X105" s="31">
        <v>4834.0</v>
      </c>
      <c r="Z105" s="30" t="s">
        <v>4741</v>
      </c>
      <c r="AA105" s="30" t="s">
        <v>4763</v>
      </c>
      <c r="AB105" s="30" t="s">
        <v>4763</v>
      </c>
      <c r="AC105" s="31">
        <v>23.0</v>
      </c>
      <c r="AD105" s="3"/>
      <c r="AE105" s="30" t="s">
        <v>4741</v>
      </c>
      <c r="AF105" s="30" t="s">
        <v>4763</v>
      </c>
      <c r="AG105" s="30" t="s">
        <v>4763</v>
      </c>
      <c r="AH105" s="31">
        <v>199.0</v>
      </c>
      <c r="AI105" s="3"/>
      <c r="AJ105" s="30" t="s">
        <v>4741</v>
      </c>
      <c r="AK105" s="30" t="s">
        <v>4763</v>
      </c>
      <c r="AL105" s="30" t="s">
        <v>4763</v>
      </c>
      <c r="AM105" s="31">
        <v>894.0</v>
      </c>
      <c r="AN105" s="3"/>
      <c r="AO105" s="30" t="s">
        <v>4741</v>
      </c>
      <c r="AP105" s="30" t="s">
        <v>4763</v>
      </c>
      <c r="AQ105" s="30" t="s">
        <v>4650</v>
      </c>
      <c r="AR105" s="31">
        <v>4.0</v>
      </c>
    </row>
    <row r="106">
      <c r="A106" s="30" t="s">
        <v>4741</v>
      </c>
      <c r="B106" s="30" t="s">
        <v>4763</v>
      </c>
      <c r="C106" s="30" t="s">
        <v>4914</v>
      </c>
      <c r="D106" s="31">
        <v>1048.0</v>
      </c>
      <c r="F106" s="30" t="s">
        <v>4741</v>
      </c>
      <c r="G106" s="30" t="s">
        <v>4763</v>
      </c>
      <c r="H106" s="30" t="s">
        <v>4914</v>
      </c>
      <c r="I106" s="31">
        <v>2201.0</v>
      </c>
      <c r="K106" s="30" t="s">
        <v>4741</v>
      </c>
      <c r="L106" s="30" t="s">
        <v>4763</v>
      </c>
      <c r="M106" s="30" t="s">
        <v>4914</v>
      </c>
      <c r="N106" s="31">
        <v>3504.0</v>
      </c>
      <c r="P106" s="30" t="s">
        <v>4741</v>
      </c>
      <c r="Q106" s="30" t="s">
        <v>4763</v>
      </c>
      <c r="R106" s="30" t="s">
        <v>4914</v>
      </c>
      <c r="S106" s="31">
        <v>6392.0</v>
      </c>
      <c r="U106" s="30" t="s">
        <v>4741</v>
      </c>
      <c r="V106" s="30" t="s">
        <v>4763</v>
      </c>
      <c r="W106" s="30" t="s">
        <v>4914</v>
      </c>
      <c r="X106" s="31">
        <v>12384.0</v>
      </c>
      <c r="Z106" s="30" t="s">
        <v>4741</v>
      </c>
      <c r="AA106" s="30" t="s">
        <v>4763</v>
      </c>
      <c r="AB106" s="30" t="s">
        <v>4914</v>
      </c>
      <c r="AC106" s="31">
        <v>32.0</v>
      </c>
      <c r="AD106" s="3"/>
      <c r="AE106" s="30" t="s">
        <v>4741</v>
      </c>
      <c r="AF106" s="30" t="s">
        <v>4763</v>
      </c>
      <c r="AG106" s="30" t="s">
        <v>4914</v>
      </c>
      <c r="AH106" s="31">
        <v>296.0</v>
      </c>
      <c r="AI106" s="3"/>
      <c r="AJ106" s="30" t="s">
        <v>4741</v>
      </c>
      <c r="AK106" s="30" t="s">
        <v>4763</v>
      </c>
      <c r="AL106" s="30" t="s">
        <v>4914</v>
      </c>
      <c r="AM106" s="31">
        <v>834.0</v>
      </c>
      <c r="AN106" s="3"/>
      <c r="AO106" s="30" t="s">
        <v>4741</v>
      </c>
      <c r="AP106" s="30" t="s">
        <v>4763</v>
      </c>
      <c r="AQ106" s="30" t="s">
        <v>4900</v>
      </c>
      <c r="AR106" s="31">
        <v>5.0</v>
      </c>
    </row>
    <row r="107">
      <c r="A107" s="30" t="s">
        <v>4741</v>
      </c>
      <c r="B107" s="30" t="s">
        <v>4763</v>
      </c>
      <c r="C107" s="30" t="s">
        <v>4909</v>
      </c>
      <c r="D107" s="31">
        <v>602.0</v>
      </c>
      <c r="F107" s="30" t="s">
        <v>4741</v>
      </c>
      <c r="G107" s="30" t="s">
        <v>4763</v>
      </c>
      <c r="H107" s="30" t="s">
        <v>4909</v>
      </c>
      <c r="I107" s="31">
        <v>1820.0</v>
      </c>
      <c r="K107" s="30" t="s">
        <v>4741</v>
      </c>
      <c r="L107" s="30" t="s">
        <v>4763</v>
      </c>
      <c r="M107" s="30" t="s">
        <v>4909</v>
      </c>
      <c r="N107" s="31">
        <v>3055.0</v>
      </c>
      <c r="P107" s="30" t="s">
        <v>4741</v>
      </c>
      <c r="Q107" s="30" t="s">
        <v>4763</v>
      </c>
      <c r="R107" s="30" t="s">
        <v>4909</v>
      </c>
      <c r="S107" s="31">
        <v>5102.0</v>
      </c>
      <c r="U107" s="30" t="s">
        <v>4741</v>
      </c>
      <c r="V107" s="30" t="s">
        <v>4763</v>
      </c>
      <c r="W107" s="30" t="s">
        <v>4909</v>
      </c>
      <c r="X107" s="31">
        <v>10060.0</v>
      </c>
      <c r="Z107" s="30" t="s">
        <v>4741</v>
      </c>
      <c r="AA107" s="30" t="s">
        <v>4763</v>
      </c>
      <c r="AB107" s="30" t="s">
        <v>4909</v>
      </c>
      <c r="AC107" s="31">
        <v>41.0</v>
      </c>
      <c r="AD107" s="3"/>
      <c r="AE107" s="30" t="s">
        <v>4741</v>
      </c>
      <c r="AF107" s="30" t="s">
        <v>4763</v>
      </c>
      <c r="AG107" s="30" t="s">
        <v>4909</v>
      </c>
      <c r="AH107" s="31">
        <v>278.0</v>
      </c>
      <c r="AI107" s="3"/>
      <c r="AJ107" s="30" t="s">
        <v>4741</v>
      </c>
      <c r="AK107" s="30" t="s">
        <v>4763</v>
      </c>
      <c r="AL107" s="30" t="s">
        <v>4909</v>
      </c>
      <c r="AM107" s="31">
        <v>1076.0</v>
      </c>
      <c r="AN107" s="3"/>
      <c r="AO107" s="30" t="s">
        <v>4741</v>
      </c>
      <c r="AP107" s="30" t="s">
        <v>4763</v>
      </c>
      <c r="AQ107" s="30" t="s">
        <v>4857</v>
      </c>
      <c r="AR107" s="31">
        <v>6.0</v>
      </c>
    </row>
    <row r="108">
      <c r="A108" s="30" t="s">
        <v>4741</v>
      </c>
      <c r="B108" s="30" t="s">
        <v>4763</v>
      </c>
      <c r="C108" s="30" t="s">
        <v>4870</v>
      </c>
      <c r="D108" s="31">
        <v>728.0</v>
      </c>
      <c r="F108" s="30" t="s">
        <v>4741</v>
      </c>
      <c r="G108" s="30" t="s">
        <v>4763</v>
      </c>
      <c r="H108" s="30" t="s">
        <v>4870</v>
      </c>
      <c r="I108" s="31">
        <v>2567.0</v>
      </c>
      <c r="K108" s="30" t="s">
        <v>4741</v>
      </c>
      <c r="L108" s="30" t="s">
        <v>4763</v>
      </c>
      <c r="M108" s="30" t="s">
        <v>4870</v>
      </c>
      <c r="N108" s="31">
        <v>3803.0</v>
      </c>
      <c r="P108" s="30" t="s">
        <v>4741</v>
      </c>
      <c r="Q108" s="30" t="s">
        <v>4763</v>
      </c>
      <c r="R108" s="30" t="s">
        <v>4870</v>
      </c>
      <c r="S108" s="31">
        <v>5810.0</v>
      </c>
      <c r="U108" s="30" t="s">
        <v>4741</v>
      </c>
      <c r="V108" s="30" t="s">
        <v>4763</v>
      </c>
      <c r="W108" s="30" t="s">
        <v>4870</v>
      </c>
      <c r="X108" s="31">
        <v>12957.0</v>
      </c>
      <c r="Z108" s="30" t="s">
        <v>4741</v>
      </c>
      <c r="AA108" s="30" t="s">
        <v>4763</v>
      </c>
      <c r="AB108" s="30" t="s">
        <v>4870</v>
      </c>
      <c r="AC108" s="31">
        <v>128.0</v>
      </c>
      <c r="AD108" s="3"/>
      <c r="AE108" s="30" t="s">
        <v>4741</v>
      </c>
      <c r="AF108" s="30" t="s">
        <v>4763</v>
      </c>
      <c r="AG108" s="30" t="s">
        <v>4870</v>
      </c>
      <c r="AH108" s="31">
        <v>602.0</v>
      </c>
      <c r="AI108" s="3"/>
      <c r="AJ108" s="30" t="s">
        <v>4741</v>
      </c>
      <c r="AK108" s="30" t="s">
        <v>4763</v>
      </c>
      <c r="AL108" s="30" t="s">
        <v>4870</v>
      </c>
      <c r="AM108" s="31">
        <v>2429.0</v>
      </c>
      <c r="AN108" s="3"/>
      <c r="AO108" s="30" t="s">
        <v>4741</v>
      </c>
      <c r="AP108" s="30" t="s">
        <v>4763</v>
      </c>
      <c r="AQ108" s="30" t="s">
        <v>4725</v>
      </c>
      <c r="AR108" s="31">
        <v>4.0</v>
      </c>
    </row>
    <row r="109">
      <c r="A109" s="30" t="s">
        <v>4741</v>
      </c>
      <c r="B109" s="30" t="s">
        <v>4763</v>
      </c>
      <c r="C109" s="30" t="s">
        <v>4916</v>
      </c>
      <c r="D109" s="31">
        <v>872.0</v>
      </c>
      <c r="F109" s="30" t="s">
        <v>4741</v>
      </c>
      <c r="G109" s="30" t="s">
        <v>4763</v>
      </c>
      <c r="H109" s="30" t="s">
        <v>4916</v>
      </c>
      <c r="I109" s="31">
        <v>1911.0</v>
      </c>
      <c r="K109" s="30" t="s">
        <v>4741</v>
      </c>
      <c r="L109" s="30" t="s">
        <v>4763</v>
      </c>
      <c r="M109" s="30" t="s">
        <v>4916</v>
      </c>
      <c r="N109" s="31">
        <v>3541.0</v>
      </c>
      <c r="P109" s="30" t="s">
        <v>4741</v>
      </c>
      <c r="Q109" s="30" t="s">
        <v>4763</v>
      </c>
      <c r="R109" s="30" t="s">
        <v>4916</v>
      </c>
      <c r="S109" s="31">
        <v>5494.0</v>
      </c>
      <c r="U109" s="30" t="s">
        <v>4741</v>
      </c>
      <c r="V109" s="30" t="s">
        <v>4763</v>
      </c>
      <c r="W109" s="30" t="s">
        <v>4916</v>
      </c>
      <c r="X109" s="31">
        <v>9331.0</v>
      </c>
      <c r="Z109" s="30" t="s">
        <v>4741</v>
      </c>
      <c r="AA109" s="30" t="s">
        <v>4763</v>
      </c>
      <c r="AB109" s="30" t="s">
        <v>4916</v>
      </c>
      <c r="AC109" s="31">
        <v>40.0</v>
      </c>
      <c r="AD109" s="3"/>
      <c r="AE109" s="30" t="s">
        <v>4741</v>
      </c>
      <c r="AF109" s="30" t="s">
        <v>4763</v>
      </c>
      <c r="AG109" s="30" t="s">
        <v>4916</v>
      </c>
      <c r="AH109" s="31">
        <v>243.0</v>
      </c>
      <c r="AI109" s="3"/>
      <c r="AJ109" s="30" t="s">
        <v>4741</v>
      </c>
      <c r="AK109" s="30" t="s">
        <v>4763</v>
      </c>
      <c r="AL109" s="30" t="s">
        <v>4916</v>
      </c>
      <c r="AM109" s="31">
        <v>893.0</v>
      </c>
      <c r="AN109" s="3"/>
      <c r="AO109" s="30" t="s">
        <v>4741</v>
      </c>
      <c r="AP109" s="30" t="s">
        <v>4763</v>
      </c>
      <c r="AQ109" s="30" t="s">
        <v>4873</v>
      </c>
      <c r="AR109" s="31">
        <v>3.0</v>
      </c>
    </row>
    <row r="110">
      <c r="A110" s="30" t="s">
        <v>4741</v>
      </c>
      <c r="B110" s="30" t="s">
        <v>4763</v>
      </c>
      <c r="C110" s="30" t="s">
        <v>4917</v>
      </c>
      <c r="D110" s="31">
        <v>1283.0</v>
      </c>
      <c r="F110" s="30" t="s">
        <v>4741</v>
      </c>
      <c r="G110" s="30" t="s">
        <v>4763</v>
      </c>
      <c r="H110" s="30" t="s">
        <v>4917</v>
      </c>
      <c r="I110" s="31">
        <v>2786.0</v>
      </c>
      <c r="K110" s="30" t="s">
        <v>4741</v>
      </c>
      <c r="L110" s="30" t="s">
        <v>4763</v>
      </c>
      <c r="M110" s="30" t="s">
        <v>4917</v>
      </c>
      <c r="N110" s="31">
        <v>3875.0</v>
      </c>
      <c r="P110" s="30" t="s">
        <v>4741</v>
      </c>
      <c r="Q110" s="30" t="s">
        <v>4763</v>
      </c>
      <c r="R110" s="30" t="s">
        <v>4917</v>
      </c>
      <c r="S110" s="31">
        <v>8980.0</v>
      </c>
      <c r="U110" s="30" t="s">
        <v>4741</v>
      </c>
      <c r="V110" s="30" t="s">
        <v>4763</v>
      </c>
      <c r="W110" s="30" t="s">
        <v>4917</v>
      </c>
      <c r="X110" s="31">
        <v>14449.0</v>
      </c>
      <c r="Z110" s="30" t="s">
        <v>4741</v>
      </c>
      <c r="AA110" s="30" t="s">
        <v>4763</v>
      </c>
      <c r="AB110" s="30" t="s">
        <v>4917</v>
      </c>
      <c r="AC110" s="31">
        <v>65.0</v>
      </c>
      <c r="AD110" s="3"/>
      <c r="AE110" s="30" t="s">
        <v>4741</v>
      </c>
      <c r="AF110" s="30" t="s">
        <v>4763</v>
      </c>
      <c r="AG110" s="30" t="s">
        <v>4917</v>
      </c>
      <c r="AH110" s="31">
        <v>308.0</v>
      </c>
      <c r="AI110" s="3"/>
      <c r="AJ110" s="30" t="s">
        <v>4741</v>
      </c>
      <c r="AK110" s="30" t="s">
        <v>4763</v>
      </c>
      <c r="AL110" s="30" t="s">
        <v>4917</v>
      </c>
      <c r="AM110" s="31">
        <v>1083.0</v>
      </c>
      <c r="AN110" s="3"/>
      <c r="AO110" s="30" t="s">
        <v>4741</v>
      </c>
      <c r="AP110" s="30" t="s">
        <v>4747</v>
      </c>
      <c r="AQ110" s="30" t="s">
        <v>4747</v>
      </c>
      <c r="AR110" s="31">
        <v>50.0</v>
      </c>
    </row>
    <row r="111">
      <c r="A111" s="30" t="s">
        <v>4741</v>
      </c>
      <c r="B111" s="30" t="s">
        <v>4763</v>
      </c>
      <c r="C111" s="30" t="s">
        <v>4650</v>
      </c>
      <c r="D111" s="31">
        <v>1228.0</v>
      </c>
      <c r="F111" s="30" t="s">
        <v>4741</v>
      </c>
      <c r="G111" s="30" t="s">
        <v>4763</v>
      </c>
      <c r="H111" s="30" t="s">
        <v>4650</v>
      </c>
      <c r="I111" s="31">
        <v>2555.0</v>
      </c>
      <c r="K111" s="30" t="s">
        <v>4741</v>
      </c>
      <c r="L111" s="30" t="s">
        <v>4763</v>
      </c>
      <c r="M111" s="30" t="s">
        <v>4650</v>
      </c>
      <c r="N111" s="31">
        <v>4406.0</v>
      </c>
      <c r="P111" s="30" t="s">
        <v>4741</v>
      </c>
      <c r="Q111" s="30" t="s">
        <v>4763</v>
      </c>
      <c r="R111" s="30" t="s">
        <v>4650</v>
      </c>
      <c r="S111" s="31">
        <v>7709.0</v>
      </c>
      <c r="U111" s="30" t="s">
        <v>4741</v>
      </c>
      <c r="V111" s="30" t="s">
        <v>4763</v>
      </c>
      <c r="W111" s="30" t="s">
        <v>4650</v>
      </c>
      <c r="X111" s="31">
        <v>14310.0</v>
      </c>
      <c r="Z111" s="30" t="s">
        <v>4741</v>
      </c>
      <c r="AA111" s="30" t="s">
        <v>4763</v>
      </c>
      <c r="AB111" s="30" t="s">
        <v>4650</v>
      </c>
      <c r="AC111" s="31">
        <v>70.0</v>
      </c>
      <c r="AD111" s="3"/>
      <c r="AE111" s="30" t="s">
        <v>4741</v>
      </c>
      <c r="AF111" s="30" t="s">
        <v>4763</v>
      </c>
      <c r="AG111" s="30" t="s">
        <v>4650</v>
      </c>
      <c r="AH111" s="31">
        <v>394.0</v>
      </c>
      <c r="AI111" s="3"/>
      <c r="AJ111" s="30" t="s">
        <v>4741</v>
      </c>
      <c r="AK111" s="30" t="s">
        <v>4763</v>
      </c>
      <c r="AL111" s="30" t="s">
        <v>4650</v>
      </c>
      <c r="AM111" s="31">
        <v>1977.0</v>
      </c>
      <c r="AN111" s="3"/>
      <c r="AO111" s="30" t="s">
        <v>4741</v>
      </c>
      <c r="AP111" s="30" t="s">
        <v>4747</v>
      </c>
      <c r="AQ111" s="30" t="s">
        <v>4771</v>
      </c>
      <c r="AR111" s="31">
        <v>16.0</v>
      </c>
    </row>
    <row r="112">
      <c r="A112" s="30" t="s">
        <v>4741</v>
      </c>
      <c r="B112" s="30" t="s">
        <v>4763</v>
      </c>
      <c r="C112" s="30" t="s">
        <v>4900</v>
      </c>
      <c r="D112" s="31">
        <v>729.0</v>
      </c>
      <c r="F112" s="30" t="s">
        <v>4741</v>
      </c>
      <c r="G112" s="30" t="s">
        <v>4763</v>
      </c>
      <c r="H112" s="30" t="s">
        <v>4900</v>
      </c>
      <c r="I112" s="31">
        <v>2396.0</v>
      </c>
      <c r="K112" s="30" t="s">
        <v>4741</v>
      </c>
      <c r="L112" s="30" t="s">
        <v>4763</v>
      </c>
      <c r="M112" s="30" t="s">
        <v>4900</v>
      </c>
      <c r="N112" s="31">
        <v>2904.0</v>
      </c>
      <c r="P112" s="30" t="s">
        <v>4741</v>
      </c>
      <c r="Q112" s="30" t="s">
        <v>4763</v>
      </c>
      <c r="R112" s="30" t="s">
        <v>4900</v>
      </c>
      <c r="S112" s="31">
        <v>5265.0</v>
      </c>
      <c r="U112" s="30" t="s">
        <v>4741</v>
      </c>
      <c r="V112" s="30" t="s">
        <v>4763</v>
      </c>
      <c r="W112" s="30" t="s">
        <v>4900</v>
      </c>
      <c r="X112" s="31">
        <v>10040.0</v>
      </c>
      <c r="Z112" s="30" t="s">
        <v>4741</v>
      </c>
      <c r="AA112" s="30" t="s">
        <v>4763</v>
      </c>
      <c r="AB112" s="30" t="s">
        <v>4900</v>
      </c>
      <c r="AC112" s="31">
        <v>51.0</v>
      </c>
      <c r="AD112" s="3"/>
      <c r="AE112" s="30" t="s">
        <v>4741</v>
      </c>
      <c r="AF112" s="30" t="s">
        <v>4763</v>
      </c>
      <c r="AG112" s="30" t="s">
        <v>4900</v>
      </c>
      <c r="AH112" s="31">
        <v>405.0</v>
      </c>
      <c r="AI112" s="3"/>
      <c r="AJ112" s="30" t="s">
        <v>4741</v>
      </c>
      <c r="AK112" s="30" t="s">
        <v>4763</v>
      </c>
      <c r="AL112" s="30" t="s">
        <v>4900</v>
      </c>
      <c r="AM112" s="31">
        <v>1456.0</v>
      </c>
      <c r="AN112" s="3"/>
      <c r="AO112" s="30" t="s">
        <v>4741</v>
      </c>
      <c r="AP112" s="30" t="s">
        <v>4747</v>
      </c>
      <c r="AQ112" s="30" t="s">
        <v>4808</v>
      </c>
      <c r="AR112" s="31">
        <v>11.0</v>
      </c>
    </row>
    <row r="113">
      <c r="A113" s="30" t="s">
        <v>4741</v>
      </c>
      <c r="B113" s="30" t="s">
        <v>4763</v>
      </c>
      <c r="C113" s="30" t="s">
        <v>4857</v>
      </c>
      <c r="D113" s="31">
        <v>732.0</v>
      </c>
      <c r="F113" s="30" t="s">
        <v>4741</v>
      </c>
      <c r="G113" s="30" t="s">
        <v>4763</v>
      </c>
      <c r="H113" s="30" t="s">
        <v>4857</v>
      </c>
      <c r="I113" s="31">
        <v>1824.0</v>
      </c>
      <c r="K113" s="30" t="s">
        <v>4741</v>
      </c>
      <c r="L113" s="30" t="s">
        <v>4763</v>
      </c>
      <c r="M113" s="30" t="s">
        <v>4857</v>
      </c>
      <c r="N113" s="31">
        <v>2670.0</v>
      </c>
      <c r="P113" s="30" t="s">
        <v>4741</v>
      </c>
      <c r="Q113" s="30" t="s">
        <v>4763</v>
      </c>
      <c r="R113" s="30" t="s">
        <v>4857</v>
      </c>
      <c r="S113" s="31">
        <v>5676.0</v>
      </c>
      <c r="U113" s="30" t="s">
        <v>4741</v>
      </c>
      <c r="V113" s="30" t="s">
        <v>4763</v>
      </c>
      <c r="W113" s="30" t="s">
        <v>4857</v>
      </c>
      <c r="X113" s="31">
        <v>12258.0</v>
      </c>
      <c r="Z113" s="30" t="s">
        <v>4741</v>
      </c>
      <c r="AA113" s="30" t="s">
        <v>4763</v>
      </c>
      <c r="AB113" s="30" t="s">
        <v>4857</v>
      </c>
      <c r="AC113" s="31">
        <v>78.0</v>
      </c>
      <c r="AD113" s="3"/>
      <c r="AE113" s="30" t="s">
        <v>4741</v>
      </c>
      <c r="AF113" s="30" t="s">
        <v>4763</v>
      </c>
      <c r="AG113" s="30" t="s">
        <v>4857</v>
      </c>
      <c r="AH113" s="31">
        <v>573.0</v>
      </c>
      <c r="AI113" s="3"/>
      <c r="AJ113" s="30" t="s">
        <v>4741</v>
      </c>
      <c r="AK113" s="30" t="s">
        <v>4763</v>
      </c>
      <c r="AL113" s="30" t="s">
        <v>4857</v>
      </c>
      <c r="AM113" s="31">
        <v>1925.0</v>
      </c>
      <c r="AN113" s="3"/>
      <c r="AO113" s="30" t="s">
        <v>4741</v>
      </c>
      <c r="AP113" s="30" t="s">
        <v>4747</v>
      </c>
      <c r="AQ113" s="30" t="s">
        <v>4710</v>
      </c>
      <c r="AR113" s="31">
        <v>17.0</v>
      </c>
    </row>
    <row r="114">
      <c r="A114" s="30" t="s">
        <v>4741</v>
      </c>
      <c r="B114" s="30" t="s">
        <v>4763</v>
      </c>
      <c r="C114" s="30" t="s">
        <v>4725</v>
      </c>
      <c r="D114" s="31">
        <v>141.0</v>
      </c>
      <c r="F114" s="30" t="s">
        <v>4741</v>
      </c>
      <c r="G114" s="30" t="s">
        <v>4763</v>
      </c>
      <c r="H114" s="30" t="s">
        <v>4725</v>
      </c>
      <c r="I114" s="31">
        <v>149.0</v>
      </c>
      <c r="K114" s="30" t="s">
        <v>4741</v>
      </c>
      <c r="L114" s="30" t="s">
        <v>4763</v>
      </c>
      <c r="M114" s="30" t="s">
        <v>4725</v>
      </c>
      <c r="N114" s="31">
        <v>253.0</v>
      </c>
      <c r="P114" s="30" t="s">
        <v>4741</v>
      </c>
      <c r="Q114" s="30" t="s">
        <v>4763</v>
      </c>
      <c r="R114" s="30" t="s">
        <v>4725</v>
      </c>
      <c r="S114" s="31">
        <v>652.0</v>
      </c>
      <c r="U114" s="30" t="s">
        <v>4741</v>
      </c>
      <c r="V114" s="30" t="s">
        <v>4763</v>
      </c>
      <c r="W114" s="30" t="s">
        <v>4725</v>
      </c>
      <c r="X114" s="31">
        <v>1811.0</v>
      </c>
      <c r="Z114" s="30" t="s">
        <v>4741</v>
      </c>
      <c r="AA114" s="30" t="s">
        <v>4763</v>
      </c>
      <c r="AB114" s="30" t="s">
        <v>4725</v>
      </c>
      <c r="AC114" s="31">
        <v>12.0</v>
      </c>
      <c r="AD114" s="3"/>
      <c r="AE114" s="30" t="s">
        <v>4741</v>
      </c>
      <c r="AF114" s="30" t="s">
        <v>4763</v>
      </c>
      <c r="AG114" s="30" t="s">
        <v>4725</v>
      </c>
      <c r="AH114" s="31">
        <v>137.0</v>
      </c>
      <c r="AI114" s="3"/>
      <c r="AJ114" s="30" t="s">
        <v>4741</v>
      </c>
      <c r="AK114" s="30" t="s">
        <v>4763</v>
      </c>
      <c r="AL114" s="30" t="s">
        <v>4725</v>
      </c>
      <c r="AM114" s="31">
        <v>537.0</v>
      </c>
      <c r="AN114" s="3"/>
      <c r="AO114" s="30" t="s">
        <v>4741</v>
      </c>
      <c r="AP114" s="30" t="s">
        <v>4747</v>
      </c>
      <c r="AQ114" s="30" t="s">
        <v>4716</v>
      </c>
      <c r="AR114" s="31">
        <v>33.0</v>
      </c>
    </row>
    <row r="115">
      <c r="A115" s="30" t="s">
        <v>4741</v>
      </c>
      <c r="B115" s="30" t="s">
        <v>4763</v>
      </c>
      <c r="C115" s="30" t="s">
        <v>4873</v>
      </c>
      <c r="D115" s="31">
        <v>470.0</v>
      </c>
      <c r="F115" s="30" t="s">
        <v>4741</v>
      </c>
      <c r="G115" s="30" t="s">
        <v>4763</v>
      </c>
      <c r="H115" s="30" t="s">
        <v>4873</v>
      </c>
      <c r="I115" s="31">
        <v>1295.0</v>
      </c>
      <c r="K115" s="30" t="s">
        <v>4741</v>
      </c>
      <c r="L115" s="30" t="s">
        <v>4763</v>
      </c>
      <c r="M115" s="30" t="s">
        <v>4873</v>
      </c>
      <c r="N115" s="31">
        <v>1943.0</v>
      </c>
      <c r="P115" s="30" t="s">
        <v>4741</v>
      </c>
      <c r="Q115" s="30" t="s">
        <v>4763</v>
      </c>
      <c r="R115" s="30" t="s">
        <v>4873</v>
      </c>
      <c r="S115" s="31">
        <v>3309.0</v>
      </c>
      <c r="U115" s="30" t="s">
        <v>4741</v>
      </c>
      <c r="V115" s="30" t="s">
        <v>4763</v>
      </c>
      <c r="W115" s="30" t="s">
        <v>4873</v>
      </c>
      <c r="X115" s="31">
        <v>7130.0</v>
      </c>
      <c r="Z115" s="30" t="s">
        <v>4741</v>
      </c>
      <c r="AA115" s="30" t="s">
        <v>4763</v>
      </c>
      <c r="AB115" s="30" t="s">
        <v>4873</v>
      </c>
      <c r="AC115" s="31">
        <v>54.0</v>
      </c>
      <c r="AD115" s="3"/>
      <c r="AE115" s="30" t="s">
        <v>4741</v>
      </c>
      <c r="AF115" s="30" t="s">
        <v>4763</v>
      </c>
      <c r="AG115" s="30" t="s">
        <v>4873</v>
      </c>
      <c r="AH115" s="31">
        <v>344.0</v>
      </c>
      <c r="AI115" s="3"/>
      <c r="AJ115" s="30" t="s">
        <v>4741</v>
      </c>
      <c r="AK115" s="30" t="s">
        <v>4763</v>
      </c>
      <c r="AL115" s="30" t="s">
        <v>4873</v>
      </c>
      <c r="AM115" s="31">
        <v>1265.0</v>
      </c>
      <c r="AN115" s="3"/>
      <c r="AO115" s="30" t="s">
        <v>4741</v>
      </c>
      <c r="AP115" s="30" t="s">
        <v>4747</v>
      </c>
      <c r="AQ115" s="30" t="s">
        <v>4734</v>
      </c>
      <c r="AR115" s="31">
        <v>35.0</v>
      </c>
    </row>
    <row r="116">
      <c r="A116" s="30" t="s">
        <v>4741</v>
      </c>
      <c r="B116" s="30" t="s">
        <v>4747</v>
      </c>
      <c r="C116" s="30" t="s">
        <v>4747</v>
      </c>
      <c r="D116" s="31">
        <v>1808.0</v>
      </c>
      <c r="F116" s="30" t="s">
        <v>4741</v>
      </c>
      <c r="G116" s="30" t="s">
        <v>4747</v>
      </c>
      <c r="H116" s="30" t="s">
        <v>4747</v>
      </c>
      <c r="I116" s="31">
        <v>5256.0</v>
      </c>
      <c r="K116" s="30" t="s">
        <v>4741</v>
      </c>
      <c r="L116" s="30" t="s">
        <v>4747</v>
      </c>
      <c r="M116" s="30" t="s">
        <v>4747</v>
      </c>
      <c r="N116" s="31">
        <v>5427.0</v>
      </c>
      <c r="P116" s="30" t="s">
        <v>4741</v>
      </c>
      <c r="Q116" s="30" t="s">
        <v>4747</v>
      </c>
      <c r="R116" s="30" t="s">
        <v>4747</v>
      </c>
      <c r="S116" s="31">
        <v>9223.0</v>
      </c>
      <c r="U116" s="30" t="s">
        <v>4741</v>
      </c>
      <c r="V116" s="30" t="s">
        <v>4747</v>
      </c>
      <c r="W116" s="30" t="s">
        <v>4747</v>
      </c>
      <c r="X116" s="31">
        <v>26179.0</v>
      </c>
      <c r="Z116" s="30" t="s">
        <v>4741</v>
      </c>
      <c r="AA116" s="30" t="s">
        <v>4747</v>
      </c>
      <c r="AB116" s="30" t="s">
        <v>4747</v>
      </c>
      <c r="AC116" s="31">
        <v>346.0</v>
      </c>
      <c r="AD116" s="3"/>
      <c r="AE116" s="30" t="s">
        <v>4741</v>
      </c>
      <c r="AF116" s="30" t="s">
        <v>4747</v>
      </c>
      <c r="AG116" s="30" t="s">
        <v>4747</v>
      </c>
      <c r="AH116" s="31">
        <v>2299.0</v>
      </c>
      <c r="AI116" s="3"/>
      <c r="AJ116" s="30" t="s">
        <v>4741</v>
      </c>
      <c r="AK116" s="30" t="s">
        <v>4747</v>
      </c>
      <c r="AL116" s="30" t="s">
        <v>4747</v>
      </c>
      <c r="AM116" s="31">
        <v>8319.0</v>
      </c>
      <c r="AN116" s="3"/>
      <c r="AO116" s="30" t="s">
        <v>4741</v>
      </c>
      <c r="AP116" s="30" t="s">
        <v>4747</v>
      </c>
      <c r="AQ116" s="30" t="s">
        <v>4758</v>
      </c>
      <c r="AR116" s="31">
        <v>24.0</v>
      </c>
    </row>
    <row r="117">
      <c r="A117" s="30" t="s">
        <v>4741</v>
      </c>
      <c r="B117" s="30" t="s">
        <v>4747</v>
      </c>
      <c r="C117" s="30" t="s">
        <v>4771</v>
      </c>
      <c r="D117" s="31">
        <v>1239.0</v>
      </c>
      <c r="F117" s="30" t="s">
        <v>4741</v>
      </c>
      <c r="G117" s="30" t="s">
        <v>4747</v>
      </c>
      <c r="H117" s="30" t="s">
        <v>4771</v>
      </c>
      <c r="I117" s="31">
        <v>3785.0</v>
      </c>
      <c r="K117" s="30" t="s">
        <v>4741</v>
      </c>
      <c r="L117" s="30" t="s">
        <v>4747</v>
      </c>
      <c r="M117" s="30" t="s">
        <v>4771</v>
      </c>
      <c r="N117" s="31">
        <v>3560.0</v>
      </c>
      <c r="P117" s="30" t="s">
        <v>4741</v>
      </c>
      <c r="Q117" s="30" t="s">
        <v>4747</v>
      </c>
      <c r="R117" s="30" t="s">
        <v>4771</v>
      </c>
      <c r="S117" s="31">
        <v>6057.0</v>
      </c>
      <c r="U117" s="30" t="s">
        <v>4741</v>
      </c>
      <c r="V117" s="30" t="s">
        <v>4747</v>
      </c>
      <c r="W117" s="30" t="s">
        <v>4771</v>
      </c>
      <c r="X117" s="31">
        <v>20491.0</v>
      </c>
      <c r="Z117" s="30" t="s">
        <v>4741</v>
      </c>
      <c r="AA117" s="30" t="s">
        <v>4747</v>
      </c>
      <c r="AB117" s="30" t="s">
        <v>4771</v>
      </c>
      <c r="AC117" s="31">
        <v>207.0</v>
      </c>
      <c r="AD117" s="3"/>
      <c r="AE117" s="30" t="s">
        <v>4741</v>
      </c>
      <c r="AF117" s="30" t="s">
        <v>4747</v>
      </c>
      <c r="AG117" s="30" t="s">
        <v>4771</v>
      </c>
      <c r="AH117" s="31">
        <v>1607.0</v>
      </c>
      <c r="AI117" s="3"/>
      <c r="AJ117" s="30" t="s">
        <v>4741</v>
      </c>
      <c r="AK117" s="30" t="s">
        <v>4747</v>
      </c>
      <c r="AL117" s="30" t="s">
        <v>4771</v>
      </c>
      <c r="AM117" s="31">
        <v>5353.0</v>
      </c>
      <c r="AN117" s="3"/>
      <c r="AO117" s="30" t="s">
        <v>4741</v>
      </c>
      <c r="AP117" s="30" t="s">
        <v>4782</v>
      </c>
      <c r="AQ117" s="30" t="s">
        <v>4859</v>
      </c>
      <c r="AR117" s="31">
        <v>11.0</v>
      </c>
    </row>
    <row r="118">
      <c r="A118" s="30" t="s">
        <v>4741</v>
      </c>
      <c r="B118" s="30" t="s">
        <v>4747</v>
      </c>
      <c r="C118" s="30" t="s">
        <v>4808</v>
      </c>
      <c r="D118" s="31">
        <v>1493.0</v>
      </c>
      <c r="F118" s="30" t="s">
        <v>4741</v>
      </c>
      <c r="G118" s="30" t="s">
        <v>4747</v>
      </c>
      <c r="H118" s="30" t="s">
        <v>4808</v>
      </c>
      <c r="I118" s="31">
        <v>3536.0</v>
      </c>
      <c r="K118" s="30" t="s">
        <v>4741</v>
      </c>
      <c r="L118" s="30" t="s">
        <v>4747</v>
      </c>
      <c r="M118" s="30" t="s">
        <v>4808</v>
      </c>
      <c r="N118" s="31">
        <v>3385.0</v>
      </c>
      <c r="P118" s="30" t="s">
        <v>4741</v>
      </c>
      <c r="Q118" s="30" t="s">
        <v>4747</v>
      </c>
      <c r="R118" s="30" t="s">
        <v>4808</v>
      </c>
      <c r="S118" s="31">
        <v>6613.0</v>
      </c>
      <c r="U118" s="30" t="s">
        <v>4741</v>
      </c>
      <c r="V118" s="30" t="s">
        <v>4747</v>
      </c>
      <c r="W118" s="30" t="s">
        <v>4808</v>
      </c>
      <c r="X118" s="31">
        <v>20582.0</v>
      </c>
      <c r="Z118" s="30" t="s">
        <v>4741</v>
      </c>
      <c r="AA118" s="30" t="s">
        <v>4747</v>
      </c>
      <c r="AB118" s="30" t="s">
        <v>4808</v>
      </c>
      <c r="AC118" s="31">
        <v>119.0</v>
      </c>
      <c r="AD118" s="3"/>
      <c r="AE118" s="30" t="s">
        <v>4741</v>
      </c>
      <c r="AF118" s="30" t="s">
        <v>4747</v>
      </c>
      <c r="AG118" s="30" t="s">
        <v>4808</v>
      </c>
      <c r="AH118" s="31">
        <v>1170.0</v>
      </c>
      <c r="AI118" s="3"/>
      <c r="AJ118" s="30" t="s">
        <v>4741</v>
      </c>
      <c r="AK118" s="30" t="s">
        <v>4747</v>
      </c>
      <c r="AL118" s="30" t="s">
        <v>4808</v>
      </c>
      <c r="AM118" s="31">
        <v>4407.0</v>
      </c>
      <c r="AN118" s="3"/>
      <c r="AO118" s="30" t="s">
        <v>4741</v>
      </c>
      <c r="AP118" s="30" t="s">
        <v>4782</v>
      </c>
      <c r="AQ118" s="30" t="s">
        <v>4915</v>
      </c>
      <c r="AR118" s="31">
        <v>12.0</v>
      </c>
    </row>
    <row r="119">
      <c r="A119" s="30" t="s">
        <v>4741</v>
      </c>
      <c r="B119" s="30" t="s">
        <v>4747</v>
      </c>
      <c r="C119" s="30" t="s">
        <v>4710</v>
      </c>
      <c r="D119" s="31">
        <v>833.0</v>
      </c>
      <c r="F119" s="30" t="s">
        <v>4741</v>
      </c>
      <c r="G119" s="30" t="s">
        <v>4747</v>
      </c>
      <c r="H119" s="30" t="s">
        <v>4710</v>
      </c>
      <c r="I119" s="31">
        <v>2104.0</v>
      </c>
      <c r="K119" s="30" t="s">
        <v>4741</v>
      </c>
      <c r="L119" s="30" t="s">
        <v>4747</v>
      </c>
      <c r="M119" s="30" t="s">
        <v>4710</v>
      </c>
      <c r="N119" s="31">
        <v>2067.0</v>
      </c>
      <c r="P119" s="30" t="s">
        <v>4741</v>
      </c>
      <c r="Q119" s="30" t="s">
        <v>4747</v>
      </c>
      <c r="R119" s="30" t="s">
        <v>4710</v>
      </c>
      <c r="S119" s="31">
        <v>3417.0</v>
      </c>
      <c r="U119" s="30" t="s">
        <v>4741</v>
      </c>
      <c r="V119" s="30" t="s">
        <v>4747</v>
      </c>
      <c r="W119" s="30" t="s">
        <v>4710</v>
      </c>
      <c r="X119" s="31">
        <v>11937.0</v>
      </c>
      <c r="Z119" s="30" t="s">
        <v>4741</v>
      </c>
      <c r="AA119" s="30" t="s">
        <v>4747</v>
      </c>
      <c r="AB119" s="30" t="s">
        <v>4710</v>
      </c>
      <c r="AC119" s="31">
        <v>148.0</v>
      </c>
      <c r="AD119" s="3"/>
      <c r="AE119" s="30" t="s">
        <v>4741</v>
      </c>
      <c r="AF119" s="30" t="s">
        <v>4747</v>
      </c>
      <c r="AG119" s="30" t="s">
        <v>4710</v>
      </c>
      <c r="AH119" s="31">
        <v>1088.0</v>
      </c>
      <c r="AI119" s="3"/>
      <c r="AJ119" s="30" t="s">
        <v>4741</v>
      </c>
      <c r="AK119" s="30" t="s">
        <v>4747</v>
      </c>
      <c r="AL119" s="30" t="s">
        <v>4710</v>
      </c>
      <c r="AM119" s="31">
        <v>4082.0</v>
      </c>
      <c r="AN119" s="3"/>
      <c r="AO119" s="30" t="s">
        <v>4741</v>
      </c>
      <c r="AP119" s="30" t="s">
        <v>4782</v>
      </c>
      <c r="AQ119" s="30" t="s">
        <v>4913</v>
      </c>
      <c r="AR119" s="31">
        <v>3.0</v>
      </c>
    </row>
    <row r="120">
      <c r="A120" s="30" t="s">
        <v>4741</v>
      </c>
      <c r="B120" s="30" t="s">
        <v>4747</v>
      </c>
      <c r="C120" s="30" t="s">
        <v>4716</v>
      </c>
      <c r="D120" s="31">
        <v>2231.0</v>
      </c>
      <c r="F120" s="30" t="s">
        <v>4741</v>
      </c>
      <c r="G120" s="30" t="s">
        <v>4747</v>
      </c>
      <c r="H120" s="30" t="s">
        <v>4716</v>
      </c>
      <c r="I120" s="31">
        <v>5084.0</v>
      </c>
      <c r="K120" s="30" t="s">
        <v>4741</v>
      </c>
      <c r="L120" s="30" t="s">
        <v>4747</v>
      </c>
      <c r="M120" s="30" t="s">
        <v>4716</v>
      </c>
      <c r="N120" s="31">
        <v>6612.0</v>
      </c>
      <c r="P120" s="30" t="s">
        <v>4741</v>
      </c>
      <c r="Q120" s="30" t="s">
        <v>4747</v>
      </c>
      <c r="R120" s="30" t="s">
        <v>4716</v>
      </c>
      <c r="S120" s="31">
        <v>11127.0</v>
      </c>
      <c r="U120" s="30" t="s">
        <v>4741</v>
      </c>
      <c r="V120" s="30" t="s">
        <v>4747</v>
      </c>
      <c r="W120" s="30" t="s">
        <v>4716</v>
      </c>
      <c r="X120" s="31">
        <v>26635.0</v>
      </c>
      <c r="Z120" s="30" t="s">
        <v>4741</v>
      </c>
      <c r="AA120" s="30" t="s">
        <v>4747</v>
      </c>
      <c r="AB120" s="30" t="s">
        <v>4716</v>
      </c>
      <c r="AC120" s="31">
        <v>201.0</v>
      </c>
      <c r="AD120" s="3"/>
      <c r="AE120" s="30" t="s">
        <v>4741</v>
      </c>
      <c r="AF120" s="30" t="s">
        <v>4747</v>
      </c>
      <c r="AG120" s="30" t="s">
        <v>4716</v>
      </c>
      <c r="AH120" s="31">
        <v>2050.0</v>
      </c>
      <c r="AI120" s="3"/>
      <c r="AJ120" s="30" t="s">
        <v>4741</v>
      </c>
      <c r="AK120" s="30" t="s">
        <v>4747</v>
      </c>
      <c r="AL120" s="30" t="s">
        <v>4716</v>
      </c>
      <c r="AM120" s="31">
        <v>11664.0</v>
      </c>
      <c r="AN120" s="3"/>
      <c r="AO120" s="30" t="s">
        <v>4741</v>
      </c>
      <c r="AP120" s="30" t="s">
        <v>4782</v>
      </c>
      <c r="AQ120" s="30" t="s">
        <v>4923</v>
      </c>
      <c r="AR120" s="31">
        <v>6.0</v>
      </c>
    </row>
    <row r="121">
      <c r="A121" s="30" t="s">
        <v>4741</v>
      </c>
      <c r="B121" s="30" t="s">
        <v>4747</v>
      </c>
      <c r="C121" s="30" t="s">
        <v>4734</v>
      </c>
      <c r="D121" s="31">
        <v>1323.0</v>
      </c>
      <c r="F121" s="30" t="s">
        <v>4741</v>
      </c>
      <c r="G121" s="30" t="s">
        <v>4747</v>
      </c>
      <c r="H121" s="30" t="s">
        <v>4734</v>
      </c>
      <c r="I121" s="31">
        <v>4259.0</v>
      </c>
      <c r="K121" s="30" t="s">
        <v>4741</v>
      </c>
      <c r="L121" s="30" t="s">
        <v>4747</v>
      </c>
      <c r="M121" s="30" t="s">
        <v>4734</v>
      </c>
      <c r="N121" s="31">
        <v>4825.0</v>
      </c>
      <c r="P121" s="30" t="s">
        <v>4741</v>
      </c>
      <c r="Q121" s="30" t="s">
        <v>4747</v>
      </c>
      <c r="R121" s="30" t="s">
        <v>4734</v>
      </c>
      <c r="S121" s="31">
        <v>8450.0</v>
      </c>
      <c r="U121" s="30" t="s">
        <v>4741</v>
      </c>
      <c r="V121" s="30" t="s">
        <v>4747</v>
      </c>
      <c r="W121" s="30" t="s">
        <v>4734</v>
      </c>
      <c r="X121" s="31">
        <v>21559.0</v>
      </c>
      <c r="Z121" s="30" t="s">
        <v>4741</v>
      </c>
      <c r="AA121" s="30" t="s">
        <v>4747</v>
      </c>
      <c r="AB121" s="30" t="s">
        <v>4734</v>
      </c>
      <c r="AC121" s="31">
        <v>156.0</v>
      </c>
      <c r="AD121" s="3"/>
      <c r="AE121" s="30" t="s">
        <v>4741</v>
      </c>
      <c r="AF121" s="30" t="s">
        <v>4747</v>
      </c>
      <c r="AG121" s="30" t="s">
        <v>4734</v>
      </c>
      <c r="AH121" s="31">
        <v>1446.0</v>
      </c>
      <c r="AI121" s="3"/>
      <c r="AJ121" s="30" t="s">
        <v>4741</v>
      </c>
      <c r="AK121" s="30" t="s">
        <v>4747</v>
      </c>
      <c r="AL121" s="30" t="s">
        <v>4734</v>
      </c>
      <c r="AM121" s="31">
        <v>7977.0</v>
      </c>
      <c r="AN121" s="3"/>
      <c r="AO121" s="30" t="s">
        <v>4741</v>
      </c>
      <c r="AP121" s="30" t="s">
        <v>4782</v>
      </c>
      <c r="AQ121" s="30" t="s">
        <v>4865</v>
      </c>
      <c r="AR121" s="31">
        <v>27.0</v>
      </c>
    </row>
    <row r="122">
      <c r="A122" s="30" t="s">
        <v>4741</v>
      </c>
      <c r="B122" s="30" t="s">
        <v>4747</v>
      </c>
      <c r="C122" s="30" t="s">
        <v>4758</v>
      </c>
      <c r="D122" s="31">
        <v>1409.0</v>
      </c>
      <c r="F122" s="30" t="s">
        <v>4741</v>
      </c>
      <c r="G122" s="30" t="s">
        <v>4747</v>
      </c>
      <c r="H122" s="30" t="s">
        <v>4758</v>
      </c>
      <c r="I122" s="31">
        <v>2822.0</v>
      </c>
      <c r="K122" s="30" t="s">
        <v>4741</v>
      </c>
      <c r="L122" s="30" t="s">
        <v>4747</v>
      </c>
      <c r="M122" s="30" t="s">
        <v>4758</v>
      </c>
      <c r="N122" s="31">
        <v>3464.0</v>
      </c>
      <c r="P122" s="30" t="s">
        <v>4741</v>
      </c>
      <c r="Q122" s="30" t="s">
        <v>4747</v>
      </c>
      <c r="R122" s="30" t="s">
        <v>4758</v>
      </c>
      <c r="S122" s="31">
        <v>5751.0</v>
      </c>
      <c r="U122" s="30" t="s">
        <v>4741</v>
      </c>
      <c r="V122" s="30" t="s">
        <v>4747</v>
      </c>
      <c r="W122" s="30" t="s">
        <v>4758</v>
      </c>
      <c r="X122" s="31">
        <v>14912.0</v>
      </c>
      <c r="Z122" s="30" t="s">
        <v>4741</v>
      </c>
      <c r="AA122" s="30" t="s">
        <v>4747</v>
      </c>
      <c r="AB122" s="30" t="s">
        <v>4758</v>
      </c>
      <c r="AC122" s="31">
        <v>132.0</v>
      </c>
      <c r="AD122" s="3"/>
      <c r="AE122" s="30" t="s">
        <v>4741</v>
      </c>
      <c r="AF122" s="30" t="s">
        <v>4747</v>
      </c>
      <c r="AG122" s="30" t="s">
        <v>4758</v>
      </c>
      <c r="AH122" s="31">
        <v>1106.0</v>
      </c>
      <c r="AI122" s="3"/>
      <c r="AJ122" s="30" t="s">
        <v>4741</v>
      </c>
      <c r="AK122" s="30" t="s">
        <v>4747</v>
      </c>
      <c r="AL122" s="30" t="s">
        <v>4758</v>
      </c>
      <c r="AM122" s="31">
        <v>5457.0</v>
      </c>
      <c r="AN122" s="3"/>
      <c r="AO122" s="30" t="s">
        <v>4741</v>
      </c>
      <c r="AP122" s="30" t="s">
        <v>4788</v>
      </c>
      <c r="AQ122" s="30" t="s">
        <v>4799</v>
      </c>
      <c r="AR122" s="31">
        <v>36.0</v>
      </c>
    </row>
    <row r="123">
      <c r="A123" s="30" t="s">
        <v>4741</v>
      </c>
      <c r="B123" s="30" t="s">
        <v>4782</v>
      </c>
      <c r="C123" s="30" t="s">
        <v>4859</v>
      </c>
      <c r="D123" s="31">
        <v>3001.0</v>
      </c>
      <c r="F123" s="30" t="s">
        <v>4741</v>
      </c>
      <c r="G123" s="30" t="s">
        <v>4782</v>
      </c>
      <c r="H123" s="30" t="s">
        <v>4859</v>
      </c>
      <c r="I123" s="31">
        <v>7048.0</v>
      </c>
      <c r="K123" s="30" t="s">
        <v>4741</v>
      </c>
      <c r="L123" s="30" t="s">
        <v>4782</v>
      </c>
      <c r="M123" s="30" t="s">
        <v>4859</v>
      </c>
      <c r="N123" s="31">
        <v>8065.0</v>
      </c>
      <c r="P123" s="30" t="s">
        <v>4741</v>
      </c>
      <c r="Q123" s="30" t="s">
        <v>4782</v>
      </c>
      <c r="R123" s="30" t="s">
        <v>4859</v>
      </c>
      <c r="S123" s="31">
        <v>14744.0</v>
      </c>
      <c r="U123" s="30" t="s">
        <v>4741</v>
      </c>
      <c r="V123" s="30" t="s">
        <v>4782</v>
      </c>
      <c r="W123" s="30" t="s">
        <v>4859</v>
      </c>
      <c r="X123" s="31">
        <v>37906.0</v>
      </c>
      <c r="Z123" s="30" t="s">
        <v>4741</v>
      </c>
      <c r="AA123" s="30" t="s">
        <v>4782</v>
      </c>
      <c r="AB123" s="30" t="s">
        <v>4859</v>
      </c>
      <c r="AC123" s="31">
        <v>351.0</v>
      </c>
      <c r="AD123" s="3"/>
      <c r="AE123" s="30" t="s">
        <v>4741</v>
      </c>
      <c r="AF123" s="30" t="s">
        <v>4782</v>
      </c>
      <c r="AG123" s="30" t="s">
        <v>4859</v>
      </c>
      <c r="AH123" s="31">
        <v>2079.0</v>
      </c>
      <c r="AI123" s="3"/>
      <c r="AJ123" s="30" t="s">
        <v>4741</v>
      </c>
      <c r="AK123" s="30" t="s">
        <v>4782</v>
      </c>
      <c r="AL123" s="30" t="s">
        <v>4859</v>
      </c>
      <c r="AM123" s="31">
        <v>6942.0</v>
      </c>
      <c r="AN123" s="3"/>
      <c r="AO123" s="30" t="s">
        <v>4741</v>
      </c>
      <c r="AP123" s="30" t="s">
        <v>4788</v>
      </c>
      <c r="AQ123" s="30" t="s">
        <v>4752</v>
      </c>
      <c r="AR123" s="31">
        <v>4.0</v>
      </c>
    </row>
    <row r="124">
      <c r="A124" s="30" t="s">
        <v>4741</v>
      </c>
      <c r="B124" s="30" t="s">
        <v>4782</v>
      </c>
      <c r="C124" s="30" t="s">
        <v>4915</v>
      </c>
      <c r="D124" s="31">
        <v>3847.0</v>
      </c>
      <c r="F124" s="30" t="s">
        <v>4741</v>
      </c>
      <c r="G124" s="30" t="s">
        <v>4782</v>
      </c>
      <c r="H124" s="30" t="s">
        <v>4915</v>
      </c>
      <c r="I124" s="31">
        <v>7199.0</v>
      </c>
      <c r="K124" s="30" t="s">
        <v>4741</v>
      </c>
      <c r="L124" s="30" t="s">
        <v>4782</v>
      </c>
      <c r="M124" s="30" t="s">
        <v>4915</v>
      </c>
      <c r="N124" s="31">
        <v>9975.0</v>
      </c>
      <c r="P124" s="30" t="s">
        <v>4741</v>
      </c>
      <c r="Q124" s="30" t="s">
        <v>4782</v>
      </c>
      <c r="R124" s="30" t="s">
        <v>4915</v>
      </c>
      <c r="S124" s="31">
        <v>18395.0</v>
      </c>
      <c r="U124" s="30" t="s">
        <v>4741</v>
      </c>
      <c r="V124" s="30" t="s">
        <v>4782</v>
      </c>
      <c r="W124" s="30" t="s">
        <v>4915</v>
      </c>
      <c r="X124" s="31">
        <v>34724.0</v>
      </c>
      <c r="Z124" s="30" t="s">
        <v>4741</v>
      </c>
      <c r="AA124" s="30" t="s">
        <v>4782</v>
      </c>
      <c r="AB124" s="30" t="s">
        <v>4915</v>
      </c>
      <c r="AC124" s="31">
        <v>202.0</v>
      </c>
      <c r="AD124" s="3"/>
      <c r="AE124" s="30" t="s">
        <v>4741</v>
      </c>
      <c r="AF124" s="30" t="s">
        <v>4782</v>
      </c>
      <c r="AG124" s="30" t="s">
        <v>4915</v>
      </c>
      <c r="AH124" s="31">
        <v>1207.0</v>
      </c>
      <c r="AI124" s="3"/>
      <c r="AJ124" s="30" t="s">
        <v>4741</v>
      </c>
      <c r="AK124" s="30" t="s">
        <v>4782</v>
      </c>
      <c r="AL124" s="30" t="s">
        <v>4915</v>
      </c>
      <c r="AM124" s="31">
        <v>4207.0</v>
      </c>
      <c r="AN124" s="3"/>
      <c r="AO124" s="30" t="s">
        <v>4741</v>
      </c>
      <c r="AP124" s="30" t="s">
        <v>4788</v>
      </c>
      <c r="AQ124" s="30" t="s">
        <v>4884</v>
      </c>
      <c r="AR124" s="31">
        <v>9.0</v>
      </c>
    </row>
    <row r="125">
      <c r="A125" s="30" t="s">
        <v>4741</v>
      </c>
      <c r="B125" s="30" t="s">
        <v>4782</v>
      </c>
      <c r="C125" s="30" t="s">
        <v>4913</v>
      </c>
      <c r="D125" s="31">
        <v>3673.0</v>
      </c>
      <c r="F125" s="30" t="s">
        <v>4741</v>
      </c>
      <c r="G125" s="30" t="s">
        <v>4782</v>
      </c>
      <c r="H125" s="30" t="s">
        <v>4913</v>
      </c>
      <c r="I125" s="31">
        <v>9026.0</v>
      </c>
      <c r="K125" s="30" t="s">
        <v>4741</v>
      </c>
      <c r="L125" s="30" t="s">
        <v>4782</v>
      </c>
      <c r="M125" s="30" t="s">
        <v>4913</v>
      </c>
      <c r="N125" s="31">
        <v>14081.0</v>
      </c>
      <c r="P125" s="30" t="s">
        <v>4741</v>
      </c>
      <c r="Q125" s="30" t="s">
        <v>4782</v>
      </c>
      <c r="R125" s="30" t="s">
        <v>4913</v>
      </c>
      <c r="S125" s="31">
        <v>21450.0</v>
      </c>
      <c r="U125" s="30" t="s">
        <v>4741</v>
      </c>
      <c r="V125" s="30" t="s">
        <v>4782</v>
      </c>
      <c r="W125" s="30" t="s">
        <v>4913</v>
      </c>
      <c r="X125" s="31">
        <v>39250.0</v>
      </c>
      <c r="Z125" s="30" t="s">
        <v>4741</v>
      </c>
      <c r="AA125" s="30" t="s">
        <v>4782</v>
      </c>
      <c r="AB125" s="30" t="s">
        <v>4913</v>
      </c>
      <c r="AC125" s="31">
        <v>209.0</v>
      </c>
      <c r="AD125" s="3"/>
      <c r="AE125" s="30" t="s">
        <v>4741</v>
      </c>
      <c r="AF125" s="30" t="s">
        <v>4782</v>
      </c>
      <c r="AG125" s="30" t="s">
        <v>4913</v>
      </c>
      <c r="AH125" s="31">
        <v>1339.0</v>
      </c>
      <c r="AI125" s="3"/>
      <c r="AJ125" s="30" t="s">
        <v>4741</v>
      </c>
      <c r="AK125" s="30" t="s">
        <v>4782</v>
      </c>
      <c r="AL125" s="30" t="s">
        <v>4913</v>
      </c>
      <c r="AM125" s="31">
        <v>4522.0</v>
      </c>
      <c r="AN125" s="3"/>
      <c r="AO125" s="30" t="s">
        <v>4741</v>
      </c>
      <c r="AP125" s="30" t="s">
        <v>4788</v>
      </c>
      <c r="AQ125" s="30" t="s">
        <v>4856</v>
      </c>
      <c r="AR125" s="31">
        <v>16.0</v>
      </c>
    </row>
    <row r="126">
      <c r="A126" s="30" t="s">
        <v>4741</v>
      </c>
      <c r="B126" s="30" t="s">
        <v>4782</v>
      </c>
      <c r="C126" s="30" t="s">
        <v>4923</v>
      </c>
      <c r="D126" s="31">
        <v>3161.0</v>
      </c>
      <c r="F126" s="30" t="s">
        <v>4741</v>
      </c>
      <c r="G126" s="30" t="s">
        <v>4782</v>
      </c>
      <c r="H126" s="30" t="s">
        <v>4923</v>
      </c>
      <c r="I126" s="31">
        <v>6432.0</v>
      </c>
      <c r="K126" s="30" t="s">
        <v>4741</v>
      </c>
      <c r="L126" s="30" t="s">
        <v>4782</v>
      </c>
      <c r="M126" s="30" t="s">
        <v>4923</v>
      </c>
      <c r="N126" s="31">
        <v>11363.0</v>
      </c>
      <c r="P126" s="30" t="s">
        <v>4741</v>
      </c>
      <c r="Q126" s="30" t="s">
        <v>4782</v>
      </c>
      <c r="R126" s="30" t="s">
        <v>4923</v>
      </c>
      <c r="S126" s="31">
        <v>14960.0</v>
      </c>
      <c r="U126" s="30" t="s">
        <v>4741</v>
      </c>
      <c r="V126" s="30" t="s">
        <v>4782</v>
      </c>
      <c r="W126" s="30" t="s">
        <v>4923</v>
      </c>
      <c r="X126" s="31">
        <v>21627.0</v>
      </c>
      <c r="Z126" s="30" t="s">
        <v>4741</v>
      </c>
      <c r="AA126" s="30" t="s">
        <v>4782</v>
      </c>
      <c r="AB126" s="30" t="s">
        <v>4923</v>
      </c>
      <c r="AC126" s="31">
        <v>115.0</v>
      </c>
      <c r="AD126" s="3"/>
      <c r="AE126" s="30" t="s">
        <v>4741</v>
      </c>
      <c r="AF126" s="30" t="s">
        <v>4782</v>
      </c>
      <c r="AG126" s="30" t="s">
        <v>4923</v>
      </c>
      <c r="AH126" s="31">
        <v>590.0</v>
      </c>
      <c r="AI126" s="3"/>
      <c r="AJ126" s="30" t="s">
        <v>4741</v>
      </c>
      <c r="AK126" s="30" t="s">
        <v>4782</v>
      </c>
      <c r="AL126" s="30" t="s">
        <v>4923</v>
      </c>
      <c r="AM126" s="31">
        <v>2020.0</v>
      </c>
      <c r="AN126" s="3"/>
      <c r="AO126" s="30" t="s">
        <v>4741</v>
      </c>
      <c r="AP126" s="30" t="s">
        <v>4788</v>
      </c>
      <c r="AQ126" s="30" t="s">
        <v>4697</v>
      </c>
      <c r="AR126" s="31">
        <v>64.0</v>
      </c>
    </row>
    <row r="127">
      <c r="A127" s="30" t="s">
        <v>4741</v>
      </c>
      <c r="B127" s="30" t="s">
        <v>4782</v>
      </c>
      <c r="C127" s="30" t="s">
        <v>4865</v>
      </c>
      <c r="D127" s="31">
        <v>3476.0</v>
      </c>
      <c r="F127" s="30" t="s">
        <v>4741</v>
      </c>
      <c r="G127" s="30" t="s">
        <v>4782</v>
      </c>
      <c r="H127" s="30" t="s">
        <v>4865</v>
      </c>
      <c r="I127" s="31">
        <v>6882.0</v>
      </c>
      <c r="K127" s="30" t="s">
        <v>4741</v>
      </c>
      <c r="L127" s="30" t="s">
        <v>4782</v>
      </c>
      <c r="M127" s="30" t="s">
        <v>4865</v>
      </c>
      <c r="N127" s="31">
        <v>9282.0</v>
      </c>
      <c r="P127" s="30" t="s">
        <v>4741</v>
      </c>
      <c r="Q127" s="30" t="s">
        <v>4782</v>
      </c>
      <c r="R127" s="30" t="s">
        <v>4865</v>
      </c>
      <c r="S127" s="31">
        <v>15646.0</v>
      </c>
      <c r="U127" s="30" t="s">
        <v>4741</v>
      </c>
      <c r="V127" s="30" t="s">
        <v>4782</v>
      </c>
      <c r="W127" s="30" t="s">
        <v>4865</v>
      </c>
      <c r="X127" s="31">
        <v>36167.0</v>
      </c>
      <c r="Z127" s="30" t="s">
        <v>4741</v>
      </c>
      <c r="AA127" s="30" t="s">
        <v>4782</v>
      </c>
      <c r="AB127" s="30" t="s">
        <v>4865</v>
      </c>
      <c r="AC127" s="31">
        <v>257.0</v>
      </c>
      <c r="AD127" s="3"/>
      <c r="AE127" s="30" t="s">
        <v>4741</v>
      </c>
      <c r="AF127" s="30" t="s">
        <v>4782</v>
      </c>
      <c r="AG127" s="30" t="s">
        <v>4865</v>
      </c>
      <c r="AH127" s="31">
        <v>2156.0</v>
      </c>
      <c r="AI127" s="3"/>
      <c r="AJ127" s="30" t="s">
        <v>4741</v>
      </c>
      <c r="AK127" s="30" t="s">
        <v>4782</v>
      </c>
      <c r="AL127" s="30" t="s">
        <v>4865</v>
      </c>
      <c r="AM127" s="31">
        <v>9189.0</v>
      </c>
      <c r="AN127" s="3"/>
      <c r="AO127" s="30" t="s">
        <v>4741</v>
      </c>
      <c r="AP127" s="30" t="s">
        <v>4788</v>
      </c>
      <c r="AQ127" s="30" t="s">
        <v>4881</v>
      </c>
      <c r="AR127" s="31">
        <v>4.0</v>
      </c>
    </row>
    <row r="128">
      <c r="A128" s="30" t="s">
        <v>4741</v>
      </c>
      <c r="B128" s="30" t="s">
        <v>4788</v>
      </c>
      <c r="C128" s="30" t="s">
        <v>4799</v>
      </c>
      <c r="D128" s="31">
        <v>2292.0</v>
      </c>
      <c r="F128" s="30" t="s">
        <v>4741</v>
      </c>
      <c r="G128" s="30" t="s">
        <v>4788</v>
      </c>
      <c r="H128" s="30" t="s">
        <v>4799</v>
      </c>
      <c r="I128" s="31">
        <v>5988.0</v>
      </c>
      <c r="K128" s="30" t="s">
        <v>4741</v>
      </c>
      <c r="L128" s="30" t="s">
        <v>4788</v>
      </c>
      <c r="M128" s="30" t="s">
        <v>4799</v>
      </c>
      <c r="N128" s="31">
        <v>5846.0</v>
      </c>
      <c r="P128" s="30" t="s">
        <v>4741</v>
      </c>
      <c r="Q128" s="30" t="s">
        <v>4788</v>
      </c>
      <c r="R128" s="30" t="s">
        <v>4799</v>
      </c>
      <c r="S128" s="31">
        <v>10824.0</v>
      </c>
      <c r="U128" s="30" t="s">
        <v>4741</v>
      </c>
      <c r="V128" s="30" t="s">
        <v>4788</v>
      </c>
      <c r="W128" s="30" t="s">
        <v>4799</v>
      </c>
      <c r="X128" s="31">
        <v>33790.0</v>
      </c>
      <c r="Z128" s="30" t="s">
        <v>4741</v>
      </c>
      <c r="AA128" s="30" t="s">
        <v>4788</v>
      </c>
      <c r="AB128" s="30" t="s">
        <v>4799</v>
      </c>
      <c r="AC128" s="31">
        <v>297.0</v>
      </c>
      <c r="AD128" s="3"/>
      <c r="AE128" s="30" t="s">
        <v>4741</v>
      </c>
      <c r="AF128" s="30" t="s">
        <v>4788</v>
      </c>
      <c r="AG128" s="30" t="s">
        <v>4799</v>
      </c>
      <c r="AH128" s="31">
        <v>2239.0</v>
      </c>
      <c r="AI128" s="3"/>
      <c r="AJ128" s="30" t="s">
        <v>4741</v>
      </c>
      <c r="AK128" s="30" t="s">
        <v>4788</v>
      </c>
      <c r="AL128" s="30" t="s">
        <v>4799</v>
      </c>
      <c r="AM128" s="31">
        <v>7808.0</v>
      </c>
      <c r="AN128" s="3"/>
      <c r="AO128" s="30" t="s">
        <v>4741</v>
      </c>
      <c r="AP128" s="30" t="s">
        <v>4794</v>
      </c>
      <c r="AQ128" s="30" t="s">
        <v>4861</v>
      </c>
      <c r="AR128" s="31">
        <v>31.0</v>
      </c>
    </row>
    <row r="129">
      <c r="A129" s="30" t="s">
        <v>4741</v>
      </c>
      <c r="B129" s="30" t="s">
        <v>4788</v>
      </c>
      <c r="C129" s="30" t="s">
        <v>4752</v>
      </c>
      <c r="D129" s="31">
        <v>627.0</v>
      </c>
      <c r="F129" s="30" t="s">
        <v>4741</v>
      </c>
      <c r="G129" s="30" t="s">
        <v>4788</v>
      </c>
      <c r="H129" s="30" t="s">
        <v>4752</v>
      </c>
      <c r="I129" s="31">
        <v>1764.0</v>
      </c>
      <c r="K129" s="30" t="s">
        <v>4741</v>
      </c>
      <c r="L129" s="30" t="s">
        <v>4788</v>
      </c>
      <c r="M129" s="30" t="s">
        <v>4752</v>
      </c>
      <c r="N129" s="31">
        <v>1127.0</v>
      </c>
      <c r="P129" s="30" t="s">
        <v>4741</v>
      </c>
      <c r="Q129" s="30" t="s">
        <v>4788</v>
      </c>
      <c r="R129" s="30" t="s">
        <v>4752</v>
      </c>
      <c r="S129" s="31">
        <v>2641.0</v>
      </c>
      <c r="U129" s="30" t="s">
        <v>4741</v>
      </c>
      <c r="V129" s="30" t="s">
        <v>4788</v>
      </c>
      <c r="W129" s="30" t="s">
        <v>4752</v>
      </c>
      <c r="X129" s="31">
        <v>8683.0</v>
      </c>
      <c r="Z129" s="30" t="s">
        <v>4741</v>
      </c>
      <c r="AA129" s="30" t="s">
        <v>4788</v>
      </c>
      <c r="AB129" s="30" t="s">
        <v>4752</v>
      </c>
      <c r="AC129" s="31">
        <v>86.0</v>
      </c>
      <c r="AD129" s="3"/>
      <c r="AE129" s="30" t="s">
        <v>4741</v>
      </c>
      <c r="AF129" s="30" t="s">
        <v>4788</v>
      </c>
      <c r="AG129" s="30" t="s">
        <v>4752</v>
      </c>
      <c r="AH129" s="31">
        <v>800.0</v>
      </c>
      <c r="AI129" s="3"/>
      <c r="AJ129" s="30" t="s">
        <v>4741</v>
      </c>
      <c r="AK129" s="30" t="s">
        <v>4788</v>
      </c>
      <c r="AL129" s="30" t="s">
        <v>4752</v>
      </c>
      <c r="AM129" s="31">
        <v>2502.0</v>
      </c>
      <c r="AN129" s="3"/>
      <c r="AO129" s="30" t="s">
        <v>4741</v>
      </c>
      <c r="AP129" s="30" t="s">
        <v>4794</v>
      </c>
      <c r="AQ129" s="30" t="s">
        <v>4699</v>
      </c>
      <c r="AR129" s="31">
        <v>64.0</v>
      </c>
    </row>
    <row r="130">
      <c r="A130" s="30" t="s">
        <v>4741</v>
      </c>
      <c r="B130" s="30" t="s">
        <v>4788</v>
      </c>
      <c r="C130" s="30" t="s">
        <v>4884</v>
      </c>
      <c r="D130" s="31">
        <v>1366.0</v>
      </c>
      <c r="F130" s="30" t="s">
        <v>4741</v>
      </c>
      <c r="G130" s="30" t="s">
        <v>4788</v>
      </c>
      <c r="H130" s="30" t="s">
        <v>4884</v>
      </c>
      <c r="I130" s="31">
        <v>2405.0</v>
      </c>
      <c r="K130" s="30" t="s">
        <v>4741</v>
      </c>
      <c r="L130" s="30" t="s">
        <v>4788</v>
      </c>
      <c r="M130" s="30" t="s">
        <v>4884</v>
      </c>
      <c r="N130" s="31">
        <v>2819.0</v>
      </c>
      <c r="P130" s="30" t="s">
        <v>4741</v>
      </c>
      <c r="Q130" s="30" t="s">
        <v>4788</v>
      </c>
      <c r="R130" s="30" t="s">
        <v>4884</v>
      </c>
      <c r="S130" s="31">
        <v>5292.0</v>
      </c>
      <c r="U130" s="30" t="s">
        <v>4741</v>
      </c>
      <c r="V130" s="30" t="s">
        <v>4788</v>
      </c>
      <c r="W130" s="30" t="s">
        <v>4884</v>
      </c>
      <c r="X130" s="31">
        <v>13291.0</v>
      </c>
      <c r="Z130" s="30" t="s">
        <v>4741</v>
      </c>
      <c r="AA130" s="30" t="s">
        <v>4788</v>
      </c>
      <c r="AB130" s="30" t="s">
        <v>4884</v>
      </c>
      <c r="AC130" s="31">
        <v>85.0</v>
      </c>
      <c r="AD130" s="3"/>
      <c r="AE130" s="30" t="s">
        <v>4741</v>
      </c>
      <c r="AF130" s="30" t="s">
        <v>4788</v>
      </c>
      <c r="AG130" s="30" t="s">
        <v>4884</v>
      </c>
      <c r="AH130" s="31">
        <v>636.0</v>
      </c>
      <c r="AI130" s="3"/>
      <c r="AJ130" s="30" t="s">
        <v>4741</v>
      </c>
      <c r="AK130" s="30" t="s">
        <v>4788</v>
      </c>
      <c r="AL130" s="30" t="s">
        <v>4884</v>
      </c>
      <c r="AM130" s="31">
        <v>2040.0</v>
      </c>
      <c r="AN130" s="3"/>
      <c r="AO130" s="30" t="s">
        <v>4741</v>
      </c>
      <c r="AP130" s="30" t="s">
        <v>4794</v>
      </c>
      <c r="AQ130" s="30" t="s">
        <v>4770</v>
      </c>
      <c r="AR130" s="31">
        <v>20.0</v>
      </c>
    </row>
    <row r="131">
      <c r="A131" s="30" t="s">
        <v>4741</v>
      </c>
      <c r="B131" s="30" t="s">
        <v>4788</v>
      </c>
      <c r="C131" s="30" t="s">
        <v>4856</v>
      </c>
      <c r="D131" s="31">
        <v>1100.0</v>
      </c>
      <c r="F131" s="30" t="s">
        <v>4741</v>
      </c>
      <c r="G131" s="30" t="s">
        <v>4788</v>
      </c>
      <c r="H131" s="30" t="s">
        <v>4856</v>
      </c>
      <c r="I131" s="31">
        <v>3905.0</v>
      </c>
      <c r="K131" s="30" t="s">
        <v>4741</v>
      </c>
      <c r="L131" s="30" t="s">
        <v>4788</v>
      </c>
      <c r="M131" s="30" t="s">
        <v>4856</v>
      </c>
      <c r="N131" s="31">
        <v>3152.0</v>
      </c>
      <c r="P131" s="30" t="s">
        <v>4741</v>
      </c>
      <c r="Q131" s="30" t="s">
        <v>4788</v>
      </c>
      <c r="R131" s="30" t="s">
        <v>4856</v>
      </c>
      <c r="S131" s="31">
        <v>5835.0</v>
      </c>
      <c r="U131" s="30" t="s">
        <v>4741</v>
      </c>
      <c r="V131" s="30" t="s">
        <v>4788</v>
      </c>
      <c r="W131" s="30" t="s">
        <v>4856</v>
      </c>
      <c r="X131" s="31">
        <v>13723.0</v>
      </c>
      <c r="Z131" s="30" t="s">
        <v>4741</v>
      </c>
      <c r="AA131" s="30" t="s">
        <v>4788</v>
      </c>
      <c r="AB131" s="30" t="s">
        <v>4856</v>
      </c>
      <c r="AC131" s="31">
        <v>117.0</v>
      </c>
      <c r="AD131" s="3"/>
      <c r="AE131" s="30" t="s">
        <v>4741</v>
      </c>
      <c r="AF131" s="30" t="s">
        <v>4788</v>
      </c>
      <c r="AG131" s="30" t="s">
        <v>4856</v>
      </c>
      <c r="AH131" s="31">
        <v>914.0</v>
      </c>
      <c r="AI131" s="3"/>
      <c r="AJ131" s="30" t="s">
        <v>4741</v>
      </c>
      <c r="AK131" s="30" t="s">
        <v>4788</v>
      </c>
      <c r="AL131" s="30" t="s">
        <v>4856</v>
      </c>
      <c r="AM131" s="31">
        <v>3063.0</v>
      </c>
      <c r="AN131" s="3"/>
      <c r="AO131" s="30" t="s">
        <v>4741</v>
      </c>
      <c r="AP131" s="30" t="s">
        <v>4794</v>
      </c>
      <c r="AQ131" s="30" t="s">
        <v>4755</v>
      </c>
      <c r="AR131" s="31">
        <v>47.0</v>
      </c>
    </row>
    <row r="132">
      <c r="A132" s="30" t="s">
        <v>4741</v>
      </c>
      <c r="B132" s="30" t="s">
        <v>4788</v>
      </c>
      <c r="C132" s="30" t="s">
        <v>4697</v>
      </c>
      <c r="D132" s="31">
        <v>1114.0</v>
      </c>
      <c r="F132" s="30" t="s">
        <v>4741</v>
      </c>
      <c r="G132" s="30" t="s">
        <v>4788</v>
      </c>
      <c r="H132" s="30" t="s">
        <v>4697</v>
      </c>
      <c r="I132" s="31">
        <v>2733.0</v>
      </c>
      <c r="K132" s="30" t="s">
        <v>4741</v>
      </c>
      <c r="L132" s="30" t="s">
        <v>4788</v>
      </c>
      <c r="M132" s="30" t="s">
        <v>4697</v>
      </c>
      <c r="N132" s="31">
        <v>2891.0</v>
      </c>
      <c r="P132" s="30" t="s">
        <v>4741</v>
      </c>
      <c r="Q132" s="30" t="s">
        <v>4788</v>
      </c>
      <c r="R132" s="30" t="s">
        <v>4697</v>
      </c>
      <c r="S132" s="31">
        <v>5297.0</v>
      </c>
      <c r="U132" s="30" t="s">
        <v>4741</v>
      </c>
      <c r="V132" s="30" t="s">
        <v>4788</v>
      </c>
      <c r="W132" s="30" t="s">
        <v>4697</v>
      </c>
      <c r="X132" s="31">
        <v>14890.0</v>
      </c>
      <c r="Z132" s="30" t="s">
        <v>4741</v>
      </c>
      <c r="AA132" s="30" t="s">
        <v>4788</v>
      </c>
      <c r="AB132" s="30" t="s">
        <v>4697</v>
      </c>
      <c r="AC132" s="31">
        <v>219.0</v>
      </c>
      <c r="AD132" s="3"/>
      <c r="AE132" s="30" t="s">
        <v>4741</v>
      </c>
      <c r="AF132" s="30" t="s">
        <v>4788</v>
      </c>
      <c r="AG132" s="30" t="s">
        <v>4697</v>
      </c>
      <c r="AH132" s="31">
        <v>1710.0</v>
      </c>
      <c r="AI132" s="3"/>
      <c r="AJ132" s="30" t="s">
        <v>4741</v>
      </c>
      <c r="AK132" s="30" t="s">
        <v>4788</v>
      </c>
      <c r="AL132" s="30" t="s">
        <v>4697</v>
      </c>
      <c r="AM132" s="31">
        <v>5797.0</v>
      </c>
      <c r="AN132" s="3"/>
      <c r="AO132" s="30" t="s">
        <v>4741</v>
      </c>
      <c r="AP132" s="30" t="s">
        <v>4794</v>
      </c>
      <c r="AQ132" s="30" t="s">
        <v>4768</v>
      </c>
      <c r="AR132" s="31">
        <v>55.0</v>
      </c>
    </row>
    <row r="133">
      <c r="A133" s="30" t="s">
        <v>4741</v>
      </c>
      <c r="B133" s="30" t="s">
        <v>4788</v>
      </c>
      <c r="C133" s="30" t="s">
        <v>4881</v>
      </c>
      <c r="D133" s="31">
        <v>721.0</v>
      </c>
      <c r="F133" s="30" t="s">
        <v>4741</v>
      </c>
      <c r="G133" s="30" t="s">
        <v>4788</v>
      </c>
      <c r="H133" s="30" t="s">
        <v>4881</v>
      </c>
      <c r="I133" s="31">
        <v>3073.0</v>
      </c>
      <c r="K133" s="30" t="s">
        <v>4741</v>
      </c>
      <c r="L133" s="30" t="s">
        <v>4788</v>
      </c>
      <c r="M133" s="30" t="s">
        <v>4881</v>
      </c>
      <c r="N133" s="31">
        <v>2253.0</v>
      </c>
      <c r="P133" s="30" t="s">
        <v>4741</v>
      </c>
      <c r="Q133" s="30" t="s">
        <v>4788</v>
      </c>
      <c r="R133" s="30" t="s">
        <v>4881</v>
      </c>
      <c r="S133" s="31">
        <v>4260.0</v>
      </c>
      <c r="U133" s="30" t="s">
        <v>4741</v>
      </c>
      <c r="V133" s="30" t="s">
        <v>4788</v>
      </c>
      <c r="W133" s="30" t="s">
        <v>4881</v>
      </c>
      <c r="X133" s="31">
        <v>11038.0</v>
      </c>
      <c r="Z133" s="30" t="s">
        <v>4741</v>
      </c>
      <c r="AA133" s="30" t="s">
        <v>4788</v>
      </c>
      <c r="AB133" s="30" t="s">
        <v>4881</v>
      </c>
      <c r="AC133" s="31">
        <v>85.0</v>
      </c>
      <c r="AD133" s="3"/>
      <c r="AE133" s="30" t="s">
        <v>4741</v>
      </c>
      <c r="AF133" s="30" t="s">
        <v>4788</v>
      </c>
      <c r="AG133" s="30" t="s">
        <v>4881</v>
      </c>
      <c r="AH133" s="31">
        <v>705.0</v>
      </c>
      <c r="AI133" s="3"/>
      <c r="AJ133" s="30" t="s">
        <v>4741</v>
      </c>
      <c r="AK133" s="30" t="s">
        <v>4788</v>
      </c>
      <c r="AL133" s="30" t="s">
        <v>4881</v>
      </c>
      <c r="AM133" s="31">
        <v>1659.0</v>
      </c>
      <c r="AN133" s="3"/>
      <c r="AO133" s="30" t="s">
        <v>4741</v>
      </c>
      <c r="AP133" s="30" t="s">
        <v>4794</v>
      </c>
      <c r="AQ133" s="30" t="s">
        <v>4690</v>
      </c>
      <c r="AR133" s="31">
        <v>33.0</v>
      </c>
    </row>
    <row r="134">
      <c r="A134" s="30" t="s">
        <v>4741</v>
      </c>
      <c r="B134" s="30" t="s">
        <v>4794</v>
      </c>
      <c r="C134" s="30" t="s">
        <v>4861</v>
      </c>
      <c r="D134" s="31">
        <v>2096.0</v>
      </c>
      <c r="F134" s="30" t="s">
        <v>4741</v>
      </c>
      <c r="G134" s="30" t="s">
        <v>4794</v>
      </c>
      <c r="H134" s="30" t="s">
        <v>4861</v>
      </c>
      <c r="I134" s="31">
        <v>5230.0</v>
      </c>
      <c r="K134" s="30" t="s">
        <v>4741</v>
      </c>
      <c r="L134" s="30" t="s">
        <v>4794</v>
      </c>
      <c r="M134" s="30" t="s">
        <v>4861</v>
      </c>
      <c r="N134" s="31">
        <v>7526.0</v>
      </c>
      <c r="P134" s="30" t="s">
        <v>4741</v>
      </c>
      <c r="Q134" s="30" t="s">
        <v>4794</v>
      </c>
      <c r="R134" s="30" t="s">
        <v>4861</v>
      </c>
      <c r="S134" s="31">
        <v>11910.0</v>
      </c>
      <c r="U134" s="30" t="s">
        <v>4741</v>
      </c>
      <c r="V134" s="30" t="s">
        <v>4794</v>
      </c>
      <c r="W134" s="30" t="s">
        <v>4861</v>
      </c>
      <c r="X134" s="31">
        <v>25096.0</v>
      </c>
      <c r="Z134" s="30" t="s">
        <v>4741</v>
      </c>
      <c r="AA134" s="30" t="s">
        <v>4794</v>
      </c>
      <c r="AB134" s="30" t="s">
        <v>4861</v>
      </c>
      <c r="AC134" s="31">
        <v>157.0</v>
      </c>
      <c r="AD134" s="3"/>
      <c r="AE134" s="30" t="s">
        <v>4741</v>
      </c>
      <c r="AF134" s="30" t="s">
        <v>4794</v>
      </c>
      <c r="AG134" s="30" t="s">
        <v>4861</v>
      </c>
      <c r="AH134" s="31">
        <v>1420.0</v>
      </c>
      <c r="AI134" s="3"/>
      <c r="AJ134" s="30" t="s">
        <v>4741</v>
      </c>
      <c r="AK134" s="30" t="s">
        <v>4794</v>
      </c>
      <c r="AL134" s="30" t="s">
        <v>4861</v>
      </c>
      <c r="AM134" s="31">
        <v>6486.0</v>
      </c>
      <c r="AN134" s="3"/>
      <c r="AO134" s="30" t="s">
        <v>4800</v>
      </c>
      <c r="AP134" s="30" t="s">
        <v>4801</v>
      </c>
      <c r="AQ134" s="30" t="s">
        <v>4643</v>
      </c>
      <c r="AR134" s="31">
        <v>66.0</v>
      </c>
    </row>
    <row r="135">
      <c r="A135" s="30" t="s">
        <v>4741</v>
      </c>
      <c r="B135" s="30" t="s">
        <v>4794</v>
      </c>
      <c r="C135" s="30" t="s">
        <v>4699</v>
      </c>
      <c r="D135" s="31">
        <v>1570.0</v>
      </c>
      <c r="F135" s="30" t="s">
        <v>4741</v>
      </c>
      <c r="G135" s="30" t="s">
        <v>4794</v>
      </c>
      <c r="H135" s="30" t="s">
        <v>4699</v>
      </c>
      <c r="I135" s="31">
        <v>3920.0</v>
      </c>
      <c r="K135" s="30" t="s">
        <v>4741</v>
      </c>
      <c r="L135" s="30" t="s">
        <v>4794</v>
      </c>
      <c r="M135" s="30" t="s">
        <v>4699</v>
      </c>
      <c r="N135" s="31">
        <v>4090.0</v>
      </c>
      <c r="P135" s="30" t="s">
        <v>4741</v>
      </c>
      <c r="Q135" s="30" t="s">
        <v>4794</v>
      </c>
      <c r="R135" s="30" t="s">
        <v>4699</v>
      </c>
      <c r="S135" s="31">
        <v>7135.0</v>
      </c>
      <c r="U135" s="30" t="s">
        <v>4741</v>
      </c>
      <c r="V135" s="30" t="s">
        <v>4794</v>
      </c>
      <c r="W135" s="30" t="s">
        <v>4699</v>
      </c>
      <c r="X135" s="31">
        <v>19739.0</v>
      </c>
      <c r="Z135" s="30" t="s">
        <v>4741</v>
      </c>
      <c r="AA135" s="30" t="s">
        <v>4794</v>
      </c>
      <c r="AB135" s="30" t="s">
        <v>4699</v>
      </c>
      <c r="AC135" s="31">
        <v>154.0</v>
      </c>
      <c r="AD135" s="3"/>
      <c r="AE135" s="30" t="s">
        <v>4741</v>
      </c>
      <c r="AF135" s="30" t="s">
        <v>4794</v>
      </c>
      <c r="AG135" s="30" t="s">
        <v>4699</v>
      </c>
      <c r="AH135" s="31">
        <v>1793.0</v>
      </c>
      <c r="AI135" s="3"/>
      <c r="AJ135" s="30" t="s">
        <v>4741</v>
      </c>
      <c r="AK135" s="30" t="s">
        <v>4794</v>
      </c>
      <c r="AL135" s="30" t="s">
        <v>4699</v>
      </c>
      <c r="AM135" s="31">
        <v>8894.0</v>
      </c>
      <c r="AN135" s="3"/>
      <c r="AO135" s="30" t="s">
        <v>4800</v>
      </c>
      <c r="AP135" s="30" t="s">
        <v>4801</v>
      </c>
      <c r="AQ135" s="30" t="s">
        <v>4648</v>
      </c>
      <c r="AR135" s="31">
        <v>81.0</v>
      </c>
    </row>
    <row r="136">
      <c r="A136" s="30" t="s">
        <v>4741</v>
      </c>
      <c r="B136" s="30" t="s">
        <v>4794</v>
      </c>
      <c r="C136" s="30" t="s">
        <v>4770</v>
      </c>
      <c r="D136" s="31">
        <v>1255.0</v>
      </c>
      <c r="F136" s="30" t="s">
        <v>4741</v>
      </c>
      <c r="G136" s="30" t="s">
        <v>4794</v>
      </c>
      <c r="H136" s="30" t="s">
        <v>4770</v>
      </c>
      <c r="I136" s="31">
        <v>3489.0</v>
      </c>
      <c r="K136" s="30" t="s">
        <v>4741</v>
      </c>
      <c r="L136" s="30" t="s">
        <v>4794</v>
      </c>
      <c r="M136" s="30" t="s">
        <v>4770</v>
      </c>
      <c r="N136" s="31">
        <v>3339.0</v>
      </c>
      <c r="P136" s="30" t="s">
        <v>4741</v>
      </c>
      <c r="Q136" s="30" t="s">
        <v>4794</v>
      </c>
      <c r="R136" s="30" t="s">
        <v>4770</v>
      </c>
      <c r="S136" s="31">
        <v>4886.0</v>
      </c>
      <c r="U136" s="30" t="s">
        <v>4741</v>
      </c>
      <c r="V136" s="30" t="s">
        <v>4794</v>
      </c>
      <c r="W136" s="30" t="s">
        <v>4770</v>
      </c>
      <c r="X136" s="31">
        <v>15509.0</v>
      </c>
      <c r="Z136" s="30" t="s">
        <v>4741</v>
      </c>
      <c r="AA136" s="30" t="s">
        <v>4794</v>
      </c>
      <c r="AB136" s="30" t="s">
        <v>4770</v>
      </c>
      <c r="AC136" s="31">
        <v>143.0</v>
      </c>
      <c r="AD136" s="3"/>
      <c r="AE136" s="30" t="s">
        <v>4741</v>
      </c>
      <c r="AF136" s="30" t="s">
        <v>4794</v>
      </c>
      <c r="AG136" s="30" t="s">
        <v>4770</v>
      </c>
      <c r="AH136" s="31">
        <v>1350.0</v>
      </c>
      <c r="AI136" s="3"/>
      <c r="AJ136" s="30" t="s">
        <v>4741</v>
      </c>
      <c r="AK136" s="30" t="s">
        <v>4794</v>
      </c>
      <c r="AL136" s="30" t="s">
        <v>4770</v>
      </c>
      <c r="AM136" s="31">
        <v>5218.0</v>
      </c>
      <c r="AN136" s="3"/>
      <c r="AO136" s="30" t="s">
        <v>4800</v>
      </c>
      <c r="AP136" s="30" t="s">
        <v>4801</v>
      </c>
      <c r="AQ136" s="30" t="s">
        <v>4726</v>
      </c>
      <c r="AR136" s="31">
        <v>57.0</v>
      </c>
    </row>
    <row r="137">
      <c r="A137" s="30" t="s">
        <v>4741</v>
      </c>
      <c r="B137" s="30" t="s">
        <v>4794</v>
      </c>
      <c r="C137" s="30" t="s">
        <v>4755</v>
      </c>
      <c r="D137" s="31">
        <v>1473.0</v>
      </c>
      <c r="F137" s="30" t="s">
        <v>4741</v>
      </c>
      <c r="G137" s="30" t="s">
        <v>4794</v>
      </c>
      <c r="H137" s="30" t="s">
        <v>4755</v>
      </c>
      <c r="I137" s="31">
        <v>4773.0</v>
      </c>
      <c r="K137" s="30" t="s">
        <v>4741</v>
      </c>
      <c r="L137" s="30" t="s">
        <v>4794</v>
      </c>
      <c r="M137" s="30" t="s">
        <v>4755</v>
      </c>
      <c r="N137" s="31">
        <v>4046.0</v>
      </c>
      <c r="P137" s="30" t="s">
        <v>4741</v>
      </c>
      <c r="Q137" s="30" t="s">
        <v>4794</v>
      </c>
      <c r="R137" s="30" t="s">
        <v>4755</v>
      </c>
      <c r="S137" s="31">
        <v>7422.0</v>
      </c>
      <c r="U137" s="30" t="s">
        <v>4741</v>
      </c>
      <c r="V137" s="30" t="s">
        <v>4794</v>
      </c>
      <c r="W137" s="30" t="s">
        <v>4755</v>
      </c>
      <c r="X137" s="31">
        <v>22336.0</v>
      </c>
      <c r="Z137" s="30" t="s">
        <v>4741</v>
      </c>
      <c r="AA137" s="30" t="s">
        <v>4794</v>
      </c>
      <c r="AB137" s="30" t="s">
        <v>4755</v>
      </c>
      <c r="AC137" s="31">
        <v>172.0</v>
      </c>
      <c r="AD137" s="3"/>
      <c r="AE137" s="30" t="s">
        <v>4741</v>
      </c>
      <c r="AF137" s="30" t="s">
        <v>4794</v>
      </c>
      <c r="AG137" s="30" t="s">
        <v>4755</v>
      </c>
      <c r="AH137" s="31">
        <v>1737.0</v>
      </c>
      <c r="AI137" s="3"/>
      <c r="AJ137" s="30" t="s">
        <v>4741</v>
      </c>
      <c r="AK137" s="30" t="s">
        <v>4794</v>
      </c>
      <c r="AL137" s="30" t="s">
        <v>4755</v>
      </c>
      <c r="AM137" s="31">
        <v>7610.0</v>
      </c>
      <c r="AN137" s="3"/>
      <c r="AO137" s="30" t="s">
        <v>4800</v>
      </c>
      <c r="AP137" s="30" t="s">
        <v>4801</v>
      </c>
      <c r="AQ137" s="30" t="s">
        <v>4754</v>
      </c>
      <c r="AR137" s="31">
        <v>34.0</v>
      </c>
    </row>
    <row r="138">
      <c r="A138" s="30" t="s">
        <v>4741</v>
      </c>
      <c r="B138" s="30" t="s">
        <v>4794</v>
      </c>
      <c r="C138" s="30" t="s">
        <v>4768</v>
      </c>
      <c r="D138" s="31">
        <v>1801.0</v>
      </c>
      <c r="F138" s="30" t="s">
        <v>4741</v>
      </c>
      <c r="G138" s="30" t="s">
        <v>4794</v>
      </c>
      <c r="H138" s="30" t="s">
        <v>4768</v>
      </c>
      <c r="I138" s="31">
        <v>3755.0</v>
      </c>
      <c r="K138" s="30" t="s">
        <v>4741</v>
      </c>
      <c r="L138" s="30" t="s">
        <v>4794</v>
      </c>
      <c r="M138" s="30" t="s">
        <v>4768</v>
      </c>
      <c r="N138" s="31">
        <v>4359.0</v>
      </c>
      <c r="P138" s="30" t="s">
        <v>4741</v>
      </c>
      <c r="Q138" s="30" t="s">
        <v>4794</v>
      </c>
      <c r="R138" s="30" t="s">
        <v>4768</v>
      </c>
      <c r="S138" s="31">
        <v>6766.0</v>
      </c>
      <c r="U138" s="30" t="s">
        <v>4741</v>
      </c>
      <c r="V138" s="30" t="s">
        <v>4794</v>
      </c>
      <c r="W138" s="30" t="s">
        <v>4768</v>
      </c>
      <c r="X138" s="31">
        <v>19302.0</v>
      </c>
      <c r="Z138" s="30" t="s">
        <v>4741</v>
      </c>
      <c r="AA138" s="30" t="s">
        <v>4794</v>
      </c>
      <c r="AB138" s="30" t="s">
        <v>4768</v>
      </c>
      <c r="AC138" s="31">
        <v>217.0</v>
      </c>
      <c r="AD138" s="3"/>
      <c r="AE138" s="30" t="s">
        <v>4741</v>
      </c>
      <c r="AF138" s="30" t="s">
        <v>4794</v>
      </c>
      <c r="AG138" s="30" t="s">
        <v>4768</v>
      </c>
      <c r="AH138" s="31">
        <v>1785.0</v>
      </c>
      <c r="AI138" s="3"/>
      <c r="AJ138" s="30" t="s">
        <v>4741</v>
      </c>
      <c r="AK138" s="30" t="s">
        <v>4794</v>
      </c>
      <c r="AL138" s="30" t="s">
        <v>4768</v>
      </c>
      <c r="AM138" s="31">
        <v>6755.0</v>
      </c>
      <c r="AN138" s="3"/>
      <c r="AO138" s="30" t="s">
        <v>4800</v>
      </c>
      <c r="AP138" s="30" t="s">
        <v>4801</v>
      </c>
      <c r="AQ138" s="30" t="s">
        <v>4772</v>
      </c>
      <c r="AR138" s="31">
        <v>24.0</v>
      </c>
    </row>
    <row r="139">
      <c r="A139" s="30" t="s">
        <v>4741</v>
      </c>
      <c r="B139" s="30" t="s">
        <v>4794</v>
      </c>
      <c r="C139" s="30" t="s">
        <v>4690</v>
      </c>
      <c r="D139" s="31">
        <v>946.0</v>
      </c>
      <c r="F139" s="30" t="s">
        <v>4741</v>
      </c>
      <c r="G139" s="30" t="s">
        <v>4794</v>
      </c>
      <c r="H139" s="30" t="s">
        <v>4690</v>
      </c>
      <c r="I139" s="31">
        <v>2788.0</v>
      </c>
      <c r="K139" s="30" t="s">
        <v>4741</v>
      </c>
      <c r="L139" s="30" t="s">
        <v>4794</v>
      </c>
      <c r="M139" s="30" t="s">
        <v>4690</v>
      </c>
      <c r="N139" s="31">
        <v>2389.0</v>
      </c>
      <c r="P139" s="30" t="s">
        <v>4741</v>
      </c>
      <c r="Q139" s="30" t="s">
        <v>4794</v>
      </c>
      <c r="R139" s="30" t="s">
        <v>4690</v>
      </c>
      <c r="S139" s="31">
        <v>3913.0</v>
      </c>
      <c r="U139" s="30" t="s">
        <v>4741</v>
      </c>
      <c r="V139" s="30" t="s">
        <v>4794</v>
      </c>
      <c r="W139" s="30" t="s">
        <v>4690</v>
      </c>
      <c r="X139" s="31">
        <v>11929.0</v>
      </c>
      <c r="Z139" s="30" t="s">
        <v>4741</v>
      </c>
      <c r="AA139" s="30" t="s">
        <v>4794</v>
      </c>
      <c r="AB139" s="30" t="s">
        <v>4690</v>
      </c>
      <c r="AC139" s="31">
        <v>119.0</v>
      </c>
      <c r="AD139" s="3"/>
      <c r="AE139" s="30" t="s">
        <v>4741</v>
      </c>
      <c r="AF139" s="30" t="s">
        <v>4794</v>
      </c>
      <c r="AG139" s="30" t="s">
        <v>4690</v>
      </c>
      <c r="AH139" s="31">
        <v>993.0</v>
      </c>
      <c r="AI139" s="3"/>
      <c r="AJ139" s="30" t="s">
        <v>4741</v>
      </c>
      <c r="AK139" s="30" t="s">
        <v>4794</v>
      </c>
      <c r="AL139" s="30" t="s">
        <v>4690</v>
      </c>
      <c r="AM139" s="31">
        <v>5907.0</v>
      </c>
      <c r="AN139" s="3"/>
      <c r="AO139" s="30" t="s">
        <v>4800</v>
      </c>
      <c r="AP139" s="30" t="s">
        <v>4801</v>
      </c>
      <c r="AQ139" s="30" t="s">
        <v>4769</v>
      </c>
      <c r="AR139" s="31">
        <v>16.0</v>
      </c>
    </row>
    <row r="140">
      <c r="A140" s="30" t="s">
        <v>4800</v>
      </c>
      <c r="B140" s="30" t="s">
        <v>4801</v>
      </c>
      <c r="C140" s="30" t="s">
        <v>4643</v>
      </c>
      <c r="D140" s="31">
        <v>395.0</v>
      </c>
      <c r="F140" s="30" t="s">
        <v>4800</v>
      </c>
      <c r="G140" s="30" t="s">
        <v>4801</v>
      </c>
      <c r="H140" s="30" t="s">
        <v>4643</v>
      </c>
      <c r="I140" s="31">
        <v>1238.0</v>
      </c>
      <c r="K140" s="30" t="s">
        <v>4800</v>
      </c>
      <c r="L140" s="30" t="s">
        <v>4801</v>
      </c>
      <c r="M140" s="30" t="s">
        <v>4643</v>
      </c>
      <c r="N140" s="31">
        <v>724.0</v>
      </c>
      <c r="P140" s="30" t="s">
        <v>4800</v>
      </c>
      <c r="Q140" s="30" t="s">
        <v>4801</v>
      </c>
      <c r="R140" s="30" t="s">
        <v>4643</v>
      </c>
      <c r="S140" s="31">
        <v>1790.0</v>
      </c>
      <c r="U140" s="30" t="s">
        <v>4800</v>
      </c>
      <c r="V140" s="30" t="s">
        <v>4801</v>
      </c>
      <c r="W140" s="30" t="s">
        <v>4643</v>
      </c>
      <c r="X140" s="31">
        <v>7158.0</v>
      </c>
      <c r="Z140" s="30" t="s">
        <v>4800</v>
      </c>
      <c r="AA140" s="30" t="s">
        <v>4801</v>
      </c>
      <c r="AB140" s="30" t="s">
        <v>4643</v>
      </c>
      <c r="AC140" s="31">
        <v>108.0</v>
      </c>
      <c r="AD140" s="3"/>
      <c r="AE140" s="30" t="s">
        <v>4800</v>
      </c>
      <c r="AF140" s="30" t="s">
        <v>4801</v>
      </c>
      <c r="AG140" s="30" t="s">
        <v>4643</v>
      </c>
      <c r="AH140" s="31">
        <v>1573.0</v>
      </c>
      <c r="AI140" s="3"/>
      <c r="AJ140" s="30" t="s">
        <v>4800</v>
      </c>
      <c r="AK140" s="30" t="s">
        <v>4801</v>
      </c>
      <c r="AL140" s="30" t="s">
        <v>4643</v>
      </c>
      <c r="AM140" s="31">
        <v>5793.0</v>
      </c>
      <c r="AN140" s="3"/>
      <c r="AO140" s="30" t="s">
        <v>4800</v>
      </c>
      <c r="AP140" s="30" t="s">
        <v>4801</v>
      </c>
      <c r="AQ140" s="30" t="s">
        <v>4860</v>
      </c>
      <c r="AR140" s="31">
        <v>6.0</v>
      </c>
    </row>
    <row r="141">
      <c r="A141" s="30" t="s">
        <v>4800</v>
      </c>
      <c r="B141" s="30" t="s">
        <v>4801</v>
      </c>
      <c r="C141" s="30" t="s">
        <v>4648</v>
      </c>
      <c r="D141" s="31">
        <v>530.0</v>
      </c>
      <c r="F141" s="30" t="s">
        <v>4800</v>
      </c>
      <c r="G141" s="30" t="s">
        <v>4801</v>
      </c>
      <c r="H141" s="30" t="s">
        <v>4648</v>
      </c>
      <c r="I141" s="31">
        <v>1508.0</v>
      </c>
      <c r="K141" s="30" t="s">
        <v>4800</v>
      </c>
      <c r="L141" s="30" t="s">
        <v>4801</v>
      </c>
      <c r="M141" s="30" t="s">
        <v>4648</v>
      </c>
      <c r="N141" s="31">
        <v>1179.0</v>
      </c>
      <c r="P141" s="30" t="s">
        <v>4800</v>
      </c>
      <c r="Q141" s="30" t="s">
        <v>4801</v>
      </c>
      <c r="R141" s="30" t="s">
        <v>4648</v>
      </c>
      <c r="S141" s="31">
        <v>2471.0</v>
      </c>
      <c r="U141" s="30" t="s">
        <v>4800</v>
      </c>
      <c r="V141" s="30" t="s">
        <v>4801</v>
      </c>
      <c r="W141" s="30" t="s">
        <v>4648</v>
      </c>
      <c r="X141" s="31">
        <v>8729.0</v>
      </c>
      <c r="Z141" s="30" t="s">
        <v>4800</v>
      </c>
      <c r="AA141" s="30" t="s">
        <v>4801</v>
      </c>
      <c r="AB141" s="30" t="s">
        <v>4648</v>
      </c>
      <c r="AC141" s="31">
        <v>115.0</v>
      </c>
      <c r="AD141" s="3"/>
      <c r="AE141" s="30" t="s">
        <v>4800</v>
      </c>
      <c r="AF141" s="30" t="s">
        <v>4801</v>
      </c>
      <c r="AG141" s="30" t="s">
        <v>4648</v>
      </c>
      <c r="AH141" s="31">
        <v>1535.0</v>
      </c>
      <c r="AI141" s="3"/>
      <c r="AJ141" s="30" t="s">
        <v>4800</v>
      </c>
      <c r="AK141" s="30" t="s">
        <v>4801</v>
      </c>
      <c r="AL141" s="30" t="s">
        <v>4648</v>
      </c>
      <c r="AM141" s="31">
        <v>6200.0</v>
      </c>
      <c r="AN141" s="3"/>
      <c r="AO141" s="30" t="s">
        <v>4800</v>
      </c>
      <c r="AP141" s="30" t="s">
        <v>4657</v>
      </c>
      <c r="AQ141" s="30" t="s">
        <v>4657</v>
      </c>
      <c r="AR141" s="31">
        <v>7.0</v>
      </c>
    </row>
    <row r="142">
      <c r="A142" s="30" t="s">
        <v>4800</v>
      </c>
      <c r="B142" s="30" t="s">
        <v>4801</v>
      </c>
      <c r="C142" s="30" t="s">
        <v>4726</v>
      </c>
      <c r="D142" s="31">
        <v>1230.0</v>
      </c>
      <c r="F142" s="30" t="s">
        <v>4800</v>
      </c>
      <c r="G142" s="30" t="s">
        <v>4801</v>
      </c>
      <c r="H142" s="30" t="s">
        <v>4726</v>
      </c>
      <c r="I142" s="31">
        <v>3276.0</v>
      </c>
      <c r="K142" s="30" t="s">
        <v>4800</v>
      </c>
      <c r="L142" s="30" t="s">
        <v>4801</v>
      </c>
      <c r="M142" s="30" t="s">
        <v>4726</v>
      </c>
      <c r="N142" s="31">
        <v>3382.0</v>
      </c>
      <c r="P142" s="30" t="s">
        <v>4800</v>
      </c>
      <c r="Q142" s="30" t="s">
        <v>4801</v>
      </c>
      <c r="R142" s="30" t="s">
        <v>4726</v>
      </c>
      <c r="S142" s="31">
        <v>5734.0</v>
      </c>
      <c r="U142" s="30" t="s">
        <v>4800</v>
      </c>
      <c r="V142" s="30" t="s">
        <v>4801</v>
      </c>
      <c r="W142" s="30" t="s">
        <v>4726</v>
      </c>
      <c r="X142" s="31">
        <v>17721.0</v>
      </c>
      <c r="Z142" s="30" t="s">
        <v>4800</v>
      </c>
      <c r="AA142" s="30" t="s">
        <v>4801</v>
      </c>
      <c r="AB142" s="30" t="s">
        <v>4726</v>
      </c>
      <c r="AC142" s="31">
        <v>216.0</v>
      </c>
      <c r="AD142" s="3"/>
      <c r="AE142" s="30" t="s">
        <v>4800</v>
      </c>
      <c r="AF142" s="30" t="s">
        <v>4801</v>
      </c>
      <c r="AG142" s="30" t="s">
        <v>4726</v>
      </c>
      <c r="AH142" s="31">
        <v>1826.0</v>
      </c>
      <c r="AI142" s="3"/>
      <c r="AJ142" s="30" t="s">
        <v>4800</v>
      </c>
      <c r="AK142" s="30" t="s">
        <v>4801</v>
      </c>
      <c r="AL142" s="30" t="s">
        <v>4726</v>
      </c>
      <c r="AM142" s="31">
        <v>5886.0</v>
      </c>
      <c r="AN142" s="3"/>
      <c r="AO142" s="30" t="s">
        <v>4800</v>
      </c>
      <c r="AP142" s="30" t="s">
        <v>4657</v>
      </c>
      <c r="AQ142" s="30" t="s">
        <v>4674</v>
      </c>
      <c r="AR142" s="31">
        <v>9.0</v>
      </c>
    </row>
    <row r="143">
      <c r="A143" s="30" t="s">
        <v>4800</v>
      </c>
      <c r="B143" s="30" t="s">
        <v>4801</v>
      </c>
      <c r="C143" s="30" t="s">
        <v>4754</v>
      </c>
      <c r="D143" s="31">
        <v>1078.0</v>
      </c>
      <c r="F143" s="30" t="s">
        <v>4800</v>
      </c>
      <c r="G143" s="30" t="s">
        <v>4801</v>
      </c>
      <c r="H143" s="30" t="s">
        <v>4754</v>
      </c>
      <c r="I143" s="31">
        <v>3242.0</v>
      </c>
      <c r="K143" s="30" t="s">
        <v>4800</v>
      </c>
      <c r="L143" s="30" t="s">
        <v>4801</v>
      </c>
      <c r="M143" s="30" t="s">
        <v>4754</v>
      </c>
      <c r="N143" s="31">
        <v>3531.0</v>
      </c>
      <c r="P143" s="30" t="s">
        <v>4800</v>
      </c>
      <c r="Q143" s="30" t="s">
        <v>4801</v>
      </c>
      <c r="R143" s="30" t="s">
        <v>4754</v>
      </c>
      <c r="S143" s="31">
        <v>5450.0</v>
      </c>
      <c r="U143" s="30" t="s">
        <v>4800</v>
      </c>
      <c r="V143" s="30" t="s">
        <v>4801</v>
      </c>
      <c r="W143" s="30" t="s">
        <v>4754</v>
      </c>
      <c r="X143" s="31">
        <v>17861.0</v>
      </c>
      <c r="Z143" s="30" t="s">
        <v>4800</v>
      </c>
      <c r="AA143" s="30" t="s">
        <v>4801</v>
      </c>
      <c r="AB143" s="30" t="s">
        <v>4754</v>
      </c>
      <c r="AC143" s="31">
        <v>184.0</v>
      </c>
      <c r="AD143" s="3"/>
      <c r="AE143" s="30" t="s">
        <v>4800</v>
      </c>
      <c r="AF143" s="30" t="s">
        <v>4801</v>
      </c>
      <c r="AG143" s="30" t="s">
        <v>4754</v>
      </c>
      <c r="AH143" s="31">
        <v>1911.0</v>
      </c>
      <c r="AI143" s="3"/>
      <c r="AJ143" s="30" t="s">
        <v>4800</v>
      </c>
      <c r="AK143" s="30" t="s">
        <v>4801</v>
      </c>
      <c r="AL143" s="30" t="s">
        <v>4754</v>
      </c>
      <c r="AM143" s="31">
        <v>5441.0</v>
      </c>
      <c r="AN143" s="3"/>
      <c r="AO143" s="30" t="s">
        <v>4800</v>
      </c>
      <c r="AP143" s="30" t="s">
        <v>4657</v>
      </c>
      <c r="AQ143" s="30" t="s">
        <v>4831</v>
      </c>
      <c r="AR143" s="31">
        <v>11.0</v>
      </c>
    </row>
    <row r="144">
      <c r="A144" s="30" t="s">
        <v>4800</v>
      </c>
      <c r="B144" s="30" t="s">
        <v>4801</v>
      </c>
      <c r="C144" s="30" t="s">
        <v>4772</v>
      </c>
      <c r="D144" s="31">
        <v>1089.0</v>
      </c>
      <c r="F144" s="30" t="s">
        <v>4800</v>
      </c>
      <c r="G144" s="30" t="s">
        <v>4801</v>
      </c>
      <c r="H144" s="30" t="s">
        <v>4772</v>
      </c>
      <c r="I144" s="31">
        <v>2727.0</v>
      </c>
      <c r="K144" s="30" t="s">
        <v>4800</v>
      </c>
      <c r="L144" s="30" t="s">
        <v>4801</v>
      </c>
      <c r="M144" s="30" t="s">
        <v>4772</v>
      </c>
      <c r="N144" s="31">
        <v>3249.0</v>
      </c>
      <c r="P144" s="30" t="s">
        <v>4800</v>
      </c>
      <c r="Q144" s="30" t="s">
        <v>4801</v>
      </c>
      <c r="R144" s="30" t="s">
        <v>4772</v>
      </c>
      <c r="S144" s="31">
        <v>5498.0</v>
      </c>
      <c r="U144" s="30" t="s">
        <v>4800</v>
      </c>
      <c r="V144" s="30" t="s">
        <v>4801</v>
      </c>
      <c r="W144" s="30" t="s">
        <v>4772</v>
      </c>
      <c r="X144" s="31">
        <v>18920.0</v>
      </c>
      <c r="Z144" s="30" t="s">
        <v>4800</v>
      </c>
      <c r="AA144" s="30" t="s">
        <v>4801</v>
      </c>
      <c r="AB144" s="30" t="s">
        <v>4772</v>
      </c>
      <c r="AC144" s="31">
        <v>202.0</v>
      </c>
      <c r="AD144" s="3"/>
      <c r="AE144" s="30" t="s">
        <v>4800</v>
      </c>
      <c r="AF144" s="30" t="s">
        <v>4801</v>
      </c>
      <c r="AG144" s="30" t="s">
        <v>4772</v>
      </c>
      <c r="AH144" s="31">
        <v>1752.0</v>
      </c>
      <c r="AI144" s="3"/>
      <c r="AJ144" s="30" t="s">
        <v>4800</v>
      </c>
      <c r="AK144" s="30" t="s">
        <v>4801</v>
      </c>
      <c r="AL144" s="30" t="s">
        <v>4772</v>
      </c>
      <c r="AM144" s="31">
        <v>4068.0</v>
      </c>
      <c r="AN144" s="3"/>
      <c r="AO144" s="30" t="s">
        <v>4800</v>
      </c>
      <c r="AP144" s="30" t="s">
        <v>4657</v>
      </c>
      <c r="AQ144" s="30" t="s">
        <v>4706</v>
      </c>
      <c r="AR144" s="31">
        <v>14.0</v>
      </c>
    </row>
    <row r="145">
      <c r="A145" s="30" t="s">
        <v>4800</v>
      </c>
      <c r="B145" s="30" t="s">
        <v>4801</v>
      </c>
      <c r="C145" s="30" t="s">
        <v>4769</v>
      </c>
      <c r="D145" s="31">
        <v>727.0</v>
      </c>
      <c r="F145" s="30" t="s">
        <v>4800</v>
      </c>
      <c r="G145" s="30" t="s">
        <v>4801</v>
      </c>
      <c r="H145" s="30" t="s">
        <v>4769</v>
      </c>
      <c r="I145" s="31">
        <v>1947.0</v>
      </c>
      <c r="K145" s="30" t="s">
        <v>4800</v>
      </c>
      <c r="L145" s="30" t="s">
        <v>4801</v>
      </c>
      <c r="M145" s="30" t="s">
        <v>4769</v>
      </c>
      <c r="N145" s="31">
        <v>2047.0</v>
      </c>
      <c r="P145" s="30" t="s">
        <v>4800</v>
      </c>
      <c r="Q145" s="30" t="s">
        <v>4801</v>
      </c>
      <c r="R145" s="30" t="s">
        <v>4769</v>
      </c>
      <c r="S145" s="31">
        <v>3533.0</v>
      </c>
      <c r="U145" s="30" t="s">
        <v>4800</v>
      </c>
      <c r="V145" s="30" t="s">
        <v>4801</v>
      </c>
      <c r="W145" s="30" t="s">
        <v>4769</v>
      </c>
      <c r="X145" s="31">
        <v>12674.0</v>
      </c>
      <c r="Z145" s="30" t="s">
        <v>4800</v>
      </c>
      <c r="AA145" s="30" t="s">
        <v>4801</v>
      </c>
      <c r="AB145" s="30" t="s">
        <v>4769</v>
      </c>
      <c r="AC145" s="31">
        <v>148.0</v>
      </c>
      <c r="AD145" s="3"/>
      <c r="AE145" s="30" t="s">
        <v>4800</v>
      </c>
      <c r="AF145" s="30" t="s">
        <v>4801</v>
      </c>
      <c r="AG145" s="30" t="s">
        <v>4769</v>
      </c>
      <c r="AH145" s="31">
        <v>1320.0</v>
      </c>
      <c r="AI145" s="3"/>
      <c r="AJ145" s="30" t="s">
        <v>4800</v>
      </c>
      <c r="AK145" s="30" t="s">
        <v>4801</v>
      </c>
      <c r="AL145" s="30" t="s">
        <v>4769</v>
      </c>
      <c r="AM145" s="31">
        <v>2904.0</v>
      </c>
      <c r="AN145" s="3"/>
      <c r="AO145" s="30" t="s">
        <v>4800</v>
      </c>
      <c r="AP145" s="30" t="s">
        <v>4657</v>
      </c>
      <c r="AQ145" s="30" t="s">
        <v>4744</v>
      </c>
      <c r="AR145" s="31">
        <v>35.0</v>
      </c>
    </row>
    <row r="146">
      <c r="A146" s="30" t="s">
        <v>4800</v>
      </c>
      <c r="B146" s="30" t="s">
        <v>4801</v>
      </c>
      <c r="C146" s="30" t="s">
        <v>4860</v>
      </c>
      <c r="D146" s="31">
        <v>891.0</v>
      </c>
      <c r="F146" s="30" t="s">
        <v>4800</v>
      </c>
      <c r="G146" s="30" t="s">
        <v>4801</v>
      </c>
      <c r="H146" s="30" t="s">
        <v>4860</v>
      </c>
      <c r="I146" s="31">
        <v>2714.0</v>
      </c>
      <c r="K146" s="30" t="s">
        <v>4800</v>
      </c>
      <c r="L146" s="30" t="s">
        <v>4801</v>
      </c>
      <c r="M146" s="30" t="s">
        <v>4860</v>
      </c>
      <c r="N146" s="31">
        <v>3145.0</v>
      </c>
      <c r="P146" s="30" t="s">
        <v>4800</v>
      </c>
      <c r="Q146" s="30" t="s">
        <v>4801</v>
      </c>
      <c r="R146" s="30" t="s">
        <v>4860</v>
      </c>
      <c r="S146" s="31">
        <v>5168.0</v>
      </c>
      <c r="U146" s="30" t="s">
        <v>4800</v>
      </c>
      <c r="V146" s="30" t="s">
        <v>4801</v>
      </c>
      <c r="W146" s="30" t="s">
        <v>4860</v>
      </c>
      <c r="X146" s="31">
        <v>16318.0</v>
      </c>
      <c r="Z146" s="30" t="s">
        <v>4800</v>
      </c>
      <c r="AA146" s="30" t="s">
        <v>4801</v>
      </c>
      <c r="AB146" s="30" t="s">
        <v>4860</v>
      </c>
      <c r="AC146" s="31">
        <v>141.0</v>
      </c>
      <c r="AD146" s="3"/>
      <c r="AE146" s="30" t="s">
        <v>4800</v>
      </c>
      <c r="AF146" s="30" t="s">
        <v>4801</v>
      </c>
      <c r="AG146" s="30" t="s">
        <v>4860</v>
      </c>
      <c r="AH146" s="31">
        <v>1057.0</v>
      </c>
      <c r="AI146" s="3"/>
      <c r="AJ146" s="30" t="s">
        <v>4800</v>
      </c>
      <c r="AK146" s="30" t="s">
        <v>4801</v>
      </c>
      <c r="AL146" s="30" t="s">
        <v>4860</v>
      </c>
      <c r="AM146" s="31">
        <v>2256.0</v>
      </c>
      <c r="AN146" s="3"/>
      <c r="AO146" s="30" t="s">
        <v>4800</v>
      </c>
      <c r="AP146" s="30" t="s">
        <v>4657</v>
      </c>
      <c r="AQ146" s="30" t="s">
        <v>4826</v>
      </c>
      <c r="AR146" s="31">
        <v>11.0</v>
      </c>
    </row>
    <row r="147">
      <c r="A147" s="30" t="s">
        <v>4800</v>
      </c>
      <c r="B147" s="30" t="s">
        <v>4657</v>
      </c>
      <c r="C147" s="30" t="s">
        <v>4657</v>
      </c>
      <c r="D147" s="31">
        <v>133.0</v>
      </c>
      <c r="F147" s="30" t="s">
        <v>4800</v>
      </c>
      <c r="G147" s="30" t="s">
        <v>4657</v>
      </c>
      <c r="H147" s="30" t="s">
        <v>4657</v>
      </c>
      <c r="I147" s="31">
        <v>166.0</v>
      </c>
      <c r="K147" s="30" t="s">
        <v>4800</v>
      </c>
      <c r="L147" s="30" t="s">
        <v>4657</v>
      </c>
      <c r="M147" s="30" t="s">
        <v>4657</v>
      </c>
      <c r="N147" s="31">
        <v>180.0</v>
      </c>
      <c r="P147" s="30" t="s">
        <v>4800</v>
      </c>
      <c r="Q147" s="30" t="s">
        <v>4657</v>
      </c>
      <c r="R147" s="30" t="s">
        <v>4657</v>
      </c>
      <c r="S147" s="31">
        <v>493.0</v>
      </c>
      <c r="U147" s="30" t="s">
        <v>4800</v>
      </c>
      <c r="V147" s="30" t="s">
        <v>4657</v>
      </c>
      <c r="W147" s="30" t="s">
        <v>4657</v>
      </c>
      <c r="X147" s="31">
        <v>1145.0</v>
      </c>
      <c r="Z147" s="30" t="s">
        <v>4800</v>
      </c>
      <c r="AA147" s="30" t="s">
        <v>4657</v>
      </c>
      <c r="AB147" s="30" t="s">
        <v>4657</v>
      </c>
      <c r="AC147" s="31">
        <v>23.0</v>
      </c>
      <c r="AD147" s="3"/>
      <c r="AE147" s="30" t="s">
        <v>4800</v>
      </c>
      <c r="AF147" s="30" t="s">
        <v>4657</v>
      </c>
      <c r="AG147" s="30" t="s">
        <v>4657</v>
      </c>
      <c r="AH147" s="31">
        <v>220.0</v>
      </c>
      <c r="AI147" s="3"/>
      <c r="AJ147" s="30" t="s">
        <v>4800</v>
      </c>
      <c r="AK147" s="30" t="s">
        <v>4657</v>
      </c>
      <c r="AL147" s="30" t="s">
        <v>4657</v>
      </c>
      <c r="AM147" s="31">
        <v>860.0</v>
      </c>
      <c r="AN147" s="3"/>
      <c r="AO147" s="30" t="s">
        <v>4800</v>
      </c>
      <c r="AP147" s="30" t="s">
        <v>4657</v>
      </c>
      <c r="AQ147" s="30" t="s">
        <v>4651</v>
      </c>
      <c r="AR147" s="31">
        <v>10.0</v>
      </c>
    </row>
    <row r="148">
      <c r="A148" s="30" t="s">
        <v>4800</v>
      </c>
      <c r="B148" s="30" t="s">
        <v>4657</v>
      </c>
      <c r="C148" s="30" t="s">
        <v>4674</v>
      </c>
      <c r="D148" s="31">
        <v>87.0</v>
      </c>
      <c r="F148" s="30" t="s">
        <v>4800</v>
      </c>
      <c r="G148" s="30" t="s">
        <v>4657</v>
      </c>
      <c r="H148" s="30" t="s">
        <v>4674</v>
      </c>
      <c r="I148" s="31">
        <v>186.0</v>
      </c>
      <c r="K148" s="30" t="s">
        <v>4800</v>
      </c>
      <c r="L148" s="30" t="s">
        <v>4657</v>
      </c>
      <c r="M148" s="30" t="s">
        <v>4674</v>
      </c>
      <c r="N148" s="31">
        <v>203.0</v>
      </c>
      <c r="P148" s="30" t="s">
        <v>4800</v>
      </c>
      <c r="Q148" s="30" t="s">
        <v>4657</v>
      </c>
      <c r="R148" s="30" t="s">
        <v>4674</v>
      </c>
      <c r="S148" s="31">
        <v>417.0</v>
      </c>
      <c r="U148" s="30" t="s">
        <v>4800</v>
      </c>
      <c r="V148" s="30" t="s">
        <v>4657</v>
      </c>
      <c r="W148" s="30" t="s">
        <v>4674</v>
      </c>
      <c r="X148" s="31">
        <v>1122.0</v>
      </c>
      <c r="Z148" s="30" t="s">
        <v>4800</v>
      </c>
      <c r="AA148" s="30" t="s">
        <v>4657</v>
      </c>
      <c r="AB148" s="30" t="s">
        <v>4674</v>
      </c>
      <c r="AC148" s="31">
        <v>12.0</v>
      </c>
      <c r="AD148" s="3"/>
      <c r="AE148" s="30" t="s">
        <v>4800</v>
      </c>
      <c r="AF148" s="30" t="s">
        <v>4657</v>
      </c>
      <c r="AG148" s="30" t="s">
        <v>4674</v>
      </c>
      <c r="AH148" s="31">
        <v>137.0</v>
      </c>
      <c r="AI148" s="3"/>
      <c r="AJ148" s="30" t="s">
        <v>4800</v>
      </c>
      <c r="AK148" s="30" t="s">
        <v>4657</v>
      </c>
      <c r="AL148" s="30" t="s">
        <v>4674</v>
      </c>
      <c r="AM148" s="31">
        <v>707.0</v>
      </c>
      <c r="AN148" s="3"/>
      <c r="AO148" s="30" t="s">
        <v>4800</v>
      </c>
      <c r="AP148" s="30" t="s">
        <v>4657</v>
      </c>
      <c r="AQ148" s="30" t="s">
        <v>4711</v>
      </c>
      <c r="AR148" s="31">
        <v>25.0</v>
      </c>
    </row>
    <row r="149">
      <c r="A149" s="30" t="s">
        <v>4800</v>
      </c>
      <c r="B149" s="30" t="s">
        <v>4657</v>
      </c>
      <c r="C149" s="30" t="s">
        <v>4831</v>
      </c>
      <c r="D149" s="31">
        <v>476.0</v>
      </c>
      <c r="F149" s="30" t="s">
        <v>4800</v>
      </c>
      <c r="G149" s="30" t="s">
        <v>4657</v>
      </c>
      <c r="H149" s="30" t="s">
        <v>4831</v>
      </c>
      <c r="I149" s="31">
        <v>1324.0</v>
      </c>
      <c r="K149" s="30" t="s">
        <v>4800</v>
      </c>
      <c r="L149" s="30" t="s">
        <v>4657</v>
      </c>
      <c r="M149" s="30" t="s">
        <v>4831</v>
      </c>
      <c r="N149" s="31">
        <v>1868.0</v>
      </c>
      <c r="P149" s="30" t="s">
        <v>4800</v>
      </c>
      <c r="Q149" s="30" t="s">
        <v>4657</v>
      </c>
      <c r="R149" s="30" t="s">
        <v>4831</v>
      </c>
      <c r="S149" s="31">
        <v>2828.0</v>
      </c>
      <c r="U149" s="30" t="s">
        <v>4800</v>
      </c>
      <c r="V149" s="30" t="s">
        <v>4657</v>
      </c>
      <c r="W149" s="30" t="s">
        <v>4831</v>
      </c>
      <c r="X149" s="31">
        <v>7972.0</v>
      </c>
      <c r="Z149" s="30" t="s">
        <v>4800</v>
      </c>
      <c r="AA149" s="30" t="s">
        <v>4657</v>
      </c>
      <c r="AB149" s="30" t="s">
        <v>4831</v>
      </c>
      <c r="AC149" s="31">
        <v>65.0</v>
      </c>
      <c r="AD149" s="3"/>
      <c r="AE149" s="30" t="s">
        <v>4800</v>
      </c>
      <c r="AF149" s="30" t="s">
        <v>4657</v>
      </c>
      <c r="AG149" s="30" t="s">
        <v>4831</v>
      </c>
      <c r="AH149" s="31">
        <v>601.0</v>
      </c>
      <c r="AI149" s="3"/>
      <c r="AJ149" s="30" t="s">
        <v>4800</v>
      </c>
      <c r="AK149" s="30" t="s">
        <v>4657</v>
      </c>
      <c r="AL149" s="30" t="s">
        <v>4831</v>
      </c>
      <c r="AM149" s="31">
        <v>2407.0</v>
      </c>
      <c r="AN149" s="3"/>
      <c r="AO149" s="30" t="s">
        <v>4800</v>
      </c>
      <c r="AP149" s="30" t="s">
        <v>4778</v>
      </c>
      <c r="AQ149" s="30" t="s">
        <v>4778</v>
      </c>
      <c r="AR149" s="31">
        <v>11.0</v>
      </c>
    </row>
    <row r="150">
      <c r="A150" s="30" t="s">
        <v>4800</v>
      </c>
      <c r="B150" s="30" t="s">
        <v>4657</v>
      </c>
      <c r="C150" s="30" t="s">
        <v>4706</v>
      </c>
      <c r="D150" s="31">
        <v>464.0</v>
      </c>
      <c r="F150" s="30" t="s">
        <v>4800</v>
      </c>
      <c r="G150" s="30" t="s">
        <v>4657</v>
      </c>
      <c r="H150" s="30" t="s">
        <v>4706</v>
      </c>
      <c r="I150" s="31">
        <v>636.0</v>
      </c>
      <c r="K150" s="30" t="s">
        <v>4800</v>
      </c>
      <c r="L150" s="30" t="s">
        <v>4657</v>
      </c>
      <c r="M150" s="30" t="s">
        <v>4706</v>
      </c>
      <c r="N150" s="31">
        <v>829.0</v>
      </c>
      <c r="P150" s="30" t="s">
        <v>4800</v>
      </c>
      <c r="Q150" s="30" t="s">
        <v>4657</v>
      </c>
      <c r="R150" s="30" t="s">
        <v>4706</v>
      </c>
      <c r="S150" s="31">
        <v>1488.0</v>
      </c>
      <c r="U150" s="30" t="s">
        <v>4800</v>
      </c>
      <c r="V150" s="30" t="s">
        <v>4657</v>
      </c>
      <c r="W150" s="30" t="s">
        <v>4706</v>
      </c>
      <c r="X150" s="31">
        <v>4424.0</v>
      </c>
      <c r="Z150" s="30" t="s">
        <v>4800</v>
      </c>
      <c r="AA150" s="30" t="s">
        <v>4657</v>
      </c>
      <c r="AB150" s="30" t="s">
        <v>4706</v>
      </c>
      <c r="AC150" s="31">
        <v>76.0</v>
      </c>
      <c r="AD150" s="3"/>
      <c r="AE150" s="30" t="s">
        <v>4800</v>
      </c>
      <c r="AF150" s="30" t="s">
        <v>4657</v>
      </c>
      <c r="AG150" s="30" t="s">
        <v>4706</v>
      </c>
      <c r="AH150" s="31">
        <v>685.0</v>
      </c>
      <c r="AI150" s="3"/>
      <c r="AJ150" s="30" t="s">
        <v>4800</v>
      </c>
      <c r="AK150" s="30" t="s">
        <v>4657</v>
      </c>
      <c r="AL150" s="30" t="s">
        <v>4706</v>
      </c>
      <c r="AM150" s="31">
        <v>1853.0</v>
      </c>
      <c r="AN150" s="3"/>
      <c r="AO150" s="30" t="s">
        <v>4800</v>
      </c>
      <c r="AP150" s="30" t="s">
        <v>4778</v>
      </c>
      <c r="AQ150" s="30" t="s">
        <v>4703</v>
      </c>
      <c r="AR150" s="31">
        <v>47.0</v>
      </c>
    </row>
    <row r="151">
      <c r="A151" s="30" t="s">
        <v>4800</v>
      </c>
      <c r="B151" s="30" t="s">
        <v>4657</v>
      </c>
      <c r="C151" s="30" t="s">
        <v>4744</v>
      </c>
      <c r="D151" s="31">
        <v>984.0</v>
      </c>
      <c r="F151" s="30" t="s">
        <v>4800</v>
      </c>
      <c r="G151" s="30" t="s">
        <v>4657</v>
      </c>
      <c r="H151" s="30" t="s">
        <v>4744</v>
      </c>
      <c r="I151" s="31">
        <v>2329.0</v>
      </c>
      <c r="K151" s="30" t="s">
        <v>4800</v>
      </c>
      <c r="L151" s="30" t="s">
        <v>4657</v>
      </c>
      <c r="M151" s="30" t="s">
        <v>4744</v>
      </c>
      <c r="N151" s="31">
        <v>2326.0</v>
      </c>
      <c r="P151" s="30" t="s">
        <v>4800</v>
      </c>
      <c r="Q151" s="30" t="s">
        <v>4657</v>
      </c>
      <c r="R151" s="30" t="s">
        <v>4744</v>
      </c>
      <c r="S151" s="31">
        <v>4530.0</v>
      </c>
      <c r="U151" s="30" t="s">
        <v>4800</v>
      </c>
      <c r="V151" s="30" t="s">
        <v>4657</v>
      </c>
      <c r="W151" s="30" t="s">
        <v>4744</v>
      </c>
      <c r="X151" s="31">
        <v>14299.0</v>
      </c>
      <c r="Z151" s="30" t="s">
        <v>4800</v>
      </c>
      <c r="AA151" s="30" t="s">
        <v>4657</v>
      </c>
      <c r="AB151" s="30" t="s">
        <v>4744</v>
      </c>
      <c r="AC151" s="31">
        <v>163.0</v>
      </c>
      <c r="AD151" s="3"/>
      <c r="AE151" s="30" t="s">
        <v>4800</v>
      </c>
      <c r="AF151" s="30" t="s">
        <v>4657</v>
      </c>
      <c r="AG151" s="30" t="s">
        <v>4744</v>
      </c>
      <c r="AH151" s="31">
        <v>1547.0</v>
      </c>
      <c r="AI151" s="3"/>
      <c r="AJ151" s="30" t="s">
        <v>4800</v>
      </c>
      <c r="AK151" s="30" t="s">
        <v>4657</v>
      </c>
      <c r="AL151" s="30" t="s">
        <v>4744</v>
      </c>
      <c r="AM151" s="31">
        <v>4177.0</v>
      </c>
      <c r="AN151" s="3"/>
      <c r="AO151" s="30" t="s">
        <v>4800</v>
      </c>
      <c r="AP151" s="30" t="s">
        <v>4778</v>
      </c>
      <c r="AQ151" s="30" t="s">
        <v>4762</v>
      </c>
      <c r="AR151" s="31">
        <v>50.0</v>
      </c>
    </row>
    <row r="152">
      <c r="A152" s="30" t="s">
        <v>4800</v>
      </c>
      <c r="B152" s="30" t="s">
        <v>4657</v>
      </c>
      <c r="C152" s="30" t="s">
        <v>4826</v>
      </c>
      <c r="D152" s="31">
        <v>924.0</v>
      </c>
      <c r="F152" s="30" t="s">
        <v>4800</v>
      </c>
      <c r="G152" s="30" t="s">
        <v>4657</v>
      </c>
      <c r="H152" s="30" t="s">
        <v>4826</v>
      </c>
      <c r="I152" s="31">
        <v>2467.0</v>
      </c>
      <c r="K152" s="30" t="s">
        <v>4800</v>
      </c>
      <c r="L152" s="30" t="s">
        <v>4657</v>
      </c>
      <c r="M152" s="30" t="s">
        <v>4826</v>
      </c>
      <c r="N152" s="31">
        <v>2333.0</v>
      </c>
      <c r="P152" s="30" t="s">
        <v>4800</v>
      </c>
      <c r="Q152" s="30" t="s">
        <v>4657</v>
      </c>
      <c r="R152" s="30" t="s">
        <v>4826</v>
      </c>
      <c r="S152" s="31">
        <v>4958.0</v>
      </c>
      <c r="U152" s="30" t="s">
        <v>4800</v>
      </c>
      <c r="V152" s="30" t="s">
        <v>4657</v>
      </c>
      <c r="W152" s="30" t="s">
        <v>4826</v>
      </c>
      <c r="X152" s="31">
        <v>14671.0</v>
      </c>
      <c r="Z152" s="30" t="s">
        <v>4800</v>
      </c>
      <c r="AA152" s="30" t="s">
        <v>4657</v>
      </c>
      <c r="AB152" s="30" t="s">
        <v>4826</v>
      </c>
      <c r="AC152" s="31">
        <v>96.0</v>
      </c>
      <c r="AD152" s="3"/>
      <c r="AE152" s="30" t="s">
        <v>4800</v>
      </c>
      <c r="AF152" s="30" t="s">
        <v>4657</v>
      </c>
      <c r="AG152" s="30" t="s">
        <v>4826</v>
      </c>
      <c r="AH152" s="31">
        <v>1217.0</v>
      </c>
      <c r="AI152" s="3"/>
      <c r="AJ152" s="30" t="s">
        <v>4800</v>
      </c>
      <c r="AK152" s="30" t="s">
        <v>4657</v>
      </c>
      <c r="AL152" s="30" t="s">
        <v>4826</v>
      </c>
      <c r="AM152" s="31">
        <v>2866.0</v>
      </c>
      <c r="AN152" s="3"/>
      <c r="AO152" s="30" t="s">
        <v>4800</v>
      </c>
      <c r="AP152" s="30" t="s">
        <v>4778</v>
      </c>
      <c r="AQ152" s="30" t="s">
        <v>4819</v>
      </c>
      <c r="AR152" s="31">
        <v>19.0</v>
      </c>
    </row>
    <row r="153">
      <c r="A153" s="30" t="s">
        <v>4800</v>
      </c>
      <c r="B153" s="30" t="s">
        <v>4657</v>
      </c>
      <c r="C153" s="30" t="s">
        <v>4651</v>
      </c>
      <c r="D153" s="31">
        <v>87.0</v>
      </c>
      <c r="F153" s="30" t="s">
        <v>4800</v>
      </c>
      <c r="G153" s="30" t="s">
        <v>4657</v>
      </c>
      <c r="H153" s="30" t="s">
        <v>4651</v>
      </c>
      <c r="I153" s="31">
        <v>250.0</v>
      </c>
      <c r="K153" s="30" t="s">
        <v>4800</v>
      </c>
      <c r="L153" s="30" t="s">
        <v>4657</v>
      </c>
      <c r="M153" s="30" t="s">
        <v>4651</v>
      </c>
      <c r="N153" s="31">
        <v>265.0</v>
      </c>
      <c r="P153" s="30" t="s">
        <v>4800</v>
      </c>
      <c r="Q153" s="30" t="s">
        <v>4657</v>
      </c>
      <c r="R153" s="30" t="s">
        <v>4651</v>
      </c>
      <c r="S153" s="31">
        <v>521.0</v>
      </c>
      <c r="U153" s="30" t="s">
        <v>4800</v>
      </c>
      <c r="V153" s="30" t="s">
        <v>4657</v>
      </c>
      <c r="W153" s="30" t="s">
        <v>4651</v>
      </c>
      <c r="X153" s="31">
        <v>1672.0</v>
      </c>
      <c r="Z153" s="30" t="s">
        <v>4800</v>
      </c>
      <c r="AA153" s="30" t="s">
        <v>4657</v>
      </c>
      <c r="AB153" s="30" t="s">
        <v>4651</v>
      </c>
      <c r="AC153" s="31">
        <v>24.0</v>
      </c>
      <c r="AD153" s="3"/>
      <c r="AE153" s="30" t="s">
        <v>4800</v>
      </c>
      <c r="AF153" s="30" t="s">
        <v>4657</v>
      </c>
      <c r="AG153" s="30" t="s">
        <v>4651</v>
      </c>
      <c r="AH153" s="31">
        <v>221.0</v>
      </c>
      <c r="AI153" s="3"/>
      <c r="AJ153" s="30" t="s">
        <v>4800</v>
      </c>
      <c r="AK153" s="30" t="s">
        <v>4657</v>
      </c>
      <c r="AL153" s="30" t="s">
        <v>4651</v>
      </c>
      <c r="AM153" s="31">
        <v>1092.0</v>
      </c>
      <c r="AN153" s="3"/>
      <c r="AO153" s="30" t="s">
        <v>4800</v>
      </c>
      <c r="AP153" s="30" t="s">
        <v>4778</v>
      </c>
      <c r="AQ153" s="30" t="s">
        <v>4878</v>
      </c>
      <c r="AR153" s="31">
        <v>2.0</v>
      </c>
    </row>
    <row r="154">
      <c r="A154" s="30" t="s">
        <v>4800</v>
      </c>
      <c r="B154" s="30" t="s">
        <v>4657</v>
      </c>
      <c r="C154" s="30" t="s">
        <v>4711</v>
      </c>
      <c r="D154" s="31">
        <v>159.0</v>
      </c>
      <c r="F154" s="30" t="s">
        <v>4800</v>
      </c>
      <c r="G154" s="30" t="s">
        <v>4657</v>
      </c>
      <c r="H154" s="30" t="s">
        <v>4711</v>
      </c>
      <c r="I154" s="31">
        <v>445.0</v>
      </c>
      <c r="K154" s="30" t="s">
        <v>4800</v>
      </c>
      <c r="L154" s="30" t="s">
        <v>4657</v>
      </c>
      <c r="M154" s="30" t="s">
        <v>4711</v>
      </c>
      <c r="N154" s="31">
        <v>559.0</v>
      </c>
      <c r="P154" s="30" t="s">
        <v>4800</v>
      </c>
      <c r="Q154" s="30" t="s">
        <v>4657</v>
      </c>
      <c r="R154" s="30" t="s">
        <v>4711</v>
      </c>
      <c r="S154" s="31">
        <v>998.0</v>
      </c>
      <c r="U154" s="30" t="s">
        <v>4800</v>
      </c>
      <c r="V154" s="30" t="s">
        <v>4657</v>
      </c>
      <c r="W154" s="30" t="s">
        <v>4711</v>
      </c>
      <c r="X154" s="31">
        <v>2712.0</v>
      </c>
      <c r="Z154" s="30" t="s">
        <v>4800</v>
      </c>
      <c r="AA154" s="30" t="s">
        <v>4657</v>
      </c>
      <c r="AB154" s="30" t="s">
        <v>4711</v>
      </c>
      <c r="AC154" s="31">
        <v>29.0</v>
      </c>
      <c r="AD154" s="3"/>
      <c r="AE154" s="30" t="s">
        <v>4800</v>
      </c>
      <c r="AF154" s="30" t="s">
        <v>4657</v>
      </c>
      <c r="AG154" s="30" t="s">
        <v>4711</v>
      </c>
      <c r="AH154" s="31">
        <v>235.0</v>
      </c>
      <c r="AI154" s="3"/>
      <c r="AJ154" s="30" t="s">
        <v>4800</v>
      </c>
      <c r="AK154" s="30" t="s">
        <v>4657</v>
      </c>
      <c r="AL154" s="30" t="s">
        <v>4711</v>
      </c>
      <c r="AM154" s="31">
        <v>1224.0</v>
      </c>
      <c r="AN154" s="3"/>
      <c r="AO154" s="30" t="s">
        <v>4800</v>
      </c>
      <c r="AP154" s="30" t="s">
        <v>4661</v>
      </c>
      <c r="AQ154" s="30" t="s">
        <v>4661</v>
      </c>
      <c r="AR154" s="31">
        <v>82.0</v>
      </c>
    </row>
    <row r="155">
      <c r="A155" s="30" t="s">
        <v>4800</v>
      </c>
      <c r="B155" s="30" t="s">
        <v>4778</v>
      </c>
      <c r="C155" s="30" t="s">
        <v>4778</v>
      </c>
      <c r="D155" s="31">
        <v>482.0</v>
      </c>
      <c r="F155" s="30" t="s">
        <v>4800</v>
      </c>
      <c r="G155" s="30" t="s">
        <v>4778</v>
      </c>
      <c r="H155" s="30" t="s">
        <v>4778</v>
      </c>
      <c r="I155" s="31">
        <v>1761.0</v>
      </c>
      <c r="K155" s="30" t="s">
        <v>4800</v>
      </c>
      <c r="L155" s="30" t="s">
        <v>4778</v>
      </c>
      <c r="M155" s="30" t="s">
        <v>4778</v>
      </c>
      <c r="N155" s="31">
        <v>1716.0</v>
      </c>
      <c r="P155" s="30" t="s">
        <v>4800</v>
      </c>
      <c r="Q155" s="30" t="s">
        <v>4778</v>
      </c>
      <c r="R155" s="30" t="s">
        <v>4778</v>
      </c>
      <c r="S155" s="31">
        <v>2604.0</v>
      </c>
      <c r="U155" s="30" t="s">
        <v>4800</v>
      </c>
      <c r="V155" s="30" t="s">
        <v>4778</v>
      </c>
      <c r="W155" s="30" t="s">
        <v>4778</v>
      </c>
      <c r="X155" s="31">
        <v>9966.0</v>
      </c>
      <c r="Z155" s="30" t="s">
        <v>4800</v>
      </c>
      <c r="AA155" s="30" t="s">
        <v>4778</v>
      </c>
      <c r="AB155" s="30" t="s">
        <v>4778</v>
      </c>
      <c r="AC155" s="31">
        <v>105.0</v>
      </c>
      <c r="AD155" s="3"/>
      <c r="AE155" s="30" t="s">
        <v>4800</v>
      </c>
      <c r="AF155" s="30" t="s">
        <v>4778</v>
      </c>
      <c r="AG155" s="30" t="s">
        <v>4778</v>
      </c>
      <c r="AH155" s="31">
        <v>938.0</v>
      </c>
      <c r="AI155" s="3"/>
      <c r="AJ155" s="30" t="s">
        <v>4800</v>
      </c>
      <c r="AK155" s="30" t="s">
        <v>4778</v>
      </c>
      <c r="AL155" s="30" t="s">
        <v>4778</v>
      </c>
      <c r="AM155" s="31">
        <v>2521.0</v>
      </c>
      <c r="AN155" s="3"/>
      <c r="AO155" s="30" t="s">
        <v>4800</v>
      </c>
      <c r="AP155" s="30" t="s">
        <v>4661</v>
      </c>
      <c r="AQ155" s="30" t="s">
        <v>4700</v>
      </c>
      <c r="AR155" s="31">
        <v>67.0</v>
      </c>
    </row>
    <row r="156">
      <c r="A156" s="30" t="s">
        <v>4800</v>
      </c>
      <c r="B156" s="30" t="s">
        <v>4778</v>
      </c>
      <c r="C156" s="30" t="s">
        <v>4703</v>
      </c>
      <c r="D156" s="31">
        <v>537.0</v>
      </c>
      <c r="F156" s="30" t="s">
        <v>4800</v>
      </c>
      <c r="G156" s="30" t="s">
        <v>4778</v>
      </c>
      <c r="H156" s="30" t="s">
        <v>4703</v>
      </c>
      <c r="I156" s="31">
        <v>1931.0</v>
      </c>
      <c r="K156" s="30" t="s">
        <v>4800</v>
      </c>
      <c r="L156" s="30" t="s">
        <v>4778</v>
      </c>
      <c r="M156" s="30" t="s">
        <v>4703</v>
      </c>
      <c r="N156" s="31">
        <v>2832.0</v>
      </c>
      <c r="P156" s="30" t="s">
        <v>4800</v>
      </c>
      <c r="Q156" s="30" t="s">
        <v>4778</v>
      </c>
      <c r="R156" s="30" t="s">
        <v>4703</v>
      </c>
      <c r="S156" s="31">
        <v>3582.0</v>
      </c>
      <c r="U156" s="30" t="s">
        <v>4800</v>
      </c>
      <c r="V156" s="30" t="s">
        <v>4778</v>
      </c>
      <c r="W156" s="30" t="s">
        <v>4703</v>
      </c>
      <c r="X156" s="31">
        <v>10242.0</v>
      </c>
      <c r="Z156" s="30" t="s">
        <v>4800</v>
      </c>
      <c r="AA156" s="30" t="s">
        <v>4778</v>
      </c>
      <c r="AB156" s="30" t="s">
        <v>4703</v>
      </c>
      <c r="AC156" s="31">
        <v>121.0</v>
      </c>
      <c r="AD156" s="3"/>
      <c r="AE156" s="30" t="s">
        <v>4800</v>
      </c>
      <c r="AF156" s="30" t="s">
        <v>4778</v>
      </c>
      <c r="AG156" s="30" t="s">
        <v>4703</v>
      </c>
      <c r="AH156" s="31">
        <v>843.0</v>
      </c>
      <c r="AI156" s="3"/>
      <c r="AJ156" s="30" t="s">
        <v>4800</v>
      </c>
      <c r="AK156" s="30" t="s">
        <v>4778</v>
      </c>
      <c r="AL156" s="30" t="s">
        <v>4703</v>
      </c>
      <c r="AM156" s="31">
        <v>3066.0</v>
      </c>
      <c r="AN156" s="3"/>
      <c r="AO156" s="30" t="s">
        <v>4800</v>
      </c>
      <c r="AP156" s="30" t="s">
        <v>4661</v>
      </c>
      <c r="AQ156" s="30" t="s">
        <v>4751</v>
      </c>
      <c r="AR156" s="31">
        <v>37.0</v>
      </c>
    </row>
    <row r="157">
      <c r="A157" s="30" t="s">
        <v>4800</v>
      </c>
      <c r="B157" s="30" t="s">
        <v>4778</v>
      </c>
      <c r="C157" s="30" t="s">
        <v>4762</v>
      </c>
      <c r="D157" s="31">
        <v>1423.0</v>
      </c>
      <c r="F157" s="30" t="s">
        <v>4800</v>
      </c>
      <c r="G157" s="30" t="s">
        <v>4778</v>
      </c>
      <c r="H157" s="30" t="s">
        <v>4762</v>
      </c>
      <c r="I157" s="31">
        <v>3687.0</v>
      </c>
      <c r="K157" s="30" t="s">
        <v>4800</v>
      </c>
      <c r="L157" s="30" t="s">
        <v>4778</v>
      </c>
      <c r="M157" s="30" t="s">
        <v>4762</v>
      </c>
      <c r="N157" s="31">
        <v>5077.0</v>
      </c>
      <c r="P157" s="30" t="s">
        <v>4800</v>
      </c>
      <c r="Q157" s="30" t="s">
        <v>4778</v>
      </c>
      <c r="R157" s="30" t="s">
        <v>4762</v>
      </c>
      <c r="S157" s="31">
        <v>6662.0</v>
      </c>
      <c r="U157" s="30" t="s">
        <v>4800</v>
      </c>
      <c r="V157" s="30" t="s">
        <v>4778</v>
      </c>
      <c r="W157" s="30" t="s">
        <v>4762</v>
      </c>
      <c r="X157" s="31">
        <v>21710.0</v>
      </c>
      <c r="Z157" s="30" t="s">
        <v>4800</v>
      </c>
      <c r="AA157" s="30" t="s">
        <v>4778</v>
      </c>
      <c r="AB157" s="30" t="s">
        <v>4762</v>
      </c>
      <c r="AC157" s="31">
        <v>269.0</v>
      </c>
      <c r="AD157" s="3"/>
      <c r="AE157" s="30" t="s">
        <v>4800</v>
      </c>
      <c r="AF157" s="30" t="s">
        <v>4778</v>
      </c>
      <c r="AG157" s="30" t="s">
        <v>4762</v>
      </c>
      <c r="AH157" s="31">
        <v>2260.0</v>
      </c>
      <c r="AI157" s="3"/>
      <c r="AJ157" s="30" t="s">
        <v>4800</v>
      </c>
      <c r="AK157" s="30" t="s">
        <v>4778</v>
      </c>
      <c r="AL157" s="30" t="s">
        <v>4762</v>
      </c>
      <c r="AM157" s="31">
        <v>6153.0</v>
      </c>
      <c r="AN157" s="3"/>
      <c r="AO157" s="30" t="s">
        <v>4800</v>
      </c>
      <c r="AP157" s="30" t="s">
        <v>4661</v>
      </c>
      <c r="AQ157" s="30" t="s">
        <v>4730</v>
      </c>
      <c r="AR157" s="31">
        <v>42.0</v>
      </c>
    </row>
    <row r="158">
      <c r="A158" s="30" t="s">
        <v>4800</v>
      </c>
      <c r="B158" s="30" t="s">
        <v>4778</v>
      </c>
      <c r="C158" s="30" t="s">
        <v>4819</v>
      </c>
      <c r="D158" s="31">
        <v>971.0</v>
      </c>
      <c r="F158" s="30" t="s">
        <v>4800</v>
      </c>
      <c r="G158" s="30" t="s">
        <v>4778</v>
      </c>
      <c r="H158" s="30" t="s">
        <v>4819</v>
      </c>
      <c r="I158" s="31">
        <v>3199.0</v>
      </c>
      <c r="K158" s="30" t="s">
        <v>4800</v>
      </c>
      <c r="L158" s="30" t="s">
        <v>4778</v>
      </c>
      <c r="M158" s="30" t="s">
        <v>4819</v>
      </c>
      <c r="N158" s="31">
        <v>3216.0</v>
      </c>
      <c r="P158" s="30" t="s">
        <v>4800</v>
      </c>
      <c r="Q158" s="30" t="s">
        <v>4778</v>
      </c>
      <c r="R158" s="30" t="s">
        <v>4819</v>
      </c>
      <c r="S158" s="31">
        <v>5546.0</v>
      </c>
      <c r="U158" s="30" t="s">
        <v>4800</v>
      </c>
      <c r="V158" s="30" t="s">
        <v>4778</v>
      </c>
      <c r="W158" s="30" t="s">
        <v>4819</v>
      </c>
      <c r="X158" s="31">
        <v>17060.0</v>
      </c>
      <c r="Z158" s="30" t="s">
        <v>4800</v>
      </c>
      <c r="AA158" s="30" t="s">
        <v>4778</v>
      </c>
      <c r="AB158" s="30" t="s">
        <v>4819</v>
      </c>
      <c r="AC158" s="31">
        <v>154.0</v>
      </c>
      <c r="AD158" s="3"/>
      <c r="AE158" s="30" t="s">
        <v>4800</v>
      </c>
      <c r="AF158" s="30" t="s">
        <v>4778</v>
      </c>
      <c r="AG158" s="30" t="s">
        <v>4819</v>
      </c>
      <c r="AH158" s="31">
        <v>1405.0</v>
      </c>
      <c r="AI158" s="3"/>
      <c r="AJ158" s="30" t="s">
        <v>4800</v>
      </c>
      <c r="AK158" s="30" t="s">
        <v>4778</v>
      </c>
      <c r="AL158" s="30" t="s">
        <v>4819</v>
      </c>
      <c r="AM158" s="31">
        <v>4092.0</v>
      </c>
      <c r="AN158" s="3"/>
      <c r="AO158" s="30" t="s">
        <v>4800</v>
      </c>
      <c r="AP158" s="30" t="s">
        <v>4661</v>
      </c>
      <c r="AQ158" s="30" t="s">
        <v>4795</v>
      </c>
      <c r="AR158" s="31">
        <v>41.0</v>
      </c>
    </row>
    <row r="159">
      <c r="A159" s="30" t="s">
        <v>4800</v>
      </c>
      <c r="B159" s="30" t="s">
        <v>4778</v>
      </c>
      <c r="C159" s="30" t="s">
        <v>4878</v>
      </c>
      <c r="D159" s="31">
        <v>312.0</v>
      </c>
      <c r="F159" s="30" t="s">
        <v>4800</v>
      </c>
      <c r="G159" s="30" t="s">
        <v>4778</v>
      </c>
      <c r="H159" s="30" t="s">
        <v>4878</v>
      </c>
      <c r="I159" s="31">
        <v>1239.0</v>
      </c>
      <c r="K159" s="30" t="s">
        <v>4800</v>
      </c>
      <c r="L159" s="30" t="s">
        <v>4778</v>
      </c>
      <c r="M159" s="30" t="s">
        <v>4878</v>
      </c>
      <c r="N159" s="31">
        <v>1593.0</v>
      </c>
      <c r="P159" s="30" t="s">
        <v>4800</v>
      </c>
      <c r="Q159" s="30" t="s">
        <v>4778</v>
      </c>
      <c r="R159" s="30" t="s">
        <v>4878</v>
      </c>
      <c r="S159" s="31">
        <v>2313.0</v>
      </c>
      <c r="U159" s="30" t="s">
        <v>4800</v>
      </c>
      <c r="V159" s="30" t="s">
        <v>4778</v>
      </c>
      <c r="W159" s="30" t="s">
        <v>4878</v>
      </c>
      <c r="X159" s="31">
        <v>7062.0</v>
      </c>
      <c r="Z159" s="30" t="s">
        <v>4800</v>
      </c>
      <c r="AA159" s="30" t="s">
        <v>4778</v>
      </c>
      <c r="AB159" s="30" t="s">
        <v>4878</v>
      </c>
      <c r="AC159" s="31">
        <v>58.0</v>
      </c>
      <c r="AD159" s="3"/>
      <c r="AE159" s="30" t="s">
        <v>4800</v>
      </c>
      <c r="AF159" s="30" t="s">
        <v>4778</v>
      </c>
      <c r="AG159" s="30" t="s">
        <v>4878</v>
      </c>
      <c r="AH159" s="31">
        <v>493.0</v>
      </c>
      <c r="AI159" s="3"/>
      <c r="AJ159" s="30" t="s">
        <v>4800</v>
      </c>
      <c r="AK159" s="30" t="s">
        <v>4778</v>
      </c>
      <c r="AL159" s="30" t="s">
        <v>4878</v>
      </c>
      <c r="AM159" s="31">
        <v>1054.0</v>
      </c>
      <c r="AN159" s="3"/>
      <c r="AO159" s="30" t="s">
        <v>4800</v>
      </c>
      <c r="AP159" s="30" t="s">
        <v>4661</v>
      </c>
      <c r="AQ159" s="30" t="s">
        <v>4691</v>
      </c>
      <c r="AR159" s="31">
        <v>80.0</v>
      </c>
    </row>
    <row r="160">
      <c r="A160" s="30" t="s">
        <v>4800</v>
      </c>
      <c r="B160" s="30" t="s">
        <v>4661</v>
      </c>
      <c r="C160" s="30" t="s">
        <v>4661</v>
      </c>
      <c r="D160" s="31">
        <v>929.0</v>
      </c>
      <c r="F160" s="30" t="s">
        <v>4800</v>
      </c>
      <c r="G160" s="30" t="s">
        <v>4661</v>
      </c>
      <c r="H160" s="30" t="s">
        <v>4661</v>
      </c>
      <c r="I160" s="31">
        <v>1979.0</v>
      </c>
      <c r="K160" s="30" t="s">
        <v>4800</v>
      </c>
      <c r="L160" s="30" t="s">
        <v>4661</v>
      </c>
      <c r="M160" s="30" t="s">
        <v>4661</v>
      </c>
      <c r="N160" s="31">
        <v>1953.0</v>
      </c>
      <c r="P160" s="30" t="s">
        <v>4800</v>
      </c>
      <c r="Q160" s="30" t="s">
        <v>4661</v>
      </c>
      <c r="R160" s="30" t="s">
        <v>4661</v>
      </c>
      <c r="S160" s="31">
        <v>3587.0</v>
      </c>
      <c r="U160" s="30" t="s">
        <v>4800</v>
      </c>
      <c r="V160" s="30" t="s">
        <v>4661</v>
      </c>
      <c r="W160" s="30" t="s">
        <v>4661</v>
      </c>
      <c r="X160" s="31">
        <v>10434.0</v>
      </c>
      <c r="Z160" s="30" t="s">
        <v>4800</v>
      </c>
      <c r="AA160" s="30" t="s">
        <v>4661</v>
      </c>
      <c r="AB160" s="30" t="s">
        <v>4661</v>
      </c>
      <c r="AC160" s="31">
        <v>133.0</v>
      </c>
      <c r="AD160" s="3"/>
      <c r="AE160" s="30" t="s">
        <v>4800</v>
      </c>
      <c r="AF160" s="30" t="s">
        <v>4661</v>
      </c>
      <c r="AG160" s="30" t="s">
        <v>4661</v>
      </c>
      <c r="AH160" s="31">
        <v>1583.0</v>
      </c>
      <c r="AI160" s="3"/>
      <c r="AJ160" s="30" t="s">
        <v>4800</v>
      </c>
      <c r="AK160" s="30" t="s">
        <v>4661</v>
      </c>
      <c r="AL160" s="30" t="s">
        <v>4661</v>
      </c>
      <c r="AM160" s="31">
        <v>5881.0</v>
      </c>
      <c r="AN160" s="3"/>
      <c r="AO160" s="30" t="s">
        <v>4800</v>
      </c>
      <c r="AP160" s="30" t="s">
        <v>4661</v>
      </c>
      <c r="AQ160" s="30" t="s">
        <v>4820</v>
      </c>
      <c r="AR160" s="31">
        <v>30.0</v>
      </c>
    </row>
    <row r="161">
      <c r="A161" s="30" t="s">
        <v>4800</v>
      </c>
      <c r="B161" s="30" t="s">
        <v>4661</v>
      </c>
      <c r="C161" s="30" t="s">
        <v>4700</v>
      </c>
      <c r="D161" s="31">
        <v>1166.0</v>
      </c>
      <c r="F161" s="30" t="s">
        <v>4800</v>
      </c>
      <c r="G161" s="30" t="s">
        <v>4661</v>
      </c>
      <c r="H161" s="30" t="s">
        <v>4700</v>
      </c>
      <c r="I161" s="31">
        <v>3466.0</v>
      </c>
      <c r="K161" s="30" t="s">
        <v>4800</v>
      </c>
      <c r="L161" s="30" t="s">
        <v>4661</v>
      </c>
      <c r="M161" s="30" t="s">
        <v>4700</v>
      </c>
      <c r="N161" s="31">
        <v>3473.0</v>
      </c>
      <c r="P161" s="30" t="s">
        <v>4800</v>
      </c>
      <c r="Q161" s="30" t="s">
        <v>4661</v>
      </c>
      <c r="R161" s="30" t="s">
        <v>4700</v>
      </c>
      <c r="S161" s="31">
        <v>5536.0</v>
      </c>
      <c r="U161" s="30" t="s">
        <v>4800</v>
      </c>
      <c r="V161" s="30" t="s">
        <v>4661</v>
      </c>
      <c r="W161" s="30" t="s">
        <v>4700</v>
      </c>
      <c r="X161" s="31">
        <v>18232.0</v>
      </c>
      <c r="Z161" s="30" t="s">
        <v>4800</v>
      </c>
      <c r="AA161" s="30" t="s">
        <v>4661</v>
      </c>
      <c r="AB161" s="30" t="s">
        <v>4700</v>
      </c>
      <c r="AC161" s="31">
        <v>217.0</v>
      </c>
      <c r="AD161" s="3"/>
      <c r="AE161" s="30" t="s">
        <v>4800</v>
      </c>
      <c r="AF161" s="30" t="s">
        <v>4661</v>
      </c>
      <c r="AG161" s="30" t="s">
        <v>4700</v>
      </c>
      <c r="AH161" s="31">
        <v>2102.0</v>
      </c>
      <c r="AI161" s="3"/>
      <c r="AJ161" s="30" t="s">
        <v>4800</v>
      </c>
      <c r="AK161" s="30" t="s">
        <v>4661</v>
      </c>
      <c r="AL161" s="30" t="s">
        <v>4700</v>
      </c>
      <c r="AM161" s="31">
        <v>6655.0</v>
      </c>
      <c r="AN161" s="3"/>
      <c r="AO161" s="30" t="s">
        <v>4800</v>
      </c>
      <c r="AP161" s="30" t="s">
        <v>4828</v>
      </c>
      <c r="AQ161" s="30" t="s">
        <v>4774</v>
      </c>
      <c r="AR161" s="31">
        <v>47.0</v>
      </c>
    </row>
    <row r="162">
      <c r="A162" s="30" t="s">
        <v>4800</v>
      </c>
      <c r="B162" s="30" t="s">
        <v>4661</v>
      </c>
      <c r="C162" s="30" t="s">
        <v>4751</v>
      </c>
      <c r="D162" s="31">
        <v>1005.0</v>
      </c>
      <c r="F162" s="30" t="s">
        <v>4800</v>
      </c>
      <c r="G162" s="30" t="s">
        <v>4661</v>
      </c>
      <c r="H162" s="30" t="s">
        <v>4751</v>
      </c>
      <c r="I162" s="31">
        <v>2241.0</v>
      </c>
      <c r="K162" s="30" t="s">
        <v>4800</v>
      </c>
      <c r="L162" s="30" t="s">
        <v>4661</v>
      </c>
      <c r="M162" s="30" t="s">
        <v>4751</v>
      </c>
      <c r="N162" s="31">
        <v>1758.0</v>
      </c>
      <c r="P162" s="30" t="s">
        <v>4800</v>
      </c>
      <c r="Q162" s="30" t="s">
        <v>4661</v>
      </c>
      <c r="R162" s="30" t="s">
        <v>4751</v>
      </c>
      <c r="S162" s="31">
        <v>3611.0</v>
      </c>
      <c r="U162" s="30" t="s">
        <v>4800</v>
      </c>
      <c r="V162" s="30" t="s">
        <v>4661</v>
      </c>
      <c r="W162" s="30" t="s">
        <v>4751</v>
      </c>
      <c r="X162" s="31">
        <v>14046.0</v>
      </c>
      <c r="Z162" s="30" t="s">
        <v>4800</v>
      </c>
      <c r="AA162" s="30" t="s">
        <v>4661</v>
      </c>
      <c r="AB162" s="30" t="s">
        <v>4751</v>
      </c>
      <c r="AC162" s="31">
        <v>117.0</v>
      </c>
      <c r="AD162" s="3"/>
      <c r="AE162" s="30" t="s">
        <v>4800</v>
      </c>
      <c r="AF162" s="30" t="s">
        <v>4661</v>
      </c>
      <c r="AG162" s="30" t="s">
        <v>4751</v>
      </c>
      <c r="AH162" s="31">
        <v>1283.0</v>
      </c>
      <c r="AI162" s="3"/>
      <c r="AJ162" s="30" t="s">
        <v>4800</v>
      </c>
      <c r="AK162" s="30" t="s">
        <v>4661</v>
      </c>
      <c r="AL162" s="30" t="s">
        <v>4751</v>
      </c>
      <c r="AM162" s="31">
        <v>3717.0</v>
      </c>
      <c r="AN162" s="3"/>
      <c r="AO162" s="30" t="s">
        <v>4800</v>
      </c>
      <c r="AP162" s="30" t="s">
        <v>4828</v>
      </c>
      <c r="AQ162" s="30" t="s">
        <v>4666</v>
      </c>
      <c r="AR162" s="31">
        <v>165.0</v>
      </c>
    </row>
    <row r="163">
      <c r="A163" s="30" t="s">
        <v>4800</v>
      </c>
      <c r="B163" s="30" t="s">
        <v>4661</v>
      </c>
      <c r="C163" s="30" t="s">
        <v>4730</v>
      </c>
      <c r="D163" s="31">
        <v>1477.0</v>
      </c>
      <c r="F163" s="30" t="s">
        <v>4800</v>
      </c>
      <c r="G163" s="30" t="s">
        <v>4661</v>
      </c>
      <c r="H163" s="30" t="s">
        <v>4730</v>
      </c>
      <c r="I163" s="31">
        <v>3425.0</v>
      </c>
      <c r="K163" s="30" t="s">
        <v>4800</v>
      </c>
      <c r="L163" s="30" t="s">
        <v>4661</v>
      </c>
      <c r="M163" s="30" t="s">
        <v>4730</v>
      </c>
      <c r="N163" s="31">
        <v>3528.0</v>
      </c>
      <c r="P163" s="30" t="s">
        <v>4800</v>
      </c>
      <c r="Q163" s="30" t="s">
        <v>4661</v>
      </c>
      <c r="R163" s="30" t="s">
        <v>4730</v>
      </c>
      <c r="S163" s="31">
        <v>6214.0</v>
      </c>
      <c r="U163" s="30" t="s">
        <v>4800</v>
      </c>
      <c r="V163" s="30" t="s">
        <v>4661</v>
      </c>
      <c r="W163" s="30" t="s">
        <v>4730</v>
      </c>
      <c r="X163" s="31">
        <v>19468.0</v>
      </c>
      <c r="Z163" s="30" t="s">
        <v>4800</v>
      </c>
      <c r="AA163" s="30" t="s">
        <v>4661</v>
      </c>
      <c r="AB163" s="30" t="s">
        <v>4730</v>
      </c>
      <c r="AC163" s="31">
        <v>202.0</v>
      </c>
      <c r="AD163" s="3"/>
      <c r="AE163" s="30" t="s">
        <v>4800</v>
      </c>
      <c r="AF163" s="30" t="s">
        <v>4661</v>
      </c>
      <c r="AG163" s="30" t="s">
        <v>4730</v>
      </c>
      <c r="AH163" s="31">
        <v>2461.0</v>
      </c>
      <c r="AI163" s="3"/>
      <c r="AJ163" s="30" t="s">
        <v>4800</v>
      </c>
      <c r="AK163" s="30" t="s">
        <v>4661</v>
      </c>
      <c r="AL163" s="30" t="s">
        <v>4730</v>
      </c>
      <c r="AM163" s="31">
        <v>6334.0</v>
      </c>
      <c r="AN163" s="3"/>
      <c r="AO163" s="30" t="s">
        <v>4800</v>
      </c>
      <c r="AP163" s="30" t="s">
        <v>4828</v>
      </c>
      <c r="AQ163" s="30" t="s">
        <v>4803</v>
      </c>
      <c r="AR163" s="31">
        <v>27.0</v>
      </c>
    </row>
    <row r="164">
      <c r="A164" s="30" t="s">
        <v>4800</v>
      </c>
      <c r="B164" s="30" t="s">
        <v>4661</v>
      </c>
      <c r="C164" s="30" t="s">
        <v>4795</v>
      </c>
      <c r="D164" s="31">
        <v>1737.0</v>
      </c>
      <c r="F164" s="30" t="s">
        <v>4800</v>
      </c>
      <c r="G164" s="30" t="s">
        <v>4661</v>
      </c>
      <c r="H164" s="30" t="s">
        <v>4795</v>
      </c>
      <c r="I164" s="31">
        <v>5807.0</v>
      </c>
      <c r="K164" s="30" t="s">
        <v>4800</v>
      </c>
      <c r="L164" s="30" t="s">
        <v>4661</v>
      </c>
      <c r="M164" s="30" t="s">
        <v>4795</v>
      </c>
      <c r="N164" s="31">
        <v>5704.0</v>
      </c>
      <c r="P164" s="30" t="s">
        <v>4800</v>
      </c>
      <c r="Q164" s="30" t="s">
        <v>4661</v>
      </c>
      <c r="R164" s="30" t="s">
        <v>4795</v>
      </c>
      <c r="S164" s="31">
        <v>9615.0</v>
      </c>
      <c r="U164" s="30" t="s">
        <v>4800</v>
      </c>
      <c r="V164" s="30" t="s">
        <v>4661</v>
      </c>
      <c r="W164" s="30" t="s">
        <v>4795</v>
      </c>
      <c r="X164" s="31">
        <v>29655.0</v>
      </c>
      <c r="Z164" s="30" t="s">
        <v>4800</v>
      </c>
      <c r="AA164" s="30" t="s">
        <v>4661</v>
      </c>
      <c r="AB164" s="30" t="s">
        <v>4795</v>
      </c>
      <c r="AC164" s="31">
        <v>276.0</v>
      </c>
      <c r="AD164" s="3"/>
      <c r="AE164" s="30" t="s">
        <v>4800</v>
      </c>
      <c r="AF164" s="30" t="s">
        <v>4661</v>
      </c>
      <c r="AG164" s="30" t="s">
        <v>4795</v>
      </c>
      <c r="AH164" s="31">
        <v>2752.0</v>
      </c>
      <c r="AI164" s="3"/>
      <c r="AJ164" s="30" t="s">
        <v>4800</v>
      </c>
      <c r="AK164" s="30" t="s">
        <v>4661</v>
      </c>
      <c r="AL164" s="30" t="s">
        <v>4795</v>
      </c>
      <c r="AM164" s="31">
        <v>8033.0</v>
      </c>
      <c r="AN164" s="3"/>
      <c r="AO164" s="30" t="s">
        <v>4800</v>
      </c>
      <c r="AP164" s="30" t="s">
        <v>4828</v>
      </c>
      <c r="AQ164" s="30" t="s">
        <v>4789</v>
      </c>
      <c r="AR164" s="31">
        <v>42.0</v>
      </c>
    </row>
    <row r="165">
      <c r="A165" s="30" t="s">
        <v>4800</v>
      </c>
      <c r="B165" s="30" t="s">
        <v>4661</v>
      </c>
      <c r="C165" s="30" t="s">
        <v>4691</v>
      </c>
      <c r="D165" s="31">
        <v>1276.0</v>
      </c>
      <c r="F165" s="30" t="s">
        <v>4800</v>
      </c>
      <c r="G165" s="30" t="s">
        <v>4661</v>
      </c>
      <c r="H165" s="30" t="s">
        <v>4691</v>
      </c>
      <c r="I165" s="31">
        <v>3211.0</v>
      </c>
      <c r="K165" s="30" t="s">
        <v>4800</v>
      </c>
      <c r="L165" s="30" t="s">
        <v>4661</v>
      </c>
      <c r="M165" s="30" t="s">
        <v>4691</v>
      </c>
      <c r="N165" s="31">
        <v>3579.0</v>
      </c>
      <c r="P165" s="30" t="s">
        <v>4800</v>
      </c>
      <c r="Q165" s="30" t="s">
        <v>4661</v>
      </c>
      <c r="R165" s="30" t="s">
        <v>4691</v>
      </c>
      <c r="S165" s="31">
        <v>5706.0</v>
      </c>
      <c r="U165" s="30" t="s">
        <v>4800</v>
      </c>
      <c r="V165" s="30" t="s">
        <v>4661</v>
      </c>
      <c r="W165" s="30" t="s">
        <v>4691</v>
      </c>
      <c r="X165" s="31">
        <v>16994.0</v>
      </c>
      <c r="Z165" s="30" t="s">
        <v>4800</v>
      </c>
      <c r="AA165" s="30" t="s">
        <v>4661</v>
      </c>
      <c r="AB165" s="30" t="s">
        <v>4691</v>
      </c>
      <c r="AC165" s="31">
        <v>173.0</v>
      </c>
      <c r="AD165" s="3"/>
      <c r="AE165" s="30" t="s">
        <v>4800</v>
      </c>
      <c r="AF165" s="30" t="s">
        <v>4661</v>
      </c>
      <c r="AG165" s="30" t="s">
        <v>4691</v>
      </c>
      <c r="AH165" s="31">
        <v>1972.0</v>
      </c>
      <c r="AI165" s="3"/>
      <c r="AJ165" s="30" t="s">
        <v>4800</v>
      </c>
      <c r="AK165" s="30" t="s">
        <v>4661</v>
      </c>
      <c r="AL165" s="30" t="s">
        <v>4691</v>
      </c>
      <c r="AM165" s="31">
        <v>7174.0</v>
      </c>
      <c r="AN165" s="3"/>
      <c r="AO165" s="30" t="s">
        <v>4800</v>
      </c>
      <c r="AP165" s="30" t="s">
        <v>4828</v>
      </c>
      <c r="AQ165" s="30" t="s">
        <v>4814</v>
      </c>
      <c r="AR165" s="31">
        <v>63.0</v>
      </c>
    </row>
    <row r="166">
      <c r="A166" s="30" t="s">
        <v>4800</v>
      </c>
      <c r="B166" s="30" t="s">
        <v>4661</v>
      </c>
      <c r="C166" s="30" t="s">
        <v>4820</v>
      </c>
      <c r="D166" s="31">
        <v>1551.0</v>
      </c>
      <c r="F166" s="30" t="s">
        <v>4800</v>
      </c>
      <c r="G166" s="30" t="s">
        <v>4661</v>
      </c>
      <c r="H166" s="30" t="s">
        <v>4820</v>
      </c>
      <c r="I166" s="31">
        <v>4357.0</v>
      </c>
      <c r="K166" s="30" t="s">
        <v>4800</v>
      </c>
      <c r="L166" s="30" t="s">
        <v>4661</v>
      </c>
      <c r="M166" s="30" t="s">
        <v>4820</v>
      </c>
      <c r="N166" s="31">
        <v>4173.0</v>
      </c>
      <c r="P166" s="30" t="s">
        <v>4800</v>
      </c>
      <c r="Q166" s="30" t="s">
        <v>4661</v>
      </c>
      <c r="R166" s="30" t="s">
        <v>4820</v>
      </c>
      <c r="S166" s="31">
        <v>6982.0</v>
      </c>
      <c r="U166" s="30" t="s">
        <v>4800</v>
      </c>
      <c r="V166" s="30" t="s">
        <v>4661</v>
      </c>
      <c r="W166" s="30" t="s">
        <v>4820</v>
      </c>
      <c r="X166" s="31">
        <v>23876.0</v>
      </c>
      <c r="Z166" s="30" t="s">
        <v>4800</v>
      </c>
      <c r="AA166" s="30" t="s">
        <v>4661</v>
      </c>
      <c r="AB166" s="30" t="s">
        <v>4820</v>
      </c>
      <c r="AC166" s="31">
        <v>235.0</v>
      </c>
      <c r="AD166" s="3"/>
      <c r="AE166" s="30" t="s">
        <v>4800</v>
      </c>
      <c r="AF166" s="30" t="s">
        <v>4661</v>
      </c>
      <c r="AG166" s="30" t="s">
        <v>4820</v>
      </c>
      <c r="AH166" s="31">
        <v>2003.0</v>
      </c>
      <c r="AI166" s="3"/>
      <c r="AJ166" s="30" t="s">
        <v>4800</v>
      </c>
      <c r="AK166" s="30" t="s">
        <v>4661</v>
      </c>
      <c r="AL166" s="30" t="s">
        <v>4820</v>
      </c>
      <c r="AM166" s="31">
        <v>5712.0</v>
      </c>
      <c r="AN166" s="3"/>
      <c r="AO166" s="30" t="s">
        <v>4800</v>
      </c>
      <c r="AP166" s="30" t="s">
        <v>4828</v>
      </c>
      <c r="AQ166" s="30" t="s">
        <v>4765</v>
      </c>
      <c r="AR166" s="31">
        <v>29.0</v>
      </c>
    </row>
    <row r="167">
      <c r="A167" s="30" t="s">
        <v>4800</v>
      </c>
      <c r="B167" s="30" t="s">
        <v>4828</v>
      </c>
      <c r="C167" s="30" t="s">
        <v>4774</v>
      </c>
      <c r="D167" s="31">
        <v>1692.0</v>
      </c>
      <c r="F167" s="30" t="s">
        <v>4800</v>
      </c>
      <c r="G167" s="30" t="s">
        <v>4828</v>
      </c>
      <c r="H167" s="30" t="s">
        <v>4774</v>
      </c>
      <c r="I167" s="31">
        <v>4047.0</v>
      </c>
      <c r="K167" s="30" t="s">
        <v>4800</v>
      </c>
      <c r="L167" s="30" t="s">
        <v>4828</v>
      </c>
      <c r="M167" s="30" t="s">
        <v>4774</v>
      </c>
      <c r="N167" s="31">
        <v>4170.0</v>
      </c>
      <c r="P167" s="30" t="s">
        <v>4800</v>
      </c>
      <c r="Q167" s="30" t="s">
        <v>4828</v>
      </c>
      <c r="R167" s="30" t="s">
        <v>4774</v>
      </c>
      <c r="S167" s="31">
        <v>7325.0</v>
      </c>
      <c r="U167" s="30" t="s">
        <v>4800</v>
      </c>
      <c r="V167" s="30" t="s">
        <v>4828</v>
      </c>
      <c r="W167" s="30" t="s">
        <v>4774</v>
      </c>
      <c r="X167" s="31">
        <v>21170.0</v>
      </c>
      <c r="Z167" s="30" t="s">
        <v>4800</v>
      </c>
      <c r="AA167" s="30" t="s">
        <v>4828</v>
      </c>
      <c r="AB167" s="30" t="s">
        <v>4774</v>
      </c>
      <c r="AC167" s="31">
        <v>209.0</v>
      </c>
      <c r="AD167" s="3"/>
      <c r="AE167" s="30" t="s">
        <v>4800</v>
      </c>
      <c r="AF167" s="30" t="s">
        <v>4828</v>
      </c>
      <c r="AG167" s="30" t="s">
        <v>4774</v>
      </c>
      <c r="AH167" s="31">
        <v>2032.0</v>
      </c>
      <c r="AI167" s="3"/>
      <c r="AJ167" s="30" t="s">
        <v>4800</v>
      </c>
      <c r="AK167" s="30" t="s">
        <v>4828</v>
      </c>
      <c r="AL167" s="30" t="s">
        <v>4774</v>
      </c>
      <c r="AM167" s="31">
        <v>5952.0</v>
      </c>
      <c r="AN167" s="3"/>
      <c r="AO167" s="30" t="s">
        <v>4800</v>
      </c>
      <c r="AP167" s="30" t="s">
        <v>4834</v>
      </c>
      <c r="AQ167" s="30" t="s">
        <v>4680</v>
      </c>
      <c r="AR167" s="31">
        <v>124.0</v>
      </c>
    </row>
    <row r="168">
      <c r="A168" s="30" t="s">
        <v>4800</v>
      </c>
      <c r="B168" s="30" t="s">
        <v>4828</v>
      </c>
      <c r="C168" s="30" t="s">
        <v>4666</v>
      </c>
      <c r="D168" s="31">
        <v>1921.0</v>
      </c>
      <c r="F168" s="30" t="s">
        <v>4800</v>
      </c>
      <c r="G168" s="30" t="s">
        <v>4828</v>
      </c>
      <c r="H168" s="30" t="s">
        <v>4666</v>
      </c>
      <c r="I168" s="31">
        <v>4898.0</v>
      </c>
      <c r="K168" s="30" t="s">
        <v>4800</v>
      </c>
      <c r="L168" s="30" t="s">
        <v>4828</v>
      </c>
      <c r="M168" s="30" t="s">
        <v>4666</v>
      </c>
      <c r="N168" s="31">
        <v>3818.0</v>
      </c>
      <c r="P168" s="30" t="s">
        <v>4800</v>
      </c>
      <c r="Q168" s="30" t="s">
        <v>4828</v>
      </c>
      <c r="R168" s="30" t="s">
        <v>4666</v>
      </c>
      <c r="S168" s="31">
        <v>7889.0</v>
      </c>
      <c r="U168" s="30" t="s">
        <v>4800</v>
      </c>
      <c r="V168" s="30" t="s">
        <v>4828</v>
      </c>
      <c r="W168" s="30" t="s">
        <v>4666</v>
      </c>
      <c r="X168" s="31">
        <v>26266.0</v>
      </c>
      <c r="Z168" s="30" t="s">
        <v>4800</v>
      </c>
      <c r="AA168" s="30" t="s">
        <v>4828</v>
      </c>
      <c r="AB168" s="30" t="s">
        <v>4666</v>
      </c>
      <c r="AC168" s="31">
        <v>259.0</v>
      </c>
      <c r="AD168" s="3"/>
      <c r="AE168" s="30" t="s">
        <v>4800</v>
      </c>
      <c r="AF168" s="30" t="s">
        <v>4828</v>
      </c>
      <c r="AG168" s="30" t="s">
        <v>4666</v>
      </c>
      <c r="AH168" s="31">
        <v>2850.0</v>
      </c>
      <c r="AI168" s="3"/>
      <c r="AJ168" s="30" t="s">
        <v>4800</v>
      </c>
      <c r="AK168" s="30" t="s">
        <v>4828</v>
      </c>
      <c r="AL168" s="30" t="s">
        <v>4666</v>
      </c>
      <c r="AM168" s="31">
        <v>12248.0</v>
      </c>
      <c r="AN168" s="3"/>
      <c r="AO168" s="30" t="s">
        <v>4800</v>
      </c>
      <c r="AP168" s="30" t="s">
        <v>4834</v>
      </c>
      <c r="AQ168" s="30" t="s">
        <v>4671</v>
      </c>
      <c r="AR168" s="31">
        <v>99.0</v>
      </c>
    </row>
    <row r="169">
      <c r="A169" s="30" t="s">
        <v>4800</v>
      </c>
      <c r="B169" s="30" t="s">
        <v>4828</v>
      </c>
      <c r="C169" s="30" t="s">
        <v>4803</v>
      </c>
      <c r="D169" s="31">
        <v>1117.0</v>
      </c>
      <c r="F169" s="30" t="s">
        <v>4800</v>
      </c>
      <c r="G169" s="30" t="s">
        <v>4828</v>
      </c>
      <c r="H169" s="30" t="s">
        <v>4803</v>
      </c>
      <c r="I169" s="31">
        <v>4448.0</v>
      </c>
      <c r="K169" s="30" t="s">
        <v>4800</v>
      </c>
      <c r="L169" s="30" t="s">
        <v>4828</v>
      </c>
      <c r="M169" s="30" t="s">
        <v>4803</v>
      </c>
      <c r="N169" s="31">
        <v>3672.0</v>
      </c>
      <c r="P169" s="30" t="s">
        <v>4800</v>
      </c>
      <c r="Q169" s="30" t="s">
        <v>4828</v>
      </c>
      <c r="R169" s="30" t="s">
        <v>4803</v>
      </c>
      <c r="S169" s="31">
        <v>6641.0</v>
      </c>
      <c r="U169" s="30" t="s">
        <v>4800</v>
      </c>
      <c r="V169" s="30" t="s">
        <v>4828</v>
      </c>
      <c r="W169" s="30" t="s">
        <v>4803</v>
      </c>
      <c r="X169" s="31">
        <v>20680.0</v>
      </c>
      <c r="Z169" s="30" t="s">
        <v>4800</v>
      </c>
      <c r="AA169" s="30" t="s">
        <v>4828</v>
      </c>
      <c r="AB169" s="30" t="s">
        <v>4803</v>
      </c>
      <c r="AC169" s="31">
        <v>185.0</v>
      </c>
      <c r="AD169" s="3"/>
      <c r="AE169" s="30" t="s">
        <v>4800</v>
      </c>
      <c r="AF169" s="30" t="s">
        <v>4828</v>
      </c>
      <c r="AG169" s="30" t="s">
        <v>4803</v>
      </c>
      <c r="AH169" s="31">
        <v>1777.0</v>
      </c>
      <c r="AI169" s="3"/>
      <c r="AJ169" s="30" t="s">
        <v>4800</v>
      </c>
      <c r="AK169" s="30" t="s">
        <v>4828</v>
      </c>
      <c r="AL169" s="30" t="s">
        <v>4803</v>
      </c>
      <c r="AM169" s="31">
        <v>5442.0</v>
      </c>
      <c r="AN169" s="3"/>
      <c r="AO169" s="30" t="s">
        <v>4800</v>
      </c>
      <c r="AP169" s="30" t="s">
        <v>4834</v>
      </c>
      <c r="AQ169" s="30" t="s">
        <v>4738</v>
      </c>
      <c r="AR169" s="31">
        <v>87.0</v>
      </c>
    </row>
    <row r="170">
      <c r="A170" s="30" t="s">
        <v>4800</v>
      </c>
      <c r="B170" s="30" t="s">
        <v>4828</v>
      </c>
      <c r="C170" s="30" t="s">
        <v>4789</v>
      </c>
      <c r="D170" s="31">
        <v>1828.0</v>
      </c>
      <c r="F170" s="30" t="s">
        <v>4800</v>
      </c>
      <c r="G170" s="30" t="s">
        <v>4828</v>
      </c>
      <c r="H170" s="30" t="s">
        <v>4789</v>
      </c>
      <c r="I170" s="31">
        <v>3707.0</v>
      </c>
      <c r="K170" s="30" t="s">
        <v>4800</v>
      </c>
      <c r="L170" s="30" t="s">
        <v>4828</v>
      </c>
      <c r="M170" s="30" t="s">
        <v>4789</v>
      </c>
      <c r="N170" s="31">
        <v>4550.0</v>
      </c>
      <c r="P170" s="30" t="s">
        <v>4800</v>
      </c>
      <c r="Q170" s="30" t="s">
        <v>4828</v>
      </c>
      <c r="R170" s="30" t="s">
        <v>4789</v>
      </c>
      <c r="S170" s="31">
        <v>7114.0</v>
      </c>
      <c r="U170" s="30" t="s">
        <v>4800</v>
      </c>
      <c r="V170" s="30" t="s">
        <v>4828</v>
      </c>
      <c r="W170" s="30" t="s">
        <v>4789</v>
      </c>
      <c r="X170" s="31">
        <v>21803.0</v>
      </c>
      <c r="Z170" s="30" t="s">
        <v>4800</v>
      </c>
      <c r="AA170" s="30" t="s">
        <v>4828</v>
      </c>
      <c r="AB170" s="30" t="s">
        <v>4789</v>
      </c>
      <c r="AC170" s="31">
        <v>206.0</v>
      </c>
      <c r="AD170" s="3"/>
      <c r="AE170" s="30" t="s">
        <v>4800</v>
      </c>
      <c r="AF170" s="30" t="s">
        <v>4828</v>
      </c>
      <c r="AG170" s="30" t="s">
        <v>4789</v>
      </c>
      <c r="AH170" s="31">
        <v>1542.0</v>
      </c>
      <c r="AI170" s="3"/>
      <c r="AJ170" s="30" t="s">
        <v>4800</v>
      </c>
      <c r="AK170" s="30" t="s">
        <v>4828</v>
      </c>
      <c r="AL170" s="30" t="s">
        <v>4789</v>
      </c>
      <c r="AM170" s="31">
        <v>5809.0</v>
      </c>
      <c r="AN170" s="3"/>
      <c r="AO170" s="30" t="s">
        <v>4800</v>
      </c>
      <c r="AP170" s="30" t="s">
        <v>4834</v>
      </c>
      <c r="AQ170" s="30" t="s">
        <v>4735</v>
      </c>
      <c r="AR170" s="31">
        <v>25.0</v>
      </c>
    </row>
    <row r="171">
      <c r="A171" s="30" t="s">
        <v>4800</v>
      </c>
      <c r="B171" s="30" t="s">
        <v>4828</v>
      </c>
      <c r="C171" s="30" t="s">
        <v>4814</v>
      </c>
      <c r="D171" s="31">
        <v>1460.0</v>
      </c>
      <c r="F171" s="30" t="s">
        <v>4800</v>
      </c>
      <c r="G171" s="30" t="s">
        <v>4828</v>
      </c>
      <c r="H171" s="30" t="s">
        <v>4814</v>
      </c>
      <c r="I171" s="31">
        <v>4021.0</v>
      </c>
      <c r="K171" s="30" t="s">
        <v>4800</v>
      </c>
      <c r="L171" s="30" t="s">
        <v>4828</v>
      </c>
      <c r="M171" s="30" t="s">
        <v>4814</v>
      </c>
      <c r="N171" s="31">
        <v>5098.0</v>
      </c>
      <c r="P171" s="30" t="s">
        <v>4800</v>
      </c>
      <c r="Q171" s="30" t="s">
        <v>4828</v>
      </c>
      <c r="R171" s="30" t="s">
        <v>4814</v>
      </c>
      <c r="S171" s="31">
        <v>8081.0</v>
      </c>
      <c r="U171" s="30" t="s">
        <v>4800</v>
      </c>
      <c r="V171" s="30" t="s">
        <v>4828</v>
      </c>
      <c r="W171" s="30" t="s">
        <v>4814</v>
      </c>
      <c r="X171" s="31">
        <v>21661.0</v>
      </c>
      <c r="Z171" s="30" t="s">
        <v>4800</v>
      </c>
      <c r="AA171" s="30" t="s">
        <v>4828</v>
      </c>
      <c r="AB171" s="30" t="s">
        <v>4814</v>
      </c>
      <c r="AC171" s="31">
        <v>195.0</v>
      </c>
      <c r="AD171" s="3"/>
      <c r="AE171" s="30" t="s">
        <v>4800</v>
      </c>
      <c r="AF171" s="30" t="s">
        <v>4828</v>
      </c>
      <c r="AG171" s="30" t="s">
        <v>4814</v>
      </c>
      <c r="AH171" s="31">
        <v>1809.0</v>
      </c>
      <c r="AI171" s="3"/>
      <c r="AJ171" s="30" t="s">
        <v>4800</v>
      </c>
      <c r="AK171" s="30" t="s">
        <v>4828</v>
      </c>
      <c r="AL171" s="30" t="s">
        <v>4814</v>
      </c>
      <c r="AM171" s="31">
        <v>5923.0</v>
      </c>
      <c r="AN171" s="3"/>
      <c r="AO171" s="30" t="s">
        <v>4800</v>
      </c>
      <c r="AP171" s="30" t="s">
        <v>4834</v>
      </c>
      <c r="AQ171" s="30" t="s">
        <v>4688</v>
      </c>
      <c r="AR171" s="31">
        <v>49.0</v>
      </c>
    </row>
    <row r="172">
      <c r="A172" s="30" t="s">
        <v>4800</v>
      </c>
      <c r="B172" s="30" t="s">
        <v>4828</v>
      </c>
      <c r="C172" s="30" t="s">
        <v>4765</v>
      </c>
      <c r="D172" s="31">
        <v>1546.0</v>
      </c>
      <c r="F172" s="30" t="s">
        <v>4800</v>
      </c>
      <c r="G172" s="30" t="s">
        <v>4828</v>
      </c>
      <c r="H172" s="30" t="s">
        <v>4765</v>
      </c>
      <c r="I172" s="31">
        <v>3532.0</v>
      </c>
      <c r="K172" s="30" t="s">
        <v>4800</v>
      </c>
      <c r="L172" s="30" t="s">
        <v>4828</v>
      </c>
      <c r="M172" s="30" t="s">
        <v>4765</v>
      </c>
      <c r="N172" s="31">
        <v>3680.0</v>
      </c>
      <c r="P172" s="30" t="s">
        <v>4800</v>
      </c>
      <c r="Q172" s="30" t="s">
        <v>4828</v>
      </c>
      <c r="R172" s="30" t="s">
        <v>4765</v>
      </c>
      <c r="S172" s="31">
        <v>6685.0</v>
      </c>
      <c r="U172" s="30" t="s">
        <v>4800</v>
      </c>
      <c r="V172" s="30" t="s">
        <v>4828</v>
      </c>
      <c r="W172" s="30" t="s">
        <v>4765</v>
      </c>
      <c r="X172" s="31">
        <v>21076.0</v>
      </c>
      <c r="Z172" s="30" t="s">
        <v>4800</v>
      </c>
      <c r="AA172" s="30" t="s">
        <v>4828</v>
      </c>
      <c r="AB172" s="30" t="s">
        <v>4765</v>
      </c>
      <c r="AC172" s="31">
        <v>237.0</v>
      </c>
      <c r="AD172" s="3"/>
      <c r="AE172" s="30" t="s">
        <v>4800</v>
      </c>
      <c r="AF172" s="30" t="s">
        <v>4828</v>
      </c>
      <c r="AG172" s="30" t="s">
        <v>4765</v>
      </c>
      <c r="AH172" s="31">
        <v>2206.0</v>
      </c>
      <c r="AI172" s="3"/>
      <c r="AJ172" s="30" t="s">
        <v>4800</v>
      </c>
      <c r="AK172" s="30" t="s">
        <v>4828</v>
      </c>
      <c r="AL172" s="30" t="s">
        <v>4765</v>
      </c>
      <c r="AM172" s="31">
        <v>6007.0</v>
      </c>
      <c r="AN172" s="3"/>
      <c r="AO172" s="30" t="s">
        <v>4800</v>
      </c>
      <c r="AP172" s="30" t="s">
        <v>4840</v>
      </c>
      <c r="AQ172" s="30" t="s">
        <v>4637</v>
      </c>
      <c r="AR172" s="31">
        <v>28.0</v>
      </c>
    </row>
    <row r="173">
      <c r="A173" s="30" t="s">
        <v>4800</v>
      </c>
      <c r="B173" s="30" t="s">
        <v>4834</v>
      </c>
      <c r="C173" s="30" t="s">
        <v>4680</v>
      </c>
      <c r="D173" s="31">
        <v>1854.0</v>
      </c>
      <c r="F173" s="30" t="s">
        <v>4800</v>
      </c>
      <c r="G173" s="30" t="s">
        <v>4834</v>
      </c>
      <c r="H173" s="30" t="s">
        <v>4680</v>
      </c>
      <c r="I173" s="31">
        <v>4085.0</v>
      </c>
      <c r="K173" s="30" t="s">
        <v>4800</v>
      </c>
      <c r="L173" s="30" t="s">
        <v>4834</v>
      </c>
      <c r="M173" s="30" t="s">
        <v>4680</v>
      </c>
      <c r="N173" s="31">
        <v>4300.0</v>
      </c>
      <c r="P173" s="30" t="s">
        <v>4800</v>
      </c>
      <c r="Q173" s="30" t="s">
        <v>4834</v>
      </c>
      <c r="R173" s="30" t="s">
        <v>4680</v>
      </c>
      <c r="S173" s="31">
        <v>7863.0</v>
      </c>
      <c r="U173" s="30" t="s">
        <v>4800</v>
      </c>
      <c r="V173" s="30" t="s">
        <v>4834</v>
      </c>
      <c r="W173" s="30" t="s">
        <v>4680</v>
      </c>
      <c r="X173" s="31">
        <v>23723.0</v>
      </c>
      <c r="Z173" s="30" t="s">
        <v>4800</v>
      </c>
      <c r="AA173" s="30" t="s">
        <v>4834</v>
      </c>
      <c r="AB173" s="30" t="s">
        <v>4680</v>
      </c>
      <c r="AC173" s="31">
        <v>351.0</v>
      </c>
      <c r="AD173" s="3"/>
      <c r="AE173" s="30" t="s">
        <v>4800</v>
      </c>
      <c r="AF173" s="30" t="s">
        <v>4834</v>
      </c>
      <c r="AG173" s="30" t="s">
        <v>4680</v>
      </c>
      <c r="AH173" s="31">
        <v>3226.0</v>
      </c>
      <c r="AI173" s="3"/>
      <c r="AJ173" s="30" t="s">
        <v>4800</v>
      </c>
      <c r="AK173" s="30" t="s">
        <v>4834</v>
      </c>
      <c r="AL173" s="30" t="s">
        <v>4680</v>
      </c>
      <c r="AM173" s="31">
        <v>9999.0</v>
      </c>
      <c r="AN173" s="3"/>
      <c r="AO173" s="30" t="s">
        <v>4800</v>
      </c>
      <c r="AP173" s="30" t="s">
        <v>4840</v>
      </c>
      <c r="AQ173" s="30" t="s">
        <v>4655</v>
      </c>
      <c r="AR173" s="31">
        <v>50.0</v>
      </c>
    </row>
    <row r="174">
      <c r="A174" s="30" t="s">
        <v>4800</v>
      </c>
      <c r="B174" s="30" t="s">
        <v>4834</v>
      </c>
      <c r="C174" s="30" t="s">
        <v>4671</v>
      </c>
      <c r="D174" s="31">
        <v>1451.0</v>
      </c>
      <c r="F174" s="30" t="s">
        <v>4800</v>
      </c>
      <c r="G174" s="30" t="s">
        <v>4834</v>
      </c>
      <c r="H174" s="30" t="s">
        <v>4671</v>
      </c>
      <c r="I174" s="31">
        <v>2980.0</v>
      </c>
      <c r="K174" s="30" t="s">
        <v>4800</v>
      </c>
      <c r="L174" s="30" t="s">
        <v>4834</v>
      </c>
      <c r="M174" s="30" t="s">
        <v>4671</v>
      </c>
      <c r="N174" s="31">
        <v>2940.0</v>
      </c>
      <c r="P174" s="30" t="s">
        <v>4800</v>
      </c>
      <c r="Q174" s="30" t="s">
        <v>4834</v>
      </c>
      <c r="R174" s="30" t="s">
        <v>4671</v>
      </c>
      <c r="S174" s="31">
        <v>5440.0</v>
      </c>
      <c r="U174" s="30" t="s">
        <v>4800</v>
      </c>
      <c r="V174" s="30" t="s">
        <v>4834</v>
      </c>
      <c r="W174" s="30" t="s">
        <v>4671</v>
      </c>
      <c r="X174" s="31">
        <v>16792.0</v>
      </c>
      <c r="Z174" s="30" t="s">
        <v>4800</v>
      </c>
      <c r="AA174" s="30" t="s">
        <v>4834</v>
      </c>
      <c r="AB174" s="30" t="s">
        <v>4671</v>
      </c>
      <c r="AC174" s="31">
        <v>225.0</v>
      </c>
      <c r="AD174" s="3"/>
      <c r="AE174" s="30" t="s">
        <v>4800</v>
      </c>
      <c r="AF174" s="30" t="s">
        <v>4834</v>
      </c>
      <c r="AG174" s="30" t="s">
        <v>4671</v>
      </c>
      <c r="AH174" s="31">
        <v>2004.0</v>
      </c>
      <c r="AI174" s="3"/>
      <c r="AJ174" s="30" t="s">
        <v>4800</v>
      </c>
      <c r="AK174" s="30" t="s">
        <v>4834</v>
      </c>
      <c r="AL174" s="30" t="s">
        <v>4671</v>
      </c>
      <c r="AM174" s="31">
        <v>8126.0</v>
      </c>
      <c r="AN174" s="3"/>
      <c r="AO174" s="30" t="s">
        <v>4800</v>
      </c>
      <c r="AP174" s="30" t="s">
        <v>4840</v>
      </c>
      <c r="AQ174" s="30" t="s">
        <v>4679</v>
      </c>
      <c r="AR174" s="31">
        <v>52.0</v>
      </c>
    </row>
    <row r="175">
      <c r="A175" s="30" t="s">
        <v>4800</v>
      </c>
      <c r="B175" s="30" t="s">
        <v>4834</v>
      </c>
      <c r="C175" s="30" t="s">
        <v>4738</v>
      </c>
      <c r="D175" s="31">
        <v>1952.0</v>
      </c>
      <c r="F175" s="30" t="s">
        <v>4800</v>
      </c>
      <c r="G175" s="30" t="s">
        <v>4834</v>
      </c>
      <c r="H175" s="30" t="s">
        <v>4738</v>
      </c>
      <c r="I175" s="31">
        <v>4043.0</v>
      </c>
      <c r="K175" s="30" t="s">
        <v>4800</v>
      </c>
      <c r="L175" s="30" t="s">
        <v>4834</v>
      </c>
      <c r="M175" s="30" t="s">
        <v>4738</v>
      </c>
      <c r="N175" s="31">
        <v>3979.0</v>
      </c>
      <c r="P175" s="30" t="s">
        <v>4800</v>
      </c>
      <c r="Q175" s="30" t="s">
        <v>4834</v>
      </c>
      <c r="R175" s="30" t="s">
        <v>4738</v>
      </c>
      <c r="S175" s="31">
        <v>7742.0</v>
      </c>
      <c r="U175" s="30" t="s">
        <v>4800</v>
      </c>
      <c r="V175" s="30" t="s">
        <v>4834</v>
      </c>
      <c r="W175" s="30" t="s">
        <v>4738</v>
      </c>
      <c r="X175" s="31">
        <v>21103.0</v>
      </c>
      <c r="Z175" s="30" t="s">
        <v>4800</v>
      </c>
      <c r="AA175" s="30" t="s">
        <v>4834</v>
      </c>
      <c r="AB175" s="30" t="s">
        <v>4738</v>
      </c>
      <c r="AC175" s="31">
        <v>355.0</v>
      </c>
      <c r="AD175" s="3"/>
      <c r="AE175" s="30" t="s">
        <v>4800</v>
      </c>
      <c r="AF175" s="30" t="s">
        <v>4834</v>
      </c>
      <c r="AG175" s="30" t="s">
        <v>4738</v>
      </c>
      <c r="AH175" s="31">
        <v>3082.0</v>
      </c>
      <c r="AI175" s="3"/>
      <c r="AJ175" s="30" t="s">
        <v>4800</v>
      </c>
      <c r="AK175" s="30" t="s">
        <v>4834</v>
      </c>
      <c r="AL175" s="30" t="s">
        <v>4738</v>
      </c>
      <c r="AM175" s="31">
        <v>7948.0</v>
      </c>
      <c r="AN175" s="3"/>
      <c r="AO175" s="30" t="s">
        <v>4800</v>
      </c>
      <c r="AP175" s="30" t="s">
        <v>4840</v>
      </c>
      <c r="AQ175" s="30" t="s">
        <v>4641</v>
      </c>
      <c r="AR175" s="31">
        <v>26.0</v>
      </c>
    </row>
    <row r="176">
      <c r="A176" s="30" t="s">
        <v>4800</v>
      </c>
      <c r="B176" s="30" t="s">
        <v>4834</v>
      </c>
      <c r="C176" s="30" t="s">
        <v>4735</v>
      </c>
      <c r="D176" s="31">
        <v>1260.0</v>
      </c>
      <c r="F176" s="30" t="s">
        <v>4800</v>
      </c>
      <c r="G176" s="30" t="s">
        <v>4834</v>
      </c>
      <c r="H176" s="30" t="s">
        <v>4735</v>
      </c>
      <c r="I176" s="31">
        <v>1605.0</v>
      </c>
      <c r="K176" s="30" t="s">
        <v>4800</v>
      </c>
      <c r="L176" s="30" t="s">
        <v>4834</v>
      </c>
      <c r="M176" s="30" t="s">
        <v>4735</v>
      </c>
      <c r="N176" s="31">
        <v>1929.0</v>
      </c>
      <c r="P176" s="30" t="s">
        <v>4800</v>
      </c>
      <c r="Q176" s="30" t="s">
        <v>4834</v>
      </c>
      <c r="R176" s="30" t="s">
        <v>4735</v>
      </c>
      <c r="S176" s="31">
        <v>3567.0</v>
      </c>
      <c r="U176" s="30" t="s">
        <v>4800</v>
      </c>
      <c r="V176" s="30" t="s">
        <v>4834</v>
      </c>
      <c r="W176" s="30" t="s">
        <v>4735</v>
      </c>
      <c r="X176" s="31">
        <v>10810.0</v>
      </c>
      <c r="Z176" s="30" t="s">
        <v>4800</v>
      </c>
      <c r="AA176" s="30" t="s">
        <v>4834</v>
      </c>
      <c r="AB176" s="30" t="s">
        <v>4735</v>
      </c>
      <c r="AC176" s="31">
        <v>110.0</v>
      </c>
      <c r="AD176" s="3"/>
      <c r="AE176" s="30" t="s">
        <v>4800</v>
      </c>
      <c r="AF176" s="30" t="s">
        <v>4834</v>
      </c>
      <c r="AG176" s="30" t="s">
        <v>4735</v>
      </c>
      <c r="AH176" s="31">
        <v>1129.0</v>
      </c>
      <c r="AI176" s="3"/>
      <c r="AJ176" s="30" t="s">
        <v>4800</v>
      </c>
      <c r="AK176" s="30" t="s">
        <v>4834</v>
      </c>
      <c r="AL176" s="30" t="s">
        <v>4735</v>
      </c>
      <c r="AM176" s="31">
        <v>3568.0</v>
      </c>
      <c r="AN176" s="3"/>
      <c r="AO176" s="30" t="s">
        <v>4800</v>
      </c>
      <c r="AP176" s="30" t="s">
        <v>4840</v>
      </c>
      <c r="AQ176" s="30" t="s">
        <v>4646</v>
      </c>
      <c r="AR176" s="31">
        <v>23.0</v>
      </c>
    </row>
    <row r="177">
      <c r="A177" s="30" t="s">
        <v>4800</v>
      </c>
      <c r="B177" s="30" t="s">
        <v>4834</v>
      </c>
      <c r="C177" s="30" t="s">
        <v>4688</v>
      </c>
      <c r="D177" s="31">
        <v>946.0</v>
      </c>
      <c r="F177" s="30" t="s">
        <v>4800</v>
      </c>
      <c r="G177" s="30" t="s">
        <v>4834</v>
      </c>
      <c r="H177" s="30" t="s">
        <v>4688</v>
      </c>
      <c r="I177" s="31">
        <v>2112.0</v>
      </c>
      <c r="K177" s="30" t="s">
        <v>4800</v>
      </c>
      <c r="L177" s="30" t="s">
        <v>4834</v>
      </c>
      <c r="M177" s="30" t="s">
        <v>4688</v>
      </c>
      <c r="N177" s="31">
        <v>2256.0</v>
      </c>
      <c r="P177" s="30" t="s">
        <v>4800</v>
      </c>
      <c r="Q177" s="30" t="s">
        <v>4834</v>
      </c>
      <c r="R177" s="30" t="s">
        <v>4688</v>
      </c>
      <c r="S177" s="31">
        <v>4332.0</v>
      </c>
      <c r="U177" s="30" t="s">
        <v>4800</v>
      </c>
      <c r="V177" s="30" t="s">
        <v>4834</v>
      </c>
      <c r="W177" s="30" t="s">
        <v>4688</v>
      </c>
      <c r="X177" s="31">
        <v>12390.0</v>
      </c>
      <c r="Z177" s="30" t="s">
        <v>4800</v>
      </c>
      <c r="AA177" s="30" t="s">
        <v>4834</v>
      </c>
      <c r="AB177" s="30" t="s">
        <v>4688</v>
      </c>
      <c r="AC177" s="31">
        <v>118.0</v>
      </c>
      <c r="AD177" s="3"/>
      <c r="AE177" s="30" t="s">
        <v>4800</v>
      </c>
      <c r="AF177" s="30" t="s">
        <v>4834</v>
      </c>
      <c r="AG177" s="30" t="s">
        <v>4688</v>
      </c>
      <c r="AH177" s="31">
        <v>1358.0</v>
      </c>
      <c r="AI177" s="3"/>
      <c r="AJ177" s="30" t="s">
        <v>4800</v>
      </c>
      <c r="AK177" s="30" t="s">
        <v>4834</v>
      </c>
      <c r="AL177" s="30" t="s">
        <v>4688</v>
      </c>
      <c r="AM177" s="31">
        <v>5255.0</v>
      </c>
      <c r="AN177" s="3"/>
      <c r="AO177" s="30" t="s">
        <v>4800</v>
      </c>
      <c r="AP177" s="30" t="s">
        <v>4840</v>
      </c>
      <c r="AQ177" s="30" t="s">
        <v>4649</v>
      </c>
      <c r="AR177" s="31">
        <v>24.0</v>
      </c>
    </row>
    <row r="178">
      <c r="A178" s="30" t="s">
        <v>4800</v>
      </c>
      <c r="B178" s="30" t="s">
        <v>4840</v>
      </c>
      <c r="C178" s="30" t="s">
        <v>4637</v>
      </c>
      <c r="D178" s="31">
        <v>89.0</v>
      </c>
      <c r="F178" s="30" t="s">
        <v>4800</v>
      </c>
      <c r="G178" s="30" t="s">
        <v>4840</v>
      </c>
      <c r="H178" s="30" t="s">
        <v>4637</v>
      </c>
      <c r="I178" s="31">
        <v>134.0</v>
      </c>
      <c r="K178" s="30" t="s">
        <v>4800</v>
      </c>
      <c r="L178" s="30" t="s">
        <v>4840</v>
      </c>
      <c r="M178" s="30" t="s">
        <v>4637</v>
      </c>
      <c r="N178" s="31">
        <v>54.0</v>
      </c>
      <c r="P178" s="30" t="s">
        <v>4800</v>
      </c>
      <c r="Q178" s="30" t="s">
        <v>4840</v>
      </c>
      <c r="R178" s="30" t="s">
        <v>4637</v>
      </c>
      <c r="S178" s="31">
        <v>222.0</v>
      </c>
      <c r="U178" s="30" t="s">
        <v>4800</v>
      </c>
      <c r="V178" s="30" t="s">
        <v>4840</v>
      </c>
      <c r="W178" s="30" t="s">
        <v>4637</v>
      </c>
      <c r="X178" s="31">
        <v>835.0</v>
      </c>
      <c r="Z178" s="30" t="s">
        <v>4800</v>
      </c>
      <c r="AA178" s="30" t="s">
        <v>4840</v>
      </c>
      <c r="AB178" s="30" t="s">
        <v>4637</v>
      </c>
      <c r="AC178" s="31">
        <v>11.0</v>
      </c>
      <c r="AD178" s="3"/>
      <c r="AE178" s="30" t="s">
        <v>4800</v>
      </c>
      <c r="AF178" s="30" t="s">
        <v>4840</v>
      </c>
      <c r="AG178" s="30" t="s">
        <v>4637</v>
      </c>
      <c r="AH178" s="31">
        <v>165.0</v>
      </c>
      <c r="AI178" s="3"/>
      <c r="AJ178" s="30" t="s">
        <v>4800</v>
      </c>
      <c r="AK178" s="30" t="s">
        <v>4840</v>
      </c>
      <c r="AL178" s="30" t="s">
        <v>4637</v>
      </c>
      <c r="AM178" s="31">
        <v>1091.0</v>
      </c>
      <c r="AN178" s="3"/>
      <c r="AO178" s="30" t="s">
        <v>4800</v>
      </c>
      <c r="AP178" s="30" t="s">
        <v>4840</v>
      </c>
      <c r="AQ178" s="30" t="s">
        <v>4642</v>
      </c>
      <c r="AR178" s="31">
        <v>32.0</v>
      </c>
    </row>
    <row r="179">
      <c r="A179" s="30" t="s">
        <v>4800</v>
      </c>
      <c r="B179" s="30" t="s">
        <v>4840</v>
      </c>
      <c r="C179" s="30" t="s">
        <v>4655</v>
      </c>
      <c r="D179" s="31">
        <v>370.0</v>
      </c>
      <c r="F179" s="30" t="s">
        <v>4800</v>
      </c>
      <c r="G179" s="30" t="s">
        <v>4840</v>
      </c>
      <c r="H179" s="30" t="s">
        <v>4655</v>
      </c>
      <c r="I179" s="31">
        <v>611.0</v>
      </c>
      <c r="K179" s="30" t="s">
        <v>4800</v>
      </c>
      <c r="L179" s="30" t="s">
        <v>4840</v>
      </c>
      <c r="M179" s="30" t="s">
        <v>4655</v>
      </c>
      <c r="N179" s="31">
        <v>653.0</v>
      </c>
      <c r="P179" s="30" t="s">
        <v>4800</v>
      </c>
      <c r="Q179" s="30" t="s">
        <v>4840</v>
      </c>
      <c r="R179" s="30" t="s">
        <v>4655</v>
      </c>
      <c r="S179" s="31">
        <v>1315.0</v>
      </c>
      <c r="U179" s="30" t="s">
        <v>4800</v>
      </c>
      <c r="V179" s="30" t="s">
        <v>4840</v>
      </c>
      <c r="W179" s="30" t="s">
        <v>4655</v>
      </c>
      <c r="X179" s="31">
        <v>3985.0</v>
      </c>
      <c r="Z179" s="30" t="s">
        <v>4800</v>
      </c>
      <c r="AA179" s="30" t="s">
        <v>4840</v>
      </c>
      <c r="AB179" s="30" t="s">
        <v>4655</v>
      </c>
      <c r="AC179" s="31">
        <v>59.0</v>
      </c>
      <c r="AD179" s="3"/>
      <c r="AE179" s="30" t="s">
        <v>4800</v>
      </c>
      <c r="AF179" s="30" t="s">
        <v>4840</v>
      </c>
      <c r="AG179" s="30" t="s">
        <v>4655</v>
      </c>
      <c r="AH179" s="31">
        <v>577.0</v>
      </c>
      <c r="AI179" s="3"/>
      <c r="AJ179" s="30" t="s">
        <v>4800</v>
      </c>
      <c r="AK179" s="30" t="s">
        <v>4840</v>
      </c>
      <c r="AL179" s="30" t="s">
        <v>4655</v>
      </c>
      <c r="AM179" s="31">
        <v>2128.0</v>
      </c>
      <c r="AN179" s="3"/>
      <c r="AO179" s="30" t="s">
        <v>4800</v>
      </c>
      <c r="AP179" s="30" t="s">
        <v>4840</v>
      </c>
      <c r="AQ179" s="30" t="s">
        <v>4693</v>
      </c>
      <c r="AR179" s="31">
        <v>20.0</v>
      </c>
    </row>
    <row r="180">
      <c r="A180" s="30" t="s">
        <v>4800</v>
      </c>
      <c r="B180" s="30" t="s">
        <v>4840</v>
      </c>
      <c r="C180" s="30" t="s">
        <v>4679</v>
      </c>
      <c r="D180" s="31">
        <v>568.0</v>
      </c>
      <c r="F180" s="30" t="s">
        <v>4800</v>
      </c>
      <c r="G180" s="30" t="s">
        <v>4840</v>
      </c>
      <c r="H180" s="30" t="s">
        <v>4679</v>
      </c>
      <c r="I180" s="31">
        <v>1103.0</v>
      </c>
      <c r="K180" s="30" t="s">
        <v>4800</v>
      </c>
      <c r="L180" s="30" t="s">
        <v>4840</v>
      </c>
      <c r="M180" s="30" t="s">
        <v>4679</v>
      </c>
      <c r="N180" s="31">
        <v>1221.0</v>
      </c>
      <c r="P180" s="30" t="s">
        <v>4800</v>
      </c>
      <c r="Q180" s="30" t="s">
        <v>4840</v>
      </c>
      <c r="R180" s="30" t="s">
        <v>4679</v>
      </c>
      <c r="S180" s="31">
        <v>2414.0</v>
      </c>
      <c r="U180" s="30" t="s">
        <v>4800</v>
      </c>
      <c r="V180" s="30" t="s">
        <v>4840</v>
      </c>
      <c r="W180" s="30" t="s">
        <v>4679</v>
      </c>
      <c r="X180" s="31">
        <v>6529.0</v>
      </c>
      <c r="Z180" s="30" t="s">
        <v>4800</v>
      </c>
      <c r="AA180" s="30" t="s">
        <v>4840</v>
      </c>
      <c r="AB180" s="30" t="s">
        <v>4679</v>
      </c>
      <c r="AC180" s="31">
        <v>88.0</v>
      </c>
      <c r="AD180" s="3"/>
      <c r="AE180" s="30" t="s">
        <v>4800</v>
      </c>
      <c r="AF180" s="30" t="s">
        <v>4840</v>
      </c>
      <c r="AG180" s="30" t="s">
        <v>4679</v>
      </c>
      <c r="AH180" s="31">
        <v>782.0</v>
      </c>
      <c r="AI180" s="3"/>
      <c r="AJ180" s="30" t="s">
        <v>4800</v>
      </c>
      <c r="AK180" s="30" t="s">
        <v>4840</v>
      </c>
      <c r="AL180" s="30" t="s">
        <v>4679</v>
      </c>
      <c r="AM180" s="31">
        <v>2628.0</v>
      </c>
      <c r="AN180" s="3"/>
      <c r="AO180" s="30" t="s">
        <v>4800</v>
      </c>
      <c r="AP180" s="30" t="s">
        <v>4840</v>
      </c>
      <c r="AQ180" s="30" t="s">
        <v>4704</v>
      </c>
      <c r="AR180" s="31">
        <v>56.0</v>
      </c>
    </row>
    <row r="181">
      <c r="A181" s="30" t="s">
        <v>4800</v>
      </c>
      <c r="B181" s="30" t="s">
        <v>4840</v>
      </c>
      <c r="C181" s="30" t="s">
        <v>4641</v>
      </c>
      <c r="D181" s="31">
        <v>115.0</v>
      </c>
      <c r="F181" s="30" t="s">
        <v>4800</v>
      </c>
      <c r="G181" s="30" t="s">
        <v>4840</v>
      </c>
      <c r="H181" s="30" t="s">
        <v>4641</v>
      </c>
      <c r="I181" s="31">
        <v>151.0</v>
      </c>
      <c r="K181" s="30" t="s">
        <v>4800</v>
      </c>
      <c r="L181" s="30" t="s">
        <v>4840</v>
      </c>
      <c r="M181" s="30" t="s">
        <v>4641</v>
      </c>
      <c r="N181" s="31">
        <v>115.0</v>
      </c>
      <c r="P181" s="30" t="s">
        <v>4800</v>
      </c>
      <c r="Q181" s="30" t="s">
        <v>4840</v>
      </c>
      <c r="R181" s="30" t="s">
        <v>4641</v>
      </c>
      <c r="S181" s="31">
        <v>328.0</v>
      </c>
      <c r="U181" s="30" t="s">
        <v>4800</v>
      </c>
      <c r="V181" s="30" t="s">
        <v>4840</v>
      </c>
      <c r="W181" s="30" t="s">
        <v>4641</v>
      </c>
      <c r="X181" s="31">
        <v>879.0</v>
      </c>
      <c r="Z181" s="30" t="s">
        <v>4800</v>
      </c>
      <c r="AA181" s="30" t="s">
        <v>4840</v>
      </c>
      <c r="AB181" s="30" t="s">
        <v>4641</v>
      </c>
      <c r="AC181" s="31">
        <v>28.0</v>
      </c>
      <c r="AD181" s="3"/>
      <c r="AE181" s="30" t="s">
        <v>4800</v>
      </c>
      <c r="AF181" s="30" t="s">
        <v>4840</v>
      </c>
      <c r="AG181" s="30" t="s">
        <v>4641</v>
      </c>
      <c r="AH181" s="31">
        <v>219.0</v>
      </c>
      <c r="AI181" s="3"/>
      <c r="AJ181" s="30" t="s">
        <v>4800</v>
      </c>
      <c r="AK181" s="30" t="s">
        <v>4840</v>
      </c>
      <c r="AL181" s="30" t="s">
        <v>4641</v>
      </c>
      <c r="AM181" s="31">
        <v>967.0</v>
      </c>
      <c r="AN181" s="3"/>
      <c r="AO181" s="30" t="s">
        <v>4800</v>
      </c>
      <c r="AP181" s="30" t="s">
        <v>4840</v>
      </c>
      <c r="AQ181" s="30" t="s">
        <v>4818</v>
      </c>
      <c r="AR181" s="31">
        <v>49.0</v>
      </c>
    </row>
    <row r="182">
      <c r="A182" s="30" t="s">
        <v>4800</v>
      </c>
      <c r="B182" s="30" t="s">
        <v>4840</v>
      </c>
      <c r="C182" s="30" t="s">
        <v>4646</v>
      </c>
      <c r="D182" s="31">
        <v>172.0</v>
      </c>
      <c r="F182" s="30" t="s">
        <v>4800</v>
      </c>
      <c r="G182" s="30" t="s">
        <v>4840</v>
      </c>
      <c r="H182" s="30" t="s">
        <v>4646</v>
      </c>
      <c r="I182" s="31">
        <v>361.0</v>
      </c>
      <c r="K182" s="30" t="s">
        <v>4800</v>
      </c>
      <c r="L182" s="30" t="s">
        <v>4840</v>
      </c>
      <c r="M182" s="30" t="s">
        <v>4646</v>
      </c>
      <c r="N182" s="31">
        <v>286.0</v>
      </c>
      <c r="P182" s="30" t="s">
        <v>4800</v>
      </c>
      <c r="Q182" s="30" t="s">
        <v>4840</v>
      </c>
      <c r="R182" s="30" t="s">
        <v>4646</v>
      </c>
      <c r="S182" s="31">
        <v>630.0</v>
      </c>
      <c r="U182" s="30" t="s">
        <v>4800</v>
      </c>
      <c r="V182" s="30" t="s">
        <v>4840</v>
      </c>
      <c r="W182" s="30" t="s">
        <v>4646</v>
      </c>
      <c r="X182" s="31">
        <v>2068.0</v>
      </c>
      <c r="Z182" s="30" t="s">
        <v>4800</v>
      </c>
      <c r="AA182" s="30" t="s">
        <v>4840</v>
      </c>
      <c r="AB182" s="30" t="s">
        <v>4646</v>
      </c>
      <c r="AC182" s="31">
        <v>29.0</v>
      </c>
      <c r="AD182" s="3"/>
      <c r="AE182" s="30" t="s">
        <v>4800</v>
      </c>
      <c r="AF182" s="30" t="s">
        <v>4840</v>
      </c>
      <c r="AG182" s="30" t="s">
        <v>4646</v>
      </c>
      <c r="AH182" s="31">
        <v>434.0</v>
      </c>
      <c r="AI182" s="3"/>
      <c r="AJ182" s="30" t="s">
        <v>4800</v>
      </c>
      <c r="AK182" s="30" t="s">
        <v>4840</v>
      </c>
      <c r="AL182" s="30" t="s">
        <v>4646</v>
      </c>
      <c r="AM182" s="31">
        <v>1700.0</v>
      </c>
      <c r="AN182" s="3"/>
      <c r="AO182" s="30" t="s">
        <v>4800</v>
      </c>
      <c r="AP182" s="30" t="s">
        <v>4776</v>
      </c>
      <c r="AQ182" s="30" t="s">
        <v>4776</v>
      </c>
      <c r="AR182" s="31">
        <v>20.0</v>
      </c>
    </row>
    <row r="183">
      <c r="A183" s="30" t="s">
        <v>4800</v>
      </c>
      <c r="B183" s="30" t="s">
        <v>4840</v>
      </c>
      <c r="C183" s="30" t="s">
        <v>4649</v>
      </c>
      <c r="D183" s="31">
        <v>129.0</v>
      </c>
      <c r="F183" s="30" t="s">
        <v>4800</v>
      </c>
      <c r="G183" s="30" t="s">
        <v>4840</v>
      </c>
      <c r="H183" s="30" t="s">
        <v>4649</v>
      </c>
      <c r="I183" s="31">
        <v>153.0</v>
      </c>
      <c r="K183" s="30" t="s">
        <v>4800</v>
      </c>
      <c r="L183" s="30" t="s">
        <v>4840</v>
      </c>
      <c r="M183" s="30" t="s">
        <v>4649</v>
      </c>
      <c r="N183" s="31">
        <v>131.0</v>
      </c>
      <c r="P183" s="30" t="s">
        <v>4800</v>
      </c>
      <c r="Q183" s="30" t="s">
        <v>4840</v>
      </c>
      <c r="R183" s="30" t="s">
        <v>4649</v>
      </c>
      <c r="S183" s="31">
        <v>335.0</v>
      </c>
      <c r="U183" s="30" t="s">
        <v>4800</v>
      </c>
      <c r="V183" s="30" t="s">
        <v>4840</v>
      </c>
      <c r="W183" s="30" t="s">
        <v>4649</v>
      </c>
      <c r="X183" s="31">
        <v>1117.0</v>
      </c>
      <c r="Z183" s="30" t="s">
        <v>4800</v>
      </c>
      <c r="AA183" s="30" t="s">
        <v>4840</v>
      </c>
      <c r="AB183" s="30" t="s">
        <v>4649</v>
      </c>
      <c r="AC183" s="31">
        <v>31.0</v>
      </c>
      <c r="AD183" s="3"/>
      <c r="AE183" s="30" t="s">
        <v>4800</v>
      </c>
      <c r="AF183" s="30" t="s">
        <v>4840</v>
      </c>
      <c r="AG183" s="30" t="s">
        <v>4649</v>
      </c>
      <c r="AH183" s="31">
        <v>201.0</v>
      </c>
      <c r="AI183" s="3"/>
      <c r="AJ183" s="30" t="s">
        <v>4800</v>
      </c>
      <c r="AK183" s="30" t="s">
        <v>4840</v>
      </c>
      <c r="AL183" s="30" t="s">
        <v>4649</v>
      </c>
      <c r="AM183" s="31">
        <v>760.0</v>
      </c>
      <c r="AN183" s="3"/>
      <c r="AO183" s="30" t="s">
        <v>4800</v>
      </c>
      <c r="AP183" s="30" t="s">
        <v>4776</v>
      </c>
      <c r="AQ183" s="30" t="s">
        <v>4784</v>
      </c>
      <c r="AR183" s="31">
        <v>40.0</v>
      </c>
    </row>
    <row r="184">
      <c r="A184" s="30" t="s">
        <v>4800</v>
      </c>
      <c r="B184" s="30" t="s">
        <v>4840</v>
      </c>
      <c r="C184" s="30" t="s">
        <v>4642</v>
      </c>
      <c r="D184" s="31">
        <v>205.0</v>
      </c>
      <c r="F184" s="30" t="s">
        <v>4800</v>
      </c>
      <c r="G184" s="30" t="s">
        <v>4840</v>
      </c>
      <c r="H184" s="30" t="s">
        <v>4642</v>
      </c>
      <c r="I184" s="31">
        <v>317.0</v>
      </c>
      <c r="K184" s="30" t="s">
        <v>4800</v>
      </c>
      <c r="L184" s="30" t="s">
        <v>4840</v>
      </c>
      <c r="M184" s="30" t="s">
        <v>4642</v>
      </c>
      <c r="N184" s="31">
        <v>195.0</v>
      </c>
      <c r="P184" s="30" t="s">
        <v>4800</v>
      </c>
      <c r="Q184" s="30" t="s">
        <v>4840</v>
      </c>
      <c r="R184" s="30" t="s">
        <v>4642</v>
      </c>
      <c r="S184" s="31">
        <v>680.0</v>
      </c>
      <c r="U184" s="30" t="s">
        <v>4800</v>
      </c>
      <c r="V184" s="30" t="s">
        <v>4840</v>
      </c>
      <c r="W184" s="30" t="s">
        <v>4642</v>
      </c>
      <c r="X184" s="31">
        <v>2234.0</v>
      </c>
      <c r="Z184" s="30" t="s">
        <v>4800</v>
      </c>
      <c r="AA184" s="30" t="s">
        <v>4840</v>
      </c>
      <c r="AB184" s="30" t="s">
        <v>4642</v>
      </c>
      <c r="AC184" s="31">
        <v>36.0</v>
      </c>
      <c r="AD184" s="3"/>
      <c r="AE184" s="30" t="s">
        <v>4800</v>
      </c>
      <c r="AF184" s="30" t="s">
        <v>4840</v>
      </c>
      <c r="AG184" s="30" t="s">
        <v>4642</v>
      </c>
      <c r="AH184" s="31">
        <v>479.0</v>
      </c>
      <c r="AI184" s="3"/>
      <c r="AJ184" s="30" t="s">
        <v>4800</v>
      </c>
      <c r="AK184" s="30" t="s">
        <v>4840</v>
      </c>
      <c r="AL184" s="30" t="s">
        <v>4642</v>
      </c>
      <c r="AM184" s="31">
        <v>1738.0</v>
      </c>
      <c r="AN184" s="3"/>
      <c r="AO184" s="30" t="s">
        <v>4800</v>
      </c>
      <c r="AP184" s="30" t="s">
        <v>4776</v>
      </c>
      <c r="AQ184" s="30" t="s">
        <v>4665</v>
      </c>
      <c r="AR184" s="31">
        <v>46.0</v>
      </c>
    </row>
    <row r="185">
      <c r="A185" s="30" t="s">
        <v>4800</v>
      </c>
      <c r="B185" s="30" t="s">
        <v>4840</v>
      </c>
      <c r="C185" s="30" t="s">
        <v>4693</v>
      </c>
      <c r="D185" s="31">
        <v>397.0</v>
      </c>
      <c r="F185" s="30" t="s">
        <v>4800</v>
      </c>
      <c r="G185" s="30" t="s">
        <v>4840</v>
      </c>
      <c r="H185" s="30" t="s">
        <v>4693</v>
      </c>
      <c r="I185" s="31">
        <v>904.0</v>
      </c>
      <c r="K185" s="30" t="s">
        <v>4800</v>
      </c>
      <c r="L185" s="30" t="s">
        <v>4840</v>
      </c>
      <c r="M185" s="30" t="s">
        <v>4693</v>
      </c>
      <c r="N185" s="31">
        <v>831.0</v>
      </c>
      <c r="P185" s="30" t="s">
        <v>4800</v>
      </c>
      <c r="Q185" s="30" t="s">
        <v>4840</v>
      </c>
      <c r="R185" s="30" t="s">
        <v>4693</v>
      </c>
      <c r="S185" s="31">
        <v>1821.0</v>
      </c>
      <c r="U185" s="30" t="s">
        <v>4800</v>
      </c>
      <c r="V185" s="30" t="s">
        <v>4840</v>
      </c>
      <c r="W185" s="30" t="s">
        <v>4693</v>
      </c>
      <c r="X185" s="31">
        <v>5608.0</v>
      </c>
      <c r="Z185" s="30" t="s">
        <v>4800</v>
      </c>
      <c r="AA185" s="30" t="s">
        <v>4840</v>
      </c>
      <c r="AB185" s="30" t="s">
        <v>4693</v>
      </c>
      <c r="AC185" s="31">
        <v>60.0</v>
      </c>
      <c r="AD185" s="3"/>
      <c r="AE185" s="30" t="s">
        <v>4800</v>
      </c>
      <c r="AF185" s="30" t="s">
        <v>4840</v>
      </c>
      <c r="AG185" s="30" t="s">
        <v>4693</v>
      </c>
      <c r="AH185" s="31">
        <v>663.0</v>
      </c>
      <c r="AI185" s="3"/>
      <c r="AJ185" s="30" t="s">
        <v>4800</v>
      </c>
      <c r="AK185" s="30" t="s">
        <v>4840</v>
      </c>
      <c r="AL185" s="30" t="s">
        <v>4693</v>
      </c>
      <c r="AM185" s="31">
        <v>2070.0</v>
      </c>
      <c r="AN185" s="3"/>
      <c r="AO185" s="30" t="s">
        <v>4800</v>
      </c>
      <c r="AP185" s="30" t="s">
        <v>4776</v>
      </c>
      <c r="AQ185" s="30" t="s">
        <v>4732</v>
      </c>
      <c r="AR185" s="31">
        <v>46.0</v>
      </c>
    </row>
    <row r="186">
      <c r="A186" s="30" t="s">
        <v>4800</v>
      </c>
      <c r="B186" s="30" t="s">
        <v>4840</v>
      </c>
      <c r="C186" s="30" t="s">
        <v>4704</v>
      </c>
      <c r="D186" s="31">
        <v>1529.0</v>
      </c>
      <c r="F186" s="30" t="s">
        <v>4800</v>
      </c>
      <c r="G186" s="30" t="s">
        <v>4840</v>
      </c>
      <c r="H186" s="30" t="s">
        <v>4704</v>
      </c>
      <c r="I186" s="31">
        <v>3090.0</v>
      </c>
      <c r="K186" s="30" t="s">
        <v>4800</v>
      </c>
      <c r="L186" s="30" t="s">
        <v>4840</v>
      </c>
      <c r="M186" s="30" t="s">
        <v>4704</v>
      </c>
      <c r="N186" s="31">
        <v>3031.0</v>
      </c>
      <c r="P186" s="30" t="s">
        <v>4800</v>
      </c>
      <c r="Q186" s="30" t="s">
        <v>4840</v>
      </c>
      <c r="R186" s="30" t="s">
        <v>4704</v>
      </c>
      <c r="S186" s="31">
        <v>5758.0</v>
      </c>
      <c r="U186" s="30" t="s">
        <v>4800</v>
      </c>
      <c r="V186" s="30" t="s">
        <v>4840</v>
      </c>
      <c r="W186" s="30" t="s">
        <v>4704</v>
      </c>
      <c r="X186" s="31">
        <v>20963.0</v>
      </c>
      <c r="Z186" s="30" t="s">
        <v>4800</v>
      </c>
      <c r="AA186" s="30" t="s">
        <v>4840</v>
      </c>
      <c r="AB186" s="30" t="s">
        <v>4704</v>
      </c>
      <c r="AC186" s="31">
        <v>224.0</v>
      </c>
      <c r="AD186" s="3"/>
      <c r="AE186" s="30" t="s">
        <v>4800</v>
      </c>
      <c r="AF186" s="30" t="s">
        <v>4840</v>
      </c>
      <c r="AG186" s="30" t="s">
        <v>4704</v>
      </c>
      <c r="AH186" s="31">
        <v>2517.0</v>
      </c>
      <c r="AI186" s="3"/>
      <c r="AJ186" s="30" t="s">
        <v>4800</v>
      </c>
      <c r="AK186" s="30" t="s">
        <v>4840</v>
      </c>
      <c r="AL186" s="30" t="s">
        <v>4704</v>
      </c>
      <c r="AM186" s="31">
        <v>6205.0</v>
      </c>
      <c r="AN186" s="3"/>
      <c r="AO186" s="30" t="s">
        <v>4800</v>
      </c>
      <c r="AP186" s="30" t="s">
        <v>4776</v>
      </c>
      <c r="AQ186" s="30" t="s">
        <v>4729</v>
      </c>
      <c r="AR186" s="31">
        <v>32.0</v>
      </c>
    </row>
    <row r="187">
      <c r="A187" s="30" t="s">
        <v>4800</v>
      </c>
      <c r="B187" s="30" t="s">
        <v>4840</v>
      </c>
      <c r="C187" s="30" t="s">
        <v>4818</v>
      </c>
      <c r="D187" s="31">
        <v>1372.0</v>
      </c>
      <c r="F187" s="30" t="s">
        <v>4800</v>
      </c>
      <c r="G187" s="30" t="s">
        <v>4840</v>
      </c>
      <c r="H187" s="30" t="s">
        <v>4818</v>
      </c>
      <c r="I187" s="31">
        <v>3335.0</v>
      </c>
      <c r="K187" s="30" t="s">
        <v>4800</v>
      </c>
      <c r="L187" s="30" t="s">
        <v>4840</v>
      </c>
      <c r="M187" s="30" t="s">
        <v>4818</v>
      </c>
      <c r="N187" s="31">
        <v>3580.0</v>
      </c>
      <c r="P187" s="30" t="s">
        <v>4800</v>
      </c>
      <c r="Q187" s="30" t="s">
        <v>4840</v>
      </c>
      <c r="R187" s="30" t="s">
        <v>4818</v>
      </c>
      <c r="S187" s="31">
        <v>5906.0</v>
      </c>
      <c r="U187" s="30" t="s">
        <v>4800</v>
      </c>
      <c r="V187" s="30" t="s">
        <v>4840</v>
      </c>
      <c r="W187" s="30" t="s">
        <v>4818</v>
      </c>
      <c r="X187" s="31">
        <v>17108.0</v>
      </c>
      <c r="Z187" s="30" t="s">
        <v>4800</v>
      </c>
      <c r="AA187" s="30" t="s">
        <v>4840</v>
      </c>
      <c r="AB187" s="30" t="s">
        <v>4818</v>
      </c>
      <c r="AC187" s="31">
        <v>189.0</v>
      </c>
      <c r="AD187" s="3"/>
      <c r="AE187" s="30" t="s">
        <v>4800</v>
      </c>
      <c r="AF187" s="30" t="s">
        <v>4840</v>
      </c>
      <c r="AG187" s="30" t="s">
        <v>4818</v>
      </c>
      <c r="AH187" s="31">
        <v>1591.0</v>
      </c>
      <c r="AI187" s="3"/>
      <c r="AJ187" s="30" t="s">
        <v>4800</v>
      </c>
      <c r="AK187" s="30" t="s">
        <v>4840</v>
      </c>
      <c r="AL187" s="30" t="s">
        <v>4818</v>
      </c>
      <c r="AM187" s="31">
        <v>4369.0</v>
      </c>
      <c r="AN187" s="3"/>
      <c r="AO187" s="30" t="s">
        <v>4800</v>
      </c>
      <c r="AP187" s="30" t="s">
        <v>4776</v>
      </c>
      <c r="AQ187" s="30" t="s">
        <v>4722</v>
      </c>
      <c r="AR187" s="31">
        <v>6.0</v>
      </c>
    </row>
    <row r="188">
      <c r="A188" s="30" t="s">
        <v>4800</v>
      </c>
      <c r="B188" s="30" t="s">
        <v>4776</v>
      </c>
      <c r="C188" s="30" t="s">
        <v>4776</v>
      </c>
      <c r="D188" s="31">
        <v>784.0</v>
      </c>
      <c r="F188" s="30" t="s">
        <v>4800</v>
      </c>
      <c r="G188" s="30" t="s">
        <v>4776</v>
      </c>
      <c r="H188" s="30" t="s">
        <v>4776</v>
      </c>
      <c r="I188" s="31">
        <v>1888.0</v>
      </c>
      <c r="K188" s="30" t="s">
        <v>4800</v>
      </c>
      <c r="L188" s="30" t="s">
        <v>4776</v>
      </c>
      <c r="M188" s="30" t="s">
        <v>4776</v>
      </c>
      <c r="N188" s="31">
        <v>1529.0</v>
      </c>
      <c r="P188" s="30" t="s">
        <v>4800</v>
      </c>
      <c r="Q188" s="30" t="s">
        <v>4776</v>
      </c>
      <c r="R188" s="30" t="s">
        <v>4776</v>
      </c>
      <c r="S188" s="31">
        <v>3332.0</v>
      </c>
      <c r="U188" s="30" t="s">
        <v>4800</v>
      </c>
      <c r="V188" s="30" t="s">
        <v>4776</v>
      </c>
      <c r="W188" s="30" t="s">
        <v>4776</v>
      </c>
      <c r="X188" s="31">
        <v>9920.0</v>
      </c>
      <c r="Z188" s="30" t="s">
        <v>4800</v>
      </c>
      <c r="AA188" s="30" t="s">
        <v>4776</v>
      </c>
      <c r="AB188" s="30" t="s">
        <v>4776</v>
      </c>
      <c r="AC188" s="31">
        <v>128.0</v>
      </c>
      <c r="AD188" s="3"/>
      <c r="AE188" s="30" t="s">
        <v>4800</v>
      </c>
      <c r="AF188" s="30" t="s">
        <v>4776</v>
      </c>
      <c r="AG188" s="30" t="s">
        <v>4776</v>
      </c>
      <c r="AH188" s="31">
        <v>1019.0</v>
      </c>
      <c r="AI188" s="3"/>
      <c r="AJ188" s="30" t="s">
        <v>4800</v>
      </c>
      <c r="AK188" s="30" t="s">
        <v>4776</v>
      </c>
      <c r="AL188" s="30" t="s">
        <v>4776</v>
      </c>
      <c r="AM188" s="31">
        <v>2825.0</v>
      </c>
      <c r="AN188" s="3"/>
      <c r="AO188" s="30" t="s">
        <v>4800</v>
      </c>
      <c r="AP188" s="30" t="s">
        <v>4760</v>
      </c>
      <c r="AQ188" s="30" t="s">
        <v>4760</v>
      </c>
      <c r="AR188" s="31">
        <v>56.0</v>
      </c>
    </row>
    <row r="189">
      <c r="A189" s="30" t="s">
        <v>4800</v>
      </c>
      <c r="B189" s="30" t="s">
        <v>4776</v>
      </c>
      <c r="C189" s="30" t="s">
        <v>4784</v>
      </c>
      <c r="D189" s="31">
        <v>1512.0</v>
      </c>
      <c r="F189" s="30" t="s">
        <v>4800</v>
      </c>
      <c r="G189" s="30" t="s">
        <v>4776</v>
      </c>
      <c r="H189" s="30" t="s">
        <v>4784</v>
      </c>
      <c r="I189" s="31">
        <v>3957.0</v>
      </c>
      <c r="K189" s="30" t="s">
        <v>4800</v>
      </c>
      <c r="L189" s="30" t="s">
        <v>4776</v>
      </c>
      <c r="M189" s="30" t="s">
        <v>4784</v>
      </c>
      <c r="N189" s="31">
        <v>3520.0</v>
      </c>
      <c r="P189" s="30" t="s">
        <v>4800</v>
      </c>
      <c r="Q189" s="30" t="s">
        <v>4776</v>
      </c>
      <c r="R189" s="30" t="s">
        <v>4784</v>
      </c>
      <c r="S189" s="31">
        <v>6638.0</v>
      </c>
      <c r="U189" s="30" t="s">
        <v>4800</v>
      </c>
      <c r="V189" s="30" t="s">
        <v>4776</v>
      </c>
      <c r="W189" s="30" t="s">
        <v>4784</v>
      </c>
      <c r="X189" s="31">
        <v>22014.0</v>
      </c>
      <c r="Z189" s="30" t="s">
        <v>4800</v>
      </c>
      <c r="AA189" s="30" t="s">
        <v>4776</v>
      </c>
      <c r="AB189" s="30" t="s">
        <v>4784</v>
      </c>
      <c r="AC189" s="31">
        <v>252.0</v>
      </c>
      <c r="AD189" s="3"/>
      <c r="AE189" s="30" t="s">
        <v>4800</v>
      </c>
      <c r="AF189" s="30" t="s">
        <v>4776</v>
      </c>
      <c r="AG189" s="30" t="s">
        <v>4784</v>
      </c>
      <c r="AH189" s="31">
        <v>2213.0</v>
      </c>
      <c r="AI189" s="3"/>
      <c r="AJ189" s="30" t="s">
        <v>4800</v>
      </c>
      <c r="AK189" s="30" t="s">
        <v>4776</v>
      </c>
      <c r="AL189" s="30" t="s">
        <v>4784</v>
      </c>
      <c r="AM189" s="31">
        <v>5984.0</v>
      </c>
      <c r="AN189" s="3"/>
      <c r="AO189" s="30" t="s">
        <v>4800</v>
      </c>
      <c r="AP189" s="30" t="s">
        <v>4760</v>
      </c>
      <c r="AQ189" s="30" t="s">
        <v>4775</v>
      </c>
      <c r="AR189" s="31">
        <v>49.0</v>
      </c>
    </row>
    <row r="190">
      <c r="A190" s="30" t="s">
        <v>4800</v>
      </c>
      <c r="B190" s="30" t="s">
        <v>4776</v>
      </c>
      <c r="C190" s="30" t="s">
        <v>4665</v>
      </c>
      <c r="D190" s="31">
        <v>811.0</v>
      </c>
      <c r="F190" s="30" t="s">
        <v>4800</v>
      </c>
      <c r="G190" s="30" t="s">
        <v>4776</v>
      </c>
      <c r="H190" s="30" t="s">
        <v>4665</v>
      </c>
      <c r="I190" s="31">
        <v>1497.0</v>
      </c>
      <c r="K190" s="30" t="s">
        <v>4800</v>
      </c>
      <c r="L190" s="30" t="s">
        <v>4776</v>
      </c>
      <c r="M190" s="30" t="s">
        <v>4665</v>
      </c>
      <c r="N190" s="31">
        <v>1265.0</v>
      </c>
      <c r="P190" s="30" t="s">
        <v>4800</v>
      </c>
      <c r="Q190" s="30" t="s">
        <v>4776</v>
      </c>
      <c r="R190" s="30" t="s">
        <v>4665</v>
      </c>
      <c r="S190" s="31">
        <v>2747.0</v>
      </c>
      <c r="U190" s="30" t="s">
        <v>4800</v>
      </c>
      <c r="V190" s="30" t="s">
        <v>4776</v>
      </c>
      <c r="W190" s="30" t="s">
        <v>4665</v>
      </c>
      <c r="X190" s="31">
        <v>9301.0</v>
      </c>
      <c r="Z190" s="30" t="s">
        <v>4800</v>
      </c>
      <c r="AA190" s="30" t="s">
        <v>4776</v>
      </c>
      <c r="AB190" s="30" t="s">
        <v>4665</v>
      </c>
      <c r="AC190" s="31">
        <v>111.0</v>
      </c>
      <c r="AD190" s="3"/>
      <c r="AE190" s="30" t="s">
        <v>4800</v>
      </c>
      <c r="AF190" s="30" t="s">
        <v>4776</v>
      </c>
      <c r="AG190" s="30" t="s">
        <v>4665</v>
      </c>
      <c r="AH190" s="31">
        <v>1246.0</v>
      </c>
      <c r="AI190" s="3"/>
      <c r="AJ190" s="30" t="s">
        <v>4800</v>
      </c>
      <c r="AK190" s="30" t="s">
        <v>4776</v>
      </c>
      <c r="AL190" s="30" t="s">
        <v>4665</v>
      </c>
      <c r="AM190" s="31">
        <v>4777.0</v>
      </c>
      <c r="AN190" s="3"/>
      <c r="AO190" s="30" t="s">
        <v>4800</v>
      </c>
      <c r="AP190" s="30" t="s">
        <v>4760</v>
      </c>
      <c r="AQ190" s="30" t="s">
        <v>4793</v>
      </c>
      <c r="AR190" s="31">
        <v>27.0</v>
      </c>
    </row>
    <row r="191">
      <c r="A191" s="30" t="s">
        <v>4800</v>
      </c>
      <c r="B191" s="30" t="s">
        <v>4776</v>
      </c>
      <c r="C191" s="30" t="s">
        <v>4732</v>
      </c>
      <c r="D191" s="31">
        <v>1159.0</v>
      </c>
      <c r="F191" s="30" t="s">
        <v>4800</v>
      </c>
      <c r="G191" s="30" t="s">
        <v>4776</v>
      </c>
      <c r="H191" s="30" t="s">
        <v>4732</v>
      </c>
      <c r="I191" s="31">
        <v>2310.0</v>
      </c>
      <c r="K191" s="30" t="s">
        <v>4800</v>
      </c>
      <c r="L191" s="30" t="s">
        <v>4776</v>
      </c>
      <c r="M191" s="30" t="s">
        <v>4732</v>
      </c>
      <c r="N191" s="31">
        <v>2606.0</v>
      </c>
      <c r="P191" s="30" t="s">
        <v>4800</v>
      </c>
      <c r="Q191" s="30" t="s">
        <v>4776</v>
      </c>
      <c r="R191" s="30" t="s">
        <v>4732</v>
      </c>
      <c r="S191" s="31">
        <v>4664.0</v>
      </c>
      <c r="U191" s="30" t="s">
        <v>4800</v>
      </c>
      <c r="V191" s="30" t="s">
        <v>4776</v>
      </c>
      <c r="W191" s="30" t="s">
        <v>4732</v>
      </c>
      <c r="X191" s="31">
        <v>13731.0</v>
      </c>
      <c r="Z191" s="30" t="s">
        <v>4800</v>
      </c>
      <c r="AA191" s="30" t="s">
        <v>4776</v>
      </c>
      <c r="AB191" s="30" t="s">
        <v>4732</v>
      </c>
      <c r="AC191" s="31">
        <v>168.0</v>
      </c>
      <c r="AD191" s="3"/>
      <c r="AE191" s="30" t="s">
        <v>4800</v>
      </c>
      <c r="AF191" s="30" t="s">
        <v>4776</v>
      </c>
      <c r="AG191" s="30" t="s">
        <v>4732</v>
      </c>
      <c r="AH191" s="31">
        <v>1432.0</v>
      </c>
      <c r="AI191" s="3"/>
      <c r="AJ191" s="30" t="s">
        <v>4800</v>
      </c>
      <c r="AK191" s="30" t="s">
        <v>4776</v>
      </c>
      <c r="AL191" s="30" t="s">
        <v>4732</v>
      </c>
      <c r="AM191" s="31">
        <v>4550.0</v>
      </c>
      <c r="AN191" s="3"/>
      <c r="AO191" s="30" t="s">
        <v>4800</v>
      </c>
      <c r="AP191" s="30" t="s">
        <v>4760</v>
      </c>
      <c r="AQ191" s="30" t="s">
        <v>4837</v>
      </c>
      <c r="AR191" s="31">
        <v>30.0</v>
      </c>
    </row>
    <row r="192">
      <c r="A192" s="30" t="s">
        <v>4800</v>
      </c>
      <c r="B192" s="30" t="s">
        <v>4776</v>
      </c>
      <c r="C192" s="30" t="s">
        <v>4729</v>
      </c>
      <c r="D192" s="31">
        <v>699.0</v>
      </c>
      <c r="F192" s="30" t="s">
        <v>4800</v>
      </c>
      <c r="G192" s="30" t="s">
        <v>4776</v>
      </c>
      <c r="H192" s="30" t="s">
        <v>4729</v>
      </c>
      <c r="I192" s="31">
        <v>1790.0</v>
      </c>
      <c r="K192" s="30" t="s">
        <v>4800</v>
      </c>
      <c r="L192" s="30" t="s">
        <v>4776</v>
      </c>
      <c r="M192" s="30" t="s">
        <v>4729</v>
      </c>
      <c r="N192" s="31">
        <v>1928.0</v>
      </c>
      <c r="P192" s="30" t="s">
        <v>4800</v>
      </c>
      <c r="Q192" s="30" t="s">
        <v>4776</v>
      </c>
      <c r="R192" s="30" t="s">
        <v>4729</v>
      </c>
      <c r="S192" s="31">
        <v>3426.0</v>
      </c>
      <c r="U192" s="30" t="s">
        <v>4800</v>
      </c>
      <c r="V192" s="30" t="s">
        <v>4776</v>
      </c>
      <c r="W192" s="30" t="s">
        <v>4729</v>
      </c>
      <c r="X192" s="31">
        <v>10300.0</v>
      </c>
      <c r="Z192" s="30" t="s">
        <v>4800</v>
      </c>
      <c r="AA192" s="30" t="s">
        <v>4776</v>
      </c>
      <c r="AB192" s="30" t="s">
        <v>4729</v>
      </c>
      <c r="AC192" s="31">
        <v>128.0</v>
      </c>
      <c r="AD192" s="3"/>
      <c r="AE192" s="30" t="s">
        <v>4800</v>
      </c>
      <c r="AF192" s="30" t="s">
        <v>4776</v>
      </c>
      <c r="AG192" s="30" t="s">
        <v>4729</v>
      </c>
      <c r="AH192" s="31">
        <v>1101.0</v>
      </c>
      <c r="AI192" s="3"/>
      <c r="AJ192" s="30" t="s">
        <v>4800</v>
      </c>
      <c r="AK192" s="30" t="s">
        <v>4776</v>
      </c>
      <c r="AL192" s="30" t="s">
        <v>4729</v>
      </c>
      <c r="AM192" s="31">
        <v>3706.0</v>
      </c>
      <c r="AN192" s="3"/>
      <c r="AO192" s="30" t="s">
        <v>4800</v>
      </c>
      <c r="AP192" s="30" t="s">
        <v>4760</v>
      </c>
      <c r="AQ192" s="30" t="s">
        <v>4757</v>
      </c>
      <c r="AR192" s="31">
        <v>73.0</v>
      </c>
    </row>
    <row r="193">
      <c r="A193" s="30" t="s">
        <v>4800</v>
      </c>
      <c r="B193" s="30" t="s">
        <v>4776</v>
      </c>
      <c r="C193" s="30" t="s">
        <v>4722</v>
      </c>
      <c r="D193" s="31">
        <v>358.0</v>
      </c>
      <c r="F193" s="30" t="s">
        <v>4800</v>
      </c>
      <c r="G193" s="30" t="s">
        <v>4776</v>
      </c>
      <c r="H193" s="30" t="s">
        <v>4722</v>
      </c>
      <c r="I193" s="31">
        <v>929.0</v>
      </c>
      <c r="K193" s="30" t="s">
        <v>4800</v>
      </c>
      <c r="L193" s="30" t="s">
        <v>4776</v>
      </c>
      <c r="M193" s="30" t="s">
        <v>4722</v>
      </c>
      <c r="N193" s="31">
        <v>834.0</v>
      </c>
      <c r="P193" s="30" t="s">
        <v>4800</v>
      </c>
      <c r="Q193" s="30" t="s">
        <v>4776</v>
      </c>
      <c r="R193" s="30" t="s">
        <v>4722</v>
      </c>
      <c r="S193" s="31">
        <v>1591.0</v>
      </c>
      <c r="U193" s="30" t="s">
        <v>4800</v>
      </c>
      <c r="V193" s="30" t="s">
        <v>4776</v>
      </c>
      <c r="W193" s="30" t="s">
        <v>4722</v>
      </c>
      <c r="X193" s="31">
        <v>5492.0</v>
      </c>
      <c r="Z193" s="30" t="s">
        <v>4800</v>
      </c>
      <c r="AA193" s="30" t="s">
        <v>4776</v>
      </c>
      <c r="AB193" s="30" t="s">
        <v>4722</v>
      </c>
      <c r="AC193" s="31">
        <v>57.0</v>
      </c>
      <c r="AD193" s="3"/>
      <c r="AE193" s="30" t="s">
        <v>4800</v>
      </c>
      <c r="AF193" s="30" t="s">
        <v>4776</v>
      </c>
      <c r="AG193" s="30" t="s">
        <v>4722</v>
      </c>
      <c r="AH193" s="31">
        <v>587.0</v>
      </c>
      <c r="AI193" s="3"/>
      <c r="AJ193" s="30" t="s">
        <v>4800</v>
      </c>
      <c r="AK193" s="30" t="s">
        <v>4776</v>
      </c>
      <c r="AL193" s="30" t="s">
        <v>4722</v>
      </c>
      <c r="AM193" s="31">
        <v>1810.0</v>
      </c>
      <c r="AN193" s="3"/>
      <c r="AO193" s="30" t="s">
        <v>4800</v>
      </c>
      <c r="AP193" s="30" t="s">
        <v>4760</v>
      </c>
      <c r="AQ193" s="30" t="s">
        <v>4807</v>
      </c>
      <c r="AR193" s="31">
        <v>26.0</v>
      </c>
    </row>
    <row r="194">
      <c r="A194" s="30" t="s">
        <v>4800</v>
      </c>
      <c r="B194" s="30" t="s">
        <v>4760</v>
      </c>
      <c r="C194" s="30" t="s">
        <v>4760</v>
      </c>
      <c r="D194" s="31">
        <v>1835.0</v>
      </c>
      <c r="F194" s="30" t="s">
        <v>4800</v>
      </c>
      <c r="G194" s="30" t="s">
        <v>4760</v>
      </c>
      <c r="H194" s="30" t="s">
        <v>4760</v>
      </c>
      <c r="I194" s="31">
        <v>6084.0</v>
      </c>
      <c r="K194" s="30" t="s">
        <v>4800</v>
      </c>
      <c r="L194" s="30" t="s">
        <v>4760</v>
      </c>
      <c r="M194" s="30" t="s">
        <v>4760</v>
      </c>
      <c r="N194" s="31">
        <v>5879.0</v>
      </c>
      <c r="P194" s="30" t="s">
        <v>4800</v>
      </c>
      <c r="Q194" s="30" t="s">
        <v>4760</v>
      </c>
      <c r="R194" s="30" t="s">
        <v>4760</v>
      </c>
      <c r="S194" s="31">
        <v>9498.0</v>
      </c>
      <c r="U194" s="30" t="s">
        <v>4800</v>
      </c>
      <c r="V194" s="30" t="s">
        <v>4760</v>
      </c>
      <c r="W194" s="30" t="s">
        <v>4760</v>
      </c>
      <c r="X194" s="31">
        <v>31188.0</v>
      </c>
      <c r="Z194" s="30" t="s">
        <v>4800</v>
      </c>
      <c r="AA194" s="30" t="s">
        <v>4760</v>
      </c>
      <c r="AB194" s="30" t="s">
        <v>4760</v>
      </c>
      <c r="AC194" s="31">
        <v>333.0</v>
      </c>
      <c r="AD194" s="3"/>
      <c r="AE194" s="30" t="s">
        <v>4800</v>
      </c>
      <c r="AF194" s="30" t="s">
        <v>4760</v>
      </c>
      <c r="AG194" s="30" t="s">
        <v>4760</v>
      </c>
      <c r="AH194" s="31">
        <v>3392.0</v>
      </c>
      <c r="AI194" s="3"/>
      <c r="AJ194" s="30" t="s">
        <v>4800</v>
      </c>
      <c r="AK194" s="30" t="s">
        <v>4760</v>
      </c>
      <c r="AL194" s="30" t="s">
        <v>4760</v>
      </c>
      <c r="AM194" s="31">
        <v>9645.0</v>
      </c>
      <c r="AN194" s="3"/>
      <c r="AO194" s="30" t="s">
        <v>4800</v>
      </c>
      <c r="AP194" s="30" t="s">
        <v>4743</v>
      </c>
      <c r="AQ194" s="30" t="s">
        <v>4743</v>
      </c>
      <c r="AR194" s="31">
        <v>31.0</v>
      </c>
    </row>
    <row r="195">
      <c r="A195" s="30" t="s">
        <v>4800</v>
      </c>
      <c r="B195" s="30" t="s">
        <v>4760</v>
      </c>
      <c r="C195" s="30" t="s">
        <v>4775</v>
      </c>
      <c r="D195" s="31">
        <v>2017.0</v>
      </c>
      <c r="F195" s="30" t="s">
        <v>4800</v>
      </c>
      <c r="G195" s="30" t="s">
        <v>4760</v>
      </c>
      <c r="H195" s="30" t="s">
        <v>4775</v>
      </c>
      <c r="I195" s="31">
        <v>5240.0</v>
      </c>
      <c r="K195" s="30" t="s">
        <v>4800</v>
      </c>
      <c r="L195" s="30" t="s">
        <v>4760</v>
      </c>
      <c r="M195" s="30" t="s">
        <v>4775</v>
      </c>
      <c r="N195" s="31">
        <v>4965.0</v>
      </c>
      <c r="P195" s="30" t="s">
        <v>4800</v>
      </c>
      <c r="Q195" s="30" t="s">
        <v>4760</v>
      </c>
      <c r="R195" s="30" t="s">
        <v>4775</v>
      </c>
      <c r="S195" s="31">
        <v>9168.0</v>
      </c>
      <c r="U195" s="30" t="s">
        <v>4800</v>
      </c>
      <c r="V195" s="30" t="s">
        <v>4760</v>
      </c>
      <c r="W195" s="30" t="s">
        <v>4775</v>
      </c>
      <c r="X195" s="31">
        <v>30405.0</v>
      </c>
      <c r="Z195" s="30" t="s">
        <v>4800</v>
      </c>
      <c r="AA195" s="30" t="s">
        <v>4760</v>
      </c>
      <c r="AB195" s="30" t="s">
        <v>4775</v>
      </c>
      <c r="AC195" s="31">
        <v>432.0</v>
      </c>
      <c r="AD195" s="3"/>
      <c r="AE195" s="30" t="s">
        <v>4800</v>
      </c>
      <c r="AF195" s="30" t="s">
        <v>4760</v>
      </c>
      <c r="AG195" s="30" t="s">
        <v>4775</v>
      </c>
      <c r="AH195" s="31">
        <v>3613.0</v>
      </c>
      <c r="AI195" s="3"/>
      <c r="AJ195" s="30" t="s">
        <v>4800</v>
      </c>
      <c r="AK195" s="30" t="s">
        <v>4760</v>
      </c>
      <c r="AL195" s="30" t="s">
        <v>4775</v>
      </c>
      <c r="AM195" s="31">
        <v>7861.0</v>
      </c>
      <c r="AN195" s="3"/>
      <c r="AO195" s="30" t="s">
        <v>4800</v>
      </c>
      <c r="AP195" s="30" t="s">
        <v>4743</v>
      </c>
      <c r="AQ195" s="30" t="s">
        <v>4713</v>
      </c>
      <c r="AR195" s="31">
        <v>81.0</v>
      </c>
    </row>
    <row r="196">
      <c r="A196" s="30" t="s">
        <v>4800</v>
      </c>
      <c r="B196" s="30" t="s">
        <v>4760</v>
      </c>
      <c r="C196" s="30" t="s">
        <v>4793</v>
      </c>
      <c r="D196" s="31">
        <v>1308.0</v>
      </c>
      <c r="F196" s="30" t="s">
        <v>4800</v>
      </c>
      <c r="G196" s="30" t="s">
        <v>4760</v>
      </c>
      <c r="H196" s="30" t="s">
        <v>4793</v>
      </c>
      <c r="I196" s="31">
        <v>3704.0</v>
      </c>
      <c r="K196" s="30" t="s">
        <v>4800</v>
      </c>
      <c r="L196" s="30" t="s">
        <v>4760</v>
      </c>
      <c r="M196" s="30" t="s">
        <v>4793</v>
      </c>
      <c r="N196" s="31">
        <v>3417.0</v>
      </c>
      <c r="P196" s="30" t="s">
        <v>4800</v>
      </c>
      <c r="Q196" s="30" t="s">
        <v>4760</v>
      </c>
      <c r="R196" s="30" t="s">
        <v>4793</v>
      </c>
      <c r="S196" s="31">
        <v>6446.0</v>
      </c>
      <c r="U196" s="30" t="s">
        <v>4800</v>
      </c>
      <c r="V196" s="30" t="s">
        <v>4760</v>
      </c>
      <c r="W196" s="30" t="s">
        <v>4793</v>
      </c>
      <c r="X196" s="31">
        <v>19149.0</v>
      </c>
      <c r="Z196" s="30" t="s">
        <v>4800</v>
      </c>
      <c r="AA196" s="30" t="s">
        <v>4760</v>
      </c>
      <c r="AB196" s="30" t="s">
        <v>4793</v>
      </c>
      <c r="AC196" s="31">
        <v>185.0</v>
      </c>
      <c r="AD196" s="3"/>
      <c r="AE196" s="30" t="s">
        <v>4800</v>
      </c>
      <c r="AF196" s="30" t="s">
        <v>4760</v>
      </c>
      <c r="AG196" s="30" t="s">
        <v>4793</v>
      </c>
      <c r="AH196" s="31">
        <v>2033.0</v>
      </c>
      <c r="AI196" s="3"/>
      <c r="AJ196" s="30" t="s">
        <v>4800</v>
      </c>
      <c r="AK196" s="30" t="s">
        <v>4760</v>
      </c>
      <c r="AL196" s="30" t="s">
        <v>4793</v>
      </c>
      <c r="AM196" s="31">
        <v>5786.0</v>
      </c>
      <c r="AN196" s="3"/>
      <c r="AO196" s="30" t="s">
        <v>4800</v>
      </c>
      <c r="AP196" s="30" t="s">
        <v>4743</v>
      </c>
      <c r="AQ196" s="30" t="s">
        <v>4790</v>
      </c>
      <c r="AR196" s="31">
        <v>23.0</v>
      </c>
    </row>
    <row r="197">
      <c r="A197" s="30" t="s">
        <v>4800</v>
      </c>
      <c r="B197" s="30" t="s">
        <v>4760</v>
      </c>
      <c r="C197" s="30" t="s">
        <v>4837</v>
      </c>
      <c r="D197" s="31">
        <v>1802.0</v>
      </c>
      <c r="F197" s="30" t="s">
        <v>4800</v>
      </c>
      <c r="G197" s="30" t="s">
        <v>4760</v>
      </c>
      <c r="H197" s="30" t="s">
        <v>4837</v>
      </c>
      <c r="I197" s="31">
        <v>5184.0</v>
      </c>
      <c r="K197" s="30" t="s">
        <v>4800</v>
      </c>
      <c r="L197" s="30" t="s">
        <v>4760</v>
      </c>
      <c r="M197" s="30" t="s">
        <v>4837</v>
      </c>
      <c r="N197" s="31">
        <v>5314.0</v>
      </c>
      <c r="P197" s="30" t="s">
        <v>4800</v>
      </c>
      <c r="Q197" s="30" t="s">
        <v>4760</v>
      </c>
      <c r="R197" s="30" t="s">
        <v>4837</v>
      </c>
      <c r="S197" s="31">
        <v>9467.0</v>
      </c>
      <c r="U197" s="30" t="s">
        <v>4800</v>
      </c>
      <c r="V197" s="30" t="s">
        <v>4760</v>
      </c>
      <c r="W197" s="30" t="s">
        <v>4837</v>
      </c>
      <c r="X197" s="31">
        <v>28459.0</v>
      </c>
      <c r="Z197" s="30" t="s">
        <v>4800</v>
      </c>
      <c r="AA197" s="30" t="s">
        <v>4760</v>
      </c>
      <c r="AB197" s="30" t="s">
        <v>4837</v>
      </c>
      <c r="AC197" s="31">
        <v>277.0</v>
      </c>
      <c r="AD197" s="3"/>
      <c r="AE197" s="30" t="s">
        <v>4800</v>
      </c>
      <c r="AF197" s="30" t="s">
        <v>4760</v>
      </c>
      <c r="AG197" s="30" t="s">
        <v>4837</v>
      </c>
      <c r="AH197" s="31">
        <v>2707.0</v>
      </c>
      <c r="AI197" s="3"/>
      <c r="AJ197" s="30" t="s">
        <v>4800</v>
      </c>
      <c r="AK197" s="30" t="s">
        <v>4760</v>
      </c>
      <c r="AL197" s="30" t="s">
        <v>4837</v>
      </c>
      <c r="AM197" s="31">
        <v>6191.0</v>
      </c>
      <c r="AN197" s="3"/>
      <c r="AO197" s="30" t="s">
        <v>4800</v>
      </c>
      <c r="AP197" s="30" t="s">
        <v>4743</v>
      </c>
      <c r="AQ197" s="30" t="s">
        <v>4766</v>
      </c>
      <c r="AR197" s="31">
        <v>44.0</v>
      </c>
    </row>
    <row r="198">
      <c r="A198" s="30" t="s">
        <v>4800</v>
      </c>
      <c r="B198" s="30" t="s">
        <v>4760</v>
      </c>
      <c r="C198" s="30" t="s">
        <v>4757</v>
      </c>
      <c r="D198" s="31">
        <v>1627.0</v>
      </c>
      <c r="F198" s="30" t="s">
        <v>4800</v>
      </c>
      <c r="G198" s="30" t="s">
        <v>4760</v>
      </c>
      <c r="H198" s="30" t="s">
        <v>4757</v>
      </c>
      <c r="I198" s="31">
        <v>3859.0</v>
      </c>
      <c r="K198" s="30" t="s">
        <v>4800</v>
      </c>
      <c r="L198" s="30" t="s">
        <v>4760</v>
      </c>
      <c r="M198" s="30" t="s">
        <v>4757</v>
      </c>
      <c r="N198" s="31">
        <v>3299.0</v>
      </c>
      <c r="P198" s="30" t="s">
        <v>4800</v>
      </c>
      <c r="Q198" s="30" t="s">
        <v>4760</v>
      </c>
      <c r="R198" s="30" t="s">
        <v>4757</v>
      </c>
      <c r="S198" s="31">
        <v>6256.0</v>
      </c>
      <c r="U198" s="30" t="s">
        <v>4800</v>
      </c>
      <c r="V198" s="30" t="s">
        <v>4760</v>
      </c>
      <c r="W198" s="30" t="s">
        <v>4757</v>
      </c>
      <c r="X198" s="31">
        <v>19179.0</v>
      </c>
      <c r="Z198" s="30" t="s">
        <v>4800</v>
      </c>
      <c r="AA198" s="30" t="s">
        <v>4760</v>
      </c>
      <c r="AB198" s="30" t="s">
        <v>4757</v>
      </c>
      <c r="AC198" s="31">
        <v>190.0</v>
      </c>
      <c r="AD198" s="3"/>
      <c r="AE198" s="30" t="s">
        <v>4800</v>
      </c>
      <c r="AF198" s="30" t="s">
        <v>4760</v>
      </c>
      <c r="AG198" s="30" t="s">
        <v>4757</v>
      </c>
      <c r="AH198" s="31">
        <v>2014.0</v>
      </c>
      <c r="AI198" s="3"/>
      <c r="AJ198" s="30" t="s">
        <v>4800</v>
      </c>
      <c r="AK198" s="30" t="s">
        <v>4760</v>
      </c>
      <c r="AL198" s="30" t="s">
        <v>4757</v>
      </c>
      <c r="AM198" s="31">
        <v>6708.0</v>
      </c>
      <c r="AN198" s="3"/>
      <c r="AO198" s="30" t="s">
        <v>4800</v>
      </c>
      <c r="AP198" s="30" t="s">
        <v>4743</v>
      </c>
      <c r="AQ198" s="30" t="s">
        <v>4806</v>
      </c>
      <c r="AR198" s="31">
        <v>23.0</v>
      </c>
    </row>
    <row r="199">
      <c r="A199" s="30" t="s">
        <v>4800</v>
      </c>
      <c r="B199" s="30" t="s">
        <v>4760</v>
      </c>
      <c r="C199" s="30" t="s">
        <v>4807</v>
      </c>
      <c r="D199" s="31">
        <v>1228.0</v>
      </c>
      <c r="F199" s="30" t="s">
        <v>4800</v>
      </c>
      <c r="G199" s="30" t="s">
        <v>4760</v>
      </c>
      <c r="H199" s="30" t="s">
        <v>4807</v>
      </c>
      <c r="I199" s="31">
        <v>3892.0</v>
      </c>
      <c r="K199" s="30" t="s">
        <v>4800</v>
      </c>
      <c r="L199" s="30" t="s">
        <v>4760</v>
      </c>
      <c r="M199" s="30" t="s">
        <v>4807</v>
      </c>
      <c r="N199" s="31">
        <v>3345.0</v>
      </c>
      <c r="P199" s="30" t="s">
        <v>4800</v>
      </c>
      <c r="Q199" s="30" t="s">
        <v>4760</v>
      </c>
      <c r="R199" s="30" t="s">
        <v>4807</v>
      </c>
      <c r="S199" s="31">
        <v>6687.0</v>
      </c>
      <c r="U199" s="30" t="s">
        <v>4800</v>
      </c>
      <c r="V199" s="30" t="s">
        <v>4760</v>
      </c>
      <c r="W199" s="30" t="s">
        <v>4807</v>
      </c>
      <c r="X199" s="31">
        <v>18987.0</v>
      </c>
      <c r="Z199" s="30" t="s">
        <v>4800</v>
      </c>
      <c r="AA199" s="30" t="s">
        <v>4760</v>
      </c>
      <c r="AB199" s="30" t="s">
        <v>4807</v>
      </c>
      <c r="AC199" s="31">
        <v>213.0</v>
      </c>
      <c r="AD199" s="3"/>
      <c r="AE199" s="30" t="s">
        <v>4800</v>
      </c>
      <c r="AF199" s="30" t="s">
        <v>4760</v>
      </c>
      <c r="AG199" s="30" t="s">
        <v>4807</v>
      </c>
      <c r="AH199" s="31">
        <v>2086.0</v>
      </c>
      <c r="AI199" s="3"/>
      <c r="AJ199" s="30" t="s">
        <v>4800</v>
      </c>
      <c r="AK199" s="30" t="s">
        <v>4760</v>
      </c>
      <c r="AL199" s="30" t="s">
        <v>4807</v>
      </c>
      <c r="AM199" s="31">
        <v>5457.0</v>
      </c>
      <c r="AN199" s="3"/>
      <c r="AO199" s="30" t="s">
        <v>4867</v>
      </c>
      <c r="AP199" s="30" t="s">
        <v>4868</v>
      </c>
      <c r="AQ199" s="30" t="s">
        <v>4843</v>
      </c>
      <c r="AR199" s="31">
        <v>18.0</v>
      </c>
    </row>
    <row r="200">
      <c r="A200" s="30" t="s">
        <v>4800</v>
      </c>
      <c r="B200" s="30" t="s">
        <v>4743</v>
      </c>
      <c r="C200" s="30" t="s">
        <v>4743</v>
      </c>
      <c r="D200" s="31">
        <v>968.0</v>
      </c>
      <c r="F200" s="30" t="s">
        <v>4800</v>
      </c>
      <c r="G200" s="30" t="s">
        <v>4743</v>
      </c>
      <c r="H200" s="30" t="s">
        <v>4743</v>
      </c>
      <c r="I200" s="31">
        <v>2561.0</v>
      </c>
      <c r="K200" s="30" t="s">
        <v>4800</v>
      </c>
      <c r="L200" s="30" t="s">
        <v>4743</v>
      </c>
      <c r="M200" s="30" t="s">
        <v>4743</v>
      </c>
      <c r="N200" s="31">
        <v>2091.0</v>
      </c>
      <c r="P200" s="30" t="s">
        <v>4800</v>
      </c>
      <c r="Q200" s="30" t="s">
        <v>4743</v>
      </c>
      <c r="R200" s="30" t="s">
        <v>4743</v>
      </c>
      <c r="S200" s="31">
        <v>4397.0</v>
      </c>
      <c r="U200" s="30" t="s">
        <v>4800</v>
      </c>
      <c r="V200" s="30" t="s">
        <v>4743</v>
      </c>
      <c r="W200" s="30" t="s">
        <v>4743</v>
      </c>
      <c r="X200" s="31">
        <v>14054.0</v>
      </c>
      <c r="Z200" s="30" t="s">
        <v>4800</v>
      </c>
      <c r="AA200" s="30" t="s">
        <v>4743</v>
      </c>
      <c r="AB200" s="30" t="s">
        <v>4743</v>
      </c>
      <c r="AC200" s="31">
        <v>123.0</v>
      </c>
      <c r="AD200" s="3"/>
      <c r="AE200" s="30" t="s">
        <v>4800</v>
      </c>
      <c r="AF200" s="30" t="s">
        <v>4743</v>
      </c>
      <c r="AG200" s="30" t="s">
        <v>4743</v>
      </c>
      <c r="AH200" s="31">
        <v>1520.0</v>
      </c>
      <c r="AI200" s="3"/>
      <c r="AJ200" s="30" t="s">
        <v>4800</v>
      </c>
      <c r="AK200" s="30" t="s">
        <v>4743</v>
      </c>
      <c r="AL200" s="30" t="s">
        <v>4743</v>
      </c>
      <c r="AM200" s="31">
        <v>4430.0</v>
      </c>
      <c r="AN200" s="3"/>
      <c r="AO200" s="30" t="s">
        <v>4867</v>
      </c>
      <c r="AP200" s="30" t="s">
        <v>4868</v>
      </c>
      <c r="AQ200" s="30" t="s">
        <v>4720</v>
      </c>
      <c r="AR200" s="31">
        <v>38.0</v>
      </c>
    </row>
    <row r="201">
      <c r="A201" s="30" t="s">
        <v>4800</v>
      </c>
      <c r="B201" s="30" t="s">
        <v>4743</v>
      </c>
      <c r="C201" s="30" t="s">
        <v>4713</v>
      </c>
      <c r="D201" s="31">
        <v>1972.0</v>
      </c>
      <c r="F201" s="30" t="s">
        <v>4800</v>
      </c>
      <c r="G201" s="30" t="s">
        <v>4743</v>
      </c>
      <c r="H201" s="30" t="s">
        <v>4713</v>
      </c>
      <c r="I201" s="31">
        <v>4699.0</v>
      </c>
      <c r="K201" s="30" t="s">
        <v>4800</v>
      </c>
      <c r="L201" s="30" t="s">
        <v>4743</v>
      </c>
      <c r="M201" s="30" t="s">
        <v>4713</v>
      </c>
      <c r="N201" s="31">
        <v>4186.0</v>
      </c>
      <c r="P201" s="30" t="s">
        <v>4800</v>
      </c>
      <c r="Q201" s="30" t="s">
        <v>4743</v>
      </c>
      <c r="R201" s="30" t="s">
        <v>4713</v>
      </c>
      <c r="S201" s="31">
        <v>8117.0</v>
      </c>
      <c r="U201" s="30" t="s">
        <v>4800</v>
      </c>
      <c r="V201" s="30" t="s">
        <v>4743</v>
      </c>
      <c r="W201" s="30" t="s">
        <v>4713</v>
      </c>
      <c r="X201" s="31">
        <v>25538.0</v>
      </c>
      <c r="Z201" s="30" t="s">
        <v>4800</v>
      </c>
      <c r="AA201" s="30" t="s">
        <v>4743</v>
      </c>
      <c r="AB201" s="30" t="s">
        <v>4713</v>
      </c>
      <c r="AC201" s="31">
        <v>207.0</v>
      </c>
      <c r="AD201" s="3"/>
      <c r="AE201" s="30" t="s">
        <v>4800</v>
      </c>
      <c r="AF201" s="30" t="s">
        <v>4743</v>
      </c>
      <c r="AG201" s="30" t="s">
        <v>4713</v>
      </c>
      <c r="AH201" s="31">
        <v>2930.0</v>
      </c>
      <c r="AI201" s="3"/>
      <c r="AJ201" s="30" t="s">
        <v>4800</v>
      </c>
      <c r="AK201" s="30" t="s">
        <v>4743</v>
      </c>
      <c r="AL201" s="30" t="s">
        <v>4713</v>
      </c>
      <c r="AM201" s="31">
        <v>9608.0</v>
      </c>
      <c r="AN201" s="3"/>
      <c r="AO201" s="30" t="s">
        <v>4867</v>
      </c>
      <c r="AP201" s="30" t="s">
        <v>4868</v>
      </c>
      <c r="AQ201" s="30" t="s">
        <v>4773</v>
      </c>
      <c r="AR201" s="31">
        <v>10.0</v>
      </c>
    </row>
    <row r="202">
      <c r="A202" s="30" t="s">
        <v>4800</v>
      </c>
      <c r="B202" s="30" t="s">
        <v>4743</v>
      </c>
      <c r="C202" s="30" t="s">
        <v>4790</v>
      </c>
      <c r="D202" s="31">
        <v>1892.0</v>
      </c>
      <c r="F202" s="30" t="s">
        <v>4800</v>
      </c>
      <c r="G202" s="30" t="s">
        <v>4743</v>
      </c>
      <c r="H202" s="30" t="s">
        <v>4790</v>
      </c>
      <c r="I202" s="31">
        <v>5763.0</v>
      </c>
      <c r="K202" s="30" t="s">
        <v>4800</v>
      </c>
      <c r="L202" s="30" t="s">
        <v>4743</v>
      </c>
      <c r="M202" s="30" t="s">
        <v>4790</v>
      </c>
      <c r="N202" s="31">
        <v>4130.0</v>
      </c>
      <c r="P202" s="30" t="s">
        <v>4800</v>
      </c>
      <c r="Q202" s="30" t="s">
        <v>4743</v>
      </c>
      <c r="R202" s="30" t="s">
        <v>4790</v>
      </c>
      <c r="S202" s="31">
        <v>8321.0</v>
      </c>
      <c r="U202" s="30" t="s">
        <v>4800</v>
      </c>
      <c r="V202" s="30" t="s">
        <v>4743</v>
      </c>
      <c r="W202" s="30" t="s">
        <v>4790</v>
      </c>
      <c r="X202" s="31">
        <v>29039.0</v>
      </c>
      <c r="Z202" s="30" t="s">
        <v>4800</v>
      </c>
      <c r="AA202" s="30" t="s">
        <v>4743</v>
      </c>
      <c r="AB202" s="30" t="s">
        <v>4790</v>
      </c>
      <c r="AC202" s="31">
        <v>260.0</v>
      </c>
      <c r="AD202" s="3"/>
      <c r="AE202" s="30" t="s">
        <v>4800</v>
      </c>
      <c r="AF202" s="30" t="s">
        <v>4743</v>
      </c>
      <c r="AG202" s="30" t="s">
        <v>4790</v>
      </c>
      <c r="AH202" s="31">
        <v>2409.0</v>
      </c>
      <c r="AI202" s="3"/>
      <c r="AJ202" s="30" t="s">
        <v>4800</v>
      </c>
      <c r="AK202" s="30" t="s">
        <v>4743</v>
      </c>
      <c r="AL202" s="30" t="s">
        <v>4790</v>
      </c>
      <c r="AM202" s="31">
        <v>7589.0</v>
      </c>
      <c r="AN202" s="3"/>
      <c r="AO202" s="30" t="s">
        <v>4867</v>
      </c>
      <c r="AP202" s="30" t="s">
        <v>4868</v>
      </c>
      <c r="AQ202" s="30" t="s">
        <v>4780</v>
      </c>
      <c r="AR202" s="31">
        <v>16.0</v>
      </c>
    </row>
    <row r="203">
      <c r="A203" s="30" t="s">
        <v>4800</v>
      </c>
      <c r="B203" s="30" t="s">
        <v>4743</v>
      </c>
      <c r="C203" s="30" t="s">
        <v>4766</v>
      </c>
      <c r="D203" s="31">
        <v>1517.0</v>
      </c>
      <c r="F203" s="30" t="s">
        <v>4800</v>
      </c>
      <c r="G203" s="30" t="s">
        <v>4743</v>
      </c>
      <c r="H203" s="30" t="s">
        <v>4766</v>
      </c>
      <c r="I203" s="31">
        <v>3482.0</v>
      </c>
      <c r="K203" s="30" t="s">
        <v>4800</v>
      </c>
      <c r="L203" s="30" t="s">
        <v>4743</v>
      </c>
      <c r="M203" s="30" t="s">
        <v>4766</v>
      </c>
      <c r="N203" s="31">
        <v>2855.0</v>
      </c>
      <c r="P203" s="30" t="s">
        <v>4800</v>
      </c>
      <c r="Q203" s="30" t="s">
        <v>4743</v>
      </c>
      <c r="R203" s="30" t="s">
        <v>4766</v>
      </c>
      <c r="S203" s="31">
        <v>6082.0</v>
      </c>
      <c r="U203" s="30" t="s">
        <v>4800</v>
      </c>
      <c r="V203" s="30" t="s">
        <v>4743</v>
      </c>
      <c r="W203" s="30" t="s">
        <v>4766</v>
      </c>
      <c r="X203" s="31">
        <v>19031.0</v>
      </c>
      <c r="Z203" s="30" t="s">
        <v>4800</v>
      </c>
      <c r="AA203" s="30" t="s">
        <v>4743</v>
      </c>
      <c r="AB203" s="30" t="s">
        <v>4766</v>
      </c>
      <c r="AC203" s="31">
        <v>168.0</v>
      </c>
      <c r="AD203" s="3"/>
      <c r="AE203" s="30" t="s">
        <v>4800</v>
      </c>
      <c r="AF203" s="30" t="s">
        <v>4743</v>
      </c>
      <c r="AG203" s="30" t="s">
        <v>4766</v>
      </c>
      <c r="AH203" s="31">
        <v>1908.0</v>
      </c>
      <c r="AI203" s="3"/>
      <c r="AJ203" s="30" t="s">
        <v>4800</v>
      </c>
      <c r="AK203" s="30" t="s">
        <v>4743</v>
      </c>
      <c r="AL203" s="30" t="s">
        <v>4766</v>
      </c>
      <c r="AM203" s="31">
        <v>5566.0</v>
      </c>
      <c r="AN203" s="3"/>
      <c r="AO203" s="30" t="s">
        <v>4867</v>
      </c>
      <c r="AP203" s="30" t="s">
        <v>4868</v>
      </c>
      <c r="AQ203" s="30" t="s">
        <v>4698</v>
      </c>
      <c r="AR203" s="31">
        <v>10.0</v>
      </c>
    </row>
    <row r="204">
      <c r="A204" s="30" t="s">
        <v>4800</v>
      </c>
      <c r="B204" s="30" t="s">
        <v>4743</v>
      </c>
      <c r="C204" s="30" t="s">
        <v>4806</v>
      </c>
      <c r="D204" s="31">
        <v>1589.0</v>
      </c>
      <c r="F204" s="30" t="s">
        <v>4800</v>
      </c>
      <c r="G204" s="30" t="s">
        <v>4743</v>
      </c>
      <c r="H204" s="30" t="s">
        <v>4806</v>
      </c>
      <c r="I204" s="31">
        <v>4223.0</v>
      </c>
      <c r="K204" s="30" t="s">
        <v>4800</v>
      </c>
      <c r="L204" s="30" t="s">
        <v>4743</v>
      </c>
      <c r="M204" s="30" t="s">
        <v>4806</v>
      </c>
      <c r="N204" s="31">
        <v>3219.0</v>
      </c>
      <c r="P204" s="30" t="s">
        <v>4800</v>
      </c>
      <c r="Q204" s="30" t="s">
        <v>4743</v>
      </c>
      <c r="R204" s="30" t="s">
        <v>4806</v>
      </c>
      <c r="S204" s="31">
        <v>6820.0</v>
      </c>
      <c r="U204" s="30" t="s">
        <v>4800</v>
      </c>
      <c r="V204" s="30" t="s">
        <v>4743</v>
      </c>
      <c r="W204" s="30" t="s">
        <v>4806</v>
      </c>
      <c r="X204" s="31">
        <v>21903.0</v>
      </c>
      <c r="Z204" s="30" t="s">
        <v>4800</v>
      </c>
      <c r="AA204" s="30" t="s">
        <v>4743</v>
      </c>
      <c r="AB204" s="30" t="s">
        <v>4806</v>
      </c>
      <c r="AC204" s="31">
        <v>169.0</v>
      </c>
      <c r="AD204" s="3"/>
      <c r="AE204" s="30" t="s">
        <v>4800</v>
      </c>
      <c r="AF204" s="30" t="s">
        <v>4743</v>
      </c>
      <c r="AG204" s="30" t="s">
        <v>4806</v>
      </c>
      <c r="AH204" s="31">
        <v>1773.0</v>
      </c>
      <c r="AI204" s="3"/>
      <c r="AJ204" s="30" t="s">
        <v>4800</v>
      </c>
      <c r="AK204" s="30" t="s">
        <v>4743</v>
      </c>
      <c r="AL204" s="30" t="s">
        <v>4806</v>
      </c>
      <c r="AM204" s="31">
        <v>5350.0</v>
      </c>
      <c r="AN204" s="3"/>
      <c r="AO204" s="30" t="s">
        <v>4867</v>
      </c>
      <c r="AP204" s="30" t="s">
        <v>4868</v>
      </c>
      <c r="AQ204" s="30" t="s">
        <v>4731</v>
      </c>
      <c r="AR204" s="31">
        <v>19.0</v>
      </c>
    </row>
    <row r="205">
      <c r="A205" s="30" t="s">
        <v>4867</v>
      </c>
      <c r="B205" s="30" t="s">
        <v>4868</v>
      </c>
      <c r="C205" s="30" t="s">
        <v>4843</v>
      </c>
      <c r="D205" s="31">
        <v>744.0</v>
      </c>
      <c r="F205" s="30" t="s">
        <v>4867</v>
      </c>
      <c r="G205" s="30" t="s">
        <v>4868</v>
      </c>
      <c r="H205" s="30" t="s">
        <v>4843</v>
      </c>
      <c r="I205" s="31">
        <v>2878.0</v>
      </c>
      <c r="K205" s="30" t="s">
        <v>4867</v>
      </c>
      <c r="L205" s="30" t="s">
        <v>4868</v>
      </c>
      <c r="M205" s="30" t="s">
        <v>4843</v>
      </c>
      <c r="N205" s="31">
        <v>3324.0</v>
      </c>
      <c r="P205" s="30" t="s">
        <v>4867</v>
      </c>
      <c r="Q205" s="30" t="s">
        <v>4868</v>
      </c>
      <c r="R205" s="30" t="s">
        <v>4843</v>
      </c>
      <c r="S205" s="31">
        <v>5803.0</v>
      </c>
      <c r="U205" s="30" t="s">
        <v>4867</v>
      </c>
      <c r="V205" s="30" t="s">
        <v>4868</v>
      </c>
      <c r="W205" s="30" t="s">
        <v>4843</v>
      </c>
      <c r="X205" s="31">
        <v>17243.0</v>
      </c>
      <c r="Z205" s="30" t="s">
        <v>4867</v>
      </c>
      <c r="AA205" s="30" t="s">
        <v>4868</v>
      </c>
      <c r="AB205" s="30" t="s">
        <v>4843</v>
      </c>
      <c r="AC205" s="31">
        <v>122.0</v>
      </c>
      <c r="AD205" s="3"/>
      <c r="AE205" s="30" t="s">
        <v>4867</v>
      </c>
      <c r="AF205" s="30" t="s">
        <v>4868</v>
      </c>
      <c r="AG205" s="30" t="s">
        <v>4843</v>
      </c>
      <c r="AH205" s="31">
        <v>1542.0</v>
      </c>
      <c r="AI205" s="3"/>
      <c r="AJ205" s="30" t="s">
        <v>4867</v>
      </c>
      <c r="AK205" s="30" t="s">
        <v>4868</v>
      </c>
      <c r="AL205" s="30" t="s">
        <v>4843</v>
      </c>
      <c r="AM205" s="31">
        <v>3288.0</v>
      </c>
      <c r="AN205" s="3"/>
      <c r="AO205" s="30" t="s">
        <v>4867</v>
      </c>
      <c r="AP205" s="30" t="s">
        <v>4777</v>
      </c>
      <c r="AQ205" s="30" t="s">
        <v>4777</v>
      </c>
      <c r="AR205" s="31">
        <v>44.0</v>
      </c>
    </row>
    <row r="206">
      <c r="A206" s="30" t="s">
        <v>4867</v>
      </c>
      <c r="B206" s="30" t="s">
        <v>4868</v>
      </c>
      <c r="C206" s="30" t="s">
        <v>4720</v>
      </c>
      <c r="D206" s="31">
        <v>863.0</v>
      </c>
      <c r="F206" s="30" t="s">
        <v>4867</v>
      </c>
      <c r="G206" s="30" t="s">
        <v>4868</v>
      </c>
      <c r="H206" s="30" t="s">
        <v>4720</v>
      </c>
      <c r="I206" s="31">
        <v>2459.0</v>
      </c>
      <c r="K206" s="30" t="s">
        <v>4867</v>
      </c>
      <c r="L206" s="30" t="s">
        <v>4868</v>
      </c>
      <c r="M206" s="30" t="s">
        <v>4720</v>
      </c>
      <c r="N206" s="31">
        <v>1891.0</v>
      </c>
      <c r="P206" s="30" t="s">
        <v>4867</v>
      </c>
      <c r="Q206" s="30" t="s">
        <v>4868</v>
      </c>
      <c r="R206" s="30" t="s">
        <v>4720</v>
      </c>
      <c r="S206" s="31">
        <v>4042.0</v>
      </c>
      <c r="U206" s="30" t="s">
        <v>4867</v>
      </c>
      <c r="V206" s="30" t="s">
        <v>4868</v>
      </c>
      <c r="W206" s="30" t="s">
        <v>4720</v>
      </c>
      <c r="X206" s="31">
        <v>14913.0</v>
      </c>
      <c r="Z206" s="30" t="s">
        <v>4867</v>
      </c>
      <c r="AA206" s="30" t="s">
        <v>4868</v>
      </c>
      <c r="AB206" s="30" t="s">
        <v>4720</v>
      </c>
      <c r="AC206" s="31">
        <v>139.0</v>
      </c>
      <c r="AD206" s="3"/>
      <c r="AE206" s="30" t="s">
        <v>4867</v>
      </c>
      <c r="AF206" s="30" t="s">
        <v>4868</v>
      </c>
      <c r="AG206" s="30" t="s">
        <v>4720</v>
      </c>
      <c r="AH206" s="31">
        <v>1816.0</v>
      </c>
      <c r="AI206" s="3"/>
      <c r="AJ206" s="30" t="s">
        <v>4867</v>
      </c>
      <c r="AK206" s="30" t="s">
        <v>4868</v>
      </c>
      <c r="AL206" s="30" t="s">
        <v>4720</v>
      </c>
      <c r="AM206" s="31">
        <v>4784.0</v>
      </c>
      <c r="AN206" s="3"/>
      <c r="AO206" s="30" t="s">
        <v>4867</v>
      </c>
      <c r="AP206" s="30" t="s">
        <v>4777</v>
      </c>
      <c r="AQ206" s="30" t="s">
        <v>4798</v>
      </c>
      <c r="AR206" s="31">
        <v>25.0</v>
      </c>
    </row>
    <row r="207">
      <c r="A207" s="30" t="s">
        <v>4867</v>
      </c>
      <c r="B207" s="30" t="s">
        <v>4868</v>
      </c>
      <c r="C207" s="30" t="s">
        <v>4773</v>
      </c>
      <c r="D207" s="31">
        <v>727.0</v>
      </c>
      <c r="F207" s="30" t="s">
        <v>4867</v>
      </c>
      <c r="G207" s="30" t="s">
        <v>4868</v>
      </c>
      <c r="H207" s="30" t="s">
        <v>4773</v>
      </c>
      <c r="I207" s="31">
        <v>2170.0</v>
      </c>
      <c r="K207" s="30" t="s">
        <v>4867</v>
      </c>
      <c r="L207" s="30" t="s">
        <v>4868</v>
      </c>
      <c r="M207" s="30" t="s">
        <v>4773</v>
      </c>
      <c r="N207" s="31">
        <v>2006.0</v>
      </c>
      <c r="P207" s="30" t="s">
        <v>4867</v>
      </c>
      <c r="Q207" s="30" t="s">
        <v>4868</v>
      </c>
      <c r="R207" s="30" t="s">
        <v>4773</v>
      </c>
      <c r="S207" s="31">
        <v>3811.0</v>
      </c>
      <c r="U207" s="30" t="s">
        <v>4867</v>
      </c>
      <c r="V207" s="30" t="s">
        <v>4868</v>
      </c>
      <c r="W207" s="30" t="s">
        <v>4773</v>
      </c>
      <c r="X207" s="31">
        <v>13975.0</v>
      </c>
      <c r="Z207" s="30" t="s">
        <v>4867</v>
      </c>
      <c r="AA207" s="30" t="s">
        <v>4868</v>
      </c>
      <c r="AB207" s="30" t="s">
        <v>4773</v>
      </c>
      <c r="AC207" s="31">
        <v>145.0</v>
      </c>
      <c r="AD207" s="3"/>
      <c r="AE207" s="30" t="s">
        <v>4867</v>
      </c>
      <c r="AF207" s="30" t="s">
        <v>4868</v>
      </c>
      <c r="AG207" s="30" t="s">
        <v>4773</v>
      </c>
      <c r="AH207" s="31">
        <v>1540.0</v>
      </c>
      <c r="AI207" s="3"/>
      <c r="AJ207" s="30" t="s">
        <v>4867</v>
      </c>
      <c r="AK207" s="30" t="s">
        <v>4868</v>
      </c>
      <c r="AL207" s="30" t="s">
        <v>4773</v>
      </c>
      <c r="AM207" s="31">
        <v>3529.0</v>
      </c>
      <c r="AN207" s="3"/>
      <c r="AO207" s="30" t="s">
        <v>4867</v>
      </c>
      <c r="AP207" s="30" t="s">
        <v>4777</v>
      </c>
      <c r="AQ207" s="30" t="s">
        <v>4750</v>
      </c>
      <c r="AR207" s="31">
        <v>36.0</v>
      </c>
    </row>
    <row r="208">
      <c r="A208" s="30" t="s">
        <v>4867</v>
      </c>
      <c r="B208" s="30" t="s">
        <v>4868</v>
      </c>
      <c r="C208" s="30" t="s">
        <v>4780</v>
      </c>
      <c r="D208" s="31">
        <v>378.0</v>
      </c>
      <c r="F208" s="30" t="s">
        <v>4867</v>
      </c>
      <c r="G208" s="30" t="s">
        <v>4868</v>
      </c>
      <c r="H208" s="30" t="s">
        <v>4780</v>
      </c>
      <c r="I208" s="31">
        <v>1631.0</v>
      </c>
      <c r="K208" s="30" t="s">
        <v>4867</v>
      </c>
      <c r="L208" s="30" t="s">
        <v>4868</v>
      </c>
      <c r="M208" s="30" t="s">
        <v>4780</v>
      </c>
      <c r="N208" s="31">
        <v>1522.0</v>
      </c>
      <c r="P208" s="30" t="s">
        <v>4867</v>
      </c>
      <c r="Q208" s="30" t="s">
        <v>4868</v>
      </c>
      <c r="R208" s="30" t="s">
        <v>4780</v>
      </c>
      <c r="S208" s="31">
        <v>2959.0</v>
      </c>
      <c r="U208" s="30" t="s">
        <v>4867</v>
      </c>
      <c r="V208" s="30" t="s">
        <v>4868</v>
      </c>
      <c r="W208" s="30" t="s">
        <v>4780</v>
      </c>
      <c r="X208" s="31">
        <v>10888.0</v>
      </c>
      <c r="Z208" s="30" t="s">
        <v>4867</v>
      </c>
      <c r="AA208" s="30" t="s">
        <v>4868</v>
      </c>
      <c r="AB208" s="30" t="s">
        <v>4780</v>
      </c>
      <c r="AC208" s="31">
        <v>102.0</v>
      </c>
      <c r="AD208" s="3"/>
      <c r="AE208" s="30" t="s">
        <v>4867</v>
      </c>
      <c r="AF208" s="30" t="s">
        <v>4868</v>
      </c>
      <c r="AG208" s="30" t="s">
        <v>4780</v>
      </c>
      <c r="AH208" s="31">
        <v>1281.0</v>
      </c>
      <c r="AI208" s="3"/>
      <c r="AJ208" s="30" t="s">
        <v>4867</v>
      </c>
      <c r="AK208" s="30" t="s">
        <v>4868</v>
      </c>
      <c r="AL208" s="30" t="s">
        <v>4780</v>
      </c>
      <c r="AM208" s="31">
        <v>2839.0</v>
      </c>
      <c r="AN208" s="3"/>
      <c r="AO208" s="30" t="s">
        <v>4867</v>
      </c>
      <c r="AP208" s="30" t="s">
        <v>4777</v>
      </c>
      <c r="AQ208" s="30" t="s">
        <v>4871</v>
      </c>
      <c r="AR208" s="31">
        <v>4.0</v>
      </c>
    </row>
    <row r="209">
      <c r="A209" s="30" t="s">
        <v>4867</v>
      </c>
      <c r="B209" s="30" t="s">
        <v>4868</v>
      </c>
      <c r="C209" s="30" t="s">
        <v>4698</v>
      </c>
      <c r="D209" s="31">
        <v>310.0</v>
      </c>
      <c r="F209" s="30" t="s">
        <v>4867</v>
      </c>
      <c r="G209" s="30" t="s">
        <v>4868</v>
      </c>
      <c r="H209" s="30" t="s">
        <v>4698</v>
      </c>
      <c r="I209" s="31">
        <v>1321.0</v>
      </c>
      <c r="K209" s="30" t="s">
        <v>4867</v>
      </c>
      <c r="L209" s="30" t="s">
        <v>4868</v>
      </c>
      <c r="M209" s="30" t="s">
        <v>4698</v>
      </c>
      <c r="N209" s="31">
        <v>957.0</v>
      </c>
      <c r="P209" s="30" t="s">
        <v>4867</v>
      </c>
      <c r="Q209" s="30" t="s">
        <v>4868</v>
      </c>
      <c r="R209" s="30" t="s">
        <v>4698</v>
      </c>
      <c r="S209" s="31">
        <v>2085.0</v>
      </c>
      <c r="U209" s="30" t="s">
        <v>4867</v>
      </c>
      <c r="V209" s="30" t="s">
        <v>4868</v>
      </c>
      <c r="W209" s="30" t="s">
        <v>4698</v>
      </c>
      <c r="X209" s="31">
        <v>9465.0</v>
      </c>
      <c r="Z209" s="30" t="s">
        <v>4867</v>
      </c>
      <c r="AA209" s="30" t="s">
        <v>4868</v>
      </c>
      <c r="AB209" s="30" t="s">
        <v>4698</v>
      </c>
      <c r="AC209" s="31">
        <v>92.0</v>
      </c>
      <c r="AD209" s="3"/>
      <c r="AE209" s="30" t="s">
        <v>4867</v>
      </c>
      <c r="AF209" s="30" t="s">
        <v>4868</v>
      </c>
      <c r="AG209" s="30" t="s">
        <v>4698</v>
      </c>
      <c r="AH209" s="31">
        <v>996.0</v>
      </c>
      <c r="AI209" s="3"/>
      <c r="AJ209" s="30" t="s">
        <v>4867</v>
      </c>
      <c r="AK209" s="30" t="s">
        <v>4868</v>
      </c>
      <c r="AL209" s="30" t="s">
        <v>4698</v>
      </c>
      <c r="AM209" s="31">
        <v>2694.0</v>
      </c>
      <c r="AN209" s="3"/>
      <c r="AO209" s="30" t="s">
        <v>4867</v>
      </c>
      <c r="AP209" s="30" t="s">
        <v>4777</v>
      </c>
      <c r="AQ209" s="30" t="s">
        <v>4683</v>
      </c>
      <c r="AR209" s="31">
        <v>97.0</v>
      </c>
    </row>
    <row r="210">
      <c r="A210" s="30" t="s">
        <v>4867</v>
      </c>
      <c r="B210" s="30" t="s">
        <v>4868</v>
      </c>
      <c r="C210" s="30" t="s">
        <v>4731</v>
      </c>
      <c r="D210" s="31">
        <v>1067.0</v>
      </c>
      <c r="F210" s="30" t="s">
        <v>4867</v>
      </c>
      <c r="G210" s="30" t="s">
        <v>4868</v>
      </c>
      <c r="H210" s="30" t="s">
        <v>4731</v>
      </c>
      <c r="I210" s="31">
        <v>2817.0</v>
      </c>
      <c r="K210" s="30" t="s">
        <v>4867</v>
      </c>
      <c r="L210" s="30" t="s">
        <v>4868</v>
      </c>
      <c r="M210" s="30" t="s">
        <v>4731</v>
      </c>
      <c r="N210" s="31">
        <v>2565.0</v>
      </c>
      <c r="P210" s="30" t="s">
        <v>4867</v>
      </c>
      <c r="Q210" s="30" t="s">
        <v>4868</v>
      </c>
      <c r="R210" s="30" t="s">
        <v>4731</v>
      </c>
      <c r="S210" s="31">
        <v>5333.0</v>
      </c>
      <c r="U210" s="30" t="s">
        <v>4867</v>
      </c>
      <c r="V210" s="30" t="s">
        <v>4868</v>
      </c>
      <c r="W210" s="30" t="s">
        <v>4731</v>
      </c>
      <c r="X210" s="31">
        <v>17353.0</v>
      </c>
      <c r="Z210" s="30" t="s">
        <v>4867</v>
      </c>
      <c r="AA210" s="30" t="s">
        <v>4868</v>
      </c>
      <c r="AB210" s="30" t="s">
        <v>4731</v>
      </c>
      <c r="AC210" s="31">
        <v>181.0</v>
      </c>
      <c r="AD210" s="3"/>
      <c r="AE210" s="30" t="s">
        <v>4867</v>
      </c>
      <c r="AF210" s="30" t="s">
        <v>4868</v>
      </c>
      <c r="AG210" s="30" t="s">
        <v>4731</v>
      </c>
      <c r="AH210" s="31">
        <v>2181.0</v>
      </c>
      <c r="AI210" s="3"/>
      <c r="AJ210" s="30" t="s">
        <v>4867</v>
      </c>
      <c r="AK210" s="30" t="s">
        <v>4868</v>
      </c>
      <c r="AL210" s="30" t="s">
        <v>4731</v>
      </c>
      <c r="AM210" s="31">
        <v>5290.0</v>
      </c>
      <c r="AN210" s="3"/>
      <c r="AO210" s="30" t="s">
        <v>4867</v>
      </c>
      <c r="AP210" s="30" t="s">
        <v>4777</v>
      </c>
      <c r="AQ210" s="30" t="s">
        <v>4676</v>
      </c>
      <c r="AR210" s="31">
        <v>79.0</v>
      </c>
    </row>
    <row r="211">
      <c r="A211" s="30" t="s">
        <v>4867</v>
      </c>
      <c r="B211" s="30" t="s">
        <v>4777</v>
      </c>
      <c r="C211" s="30" t="s">
        <v>4777</v>
      </c>
      <c r="D211" s="31">
        <v>1194.0</v>
      </c>
      <c r="F211" s="30" t="s">
        <v>4867</v>
      </c>
      <c r="G211" s="30" t="s">
        <v>4777</v>
      </c>
      <c r="H211" s="30" t="s">
        <v>4777</v>
      </c>
      <c r="I211" s="31">
        <v>2860.0</v>
      </c>
      <c r="K211" s="30" t="s">
        <v>4867</v>
      </c>
      <c r="L211" s="30" t="s">
        <v>4777</v>
      </c>
      <c r="M211" s="30" t="s">
        <v>4777</v>
      </c>
      <c r="N211" s="31">
        <v>3738.0</v>
      </c>
      <c r="P211" s="30" t="s">
        <v>4867</v>
      </c>
      <c r="Q211" s="30" t="s">
        <v>4777</v>
      </c>
      <c r="R211" s="30" t="s">
        <v>4777</v>
      </c>
      <c r="S211" s="31">
        <v>6784.0</v>
      </c>
      <c r="U211" s="30" t="s">
        <v>4867</v>
      </c>
      <c r="V211" s="30" t="s">
        <v>4777</v>
      </c>
      <c r="W211" s="30" t="s">
        <v>4777</v>
      </c>
      <c r="X211" s="31">
        <v>16458.0</v>
      </c>
      <c r="Z211" s="30" t="s">
        <v>4867</v>
      </c>
      <c r="AA211" s="30" t="s">
        <v>4777</v>
      </c>
      <c r="AB211" s="30" t="s">
        <v>4777</v>
      </c>
      <c r="AC211" s="31">
        <v>126.0</v>
      </c>
      <c r="AD211" s="3"/>
      <c r="AE211" s="30" t="s">
        <v>4867</v>
      </c>
      <c r="AF211" s="30" t="s">
        <v>4777</v>
      </c>
      <c r="AG211" s="30" t="s">
        <v>4777</v>
      </c>
      <c r="AH211" s="31">
        <v>1344.0</v>
      </c>
      <c r="AI211" s="3"/>
      <c r="AJ211" s="30" t="s">
        <v>4867</v>
      </c>
      <c r="AK211" s="30" t="s">
        <v>4777</v>
      </c>
      <c r="AL211" s="30" t="s">
        <v>4777</v>
      </c>
      <c r="AM211" s="31">
        <v>5030.0</v>
      </c>
      <c r="AN211" s="3"/>
      <c r="AO211" s="30" t="s">
        <v>4867</v>
      </c>
      <c r="AP211" s="30" t="s">
        <v>4777</v>
      </c>
      <c r="AQ211" s="30" t="s">
        <v>4660</v>
      </c>
      <c r="AR211" s="31">
        <v>98.0</v>
      </c>
    </row>
    <row r="212">
      <c r="A212" s="30" t="s">
        <v>4867</v>
      </c>
      <c r="B212" s="30" t="s">
        <v>4777</v>
      </c>
      <c r="C212" s="30" t="s">
        <v>4798</v>
      </c>
      <c r="D212" s="31">
        <v>1152.0</v>
      </c>
      <c r="F212" s="30" t="s">
        <v>4867</v>
      </c>
      <c r="G212" s="30" t="s">
        <v>4777</v>
      </c>
      <c r="H212" s="30" t="s">
        <v>4798</v>
      </c>
      <c r="I212" s="31">
        <v>3630.0</v>
      </c>
      <c r="K212" s="30" t="s">
        <v>4867</v>
      </c>
      <c r="L212" s="30" t="s">
        <v>4777</v>
      </c>
      <c r="M212" s="30" t="s">
        <v>4798</v>
      </c>
      <c r="N212" s="31">
        <v>3522.0</v>
      </c>
      <c r="P212" s="30" t="s">
        <v>4867</v>
      </c>
      <c r="Q212" s="30" t="s">
        <v>4777</v>
      </c>
      <c r="R212" s="30" t="s">
        <v>4798</v>
      </c>
      <c r="S212" s="31">
        <v>6447.0</v>
      </c>
      <c r="U212" s="30" t="s">
        <v>4867</v>
      </c>
      <c r="V212" s="30" t="s">
        <v>4777</v>
      </c>
      <c r="W212" s="30" t="s">
        <v>4798</v>
      </c>
      <c r="X212" s="31">
        <v>22547.0</v>
      </c>
      <c r="Z212" s="30" t="s">
        <v>4867</v>
      </c>
      <c r="AA212" s="30" t="s">
        <v>4777</v>
      </c>
      <c r="AB212" s="30" t="s">
        <v>4798</v>
      </c>
      <c r="AC212" s="31">
        <v>253.0</v>
      </c>
      <c r="AD212" s="3"/>
      <c r="AE212" s="30" t="s">
        <v>4867</v>
      </c>
      <c r="AF212" s="30" t="s">
        <v>4777</v>
      </c>
      <c r="AG212" s="30" t="s">
        <v>4798</v>
      </c>
      <c r="AH212" s="31">
        <v>2484.0</v>
      </c>
      <c r="AI212" s="3"/>
      <c r="AJ212" s="30" t="s">
        <v>4867</v>
      </c>
      <c r="AK212" s="30" t="s">
        <v>4777</v>
      </c>
      <c r="AL212" s="30" t="s">
        <v>4798</v>
      </c>
      <c r="AM212" s="31">
        <v>5021.0</v>
      </c>
      <c r="AN212" s="3"/>
      <c r="AO212" s="30" t="s">
        <v>4867</v>
      </c>
      <c r="AP212" s="30" t="s">
        <v>4882</v>
      </c>
      <c r="AQ212" s="30" t="s">
        <v>4906</v>
      </c>
      <c r="AR212" s="31">
        <v>3.0</v>
      </c>
    </row>
    <row r="213">
      <c r="A213" s="30" t="s">
        <v>4867</v>
      </c>
      <c r="B213" s="30" t="s">
        <v>4777</v>
      </c>
      <c r="C213" s="30" t="s">
        <v>4750</v>
      </c>
      <c r="D213" s="31">
        <v>1417.0</v>
      </c>
      <c r="F213" s="30" t="s">
        <v>4867</v>
      </c>
      <c r="G213" s="30" t="s">
        <v>4777</v>
      </c>
      <c r="H213" s="30" t="s">
        <v>4750</v>
      </c>
      <c r="I213" s="31">
        <v>3244.0</v>
      </c>
      <c r="K213" s="30" t="s">
        <v>4867</v>
      </c>
      <c r="L213" s="30" t="s">
        <v>4777</v>
      </c>
      <c r="M213" s="30" t="s">
        <v>4750</v>
      </c>
      <c r="N213" s="31">
        <v>3132.0</v>
      </c>
      <c r="P213" s="30" t="s">
        <v>4867</v>
      </c>
      <c r="Q213" s="30" t="s">
        <v>4777</v>
      </c>
      <c r="R213" s="30" t="s">
        <v>4750</v>
      </c>
      <c r="S213" s="31">
        <v>6238.0</v>
      </c>
      <c r="U213" s="30" t="s">
        <v>4867</v>
      </c>
      <c r="V213" s="30" t="s">
        <v>4777</v>
      </c>
      <c r="W213" s="30" t="s">
        <v>4750</v>
      </c>
      <c r="X213" s="31">
        <v>20685.0</v>
      </c>
      <c r="Z213" s="30" t="s">
        <v>4867</v>
      </c>
      <c r="AA213" s="30" t="s">
        <v>4777</v>
      </c>
      <c r="AB213" s="30" t="s">
        <v>4750</v>
      </c>
      <c r="AC213" s="31">
        <v>210.0</v>
      </c>
      <c r="AD213" s="3"/>
      <c r="AE213" s="30" t="s">
        <v>4867</v>
      </c>
      <c r="AF213" s="30" t="s">
        <v>4777</v>
      </c>
      <c r="AG213" s="30" t="s">
        <v>4750</v>
      </c>
      <c r="AH213" s="31">
        <v>2211.0</v>
      </c>
      <c r="AI213" s="3"/>
      <c r="AJ213" s="30" t="s">
        <v>4867</v>
      </c>
      <c r="AK213" s="30" t="s">
        <v>4777</v>
      </c>
      <c r="AL213" s="30" t="s">
        <v>4750</v>
      </c>
      <c r="AM213" s="31">
        <v>6050.0</v>
      </c>
      <c r="AN213" s="3"/>
      <c r="AO213" s="30" t="s">
        <v>4867</v>
      </c>
      <c r="AP213" s="30" t="s">
        <v>4882</v>
      </c>
      <c r="AQ213" s="30" t="s">
        <v>4753</v>
      </c>
      <c r="AR213" s="31">
        <v>31.0</v>
      </c>
    </row>
    <row r="214">
      <c r="A214" s="30" t="s">
        <v>4867</v>
      </c>
      <c r="B214" s="30" t="s">
        <v>4777</v>
      </c>
      <c r="C214" s="30" t="s">
        <v>4871</v>
      </c>
      <c r="D214" s="31">
        <v>669.0</v>
      </c>
      <c r="F214" s="30" t="s">
        <v>4867</v>
      </c>
      <c r="G214" s="30" t="s">
        <v>4777</v>
      </c>
      <c r="H214" s="30" t="s">
        <v>4871</v>
      </c>
      <c r="I214" s="31">
        <v>2352.0</v>
      </c>
      <c r="K214" s="30" t="s">
        <v>4867</v>
      </c>
      <c r="L214" s="30" t="s">
        <v>4777</v>
      </c>
      <c r="M214" s="30" t="s">
        <v>4871</v>
      </c>
      <c r="N214" s="31">
        <v>2799.0</v>
      </c>
      <c r="P214" s="30" t="s">
        <v>4867</v>
      </c>
      <c r="Q214" s="30" t="s">
        <v>4777</v>
      </c>
      <c r="R214" s="30" t="s">
        <v>4871</v>
      </c>
      <c r="S214" s="31">
        <v>4810.0</v>
      </c>
      <c r="U214" s="30" t="s">
        <v>4867</v>
      </c>
      <c r="V214" s="30" t="s">
        <v>4777</v>
      </c>
      <c r="W214" s="30" t="s">
        <v>4871</v>
      </c>
      <c r="X214" s="31">
        <v>13533.0</v>
      </c>
      <c r="Z214" s="30" t="s">
        <v>4867</v>
      </c>
      <c r="AA214" s="30" t="s">
        <v>4777</v>
      </c>
      <c r="AB214" s="30" t="s">
        <v>4871</v>
      </c>
      <c r="AC214" s="31">
        <v>95.0</v>
      </c>
      <c r="AD214" s="3"/>
      <c r="AE214" s="30" t="s">
        <v>4867</v>
      </c>
      <c r="AF214" s="30" t="s">
        <v>4777</v>
      </c>
      <c r="AG214" s="30" t="s">
        <v>4871</v>
      </c>
      <c r="AH214" s="31">
        <v>894.0</v>
      </c>
      <c r="AI214" s="3"/>
      <c r="AJ214" s="30" t="s">
        <v>4867</v>
      </c>
      <c r="AK214" s="30" t="s">
        <v>4777</v>
      </c>
      <c r="AL214" s="30" t="s">
        <v>4871</v>
      </c>
      <c r="AM214" s="31">
        <v>2287.0</v>
      </c>
      <c r="AN214" s="3"/>
      <c r="AO214" s="30" t="s">
        <v>4867</v>
      </c>
      <c r="AP214" s="30" t="s">
        <v>4882</v>
      </c>
      <c r="AQ214" s="30" t="s">
        <v>4675</v>
      </c>
      <c r="AR214" s="31">
        <v>5.0</v>
      </c>
    </row>
    <row r="215">
      <c r="A215" s="30" t="s">
        <v>4867</v>
      </c>
      <c r="B215" s="30" t="s">
        <v>4777</v>
      </c>
      <c r="C215" s="30" t="s">
        <v>4683</v>
      </c>
      <c r="D215" s="31">
        <v>1072.0</v>
      </c>
      <c r="F215" s="30" t="s">
        <v>4867</v>
      </c>
      <c r="G215" s="30" t="s">
        <v>4777</v>
      </c>
      <c r="H215" s="30" t="s">
        <v>4683</v>
      </c>
      <c r="I215" s="31">
        <v>3167.0</v>
      </c>
      <c r="K215" s="30" t="s">
        <v>4867</v>
      </c>
      <c r="L215" s="30" t="s">
        <v>4777</v>
      </c>
      <c r="M215" s="30" t="s">
        <v>4683</v>
      </c>
      <c r="N215" s="31">
        <v>3205.0</v>
      </c>
      <c r="P215" s="30" t="s">
        <v>4867</v>
      </c>
      <c r="Q215" s="30" t="s">
        <v>4777</v>
      </c>
      <c r="R215" s="30" t="s">
        <v>4683</v>
      </c>
      <c r="S215" s="31">
        <v>5469.0</v>
      </c>
      <c r="U215" s="30" t="s">
        <v>4867</v>
      </c>
      <c r="V215" s="30" t="s">
        <v>4777</v>
      </c>
      <c r="W215" s="30" t="s">
        <v>4683</v>
      </c>
      <c r="X215" s="31">
        <v>17688.0</v>
      </c>
      <c r="Z215" s="30" t="s">
        <v>4867</v>
      </c>
      <c r="AA215" s="30" t="s">
        <v>4777</v>
      </c>
      <c r="AB215" s="30" t="s">
        <v>4683</v>
      </c>
      <c r="AC215" s="31">
        <v>213.0</v>
      </c>
      <c r="AD215" s="3"/>
      <c r="AE215" s="30" t="s">
        <v>4867</v>
      </c>
      <c r="AF215" s="30" t="s">
        <v>4777</v>
      </c>
      <c r="AG215" s="30" t="s">
        <v>4683</v>
      </c>
      <c r="AH215" s="31">
        <v>2361.0</v>
      </c>
      <c r="AI215" s="3"/>
      <c r="AJ215" s="30" t="s">
        <v>4867</v>
      </c>
      <c r="AK215" s="30" t="s">
        <v>4777</v>
      </c>
      <c r="AL215" s="30" t="s">
        <v>4683</v>
      </c>
      <c r="AM215" s="31">
        <v>7440.0</v>
      </c>
      <c r="AN215" s="3"/>
      <c r="AO215" s="30" t="s">
        <v>4867</v>
      </c>
      <c r="AP215" s="30" t="s">
        <v>4882</v>
      </c>
      <c r="AQ215" s="30" t="s">
        <v>4879</v>
      </c>
      <c r="AR215" s="31">
        <v>10.0</v>
      </c>
    </row>
    <row r="216">
      <c r="A216" s="30" t="s">
        <v>4867</v>
      </c>
      <c r="B216" s="30" t="s">
        <v>4777</v>
      </c>
      <c r="C216" s="30" t="s">
        <v>4676</v>
      </c>
      <c r="D216" s="31">
        <v>1301.0</v>
      </c>
      <c r="F216" s="30" t="s">
        <v>4867</v>
      </c>
      <c r="G216" s="30" t="s">
        <v>4777</v>
      </c>
      <c r="H216" s="30" t="s">
        <v>4676</v>
      </c>
      <c r="I216" s="31">
        <v>3179.0</v>
      </c>
      <c r="K216" s="30" t="s">
        <v>4867</v>
      </c>
      <c r="L216" s="30" t="s">
        <v>4777</v>
      </c>
      <c r="M216" s="30" t="s">
        <v>4676</v>
      </c>
      <c r="N216" s="31">
        <v>3279.0</v>
      </c>
      <c r="P216" s="30" t="s">
        <v>4867</v>
      </c>
      <c r="Q216" s="30" t="s">
        <v>4777</v>
      </c>
      <c r="R216" s="30" t="s">
        <v>4676</v>
      </c>
      <c r="S216" s="31">
        <v>6614.0</v>
      </c>
      <c r="U216" s="30" t="s">
        <v>4867</v>
      </c>
      <c r="V216" s="30" t="s">
        <v>4777</v>
      </c>
      <c r="W216" s="30" t="s">
        <v>4676</v>
      </c>
      <c r="X216" s="31">
        <v>17646.0</v>
      </c>
      <c r="Z216" s="30" t="s">
        <v>4867</v>
      </c>
      <c r="AA216" s="30" t="s">
        <v>4777</v>
      </c>
      <c r="AB216" s="30" t="s">
        <v>4676</v>
      </c>
      <c r="AC216" s="31">
        <v>169.0</v>
      </c>
      <c r="AD216" s="3"/>
      <c r="AE216" s="30" t="s">
        <v>4867</v>
      </c>
      <c r="AF216" s="30" t="s">
        <v>4777</v>
      </c>
      <c r="AG216" s="30" t="s">
        <v>4676</v>
      </c>
      <c r="AH216" s="31">
        <v>2373.0</v>
      </c>
      <c r="AI216" s="3"/>
      <c r="AJ216" s="30" t="s">
        <v>4867</v>
      </c>
      <c r="AK216" s="30" t="s">
        <v>4777</v>
      </c>
      <c r="AL216" s="30" t="s">
        <v>4676</v>
      </c>
      <c r="AM216" s="31">
        <v>9162.0</v>
      </c>
      <c r="AN216" s="3"/>
      <c r="AO216" s="30" t="s">
        <v>4867</v>
      </c>
      <c r="AP216" s="30" t="s">
        <v>4882</v>
      </c>
      <c r="AQ216" s="30" t="s">
        <v>4705</v>
      </c>
      <c r="AR216" s="31">
        <v>29.0</v>
      </c>
    </row>
    <row r="217">
      <c r="A217" s="30" t="s">
        <v>4867</v>
      </c>
      <c r="B217" s="30" t="s">
        <v>4777</v>
      </c>
      <c r="C217" s="30" t="s">
        <v>4660</v>
      </c>
      <c r="D217" s="31">
        <v>834.0</v>
      </c>
      <c r="F217" s="30" t="s">
        <v>4867</v>
      </c>
      <c r="G217" s="30" t="s">
        <v>4777</v>
      </c>
      <c r="H217" s="30" t="s">
        <v>4660</v>
      </c>
      <c r="I217" s="31">
        <v>2444.0</v>
      </c>
      <c r="K217" s="30" t="s">
        <v>4867</v>
      </c>
      <c r="L217" s="30" t="s">
        <v>4777</v>
      </c>
      <c r="M217" s="30" t="s">
        <v>4660</v>
      </c>
      <c r="N217" s="31">
        <v>2596.0</v>
      </c>
      <c r="P217" s="30" t="s">
        <v>4867</v>
      </c>
      <c r="Q217" s="30" t="s">
        <v>4777</v>
      </c>
      <c r="R217" s="30" t="s">
        <v>4660</v>
      </c>
      <c r="S217" s="31">
        <v>4550.0</v>
      </c>
      <c r="U217" s="30" t="s">
        <v>4867</v>
      </c>
      <c r="V217" s="30" t="s">
        <v>4777</v>
      </c>
      <c r="W217" s="30" t="s">
        <v>4660</v>
      </c>
      <c r="X217" s="31">
        <v>14113.0</v>
      </c>
      <c r="Z217" s="30" t="s">
        <v>4867</v>
      </c>
      <c r="AA217" s="30" t="s">
        <v>4777</v>
      </c>
      <c r="AB217" s="30" t="s">
        <v>4660</v>
      </c>
      <c r="AC217" s="31">
        <v>150.0</v>
      </c>
      <c r="AD217" s="3"/>
      <c r="AE217" s="30" t="s">
        <v>4867</v>
      </c>
      <c r="AF217" s="30" t="s">
        <v>4777</v>
      </c>
      <c r="AG217" s="30" t="s">
        <v>4660</v>
      </c>
      <c r="AH217" s="31">
        <v>2197.0</v>
      </c>
      <c r="AI217" s="3"/>
      <c r="AJ217" s="30" t="s">
        <v>4867</v>
      </c>
      <c r="AK217" s="30" t="s">
        <v>4777</v>
      </c>
      <c r="AL217" s="30" t="s">
        <v>4660</v>
      </c>
      <c r="AM217" s="31">
        <v>7821.0</v>
      </c>
      <c r="AN217" s="3"/>
      <c r="AO217" s="30" t="s">
        <v>4867</v>
      </c>
      <c r="AP217" s="30" t="s">
        <v>4882</v>
      </c>
      <c r="AQ217" s="30" t="s">
        <v>4708</v>
      </c>
      <c r="AR217" s="31">
        <v>78.0</v>
      </c>
    </row>
    <row r="218">
      <c r="A218" s="30" t="s">
        <v>4867</v>
      </c>
      <c r="B218" s="30" t="s">
        <v>4882</v>
      </c>
      <c r="C218" s="30" t="s">
        <v>4906</v>
      </c>
      <c r="D218" s="31">
        <v>686.0</v>
      </c>
      <c r="F218" s="30" t="s">
        <v>4867</v>
      </c>
      <c r="G218" s="30" t="s">
        <v>4882</v>
      </c>
      <c r="H218" s="30" t="s">
        <v>4906</v>
      </c>
      <c r="I218" s="31">
        <v>2478.0</v>
      </c>
      <c r="K218" s="30" t="s">
        <v>4867</v>
      </c>
      <c r="L218" s="30" t="s">
        <v>4882</v>
      </c>
      <c r="M218" s="30" t="s">
        <v>4906</v>
      </c>
      <c r="N218" s="31">
        <v>3975.0</v>
      </c>
      <c r="P218" s="30" t="s">
        <v>4867</v>
      </c>
      <c r="Q218" s="30" t="s">
        <v>4882</v>
      </c>
      <c r="R218" s="30" t="s">
        <v>4906</v>
      </c>
      <c r="S218" s="31">
        <v>5439.0</v>
      </c>
      <c r="U218" s="30" t="s">
        <v>4867</v>
      </c>
      <c r="V218" s="30" t="s">
        <v>4882</v>
      </c>
      <c r="W218" s="30" t="s">
        <v>4906</v>
      </c>
      <c r="X218" s="31">
        <v>13914.0</v>
      </c>
      <c r="Z218" s="30" t="s">
        <v>4867</v>
      </c>
      <c r="AA218" s="30" t="s">
        <v>4882</v>
      </c>
      <c r="AB218" s="30" t="s">
        <v>4906</v>
      </c>
      <c r="AC218" s="31">
        <v>53.0</v>
      </c>
      <c r="AD218" s="3"/>
      <c r="AE218" s="30" t="s">
        <v>4867</v>
      </c>
      <c r="AF218" s="30" t="s">
        <v>4882</v>
      </c>
      <c r="AG218" s="30" t="s">
        <v>4906</v>
      </c>
      <c r="AH218" s="31">
        <v>575.0</v>
      </c>
      <c r="AI218" s="3"/>
      <c r="AJ218" s="30" t="s">
        <v>4867</v>
      </c>
      <c r="AK218" s="30" t="s">
        <v>4882</v>
      </c>
      <c r="AL218" s="30" t="s">
        <v>4906</v>
      </c>
      <c r="AM218" s="31">
        <v>1504.0</v>
      </c>
      <c r="AN218" s="3"/>
      <c r="AO218" s="30" t="s">
        <v>4867</v>
      </c>
      <c r="AP218" s="30" t="s">
        <v>4882</v>
      </c>
      <c r="AQ218" s="30" t="s">
        <v>4847</v>
      </c>
      <c r="AR218" s="31">
        <v>23.0</v>
      </c>
    </row>
    <row r="219">
      <c r="A219" s="30" t="s">
        <v>4867</v>
      </c>
      <c r="B219" s="30" t="s">
        <v>4882</v>
      </c>
      <c r="C219" s="30" t="s">
        <v>4753</v>
      </c>
      <c r="D219" s="31">
        <v>1267.0</v>
      </c>
      <c r="F219" s="30" t="s">
        <v>4867</v>
      </c>
      <c r="G219" s="30" t="s">
        <v>4882</v>
      </c>
      <c r="H219" s="30" t="s">
        <v>4753</v>
      </c>
      <c r="I219" s="31">
        <v>3017.0</v>
      </c>
      <c r="K219" s="30" t="s">
        <v>4867</v>
      </c>
      <c r="L219" s="30" t="s">
        <v>4882</v>
      </c>
      <c r="M219" s="30" t="s">
        <v>4753</v>
      </c>
      <c r="N219" s="31">
        <v>2951.0</v>
      </c>
      <c r="P219" s="30" t="s">
        <v>4867</v>
      </c>
      <c r="Q219" s="30" t="s">
        <v>4882</v>
      </c>
      <c r="R219" s="30" t="s">
        <v>4753</v>
      </c>
      <c r="S219" s="31">
        <v>5871.0</v>
      </c>
      <c r="U219" s="30" t="s">
        <v>4867</v>
      </c>
      <c r="V219" s="30" t="s">
        <v>4882</v>
      </c>
      <c r="W219" s="30" t="s">
        <v>4753</v>
      </c>
      <c r="X219" s="31">
        <v>20058.0</v>
      </c>
      <c r="Z219" s="30" t="s">
        <v>4867</v>
      </c>
      <c r="AA219" s="30" t="s">
        <v>4882</v>
      </c>
      <c r="AB219" s="30" t="s">
        <v>4753</v>
      </c>
      <c r="AC219" s="31">
        <v>243.0</v>
      </c>
      <c r="AD219" s="3"/>
      <c r="AE219" s="30" t="s">
        <v>4867</v>
      </c>
      <c r="AF219" s="30" t="s">
        <v>4882</v>
      </c>
      <c r="AG219" s="30" t="s">
        <v>4753</v>
      </c>
      <c r="AH219" s="31">
        <v>2025.0</v>
      </c>
      <c r="AI219" s="3"/>
      <c r="AJ219" s="30" t="s">
        <v>4867</v>
      </c>
      <c r="AK219" s="30" t="s">
        <v>4882</v>
      </c>
      <c r="AL219" s="30" t="s">
        <v>4753</v>
      </c>
      <c r="AM219" s="31">
        <v>4866.0</v>
      </c>
      <c r="AN219" s="3"/>
      <c r="AO219" s="30" t="s">
        <v>4867</v>
      </c>
      <c r="AP219" s="30" t="s">
        <v>4882</v>
      </c>
      <c r="AQ219" s="30" t="s">
        <v>4899</v>
      </c>
      <c r="AR219" s="31">
        <v>7.0</v>
      </c>
    </row>
    <row r="220">
      <c r="A220" s="30" t="s">
        <v>4867</v>
      </c>
      <c r="B220" s="30" t="s">
        <v>4882</v>
      </c>
      <c r="C220" s="30" t="s">
        <v>4675</v>
      </c>
      <c r="D220" s="31">
        <v>257.0</v>
      </c>
      <c r="F220" s="30" t="s">
        <v>4867</v>
      </c>
      <c r="G220" s="30" t="s">
        <v>4882</v>
      </c>
      <c r="H220" s="30" t="s">
        <v>4675</v>
      </c>
      <c r="I220" s="31">
        <v>681.0</v>
      </c>
      <c r="K220" s="30" t="s">
        <v>4867</v>
      </c>
      <c r="L220" s="30" t="s">
        <v>4882</v>
      </c>
      <c r="M220" s="30" t="s">
        <v>4675</v>
      </c>
      <c r="N220" s="31">
        <v>846.0</v>
      </c>
      <c r="P220" s="30" t="s">
        <v>4867</v>
      </c>
      <c r="Q220" s="30" t="s">
        <v>4882</v>
      </c>
      <c r="R220" s="30" t="s">
        <v>4675</v>
      </c>
      <c r="S220" s="31">
        <v>1713.0</v>
      </c>
      <c r="U220" s="30" t="s">
        <v>4867</v>
      </c>
      <c r="V220" s="30" t="s">
        <v>4882</v>
      </c>
      <c r="W220" s="30" t="s">
        <v>4675</v>
      </c>
      <c r="X220" s="31">
        <v>5150.0</v>
      </c>
      <c r="Z220" s="30" t="s">
        <v>4867</v>
      </c>
      <c r="AA220" s="30" t="s">
        <v>4882</v>
      </c>
      <c r="AB220" s="30" t="s">
        <v>4675</v>
      </c>
      <c r="AC220" s="31">
        <v>42.0</v>
      </c>
      <c r="AD220" s="3"/>
      <c r="AE220" s="30" t="s">
        <v>4867</v>
      </c>
      <c r="AF220" s="30" t="s">
        <v>4882</v>
      </c>
      <c r="AG220" s="30" t="s">
        <v>4675</v>
      </c>
      <c r="AH220" s="31">
        <v>419.0</v>
      </c>
      <c r="AI220" s="3"/>
      <c r="AJ220" s="30" t="s">
        <v>4867</v>
      </c>
      <c r="AK220" s="30" t="s">
        <v>4882</v>
      </c>
      <c r="AL220" s="30" t="s">
        <v>4675</v>
      </c>
      <c r="AM220" s="31">
        <v>1431.0</v>
      </c>
      <c r="AN220" s="3"/>
      <c r="AO220" s="30" t="s">
        <v>4867</v>
      </c>
      <c r="AP220" s="30" t="s">
        <v>4811</v>
      </c>
      <c r="AQ220" s="30" t="s">
        <v>4811</v>
      </c>
      <c r="AR220" s="31">
        <v>15.0</v>
      </c>
    </row>
    <row r="221">
      <c r="A221" s="30" t="s">
        <v>4867</v>
      </c>
      <c r="B221" s="30" t="s">
        <v>4882</v>
      </c>
      <c r="C221" s="30" t="s">
        <v>4879</v>
      </c>
      <c r="D221" s="31">
        <v>508.0</v>
      </c>
      <c r="F221" s="30" t="s">
        <v>4867</v>
      </c>
      <c r="G221" s="30" t="s">
        <v>4882</v>
      </c>
      <c r="H221" s="30" t="s">
        <v>4879</v>
      </c>
      <c r="I221" s="31">
        <v>2011.0</v>
      </c>
      <c r="K221" s="30" t="s">
        <v>4867</v>
      </c>
      <c r="L221" s="30" t="s">
        <v>4882</v>
      </c>
      <c r="M221" s="30" t="s">
        <v>4879</v>
      </c>
      <c r="N221" s="31">
        <v>2992.0</v>
      </c>
      <c r="P221" s="30" t="s">
        <v>4867</v>
      </c>
      <c r="Q221" s="30" t="s">
        <v>4882</v>
      </c>
      <c r="R221" s="30" t="s">
        <v>4879</v>
      </c>
      <c r="S221" s="31">
        <v>4383.0</v>
      </c>
      <c r="U221" s="30" t="s">
        <v>4867</v>
      </c>
      <c r="V221" s="30" t="s">
        <v>4882</v>
      </c>
      <c r="W221" s="30" t="s">
        <v>4879</v>
      </c>
      <c r="X221" s="31">
        <v>11043.0</v>
      </c>
      <c r="Z221" s="30" t="s">
        <v>4867</v>
      </c>
      <c r="AA221" s="30" t="s">
        <v>4882</v>
      </c>
      <c r="AB221" s="30" t="s">
        <v>4879</v>
      </c>
      <c r="AC221" s="31">
        <v>88.0</v>
      </c>
      <c r="AD221" s="3"/>
      <c r="AE221" s="30" t="s">
        <v>4867</v>
      </c>
      <c r="AF221" s="30" t="s">
        <v>4882</v>
      </c>
      <c r="AG221" s="30" t="s">
        <v>4879</v>
      </c>
      <c r="AH221" s="31">
        <v>762.0</v>
      </c>
      <c r="AI221" s="3"/>
      <c r="AJ221" s="30" t="s">
        <v>4867</v>
      </c>
      <c r="AK221" s="30" t="s">
        <v>4882</v>
      </c>
      <c r="AL221" s="30" t="s">
        <v>4879</v>
      </c>
      <c r="AM221" s="31">
        <v>1947.0</v>
      </c>
      <c r="AN221" s="3"/>
      <c r="AO221" s="30" t="s">
        <v>4867</v>
      </c>
      <c r="AP221" s="30" t="s">
        <v>4811</v>
      </c>
      <c r="AQ221" s="30" t="s">
        <v>4869</v>
      </c>
      <c r="AR221" s="31">
        <v>32.0</v>
      </c>
    </row>
    <row r="222">
      <c r="A222" s="30" t="s">
        <v>4867</v>
      </c>
      <c r="B222" s="30" t="s">
        <v>4882</v>
      </c>
      <c r="C222" s="30" t="s">
        <v>4705</v>
      </c>
      <c r="D222" s="31">
        <v>1082.0</v>
      </c>
      <c r="F222" s="30" t="s">
        <v>4867</v>
      </c>
      <c r="G222" s="30" t="s">
        <v>4882</v>
      </c>
      <c r="H222" s="30" t="s">
        <v>4705</v>
      </c>
      <c r="I222" s="31">
        <v>2467.0</v>
      </c>
      <c r="K222" s="30" t="s">
        <v>4867</v>
      </c>
      <c r="L222" s="30" t="s">
        <v>4882</v>
      </c>
      <c r="M222" s="30" t="s">
        <v>4705</v>
      </c>
      <c r="N222" s="31">
        <v>2459.0</v>
      </c>
      <c r="P222" s="30" t="s">
        <v>4867</v>
      </c>
      <c r="Q222" s="30" t="s">
        <v>4882</v>
      </c>
      <c r="R222" s="30" t="s">
        <v>4705</v>
      </c>
      <c r="S222" s="31">
        <v>4751.0</v>
      </c>
      <c r="U222" s="30" t="s">
        <v>4867</v>
      </c>
      <c r="V222" s="30" t="s">
        <v>4882</v>
      </c>
      <c r="W222" s="30" t="s">
        <v>4705</v>
      </c>
      <c r="X222" s="31">
        <v>16916.0</v>
      </c>
      <c r="Z222" s="30" t="s">
        <v>4867</v>
      </c>
      <c r="AA222" s="30" t="s">
        <v>4882</v>
      </c>
      <c r="AB222" s="30" t="s">
        <v>4705</v>
      </c>
      <c r="AC222" s="31">
        <v>164.0</v>
      </c>
      <c r="AD222" s="3"/>
      <c r="AE222" s="30" t="s">
        <v>4867</v>
      </c>
      <c r="AF222" s="30" t="s">
        <v>4882</v>
      </c>
      <c r="AG222" s="30" t="s">
        <v>4705</v>
      </c>
      <c r="AH222" s="31">
        <v>1984.0</v>
      </c>
      <c r="AI222" s="3"/>
      <c r="AJ222" s="30" t="s">
        <v>4867</v>
      </c>
      <c r="AK222" s="30" t="s">
        <v>4882</v>
      </c>
      <c r="AL222" s="30" t="s">
        <v>4705</v>
      </c>
      <c r="AM222" s="31">
        <v>5702.0</v>
      </c>
      <c r="AN222" s="3"/>
      <c r="AO222" s="30" t="s">
        <v>4867</v>
      </c>
      <c r="AP222" s="30" t="s">
        <v>4811</v>
      </c>
      <c r="AQ222" s="30" t="s">
        <v>4791</v>
      </c>
      <c r="AR222" s="31">
        <v>25.0</v>
      </c>
    </row>
    <row r="223">
      <c r="A223" s="30" t="s">
        <v>4867</v>
      </c>
      <c r="B223" s="30" t="s">
        <v>4882</v>
      </c>
      <c r="C223" s="30" t="s">
        <v>4708</v>
      </c>
      <c r="D223" s="31">
        <v>1562.0</v>
      </c>
      <c r="F223" s="30" t="s">
        <v>4867</v>
      </c>
      <c r="G223" s="30" t="s">
        <v>4882</v>
      </c>
      <c r="H223" s="30" t="s">
        <v>4708</v>
      </c>
      <c r="I223" s="31">
        <v>4845.0</v>
      </c>
      <c r="K223" s="30" t="s">
        <v>4867</v>
      </c>
      <c r="L223" s="30" t="s">
        <v>4882</v>
      </c>
      <c r="M223" s="30" t="s">
        <v>4708</v>
      </c>
      <c r="N223" s="31">
        <v>5105.0</v>
      </c>
      <c r="P223" s="30" t="s">
        <v>4867</v>
      </c>
      <c r="Q223" s="30" t="s">
        <v>4882</v>
      </c>
      <c r="R223" s="30" t="s">
        <v>4708</v>
      </c>
      <c r="S223" s="31">
        <v>8797.0</v>
      </c>
      <c r="U223" s="30" t="s">
        <v>4867</v>
      </c>
      <c r="V223" s="30" t="s">
        <v>4882</v>
      </c>
      <c r="W223" s="30" t="s">
        <v>4708</v>
      </c>
      <c r="X223" s="31">
        <v>26370.0</v>
      </c>
      <c r="Z223" s="30" t="s">
        <v>4867</v>
      </c>
      <c r="AA223" s="30" t="s">
        <v>4882</v>
      </c>
      <c r="AB223" s="30" t="s">
        <v>4708</v>
      </c>
      <c r="AC223" s="31">
        <v>554.0</v>
      </c>
      <c r="AD223" s="3"/>
      <c r="AE223" s="30" t="s">
        <v>4867</v>
      </c>
      <c r="AF223" s="30" t="s">
        <v>4882</v>
      </c>
      <c r="AG223" s="30" t="s">
        <v>4708</v>
      </c>
      <c r="AH223" s="31">
        <v>3390.0</v>
      </c>
      <c r="AI223" s="3"/>
      <c r="AJ223" s="30" t="s">
        <v>4867</v>
      </c>
      <c r="AK223" s="30" t="s">
        <v>4882</v>
      </c>
      <c r="AL223" s="30" t="s">
        <v>4708</v>
      </c>
      <c r="AM223" s="31">
        <v>9601.0</v>
      </c>
      <c r="AN223" s="3"/>
      <c r="AO223" s="30" t="s">
        <v>4867</v>
      </c>
      <c r="AP223" s="30" t="s">
        <v>4811</v>
      </c>
      <c r="AQ223" s="30" t="s">
        <v>4727</v>
      </c>
      <c r="AR223" s="31">
        <v>37.0</v>
      </c>
    </row>
    <row r="224">
      <c r="A224" s="30" t="s">
        <v>4867</v>
      </c>
      <c r="B224" s="30" t="s">
        <v>4882</v>
      </c>
      <c r="C224" s="30" t="s">
        <v>4847</v>
      </c>
      <c r="D224" s="31">
        <v>1105.0</v>
      </c>
      <c r="F224" s="30" t="s">
        <v>4867</v>
      </c>
      <c r="G224" s="30" t="s">
        <v>4882</v>
      </c>
      <c r="H224" s="30" t="s">
        <v>4847</v>
      </c>
      <c r="I224" s="31">
        <v>3299.0</v>
      </c>
      <c r="K224" s="30" t="s">
        <v>4867</v>
      </c>
      <c r="L224" s="30" t="s">
        <v>4882</v>
      </c>
      <c r="M224" s="30" t="s">
        <v>4847</v>
      </c>
      <c r="N224" s="31">
        <v>4365.0</v>
      </c>
      <c r="P224" s="30" t="s">
        <v>4867</v>
      </c>
      <c r="Q224" s="30" t="s">
        <v>4882</v>
      </c>
      <c r="R224" s="30" t="s">
        <v>4847</v>
      </c>
      <c r="S224" s="31">
        <v>6377.0</v>
      </c>
      <c r="U224" s="30" t="s">
        <v>4867</v>
      </c>
      <c r="V224" s="30" t="s">
        <v>4882</v>
      </c>
      <c r="W224" s="30" t="s">
        <v>4847</v>
      </c>
      <c r="X224" s="31">
        <v>18109.0</v>
      </c>
      <c r="Z224" s="30" t="s">
        <v>4867</v>
      </c>
      <c r="AA224" s="30" t="s">
        <v>4882</v>
      </c>
      <c r="AB224" s="30" t="s">
        <v>4847</v>
      </c>
      <c r="AC224" s="31">
        <v>143.0</v>
      </c>
      <c r="AD224" s="3"/>
      <c r="AE224" s="30" t="s">
        <v>4867</v>
      </c>
      <c r="AF224" s="30" t="s">
        <v>4882</v>
      </c>
      <c r="AG224" s="30" t="s">
        <v>4847</v>
      </c>
      <c r="AH224" s="31">
        <v>1540.0</v>
      </c>
      <c r="AI224" s="3"/>
      <c r="AJ224" s="30" t="s">
        <v>4867</v>
      </c>
      <c r="AK224" s="30" t="s">
        <v>4882</v>
      </c>
      <c r="AL224" s="30" t="s">
        <v>4847</v>
      </c>
      <c r="AM224" s="31">
        <v>3994.0</v>
      </c>
      <c r="AN224" s="3"/>
      <c r="AO224" s="30" t="s">
        <v>4867</v>
      </c>
      <c r="AP224" s="30" t="s">
        <v>4811</v>
      </c>
      <c r="AQ224" s="30" t="s">
        <v>4663</v>
      </c>
      <c r="AR224" s="31">
        <v>17.0</v>
      </c>
    </row>
    <row r="225">
      <c r="A225" s="30" t="s">
        <v>4867</v>
      </c>
      <c r="B225" s="30" t="s">
        <v>4882</v>
      </c>
      <c r="C225" s="30" t="s">
        <v>4899</v>
      </c>
      <c r="D225" s="31">
        <v>1219.0</v>
      </c>
      <c r="F225" s="30" t="s">
        <v>4867</v>
      </c>
      <c r="G225" s="30" t="s">
        <v>4882</v>
      </c>
      <c r="H225" s="30" t="s">
        <v>4899</v>
      </c>
      <c r="I225" s="31">
        <v>4658.0</v>
      </c>
      <c r="K225" s="30" t="s">
        <v>4867</v>
      </c>
      <c r="L225" s="30" t="s">
        <v>4882</v>
      </c>
      <c r="M225" s="30" t="s">
        <v>4899</v>
      </c>
      <c r="N225" s="31">
        <v>7857.0</v>
      </c>
      <c r="P225" s="30" t="s">
        <v>4867</v>
      </c>
      <c r="Q225" s="30" t="s">
        <v>4882</v>
      </c>
      <c r="R225" s="30" t="s">
        <v>4899</v>
      </c>
      <c r="S225" s="31">
        <v>9916.0</v>
      </c>
      <c r="U225" s="30" t="s">
        <v>4867</v>
      </c>
      <c r="V225" s="30" t="s">
        <v>4882</v>
      </c>
      <c r="W225" s="30" t="s">
        <v>4899</v>
      </c>
      <c r="X225" s="31">
        <v>23367.0</v>
      </c>
      <c r="Z225" s="30" t="s">
        <v>4867</v>
      </c>
      <c r="AA225" s="30" t="s">
        <v>4882</v>
      </c>
      <c r="AB225" s="30" t="s">
        <v>4899</v>
      </c>
      <c r="AC225" s="31">
        <v>158.0</v>
      </c>
      <c r="AD225" s="3"/>
      <c r="AE225" s="30" t="s">
        <v>4867</v>
      </c>
      <c r="AF225" s="30" t="s">
        <v>4882</v>
      </c>
      <c r="AG225" s="30" t="s">
        <v>4899</v>
      </c>
      <c r="AH225" s="31">
        <v>1608.0</v>
      </c>
      <c r="AI225" s="3"/>
      <c r="AJ225" s="30" t="s">
        <v>4867</v>
      </c>
      <c r="AK225" s="30" t="s">
        <v>4882</v>
      </c>
      <c r="AL225" s="30" t="s">
        <v>4899</v>
      </c>
      <c r="AM225" s="31">
        <v>3495.0</v>
      </c>
      <c r="AN225" s="3"/>
      <c r="AO225" s="30" t="s">
        <v>4867</v>
      </c>
      <c r="AP225" s="30" t="s">
        <v>4811</v>
      </c>
      <c r="AQ225" s="30" t="s">
        <v>4761</v>
      </c>
      <c r="AR225" s="31">
        <v>22.0</v>
      </c>
    </row>
    <row r="226">
      <c r="A226" s="30" t="s">
        <v>4867</v>
      </c>
      <c r="B226" s="30" t="s">
        <v>4811</v>
      </c>
      <c r="C226" s="30" t="s">
        <v>4811</v>
      </c>
      <c r="D226" s="31">
        <v>867.0</v>
      </c>
      <c r="F226" s="30" t="s">
        <v>4867</v>
      </c>
      <c r="G226" s="30" t="s">
        <v>4811</v>
      </c>
      <c r="H226" s="30" t="s">
        <v>4811</v>
      </c>
      <c r="I226" s="31">
        <v>3006.0</v>
      </c>
      <c r="K226" s="30" t="s">
        <v>4867</v>
      </c>
      <c r="L226" s="30" t="s">
        <v>4811</v>
      </c>
      <c r="M226" s="30" t="s">
        <v>4811</v>
      </c>
      <c r="N226" s="31">
        <v>3454.0</v>
      </c>
      <c r="P226" s="30" t="s">
        <v>4867</v>
      </c>
      <c r="Q226" s="30" t="s">
        <v>4811</v>
      </c>
      <c r="R226" s="30" t="s">
        <v>4811</v>
      </c>
      <c r="S226" s="31">
        <v>5700.0</v>
      </c>
      <c r="U226" s="30" t="s">
        <v>4867</v>
      </c>
      <c r="V226" s="30" t="s">
        <v>4811</v>
      </c>
      <c r="W226" s="30" t="s">
        <v>4811</v>
      </c>
      <c r="X226" s="31">
        <v>18177.0</v>
      </c>
      <c r="Z226" s="30" t="s">
        <v>4867</v>
      </c>
      <c r="AA226" s="30" t="s">
        <v>4811</v>
      </c>
      <c r="AB226" s="30" t="s">
        <v>4811</v>
      </c>
      <c r="AC226" s="31">
        <v>175.0</v>
      </c>
      <c r="AD226" s="3"/>
      <c r="AE226" s="30" t="s">
        <v>4867</v>
      </c>
      <c r="AF226" s="30" t="s">
        <v>4811</v>
      </c>
      <c r="AG226" s="30" t="s">
        <v>4811</v>
      </c>
      <c r="AH226" s="31">
        <v>1986.0</v>
      </c>
      <c r="AI226" s="3"/>
      <c r="AJ226" s="30" t="s">
        <v>4867</v>
      </c>
      <c r="AK226" s="30" t="s">
        <v>4811</v>
      </c>
      <c r="AL226" s="30" t="s">
        <v>4811</v>
      </c>
      <c r="AM226" s="31">
        <v>4199.0</v>
      </c>
      <c r="AN226" s="3"/>
      <c r="AO226" s="30" t="s">
        <v>4867</v>
      </c>
      <c r="AP226" s="30" t="s">
        <v>4811</v>
      </c>
      <c r="AQ226" s="30" t="s">
        <v>4787</v>
      </c>
      <c r="AR226" s="31">
        <v>23.0</v>
      </c>
    </row>
    <row r="227">
      <c r="A227" s="30" t="s">
        <v>4867</v>
      </c>
      <c r="B227" s="30" t="s">
        <v>4811</v>
      </c>
      <c r="C227" s="30" t="s">
        <v>4869</v>
      </c>
      <c r="D227" s="31">
        <v>1432.0</v>
      </c>
      <c r="F227" s="30" t="s">
        <v>4867</v>
      </c>
      <c r="G227" s="30" t="s">
        <v>4811</v>
      </c>
      <c r="H227" s="30" t="s">
        <v>4869</v>
      </c>
      <c r="I227" s="31">
        <v>4588.0</v>
      </c>
      <c r="K227" s="30" t="s">
        <v>4867</v>
      </c>
      <c r="L227" s="30" t="s">
        <v>4811</v>
      </c>
      <c r="M227" s="30" t="s">
        <v>4869</v>
      </c>
      <c r="N227" s="31">
        <v>6285.0</v>
      </c>
      <c r="P227" s="30" t="s">
        <v>4867</v>
      </c>
      <c r="Q227" s="30" t="s">
        <v>4811</v>
      </c>
      <c r="R227" s="30" t="s">
        <v>4869</v>
      </c>
      <c r="S227" s="31">
        <v>8675.0</v>
      </c>
      <c r="U227" s="30" t="s">
        <v>4867</v>
      </c>
      <c r="V227" s="30" t="s">
        <v>4811</v>
      </c>
      <c r="W227" s="30" t="s">
        <v>4869</v>
      </c>
      <c r="X227" s="31">
        <v>20675.0</v>
      </c>
      <c r="Z227" s="30" t="s">
        <v>4867</v>
      </c>
      <c r="AA227" s="30" t="s">
        <v>4811</v>
      </c>
      <c r="AB227" s="30" t="s">
        <v>4869</v>
      </c>
      <c r="AC227" s="31">
        <v>190.0</v>
      </c>
      <c r="AD227" s="3"/>
      <c r="AE227" s="30" t="s">
        <v>4867</v>
      </c>
      <c r="AF227" s="30" t="s">
        <v>4811</v>
      </c>
      <c r="AG227" s="30" t="s">
        <v>4869</v>
      </c>
      <c r="AH227" s="31">
        <v>1899.0</v>
      </c>
      <c r="AI227" s="3"/>
      <c r="AJ227" s="30" t="s">
        <v>4867</v>
      </c>
      <c r="AK227" s="30" t="s">
        <v>4811</v>
      </c>
      <c r="AL227" s="30" t="s">
        <v>4869</v>
      </c>
      <c r="AM227" s="31">
        <v>5134.0</v>
      </c>
      <c r="AN227" s="3"/>
      <c r="AO227" s="30" t="s">
        <v>4867</v>
      </c>
      <c r="AP227" s="30" t="s">
        <v>4896</v>
      </c>
      <c r="AQ227" s="30" t="s">
        <v>4736</v>
      </c>
      <c r="AR227" s="31">
        <v>31.0</v>
      </c>
    </row>
    <row r="228">
      <c r="A228" s="30" t="s">
        <v>4867</v>
      </c>
      <c r="B228" s="30" t="s">
        <v>4811</v>
      </c>
      <c r="C228" s="30" t="s">
        <v>4791</v>
      </c>
      <c r="D228" s="31">
        <v>634.0</v>
      </c>
      <c r="F228" s="30" t="s">
        <v>4867</v>
      </c>
      <c r="G228" s="30" t="s">
        <v>4811</v>
      </c>
      <c r="H228" s="30" t="s">
        <v>4791</v>
      </c>
      <c r="I228" s="31">
        <v>2590.0</v>
      </c>
      <c r="K228" s="30" t="s">
        <v>4867</v>
      </c>
      <c r="L228" s="30" t="s">
        <v>4811</v>
      </c>
      <c r="M228" s="30" t="s">
        <v>4791</v>
      </c>
      <c r="N228" s="31">
        <v>2656.0</v>
      </c>
      <c r="P228" s="30" t="s">
        <v>4867</v>
      </c>
      <c r="Q228" s="30" t="s">
        <v>4811</v>
      </c>
      <c r="R228" s="30" t="s">
        <v>4791</v>
      </c>
      <c r="S228" s="31">
        <v>4071.0</v>
      </c>
      <c r="U228" s="30" t="s">
        <v>4867</v>
      </c>
      <c r="V228" s="30" t="s">
        <v>4811</v>
      </c>
      <c r="W228" s="30" t="s">
        <v>4791</v>
      </c>
      <c r="X228" s="31">
        <v>12541.0</v>
      </c>
      <c r="Z228" s="30" t="s">
        <v>4867</v>
      </c>
      <c r="AA228" s="30" t="s">
        <v>4811</v>
      </c>
      <c r="AB228" s="30" t="s">
        <v>4791</v>
      </c>
      <c r="AC228" s="31">
        <v>126.0</v>
      </c>
      <c r="AD228" s="3"/>
      <c r="AE228" s="30" t="s">
        <v>4867</v>
      </c>
      <c r="AF228" s="30" t="s">
        <v>4811</v>
      </c>
      <c r="AG228" s="30" t="s">
        <v>4791</v>
      </c>
      <c r="AH228" s="31">
        <v>1178.0</v>
      </c>
      <c r="AI228" s="3"/>
      <c r="AJ228" s="30" t="s">
        <v>4867</v>
      </c>
      <c r="AK228" s="30" t="s">
        <v>4811</v>
      </c>
      <c r="AL228" s="30" t="s">
        <v>4791</v>
      </c>
      <c r="AM228" s="31">
        <v>3376.0</v>
      </c>
      <c r="AN228" s="3"/>
      <c r="AO228" s="30" t="s">
        <v>4867</v>
      </c>
      <c r="AP228" s="30" t="s">
        <v>4896</v>
      </c>
      <c r="AQ228" s="30" t="s">
        <v>4715</v>
      </c>
      <c r="AR228" s="31">
        <v>7.0</v>
      </c>
    </row>
    <row r="229">
      <c r="A229" s="30" t="s">
        <v>4867</v>
      </c>
      <c r="B229" s="30" t="s">
        <v>4811</v>
      </c>
      <c r="C229" s="30" t="s">
        <v>4727</v>
      </c>
      <c r="D229" s="31">
        <v>1271.0</v>
      </c>
      <c r="F229" s="30" t="s">
        <v>4867</v>
      </c>
      <c r="G229" s="30" t="s">
        <v>4811</v>
      </c>
      <c r="H229" s="30" t="s">
        <v>4727</v>
      </c>
      <c r="I229" s="31">
        <v>4941.0</v>
      </c>
      <c r="K229" s="30" t="s">
        <v>4867</v>
      </c>
      <c r="L229" s="30" t="s">
        <v>4811</v>
      </c>
      <c r="M229" s="30" t="s">
        <v>4727</v>
      </c>
      <c r="N229" s="31">
        <v>3691.0</v>
      </c>
      <c r="P229" s="30" t="s">
        <v>4867</v>
      </c>
      <c r="Q229" s="30" t="s">
        <v>4811</v>
      </c>
      <c r="R229" s="30" t="s">
        <v>4727</v>
      </c>
      <c r="S229" s="31">
        <v>7805.0</v>
      </c>
      <c r="U229" s="30" t="s">
        <v>4867</v>
      </c>
      <c r="V229" s="30" t="s">
        <v>4811</v>
      </c>
      <c r="W229" s="30" t="s">
        <v>4727</v>
      </c>
      <c r="X229" s="31">
        <v>25321.0</v>
      </c>
      <c r="Z229" s="30" t="s">
        <v>4867</v>
      </c>
      <c r="AA229" s="30" t="s">
        <v>4811</v>
      </c>
      <c r="AB229" s="30" t="s">
        <v>4727</v>
      </c>
      <c r="AC229" s="31">
        <v>247.0</v>
      </c>
      <c r="AD229" s="3"/>
      <c r="AE229" s="30" t="s">
        <v>4867</v>
      </c>
      <c r="AF229" s="30" t="s">
        <v>4811</v>
      </c>
      <c r="AG229" s="30" t="s">
        <v>4727</v>
      </c>
      <c r="AH229" s="31">
        <v>2515.0</v>
      </c>
      <c r="AI229" s="3"/>
      <c r="AJ229" s="30" t="s">
        <v>4867</v>
      </c>
      <c r="AK229" s="30" t="s">
        <v>4811</v>
      </c>
      <c r="AL229" s="30" t="s">
        <v>4727</v>
      </c>
      <c r="AM229" s="31">
        <v>7025.0</v>
      </c>
      <c r="AN229" s="3"/>
      <c r="AO229" s="30" t="s">
        <v>4867</v>
      </c>
      <c r="AP229" s="30" t="s">
        <v>4896</v>
      </c>
      <c r="AQ229" s="30" t="s">
        <v>4809</v>
      </c>
      <c r="AR229" s="31">
        <v>15.0</v>
      </c>
    </row>
    <row r="230">
      <c r="A230" s="30" t="s">
        <v>4867</v>
      </c>
      <c r="B230" s="30" t="s">
        <v>4811</v>
      </c>
      <c r="C230" s="30" t="s">
        <v>4663</v>
      </c>
      <c r="D230" s="31">
        <v>679.0</v>
      </c>
      <c r="F230" s="30" t="s">
        <v>4867</v>
      </c>
      <c r="G230" s="30" t="s">
        <v>4811</v>
      </c>
      <c r="H230" s="30" t="s">
        <v>4663</v>
      </c>
      <c r="I230" s="31">
        <v>3009.0</v>
      </c>
      <c r="K230" s="30" t="s">
        <v>4867</v>
      </c>
      <c r="L230" s="30" t="s">
        <v>4811</v>
      </c>
      <c r="M230" s="30" t="s">
        <v>4663</v>
      </c>
      <c r="N230" s="31">
        <v>2327.0</v>
      </c>
      <c r="P230" s="30" t="s">
        <v>4867</v>
      </c>
      <c r="Q230" s="30" t="s">
        <v>4811</v>
      </c>
      <c r="R230" s="30" t="s">
        <v>4663</v>
      </c>
      <c r="S230" s="31">
        <v>4570.0</v>
      </c>
      <c r="U230" s="30" t="s">
        <v>4867</v>
      </c>
      <c r="V230" s="30" t="s">
        <v>4811</v>
      </c>
      <c r="W230" s="30" t="s">
        <v>4663</v>
      </c>
      <c r="X230" s="31">
        <v>16077.0</v>
      </c>
      <c r="Z230" s="30" t="s">
        <v>4867</v>
      </c>
      <c r="AA230" s="30" t="s">
        <v>4811</v>
      </c>
      <c r="AB230" s="30" t="s">
        <v>4663</v>
      </c>
      <c r="AC230" s="31">
        <v>122.0</v>
      </c>
      <c r="AD230" s="3"/>
      <c r="AE230" s="30" t="s">
        <v>4867</v>
      </c>
      <c r="AF230" s="30" t="s">
        <v>4811</v>
      </c>
      <c r="AG230" s="30" t="s">
        <v>4663</v>
      </c>
      <c r="AH230" s="31">
        <v>1465.0</v>
      </c>
      <c r="AI230" s="3"/>
      <c r="AJ230" s="30" t="s">
        <v>4867</v>
      </c>
      <c r="AK230" s="30" t="s">
        <v>4811</v>
      </c>
      <c r="AL230" s="30" t="s">
        <v>4663</v>
      </c>
      <c r="AM230" s="31">
        <v>3873.0</v>
      </c>
      <c r="AN230" s="3"/>
      <c r="AO230" s="30" t="s">
        <v>4867</v>
      </c>
      <c r="AP230" s="30" t="s">
        <v>4896</v>
      </c>
      <c r="AQ230" s="30" t="s">
        <v>4723</v>
      </c>
      <c r="AR230" s="31">
        <v>31.0</v>
      </c>
    </row>
    <row r="231">
      <c r="A231" s="30" t="s">
        <v>4867</v>
      </c>
      <c r="B231" s="30" t="s">
        <v>4811</v>
      </c>
      <c r="C231" s="30" t="s">
        <v>4761</v>
      </c>
      <c r="D231" s="31">
        <v>1096.0</v>
      </c>
      <c r="F231" s="30" t="s">
        <v>4867</v>
      </c>
      <c r="G231" s="30" t="s">
        <v>4811</v>
      </c>
      <c r="H231" s="30" t="s">
        <v>4761</v>
      </c>
      <c r="I231" s="31">
        <v>3799.0</v>
      </c>
      <c r="K231" s="30" t="s">
        <v>4867</v>
      </c>
      <c r="L231" s="30" t="s">
        <v>4811</v>
      </c>
      <c r="M231" s="30" t="s">
        <v>4761</v>
      </c>
      <c r="N231" s="31">
        <v>3453.0</v>
      </c>
      <c r="P231" s="30" t="s">
        <v>4867</v>
      </c>
      <c r="Q231" s="30" t="s">
        <v>4811</v>
      </c>
      <c r="R231" s="30" t="s">
        <v>4761</v>
      </c>
      <c r="S231" s="31">
        <v>6011.0</v>
      </c>
      <c r="U231" s="30" t="s">
        <v>4867</v>
      </c>
      <c r="V231" s="30" t="s">
        <v>4811</v>
      </c>
      <c r="W231" s="30" t="s">
        <v>4761</v>
      </c>
      <c r="X231" s="31">
        <v>22216.0</v>
      </c>
      <c r="Z231" s="30" t="s">
        <v>4867</v>
      </c>
      <c r="AA231" s="30" t="s">
        <v>4811</v>
      </c>
      <c r="AB231" s="30" t="s">
        <v>4761</v>
      </c>
      <c r="AC231" s="31">
        <v>262.0</v>
      </c>
      <c r="AD231" s="3"/>
      <c r="AE231" s="30" t="s">
        <v>4867</v>
      </c>
      <c r="AF231" s="30" t="s">
        <v>4811</v>
      </c>
      <c r="AG231" s="30" t="s">
        <v>4761</v>
      </c>
      <c r="AH231" s="31">
        <v>2422.0</v>
      </c>
      <c r="AI231" s="3"/>
      <c r="AJ231" s="30" t="s">
        <v>4867</v>
      </c>
      <c r="AK231" s="30" t="s">
        <v>4811</v>
      </c>
      <c r="AL231" s="30" t="s">
        <v>4761</v>
      </c>
      <c r="AM231" s="31">
        <v>5166.0</v>
      </c>
      <c r="AN231" s="3"/>
      <c r="AO231" s="30" t="s">
        <v>4867</v>
      </c>
      <c r="AP231" s="30" t="s">
        <v>4896</v>
      </c>
      <c r="AQ231" s="30" t="s">
        <v>4832</v>
      </c>
      <c r="AR231" s="31">
        <v>16.0</v>
      </c>
    </row>
    <row r="232">
      <c r="A232" s="30" t="s">
        <v>4867</v>
      </c>
      <c r="B232" s="30" t="s">
        <v>4811</v>
      </c>
      <c r="C232" s="30" t="s">
        <v>4787</v>
      </c>
      <c r="D232" s="31">
        <v>1102.0</v>
      </c>
      <c r="F232" s="30" t="s">
        <v>4867</v>
      </c>
      <c r="G232" s="30" t="s">
        <v>4811</v>
      </c>
      <c r="H232" s="30" t="s">
        <v>4787</v>
      </c>
      <c r="I232" s="31">
        <v>2815.0</v>
      </c>
      <c r="K232" s="30" t="s">
        <v>4867</v>
      </c>
      <c r="L232" s="30" t="s">
        <v>4811</v>
      </c>
      <c r="M232" s="30" t="s">
        <v>4787</v>
      </c>
      <c r="N232" s="31">
        <v>2796.0</v>
      </c>
      <c r="P232" s="30" t="s">
        <v>4867</v>
      </c>
      <c r="Q232" s="30" t="s">
        <v>4811</v>
      </c>
      <c r="R232" s="30" t="s">
        <v>4787</v>
      </c>
      <c r="S232" s="31">
        <v>5172.0</v>
      </c>
      <c r="U232" s="30" t="s">
        <v>4867</v>
      </c>
      <c r="V232" s="30" t="s">
        <v>4811</v>
      </c>
      <c r="W232" s="30" t="s">
        <v>4787</v>
      </c>
      <c r="X232" s="31">
        <v>17689.0</v>
      </c>
      <c r="Z232" s="30" t="s">
        <v>4867</v>
      </c>
      <c r="AA232" s="30" t="s">
        <v>4811</v>
      </c>
      <c r="AB232" s="30" t="s">
        <v>4787</v>
      </c>
      <c r="AC232" s="31">
        <v>155.0</v>
      </c>
      <c r="AD232" s="3"/>
      <c r="AE232" s="30" t="s">
        <v>4867</v>
      </c>
      <c r="AF232" s="30" t="s">
        <v>4811</v>
      </c>
      <c r="AG232" s="30" t="s">
        <v>4787</v>
      </c>
      <c r="AH232" s="31">
        <v>1946.0</v>
      </c>
      <c r="AI232" s="3"/>
      <c r="AJ232" s="30" t="s">
        <v>4867</v>
      </c>
      <c r="AK232" s="30" t="s">
        <v>4811</v>
      </c>
      <c r="AL232" s="30" t="s">
        <v>4787</v>
      </c>
      <c r="AM232" s="31">
        <v>4443.0</v>
      </c>
      <c r="AN232" s="3"/>
      <c r="AO232" s="30" t="s">
        <v>4867</v>
      </c>
      <c r="AP232" s="30" t="s">
        <v>4901</v>
      </c>
      <c r="AQ232" s="30" t="s">
        <v>4882</v>
      </c>
      <c r="AR232" s="31">
        <v>19.0</v>
      </c>
    </row>
    <row r="233">
      <c r="A233" s="30" t="s">
        <v>4867</v>
      </c>
      <c r="B233" s="30" t="s">
        <v>4896</v>
      </c>
      <c r="C233" s="30" t="s">
        <v>4736</v>
      </c>
      <c r="D233" s="31">
        <v>893.0</v>
      </c>
      <c r="F233" s="30" t="s">
        <v>4867</v>
      </c>
      <c r="G233" s="30" t="s">
        <v>4896</v>
      </c>
      <c r="H233" s="30" t="s">
        <v>4736</v>
      </c>
      <c r="I233" s="31">
        <v>3407.0</v>
      </c>
      <c r="K233" s="30" t="s">
        <v>4867</v>
      </c>
      <c r="L233" s="30" t="s">
        <v>4896</v>
      </c>
      <c r="M233" s="30" t="s">
        <v>4736</v>
      </c>
      <c r="N233" s="31">
        <v>3304.0</v>
      </c>
      <c r="P233" s="30" t="s">
        <v>4867</v>
      </c>
      <c r="Q233" s="30" t="s">
        <v>4896</v>
      </c>
      <c r="R233" s="30" t="s">
        <v>4736</v>
      </c>
      <c r="S233" s="31">
        <v>5514.0</v>
      </c>
      <c r="U233" s="30" t="s">
        <v>4867</v>
      </c>
      <c r="V233" s="30" t="s">
        <v>4896</v>
      </c>
      <c r="W233" s="30" t="s">
        <v>4736</v>
      </c>
      <c r="X233" s="31">
        <v>18378.0</v>
      </c>
      <c r="Z233" s="30" t="s">
        <v>4867</v>
      </c>
      <c r="AA233" s="30" t="s">
        <v>4896</v>
      </c>
      <c r="AB233" s="30" t="s">
        <v>4736</v>
      </c>
      <c r="AC233" s="31">
        <v>178.0</v>
      </c>
      <c r="AD233" s="3"/>
      <c r="AE233" s="30" t="s">
        <v>4867</v>
      </c>
      <c r="AF233" s="30" t="s">
        <v>4896</v>
      </c>
      <c r="AG233" s="30" t="s">
        <v>4736</v>
      </c>
      <c r="AH233" s="31">
        <v>2152.0</v>
      </c>
      <c r="AI233" s="3"/>
      <c r="AJ233" s="30" t="s">
        <v>4867</v>
      </c>
      <c r="AK233" s="30" t="s">
        <v>4896</v>
      </c>
      <c r="AL233" s="30" t="s">
        <v>4736</v>
      </c>
      <c r="AM233" s="31">
        <v>5410.0</v>
      </c>
      <c r="AN233" s="3"/>
      <c r="AO233" s="30" t="s">
        <v>4867</v>
      </c>
      <c r="AP233" s="30" t="s">
        <v>4901</v>
      </c>
      <c r="AQ233" s="30" t="s">
        <v>4907</v>
      </c>
      <c r="AR233" s="31">
        <v>5.0</v>
      </c>
    </row>
    <row r="234">
      <c r="A234" s="30" t="s">
        <v>4867</v>
      </c>
      <c r="B234" s="30" t="s">
        <v>4896</v>
      </c>
      <c r="C234" s="30" t="s">
        <v>4715</v>
      </c>
      <c r="D234" s="31">
        <v>827.0</v>
      </c>
      <c r="F234" s="30" t="s">
        <v>4867</v>
      </c>
      <c r="G234" s="30" t="s">
        <v>4896</v>
      </c>
      <c r="H234" s="30" t="s">
        <v>4715</v>
      </c>
      <c r="I234" s="31">
        <v>2343.0</v>
      </c>
      <c r="K234" s="30" t="s">
        <v>4867</v>
      </c>
      <c r="L234" s="30" t="s">
        <v>4896</v>
      </c>
      <c r="M234" s="30" t="s">
        <v>4715</v>
      </c>
      <c r="N234" s="31">
        <v>1376.0</v>
      </c>
      <c r="P234" s="30" t="s">
        <v>4867</v>
      </c>
      <c r="Q234" s="30" t="s">
        <v>4896</v>
      </c>
      <c r="R234" s="30" t="s">
        <v>4715</v>
      </c>
      <c r="S234" s="31">
        <v>3541.0</v>
      </c>
      <c r="U234" s="30" t="s">
        <v>4867</v>
      </c>
      <c r="V234" s="30" t="s">
        <v>4896</v>
      </c>
      <c r="W234" s="30" t="s">
        <v>4715</v>
      </c>
      <c r="X234" s="31">
        <v>13147.0</v>
      </c>
      <c r="Z234" s="30" t="s">
        <v>4867</v>
      </c>
      <c r="AA234" s="30" t="s">
        <v>4896</v>
      </c>
      <c r="AB234" s="30" t="s">
        <v>4715</v>
      </c>
      <c r="AC234" s="31">
        <v>159.0</v>
      </c>
      <c r="AD234" s="3"/>
      <c r="AE234" s="30" t="s">
        <v>4867</v>
      </c>
      <c r="AF234" s="30" t="s">
        <v>4896</v>
      </c>
      <c r="AG234" s="30" t="s">
        <v>4715</v>
      </c>
      <c r="AH234" s="31">
        <v>1467.0</v>
      </c>
      <c r="AI234" s="3"/>
      <c r="AJ234" s="30" t="s">
        <v>4867</v>
      </c>
      <c r="AK234" s="30" t="s">
        <v>4896</v>
      </c>
      <c r="AL234" s="30" t="s">
        <v>4715</v>
      </c>
      <c r="AM234" s="31">
        <v>3491.0</v>
      </c>
      <c r="AN234" s="3"/>
      <c r="AO234" s="30" t="s">
        <v>4867</v>
      </c>
      <c r="AP234" s="30" t="s">
        <v>4901</v>
      </c>
      <c r="AQ234" s="30" t="s">
        <v>4863</v>
      </c>
      <c r="AR234" s="31">
        <v>23.0</v>
      </c>
    </row>
    <row r="235">
      <c r="A235" s="30" t="s">
        <v>4867</v>
      </c>
      <c r="B235" s="30" t="s">
        <v>4896</v>
      </c>
      <c r="C235" s="30" t="s">
        <v>4809</v>
      </c>
      <c r="D235" s="31">
        <v>1237.0</v>
      </c>
      <c r="F235" s="30" t="s">
        <v>4867</v>
      </c>
      <c r="G235" s="30" t="s">
        <v>4896</v>
      </c>
      <c r="H235" s="30" t="s">
        <v>4809</v>
      </c>
      <c r="I235" s="31">
        <v>3884.0</v>
      </c>
      <c r="K235" s="30" t="s">
        <v>4867</v>
      </c>
      <c r="L235" s="30" t="s">
        <v>4896</v>
      </c>
      <c r="M235" s="30" t="s">
        <v>4809</v>
      </c>
      <c r="N235" s="31">
        <v>3181.0</v>
      </c>
      <c r="P235" s="30" t="s">
        <v>4867</v>
      </c>
      <c r="Q235" s="30" t="s">
        <v>4896</v>
      </c>
      <c r="R235" s="30" t="s">
        <v>4809</v>
      </c>
      <c r="S235" s="31">
        <v>6813.0</v>
      </c>
      <c r="U235" s="30" t="s">
        <v>4867</v>
      </c>
      <c r="V235" s="30" t="s">
        <v>4896</v>
      </c>
      <c r="W235" s="30" t="s">
        <v>4809</v>
      </c>
      <c r="X235" s="31">
        <v>22097.0</v>
      </c>
      <c r="Z235" s="30" t="s">
        <v>4867</v>
      </c>
      <c r="AA235" s="30" t="s">
        <v>4896</v>
      </c>
      <c r="AB235" s="30" t="s">
        <v>4809</v>
      </c>
      <c r="AC235" s="31">
        <v>232.0</v>
      </c>
      <c r="AD235" s="3"/>
      <c r="AE235" s="30" t="s">
        <v>4867</v>
      </c>
      <c r="AF235" s="30" t="s">
        <v>4896</v>
      </c>
      <c r="AG235" s="30" t="s">
        <v>4809</v>
      </c>
      <c r="AH235" s="31">
        <v>2323.0</v>
      </c>
      <c r="AI235" s="3"/>
      <c r="AJ235" s="30" t="s">
        <v>4867</v>
      </c>
      <c r="AK235" s="30" t="s">
        <v>4896</v>
      </c>
      <c r="AL235" s="30" t="s">
        <v>4809</v>
      </c>
      <c r="AM235" s="31">
        <v>5745.0</v>
      </c>
      <c r="AN235" s="3"/>
      <c r="AO235" s="30" t="s">
        <v>4867</v>
      </c>
      <c r="AP235" s="30" t="s">
        <v>4901</v>
      </c>
      <c r="AQ235" s="30" t="s">
        <v>4804</v>
      </c>
      <c r="AR235" s="31">
        <v>8.0</v>
      </c>
    </row>
    <row r="236">
      <c r="A236" s="30" t="s">
        <v>4867</v>
      </c>
      <c r="B236" s="30" t="s">
        <v>4896</v>
      </c>
      <c r="C236" s="30" t="s">
        <v>4723</v>
      </c>
      <c r="D236" s="31">
        <v>1195.0</v>
      </c>
      <c r="F236" s="30" t="s">
        <v>4867</v>
      </c>
      <c r="G236" s="30" t="s">
        <v>4896</v>
      </c>
      <c r="H236" s="30" t="s">
        <v>4723</v>
      </c>
      <c r="I236" s="31">
        <v>4019.0</v>
      </c>
      <c r="K236" s="30" t="s">
        <v>4867</v>
      </c>
      <c r="L236" s="30" t="s">
        <v>4896</v>
      </c>
      <c r="M236" s="30" t="s">
        <v>4723</v>
      </c>
      <c r="N236" s="31">
        <v>2959.0</v>
      </c>
      <c r="P236" s="30" t="s">
        <v>4867</v>
      </c>
      <c r="Q236" s="30" t="s">
        <v>4896</v>
      </c>
      <c r="R236" s="30" t="s">
        <v>4723</v>
      </c>
      <c r="S236" s="31">
        <v>6094.0</v>
      </c>
      <c r="U236" s="30" t="s">
        <v>4867</v>
      </c>
      <c r="V236" s="30" t="s">
        <v>4896</v>
      </c>
      <c r="W236" s="30" t="s">
        <v>4723</v>
      </c>
      <c r="X236" s="31">
        <v>22458.0</v>
      </c>
      <c r="Z236" s="30" t="s">
        <v>4867</v>
      </c>
      <c r="AA236" s="30" t="s">
        <v>4896</v>
      </c>
      <c r="AB236" s="30" t="s">
        <v>4723</v>
      </c>
      <c r="AC236" s="31">
        <v>311.0</v>
      </c>
      <c r="AD236" s="3"/>
      <c r="AE236" s="30" t="s">
        <v>4867</v>
      </c>
      <c r="AF236" s="30" t="s">
        <v>4896</v>
      </c>
      <c r="AG236" s="30" t="s">
        <v>4723</v>
      </c>
      <c r="AH236" s="31">
        <v>2897.0</v>
      </c>
      <c r="AI236" s="3"/>
      <c r="AJ236" s="30" t="s">
        <v>4867</v>
      </c>
      <c r="AK236" s="30" t="s">
        <v>4896</v>
      </c>
      <c r="AL236" s="30" t="s">
        <v>4723</v>
      </c>
      <c r="AM236" s="31">
        <v>7287.0</v>
      </c>
      <c r="AN236" s="3"/>
      <c r="AO236" s="30" t="s">
        <v>4867</v>
      </c>
      <c r="AP236" s="30" t="s">
        <v>4901</v>
      </c>
      <c r="AQ236" s="30" t="s">
        <v>4823</v>
      </c>
      <c r="AR236" s="31">
        <v>43.0</v>
      </c>
    </row>
    <row r="237">
      <c r="A237" s="30" t="s">
        <v>4867</v>
      </c>
      <c r="B237" s="30" t="s">
        <v>4896</v>
      </c>
      <c r="C237" s="30" t="s">
        <v>4832</v>
      </c>
      <c r="D237" s="31">
        <v>1570.0</v>
      </c>
      <c r="F237" s="30" t="s">
        <v>4867</v>
      </c>
      <c r="G237" s="30" t="s">
        <v>4896</v>
      </c>
      <c r="H237" s="30" t="s">
        <v>4832</v>
      </c>
      <c r="I237" s="31">
        <v>4225.0</v>
      </c>
      <c r="K237" s="30" t="s">
        <v>4867</v>
      </c>
      <c r="L237" s="30" t="s">
        <v>4896</v>
      </c>
      <c r="M237" s="30" t="s">
        <v>4832</v>
      </c>
      <c r="N237" s="31">
        <v>3612.0</v>
      </c>
      <c r="P237" s="30" t="s">
        <v>4867</v>
      </c>
      <c r="Q237" s="30" t="s">
        <v>4896</v>
      </c>
      <c r="R237" s="30" t="s">
        <v>4832</v>
      </c>
      <c r="S237" s="31">
        <v>7212.0</v>
      </c>
      <c r="U237" s="30" t="s">
        <v>4867</v>
      </c>
      <c r="V237" s="30" t="s">
        <v>4896</v>
      </c>
      <c r="W237" s="30" t="s">
        <v>4832</v>
      </c>
      <c r="X237" s="31">
        <v>24226.0</v>
      </c>
      <c r="Z237" s="30" t="s">
        <v>4867</v>
      </c>
      <c r="AA237" s="30" t="s">
        <v>4896</v>
      </c>
      <c r="AB237" s="30" t="s">
        <v>4832</v>
      </c>
      <c r="AC237" s="31">
        <v>192.0</v>
      </c>
      <c r="AD237" s="3"/>
      <c r="AE237" s="30" t="s">
        <v>4867</v>
      </c>
      <c r="AF237" s="30" t="s">
        <v>4896</v>
      </c>
      <c r="AG237" s="30" t="s">
        <v>4832</v>
      </c>
      <c r="AH237" s="31">
        <v>2064.0</v>
      </c>
      <c r="AI237" s="3"/>
      <c r="AJ237" s="30" t="s">
        <v>4867</v>
      </c>
      <c r="AK237" s="30" t="s">
        <v>4896</v>
      </c>
      <c r="AL237" s="30" t="s">
        <v>4832</v>
      </c>
      <c r="AM237" s="31">
        <v>4713.0</v>
      </c>
      <c r="AN237" s="3"/>
      <c r="AO237" s="30" t="s">
        <v>4867</v>
      </c>
      <c r="AP237" s="30" t="s">
        <v>4901</v>
      </c>
      <c r="AQ237" s="30" t="s">
        <v>4796</v>
      </c>
      <c r="AR237" s="31">
        <v>17.0</v>
      </c>
    </row>
    <row r="238">
      <c r="A238" s="30" t="s">
        <v>4867</v>
      </c>
      <c r="B238" s="30" t="s">
        <v>4901</v>
      </c>
      <c r="C238" s="30" t="s">
        <v>4882</v>
      </c>
      <c r="D238" s="31">
        <v>3139.0</v>
      </c>
      <c r="F238" s="30" t="s">
        <v>4867</v>
      </c>
      <c r="G238" s="30" t="s">
        <v>4901</v>
      </c>
      <c r="H238" s="30" t="s">
        <v>4882</v>
      </c>
      <c r="I238" s="31">
        <v>8718.0</v>
      </c>
      <c r="K238" s="30" t="s">
        <v>4867</v>
      </c>
      <c r="L238" s="30" t="s">
        <v>4901</v>
      </c>
      <c r="M238" s="30" t="s">
        <v>4882</v>
      </c>
      <c r="N238" s="31">
        <v>7729.0</v>
      </c>
      <c r="P238" s="30" t="s">
        <v>4867</v>
      </c>
      <c r="Q238" s="30" t="s">
        <v>4901</v>
      </c>
      <c r="R238" s="30" t="s">
        <v>4882</v>
      </c>
      <c r="S238" s="31">
        <v>18283.0</v>
      </c>
      <c r="U238" s="30" t="s">
        <v>4867</v>
      </c>
      <c r="V238" s="30" t="s">
        <v>4901</v>
      </c>
      <c r="W238" s="30" t="s">
        <v>4882</v>
      </c>
      <c r="X238" s="31">
        <v>49713.0</v>
      </c>
      <c r="Z238" s="30" t="s">
        <v>4867</v>
      </c>
      <c r="AA238" s="30" t="s">
        <v>4901</v>
      </c>
      <c r="AB238" s="30" t="s">
        <v>4882</v>
      </c>
      <c r="AC238" s="31">
        <v>173.0</v>
      </c>
      <c r="AD238" s="3"/>
      <c r="AE238" s="30" t="s">
        <v>4867</v>
      </c>
      <c r="AF238" s="30" t="s">
        <v>4901</v>
      </c>
      <c r="AG238" s="30" t="s">
        <v>4882</v>
      </c>
      <c r="AH238" s="31">
        <v>1876.0</v>
      </c>
      <c r="AI238" s="3"/>
      <c r="AJ238" s="30" t="s">
        <v>4867</v>
      </c>
      <c r="AK238" s="30" t="s">
        <v>4901</v>
      </c>
      <c r="AL238" s="30" t="s">
        <v>4882</v>
      </c>
      <c r="AM238" s="31">
        <v>4970.0</v>
      </c>
      <c r="AN238" s="3"/>
      <c r="AO238" s="30" t="s">
        <v>4867</v>
      </c>
      <c r="AP238" s="30" t="s">
        <v>4901</v>
      </c>
      <c r="AQ238" s="30" t="s">
        <v>4792</v>
      </c>
      <c r="AR238" s="31">
        <v>8.0</v>
      </c>
    </row>
    <row r="239">
      <c r="A239" s="30" t="s">
        <v>4867</v>
      </c>
      <c r="B239" s="30" t="s">
        <v>4901</v>
      </c>
      <c r="C239" s="30" t="s">
        <v>4907</v>
      </c>
      <c r="D239" s="31">
        <v>859.0</v>
      </c>
      <c r="F239" s="30" t="s">
        <v>4867</v>
      </c>
      <c r="G239" s="30" t="s">
        <v>4901</v>
      </c>
      <c r="H239" s="30" t="s">
        <v>4907</v>
      </c>
      <c r="I239" s="31">
        <v>2754.0</v>
      </c>
      <c r="K239" s="30" t="s">
        <v>4867</v>
      </c>
      <c r="L239" s="30" t="s">
        <v>4901</v>
      </c>
      <c r="M239" s="30" t="s">
        <v>4907</v>
      </c>
      <c r="N239" s="31">
        <v>2934.0</v>
      </c>
      <c r="P239" s="30" t="s">
        <v>4867</v>
      </c>
      <c r="Q239" s="30" t="s">
        <v>4901</v>
      </c>
      <c r="R239" s="30" t="s">
        <v>4907</v>
      </c>
      <c r="S239" s="31">
        <v>5742.0</v>
      </c>
      <c r="U239" s="30" t="s">
        <v>4867</v>
      </c>
      <c r="V239" s="30" t="s">
        <v>4901</v>
      </c>
      <c r="W239" s="30" t="s">
        <v>4907</v>
      </c>
      <c r="X239" s="31">
        <v>13853.0</v>
      </c>
      <c r="Z239" s="30" t="s">
        <v>4867</v>
      </c>
      <c r="AA239" s="30" t="s">
        <v>4901</v>
      </c>
      <c r="AB239" s="30" t="s">
        <v>4907</v>
      </c>
      <c r="AC239" s="31">
        <v>46.0</v>
      </c>
      <c r="AD239" s="3"/>
      <c r="AE239" s="30" t="s">
        <v>4867</v>
      </c>
      <c r="AF239" s="30" t="s">
        <v>4901</v>
      </c>
      <c r="AG239" s="30" t="s">
        <v>4907</v>
      </c>
      <c r="AH239" s="31">
        <v>526.0</v>
      </c>
      <c r="AI239" s="3"/>
      <c r="AJ239" s="30" t="s">
        <v>4867</v>
      </c>
      <c r="AK239" s="30" t="s">
        <v>4901</v>
      </c>
      <c r="AL239" s="30" t="s">
        <v>4907</v>
      </c>
      <c r="AM239" s="31">
        <v>1070.0</v>
      </c>
      <c r="AN239" s="3"/>
      <c r="AO239" s="30" t="s">
        <v>4867</v>
      </c>
      <c r="AP239" s="30" t="s">
        <v>4678</v>
      </c>
      <c r="AQ239" s="30" t="s">
        <v>4678</v>
      </c>
      <c r="AR239" s="31">
        <v>100.0</v>
      </c>
    </row>
    <row r="240">
      <c r="A240" s="30" t="s">
        <v>4867</v>
      </c>
      <c r="B240" s="30" t="s">
        <v>4901</v>
      </c>
      <c r="C240" s="30" t="s">
        <v>4863</v>
      </c>
      <c r="D240" s="31">
        <v>2982.0</v>
      </c>
      <c r="F240" s="30" t="s">
        <v>4867</v>
      </c>
      <c r="G240" s="30" t="s">
        <v>4901</v>
      </c>
      <c r="H240" s="30" t="s">
        <v>4863</v>
      </c>
      <c r="I240" s="31">
        <v>10317.0</v>
      </c>
      <c r="K240" s="30" t="s">
        <v>4867</v>
      </c>
      <c r="L240" s="30" t="s">
        <v>4901</v>
      </c>
      <c r="M240" s="30" t="s">
        <v>4863</v>
      </c>
      <c r="N240" s="31">
        <v>9870.0</v>
      </c>
      <c r="P240" s="30" t="s">
        <v>4867</v>
      </c>
      <c r="Q240" s="30" t="s">
        <v>4901</v>
      </c>
      <c r="R240" s="30" t="s">
        <v>4863</v>
      </c>
      <c r="S240" s="31">
        <v>19562.0</v>
      </c>
      <c r="U240" s="30" t="s">
        <v>4867</v>
      </c>
      <c r="V240" s="30" t="s">
        <v>4901</v>
      </c>
      <c r="W240" s="30" t="s">
        <v>4863</v>
      </c>
      <c r="X240" s="31">
        <v>52949.0</v>
      </c>
      <c r="Z240" s="30" t="s">
        <v>4867</v>
      </c>
      <c r="AA240" s="30" t="s">
        <v>4901</v>
      </c>
      <c r="AB240" s="30" t="s">
        <v>4863</v>
      </c>
      <c r="AC240" s="31">
        <v>323.0</v>
      </c>
      <c r="AD240" s="3"/>
      <c r="AE240" s="30" t="s">
        <v>4867</v>
      </c>
      <c r="AF240" s="30" t="s">
        <v>4901</v>
      </c>
      <c r="AG240" s="30" t="s">
        <v>4863</v>
      </c>
      <c r="AH240" s="31">
        <v>3250.0</v>
      </c>
      <c r="AI240" s="3"/>
      <c r="AJ240" s="30" t="s">
        <v>4867</v>
      </c>
      <c r="AK240" s="30" t="s">
        <v>4901</v>
      </c>
      <c r="AL240" s="30" t="s">
        <v>4863</v>
      </c>
      <c r="AM240" s="31">
        <v>9298.0</v>
      </c>
      <c r="AN240" s="3"/>
      <c r="AO240" s="30" t="s">
        <v>4867</v>
      </c>
      <c r="AP240" s="30" t="s">
        <v>4678</v>
      </c>
      <c r="AQ240" s="30" t="s">
        <v>4714</v>
      </c>
      <c r="AR240" s="31">
        <v>82.0</v>
      </c>
    </row>
    <row r="241">
      <c r="A241" s="30" t="s">
        <v>4867</v>
      </c>
      <c r="B241" s="30" t="s">
        <v>4901</v>
      </c>
      <c r="C241" s="30" t="s">
        <v>4804</v>
      </c>
      <c r="D241" s="31">
        <v>1776.0</v>
      </c>
      <c r="F241" s="30" t="s">
        <v>4867</v>
      </c>
      <c r="G241" s="30" t="s">
        <v>4901</v>
      </c>
      <c r="H241" s="30" t="s">
        <v>4804</v>
      </c>
      <c r="I241" s="31">
        <v>6316.0</v>
      </c>
      <c r="K241" s="30" t="s">
        <v>4867</v>
      </c>
      <c r="L241" s="30" t="s">
        <v>4901</v>
      </c>
      <c r="M241" s="30" t="s">
        <v>4804</v>
      </c>
      <c r="N241" s="31">
        <v>6039.0</v>
      </c>
      <c r="P241" s="30" t="s">
        <v>4867</v>
      </c>
      <c r="Q241" s="30" t="s">
        <v>4901</v>
      </c>
      <c r="R241" s="30" t="s">
        <v>4804</v>
      </c>
      <c r="S241" s="31">
        <v>12508.0</v>
      </c>
      <c r="U241" s="30" t="s">
        <v>4867</v>
      </c>
      <c r="V241" s="30" t="s">
        <v>4901</v>
      </c>
      <c r="W241" s="30" t="s">
        <v>4804</v>
      </c>
      <c r="X241" s="31">
        <v>31464.0</v>
      </c>
      <c r="Z241" s="30" t="s">
        <v>4867</v>
      </c>
      <c r="AA241" s="30" t="s">
        <v>4901</v>
      </c>
      <c r="AB241" s="30" t="s">
        <v>4804</v>
      </c>
      <c r="AC241" s="31">
        <v>216.0</v>
      </c>
      <c r="AD241" s="3"/>
      <c r="AE241" s="30" t="s">
        <v>4867</v>
      </c>
      <c r="AF241" s="30" t="s">
        <v>4901</v>
      </c>
      <c r="AG241" s="30" t="s">
        <v>4804</v>
      </c>
      <c r="AH241" s="31">
        <v>1849.0</v>
      </c>
      <c r="AI241" s="3"/>
      <c r="AJ241" s="30" t="s">
        <v>4867</v>
      </c>
      <c r="AK241" s="30" t="s">
        <v>4901</v>
      </c>
      <c r="AL241" s="30" t="s">
        <v>4804</v>
      </c>
      <c r="AM241" s="31">
        <v>5140.0</v>
      </c>
      <c r="AN241" s="3"/>
      <c r="AO241" s="30" t="s">
        <v>4867</v>
      </c>
      <c r="AP241" s="30" t="s">
        <v>4678</v>
      </c>
      <c r="AQ241" s="30" t="s">
        <v>4839</v>
      </c>
      <c r="AR241" s="31">
        <v>44.0</v>
      </c>
    </row>
    <row r="242">
      <c r="A242" s="30" t="s">
        <v>4867</v>
      </c>
      <c r="B242" s="30" t="s">
        <v>4901</v>
      </c>
      <c r="C242" s="30" t="s">
        <v>4823</v>
      </c>
      <c r="D242" s="31">
        <v>3339.0</v>
      </c>
      <c r="F242" s="30" t="s">
        <v>4867</v>
      </c>
      <c r="G242" s="30" t="s">
        <v>4901</v>
      </c>
      <c r="H242" s="30" t="s">
        <v>4823</v>
      </c>
      <c r="I242" s="31">
        <v>9021.0</v>
      </c>
      <c r="K242" s="30" t="s">
        <v>4867</v>
      </c>
      <c r="L242" s="30" t="s">
        <v>4901</v>
      </c>
      <c r="M242" s="30" t="s">
        <v>4823</v>
      </c>
      <c r="N242" s="31">
        <v>9201.0</v>
      </c>
      <c r="P242" s="30" t="s">
        <v>4867</v>
      </c>
      <c r="Q242" s="30" t="s">
        <v>4901</v>
      </c>
      <c r="R242" s="30" t="s">
        <v>4823</v>
      </c>
      <c r="S242" s="31">
        <v>18469.0</v>
      </c>
      <c r="U242" s="30" t="s">
        <v>4867</v>
      </c>
      <c r="V242" s="30" t="s">
        <v>4901</v>
      </c>
      <c r="W242" s="30" t="s">
        <v>4823</v>
      </c>
      <c r="X242" s="31">
        <v>52556.0</v>
      </c>
      <c r="Z242" s="30" t="s">
        <v>4867</v>
      </c>
      <c r="AA242" s="30" t="s">
        <v>4901</v>
      </c>
      <c r="AB242" s="30" t="s">
        <v>4823</v>
      </c>
      <c r="AC242" s="31">
        <v>378.0</v>
      </c>
      <c r="AD242" s="3"/>
      <c r="AE242" s="30" t="s">
        <v>4867</v>
      </c>
      <c r="AF242" s="30" t="s">
        <v>4901</v>
      </c>
      <c r="AG242" s="30" t="s">
        <v>4823</v>
      </c>
      <c r="AH242" s="31">
        <v>3546.0</v>
      </c>
      <c r="AI242" s="3"/>
      <c r="AJ242" s="30" t="s">
        <v>4867</v>
      </c>
      <c r="AK242" s="30" t="s">
        <v>4901</v>
      </c>
      <c r="AL242" s="30" t="s">
        <v>4823</v>
      </c>
      <c r="AM242" s="31">
        <v>10866.0</v>
      </c>
      <c r="AN242" s="3"/>
      <c r="AO242" s="30" t="s">
        <v>4867</v>
      </c>
      <c r="AP242" s="30" t="s">
        <v>4678</v>
      </c>
      <c r="AQ242" s="30" t="s">
        <v>4670</v>
      </c>
      <c r="AR242" s="31">
        <v>126.0</v>
      </c>
    </row>
    <row r="243">
      <c r="A243" s="30" t="s">
        <v>4867</v>
      </c>
      <c r="B243" s="30" t="s">
        <v>4901</v>
      </c>
      <c r="C243" s="30" t="s">
        <v>4796</v>
      </c>
      <c r="D243" s="31">
        <v>989.0</v>
      </c>
      <c r="F243" s="30" t="s">
        <v>4867</v>
      </c>
      <c r="G243" s="30" t="s">
        <v>4901</v>
      </c>
      <c r="H243" s="30" t="s">
        <v>4796</v>
      </c>
      <c r="I243" s="31">
        <v>2910.0</v>
      </c>
      <c r="K243" s="30" t="s">
        <v>4867</v>
      </c>
      <c r="L243" s="30" t="s">
        <v>4901</v>
      </c>
      <c r="M243" s="30" t="s">
        <v>4796</v>
      </c>
      <c r="N243" s="31">
        <v>2769.0</v>
      </c>
      <c r="P243" s="30" t="s">
        <v>4867</v>
      </c>
      <c r="Q243" s="30" t="s">
        <v>4901</v>
      </c>
      <c r="R243" s="30" t="s">
        <v>4796</v>
      </c>
      <c r="S243" s="31">
        <v>5310.0</v>
      </c>
      <c r="U243" s="30" t="s">
        <v>4867</v>
      </c>
      <c r="V243" s="30" t="s">
        <v>4901</v>
      </c>
      <c r="W243" s="30" t="s">
        <v>4796</v>
      </c>
      <c r="X243" s="31">
        <v>15069.0</v>
      </c>
      <c r="Z243" s="30" t="s">
        <v>4867</v>
      </c>
      <c r="AA243" s="30" t="s">
        <v>4901</v>
      </c>
      <c r="AB243" s="30" t="s">
        <v>4796</v>
      </c>
      <c r="AC243" s="31">
        <v>134.0</v>
      </c>
      <c r="AD243" s="3"/>
      <c r="AE243" s="30" t="s">
        <v>4867</v>
      </c>
      <c r="AF243" s="30" t="s">
        <v>4901</v>
      </c>
      <c r="AG243" s="30" t="s">
        <v>4796</v>
      </c>
      <c r="AH243" s="31">
        <v>1323.0</v>
      </c>
      <c r="AI243" s="3"/>
      <c r="AJ243" s="30" t="s">
        <v>4867</v>
      </c>
      <c r="AK243" s="30" t="s">
        <v>4901</v>
      </c>
      <c r="AL243" s="30" t="s">
        <v>4796</v>
      </c>
      <c r="AM243" s="31">
        <v>4486.0</v>
      </c>
      <c r="AN243" s="3"/>
      <c r="AO243" s="30" t="s">
        <v>4867</v>
      </c>
      <c r="AP243" s="30" t="s">
        <v>4678</v>
      </c>
      <c r="AQ243" s="30" t="s">
        <v>4652</v>
      </c>
      <c r="AR243" s="31">
        <v>34.0</v>
      </c>
    </row>
    <row r="244">
      <c r="A244" s="30" t="s">
        <v>4867</v>
      </c>
      <c r="B244" s="30" t="s">
        <v>4901</v>
      </c>
      <c r="C244" s="30" t="s">
        <v>4792</v>
      </c>
      <c r="D244" s="31">
        <v>2036.0</v>
      </c>
      <c r="F244" s="30" t="s">
        <v>4867</v>
      </c>
      <c r="G244" s="30" t="s">
        <v>4901</v>
      </c>
      <c r="H244" s="30" t="s">
        <v>4792</v>
      </c>
      <c r="I244" s="31">
        <v>6351.0</v>
      </c>
      <c r="K244" s="30" t="s">
        <v>4867</v>
      </c>
      <c r="L244" s="30" t="s">
        <v>4901</v>
      </c>
      <c r="M244" s="30" t="s">
        <v>4792</v>
      </c>
      <c r="N244" s="31">
        <v>7055.0</v>
      </c>
      <c r="P244" s="30" t="s">
        <v>4867</v>
      </c>
      <c r="Q244" s="30" t="s">
        <v>4901</v>
      </c>
      <c r="R244" s="30" t="s">
        <v>4792</v>
      </c>
      <c r="S244" s="31">
        <v>14152.0</v>
      </c>
      <c r="U244" s="30" t="s">
        <v>4867</v>
      </c>
      <c r="V244" s="30" t="s">
        <v>4901</v>
      </c>
      <c r="W244" s="30" t="s">
        <v>4792</v>
      </c>
      <c r="X244" s="31">
        <v>31984.0</v>
      </c>
      <c r="Z244" s="30" t="s">
        <v>4867</v>
      </c>
      <c r="AA244" s="30" t="s">
        <v>4901</v>
      </c>
      <c r="AB244" s="30" t="s">
        <v>4792</v>
      </c>
      <c r="AC244" s="31">
        <v>161.0</v>
      </c>
      <c r="AD244" s="3"/>
      <c r="AE244" s="30" t="s">
        <v>4867</v>
      </c>
      <c r="AF244" s="30" t="s">
        <v>4901</v>
      </c>
      <c r="AG244" s="30" t="s">
        <v>4792</v>
      </c>
      <c r="AH244" s="31">
        <v>1195.0</v>
      </c>
      <c r="AI244" s="3"/>
      <c r="AJ244" s="30" t="s">
        <v>4867</v>
      </c>
      <c r="AK244" s="30" t="s">
        <v>4901</v>
      </c>
      <c r="AL244" s="30" t="s">
        <v>4792</v>
      </c>
      <c r="AM244" s="31">
        <v>2449.0</v>
      </c>
      <c r="AN244" s="3"/>
      <c r="AO244" s="30" t="s">
        <v>4867</v>
      </c>
      <c r="AP244" s="30" t="s">
        <v>4678</v>
      </c>
      <c r="AQ244" s="30" t="s">
        <v>4667</v>
      </c>
      <c r="AR244" s="31">
        <v>23.0</v>
      </c>
    </row>
    <row r="245">
      <c r="A245" s="30" t="s">
        <v>4867</v>
      </c>
      <c r="B245" s="30" t="s">
        <v>4678</v>
      </c>
      <c r="C245" s="30" t="s">
        <v>4678</v>
      </c>
      <c r="D245" s="31">
        <v>1776.0</v>
      </c>
      <c r="F245" s="30" t="s">
        <v>4867</v>
      </c>
      <c r="G245" s="30" t="s">
        <v>4678</v>
      </c>
      <c r="H245" s="30" t="s">
        <v>4678</v>
      </c>
      <c r="I245" s="31">
        <v>5490.0</v>
      </c>
      <c r="K245" s="30" t="s">
        <v>4867</v>
      </c>
      <c r="L245" s="30" t="s">
        <v>4678</v>
      </c>
      <c r="M245" s="30" t="s">
        <v>4678</v>
      </c>
      <c r="N245" s="31">
        <v>6176.0</v>
      </c>
      <c r="P245" s="30" t="s">
        <v>4867</v>
      </c>
      <c r="Q245" s="30" t="s">
        <v>4678</v>
      </c>
      <c r="R245" s="30" t="s">
        <v>4678</v>
      </c>
      <c r="S245" s="31">
        <v>9490.0</v>
      </c>
      <c r="U245" s="30" t="s">
        <v>4867</v>
      </c>
      <c r="V245" s="30" t="s">
        <v>4678</v>
      </c>
      <c r="W245" s="30" t="s">
        <v>4678</v>
      </c>
      <c r="X245" s="31">
        <v>26757.0</v>
      </c>
      <c r="Z245" s="30" t="s">
        <v>4867</v>
      </c>
      <c r="AA245" s="30" t="s">
        <v>4678</v>
      </c>
      <c r="AB245" s="30" t="s">
        <v>4678</v>
      </c>
      <c r="AC245" s="31">
        <v>287.0</v>
      </c>
      <c r="AD245" s="3"/>
      <c r="AE245" s="30" t="s">
        <v>4867</v>
      </c>
      <c r="AF245" s="30" t="s">
        <v>4678</v>
      </c>
      <c r="AG245" s="30" t="s">
        <v>4678</v>
      </c>
      <c r="AH245" s="31">
        <v>3526.0</v>
      </c>
      <c r="AI245" s="3"/>
      <c r="AJ245" s="30" t="s">
        <v>4867</v>
      </c>
      <c r="AK245" s="30" t="s">
        <v>4678</v>
      </c>
      <c r="AL245" s="30" t="s">
        <v>4678</v>
      </c>
      <c r="AM245" s="31">
        <v>12393.0</v>
      </c>
      <c r="AN245" s="3"/>
      <c r="AO245" s="30" t="s">
        <v>4867</v>
      </c>
      <c r="AP245" s="30" t="s">
        <v>4678</v>
      </c>
      <c r="AQ245" s="30" t="s">
        <v>4759</v>
      </c>
      <c r="AR245" s="31">
        <v>29.0</v>
      </c>
    </row>
    <row r="246">
      <c r="A246" s="30" t="s">
        <v>4867</v>
      </c>
      <c r="B246" s="30" t="s">
        <v>4678</v>
      </c>
      <c r="C246" s="30" t="s">
        <v>4714</v>
      </c>
      <c r="D246" s="31">
        <v>2213.0</v>
      </c>
      <c r="F246" s="30" t="s">
        <v>4867</v>
      </c>
      <c r="G246" s="30" t="s">
        <v>4678</v>
      </c>
      <c r="H246" s="30" t="s">
        <v>4714</v>
      </c>
      <c r="I246" s="31">
        <v>5230.0</v>
      </c>
      <c r="K246" s="30" t="s">
        <v>4867</v>
      </c>
      <c r="L246" s="30" t="s">
        <v>4678</v>
      </c>
      <c r="M246" s="30" t="s">
        <v>4714</v>
      </c>
      <c r="N246" s="31">
        <v>5905.0</v>
      </c>
      <c r="P246" s="30" t="s">
        <v>4867</v>
      </c>
      <c r="Q246" s="30" t="s">
        <v>4678</v>
      </c>
      <c r="R246" s="30" t="s">
        <v>4714</v>
      </c>
      <c r="S246" s="31">
        <v>10655.0</v>
      </c>
      <c r="U246" s="30" t="s">
        <v>4867</v>
      </c>
      <c r="V246" s="30" t="s">
        <v>4678</v>
      </c>
      <c r="W246" s="30" t="s">
        <v>4714</v>
      </c>
      <c r="X246" s="31">
        <v>27400.0</v>
      </c>
      <c r="Z246" s="30" t="s">
        <v>4867</v>
      </c>
      <c r="AA246" s="30" t="s">
        <v>4678</v>
      </c>
      <c r="AB246" s="30" t="s">
        <v>4714</v>
      </c>
      <c r="AC246" s="31">
        <v>333.0</v>
      </c>
      <c r="AD246" s="3"/>
      <c r="AE246" s="30" t="s">
        <v>4867</v>
      </c>
      <c r="AF246" s="30" t="s">
        <v>4678</v>
      </c>
      <c r="AG246" s="30" t="s">
        <v>4714</v>
      </c>
      <c r="AH246" s="31">
        <v>3716.0</v>
      </c>
      <c r="AI246" s="3"/>
      <c r="AJ246" s="30" t="s">
        <v>4867</v>
      </c>
      <c r="AK246" s="30" t="s">
        <v>4678</v>
      </c>
      <c r="AL246" s="30" t="s">
        <v>4714</v>
      </c>
      <c r="AM246" s="31">
        <v>11536.0</v>
      </c>
      <c r="AN246" s="3"/>
      <c r="AO246" s="30" t="s">
        <v>4867</v>
      </c>
      <c r="AP246" s="30" t="s">
        <v>4779</v>
      </c>
      <c r="AQ246" s="30" t="s">
        <v>4779</v>
      </c>
      <c r="AR246" s="31">
        <v>10.0</v>
      </c>
    </row>
    <row r="247">
      <c r="A247" s="30" t="s">
        <v>4867</v>
      </c>
      <c r="B247" s="30" t="s">
        <v>4678</v>
      </c>
      <c r="C247" s="30" t="s">
        <v>4839</v>
      </c>
      <c r="D247" s="31">
        <v>2506.0</v>
      </c>
      <c r="F247" s="30" t="s">
        <v>4867</v>
      </c>
      <c r="G247" s="30" t="s">
        <v>4678</v>
      </c>
      <c r="H247" s="30" t="s">
        <v>4839</v>
      </c>
      <c r="I247" s="31">
        <v>6812.0</v>
      </c>
      <c r="K247" s="30" t="s">
        <v>4867</v>
      </c>
      <c r="L247" s="30" t="s">
        <v>4678</v>
      </c>
      <c r="M247" s="30" t="s">
        <v>4839</v>
      </c>
      <c r="N247" s="31">
        <v>8169.0</v>
      </c>
      <c r="P247" s="30" t="s">
        <v>4867</v>
      </c>
      <c r="Q247" s="30" t="s">
        <v>4678</v>
      </c>
      <c r="R247" s="30" t="s">
        <v>4839</v>
      </c>
      <c r="S247" s="31">
        <v>13364.0</v>
      </c>
      <c r="U247" s="30" t="s">
        <v>4867</v>
      </c>
      <c r="V247" s="30" t="s">
        <v>4678</v>
      </c>
      <c r="W247" s="30" t="s">
        <v>4839</v>
      </c>
      <c r="X247" s="31">
        <v>34982.0</v>
      </c>
      <c r="Z247" s="30" t="s">
        <v>4867</v>
      </c>
      <c r="AA247" s="30" t="s">
        <v>4678</v>
      </c>
      <c r="AB247" s="30" t="s">
        <v>4839</v>
      </c>
      <c r="AC247" s="31">
        <v>275.0</v>
      </c>
      <c r="AD247" s="3"/>
      <c r="AE247" s="30" t="s">
        <v>4867</v>
      </c>
      <c r="AF247" s="30" t="s">
        <v>4678</v>
      </c>
      <c r="AG247" s="30" t="s">
        <v>4839</v>
      </c>
      <c r="AH247" s="31">
        <v>2898.0</v>
      </c>
      <c r="AI247" s="3"/>
      <c r="AJ247" s="30" t="s">
        <v>4867</v>
      </c>
      <c r="AK247" s="30" t="s">
        <v>4678</v>
      </c>
      <c r="AL247" s="30" t="s">
        <v>4839</v>
      </c>
      <c r="AM247" s="31">
        <v>8621.0</v>
      </c>
      <c r="AN247" s="3"/>
      <c r="AO247" s="30" t="s">
        <v>4867</v>
      </c>
      <c r="AP247" s="30" t="s">
        <v>4779</v>
      </c>
      <c r="AQ247" s="30" t="s">
        <v>4813</v>
      </c>
      <c r="AR247" s="31">
        <v>18.0</v>
      </c>
    </row>
    <row r="248">
      <c r="A248" s="30" t="s">
        <v>4867</v>
      </c>
      <c r="B248" s="30" t="s">
        <v>4678</v>
      </c>
      <c r="C248" s="30" t="s">
        <v>4670</v>
      </c>
      <c r="D248" s="31">
        <v>2388.0</v>
      </c>
      <c r="F248" s="30" t="s">
        <v>4867</v>
      </c>
      <c r="G248" s="30" t="s">
        <v>4678</v>
      </c>
      <c r="H248" s="30" t="s">
        <v>4670</v>
      </c>
      <c r="I248" s="31">
        <v>5900.0</v>
      </c>
      <c r="K248" s="30" t="s">
        <v>4867</v>
      </c>
      <c r="L248" s="30" t="s">
        <v>4678</v>
      </c>
      <c r="M248" s="30" t="s">
        <v>4670</v>
      </c>
      <c r="N248" s="31">
        <v>6276.0</v>
      </c>
      <c r="P248" s="30" t="s">
        <v>4867</v>
      </c>
      <c r="Q248" s="30" t="s">
        <v>4678</v>
      </c>
      <c r="R248" s="30" t="s">
        <v>4670</v>
      </c>
      <c r="S248" s="31">
        <v>11334.0</v>
      </c>
      <c r="U248" s="30" t="s">
        <v>4867</v>
      </c>
      <c r="V248" s="30" t="s">
        <v>4678</v>
      </c>
      <c r="W248" s="30" t="s">
        <v>4670</v>
      </c>
      <c r="X248" s="31">
        <v>30632.0</v>
      </c>
      <c r="Z248" s="30" t="s">
        <v>4867</v>
      </c>
      <c r="AA248" s="30" t="s">
        <v>4678</v>
      </c>
      <c r="AB248" s="30" t="s">
        <v>4670</v>
      </c>
      <c r="AC248" s="31">
        <v>358.0</v>
      </c>
      <c r="AD248" s="3"/>
      <c r="AE248" s="30" t="s">
        <v>4867</v>
      </c>
      <c r="AF248" s="30" t="s">
        <v>4678</v>
      </c>
      <c r="AG248" s="30" t="s">
        <v>4670</v>
      </c>
      <c r="AH248" s="31">
        <v>4109.0</v>
      </c>
      <c r="AI248" s="3"/>
      <c r="AJ248" s="30" t="s">
        <v>4867</v>
      </c>
      <c r="AK248" s="30" t="s">
        <v>4678</v>
      </c>
      <c r="AL248" s="30" t="s">
        <v>4670</v>
      </c>
      <c r="AM248" s="31">
        <v>16122.0</v>
      </c>
      <c r="AN248" s="3"/>
      <c r="AO248" s="30" t="s">
        <v>4867</v>
      </c>
      <c r="AP248" s="30" t="s">
        <v>4779</v>
      </c>
      <c r="AQ248" s="30" t="s">
        <v>4764</v>
      </c>
      <c r="AR248" s="31">
        <v>17.0</v>
      </c>
    </row>
    <row r="249">
      <c r="A249" s="30" t="s">
        <v>4867</v>
      </c>
      <c r="B249" s="30" t="s">
        <v>4678</v>
      </c>
      <c r="C249" s="30" t="s">
        <v>4652</v>
      </c>
      <c r="D249" s="31">
        <v>782.0</v>
      </c>
      <c r="F249" s="30" t="s">
        <v>4867</v>
      </c>
      <c r="G249" s="30" t="s">
        <v>4678</v>
      </c>
      <c r="H249" s="30" t="s">
        <v>4652</v>
      </c>
      <c r="I249" s="31">
        <v>2214.0</v>
      </c>
      <c r="K249" s="30" t="s">
        <v>4867</v>
      </c>
      <c r="L249" s="30" t="s">
        <v>4678</v>
      </c>
      <c r="M249" s="30" t="s">
        <v>4652</v>
      </c>
      <c r="N249" s="31">
        <v>1239.0</v>
      </c>
      <c r="P249" s="30" t="s">
        <v>4867</v>
      </c>
      <c r="Q249" s="30" t="s">
        <v>4678</v>
      </c>
      <c r="R249" s="30" t="s">
        <v>4652</v>
      </c>
      <c r="S249" s="31">
        <v>3062.0</v>
      </c>
      <c r="U249" s="30" t="s">
        <v>4867</v>
      </c>
      <c r="V249" s="30" t="s">
        <v>4678</v>
      </c>
      <c r="W249" s="30" t="s">
        <v>4652</v>
      </c>
      <c r="X249" s="31">
        <v>12560.0</v>
      </c>
      <c r="Z249" s="30" t="s">
        <v>4867</v>
      </c>
      <c r="AA249" s="30" t="s">
        <v>4678</v>
      </c>
      <c r="AB249" s="30" t="s">
        <v>4652</v>
      </c>
      <c r="AC249" s="31">
        <v>249.0</v>
      </c>
      <c r="AD249" s="3"/>
      <c r="AE249" s="30" t="s">
        <v>4867</v>
      </c>
      <c r="AF249" s="30" t="s">
        <v>4678</v>
      </c>
      <c r="AG249" s="30" t="s">
        <v>4652</v>
      </c>
      <c r="AH249" s="31">
        <v>2398.0</v>
      </c>
      <c r="AI249" s="3"/>
      <c r="AJ249" s="30" t="s">
        <v>4867</v>
      </c>
      <c r="AK249" s="30" t="s">
        <v>4678</v>
      </c>
      <c r="AL249" s="30" t="s">
        <v>4652</v>
      </c>
      <c r="AM249" s="31">
        <v>7276.0</v>
      </c>
      <c r="AN249" s="3"/>
      <c r="AO249" s="30" t="s">
        <v>4867</v>
      </c>
      <c r="AP249" s="30" t="s">
        <v>4779</v>
      </c>
      <c r="AQ249" s="30" t="s">
        <v>4684</v>
      </c>
      <c r="AR249" s="31">
        <v>16.0</v>
      </c>
    </row>
    <row r="250">
      <c r="A250" s="30" t="s">
        <v>4867</v>
      </c>
      <c r="B250" s="30" t="s">
        <v>4678</v>
      </c>
      <c r="C250" s="30" t="s">
        <v>4667</v>
      </c>
      <c r="D250" s="31">
        <v>1189.0</v>
      </c>
      <c r="F250" s="30" t="s">
        <v>4867</v>
      </c>
      <c r="G250" s="30" t="s">
        <v>4678</v>
      </c>
      <c r="H250" s="30" t="s">
        <v>4667</v>
      </c>
      <c r="I250" s="31">
        <v>2493.0</v>
      </c>
      <c r="K250" s="30" t="s">
        <v>4867</v>
      </c>
      <c r="L250" s="30" t="s">
        <v>4678</v>
      </c>
      <c r="M250" s="30" t="s">
        <v>4667</v>
      </c>
      <c r="N250" s="31">
        <v>1410.0</v>
      </c>
      <c r="P250" s="30" t="s">
        <v>4867</v>
      </c>
      <c r="Q250" s="30" t="s">
        <v>4678</v>
      </c>
      <c r="R250" s="30" t="s">
        <v>4667</v>
      </c>
      <c r="S250" s="31">
        <v>3986.0</v>
      </c>
      <c r="U250" s="30" t="s">
        <v>4867</v>
      </c>
      <c r="V250" s="30" t="s">
        <v>4678</v>
      </c>
      <c r="W250" s="30" t="s">
        <v>4667</v>
      </c>
      <c r="X250" s="31">
        <v>15512.0</v>
      </c>
      <c r="Z250" s="30" t="s">
        <v>4867</v>
      </c>
      <c r="AA250" s="30" t="s">
        <v>4678</v>
      </c>
      <c r="AB250" s="30" t="s">
        <v>4667</v>
      </c>
      <c r="AC250" s="31">
        <v>267.0</v>
      </c>
      <c r="AD250" s="3"/>
      <c r="AE250" s="30" t="s">
        <v>4867</v>
      </c>
      <c r="AF250" s="30" t="s">
        <v>4678</v>
      </c>
      <c r="AG250" s="30" t="s">
        <v>4667</v>
      </c>
      <c r="AH250" s="31">
        <v>2679.0</v>
      </c>
      <c r="AI250" s="3"/>
      <c r="AJ250" s="30" t="s">
        <v>4867</v>
      </c>
      <c r="AK250" s="30" t="s">
        <v>4678</v>
      </c>
      <c r="AL250" s="30" t="s">
        <v>4667</v>
      </c>
      <c r="AM250" s="31">
        <v>6525.0</v>
      </c>
      <c r="AN250" s="3"/>
      <c r="AO250" s="30" t="s">
        <v>4867</v>
      </c>
      <c r="AP250" s="30" t="s">
        <v>4779</v>
      </c>
      <c r="AQ250" s="30" t="s">
        <v>4692</v>
      </c>
      <c r="AR250" s="31">
        <v>46.0</v>
      </c>
    </row>
    <row r="251">
      <c r="A251" s="30" t="s">
        <v>4867</v>
      </c>
      <c r="B251" s="30" t="s">
        <v>4678</v>
      </c>
      <c r="C251" s="30" t="s">
        <v>4759</v>
      </c>
      <c r="D251" s="31">
        <v>1065.0</v>
      </c>
      <c r="F251" s="30" t="s">
        <v>4867</v>
      </c>
      <c r="G251" s="30" t="s">
        <v>4678</v>
      </c>
      <c r="H251" s="30" t="s">
        <v>4759</v>
      </c>
      <c r="I251" s="31">
        <v>3359.0</v>
      </c>
      <c r="K251" s="30" t="s">
        <v>4867</v>
      </c>
      <c r="L251" s="30" t="s">
        <v>4678</v>
      </c>
      <c r="M251" s="30" t="s">
        <v>4759</v>
      </c>
      <c r="N251" s="31">
        <v>3643.0</v>
      </c>
      <c r="P251" s="30" t="s">
        <v>4867</v>
      </c>
      <c r="Q251" s="30" t="s">
        <v>4678</v>
      </c>
      <c r="R251" s="30" t="s">
        <v>4759</v>
      </c>
      <c r="S251" s="31">
        <v>5962.0</v>
      </c>
      <c r="U251" s="30" t="s">
        <v>4867</v>
      </c>
      <c r="V251" s="30" t="s">
        <v>4678</v>
      </c>
      <c r="W251" s="30" t="s">
        <v>4759</v>
      </c>
      <c r="X251" s="31">
        <v>17435.0</v>
      </c>
      <c r="Z251" s="30" t="s">
        <v>4867</v>
      </c>
      <c r="AA251" s="30" t="s">
        <v>4678</v>
      </c>
      <c r="AB251" s="30" t="s">
        <v>4759</v>
      </c>
      <c r="AC251" s="31">
        <v>140.0</v>
      </c>
      <c r="AD251" s="3"/>
      <c r="AE251" s="30" t="s">
        <v>4867</v>
      </c>
      <c r="AF251" s="30" t="s">
        <v>4678</v>
      </c>
      <c r="AG251" s="30" t="s">
        <v>4759</v>
      </c>
      <c r="AH251" s="31">
        <v>1743.0</v>
      </c>
      <c r="AI251" s="3"/>
      <c r="AJ251" s="30" t="s">
        <v>4867</v>
      </c>
      <c r="AK251" s="30" t="s">
        <v>4678</v>
      </c>
      <c r="AL251" s="30" t="s">
        <v>4759</v>
      </c>
      <c r="AM251" s="31">
        <v>5616.0</v>
      </c>
      <c r="AN251" s="3"/>
      <c r="AO251" s="30" t="s">
        <v>4867</v>
      </c>
      <c r="AP251" s="30" t="s">
        <v>4836</v>
      </c>
      <c r="AQ251" s="30" t="s">
        <v>4836</v>
      </c>
      <c r="AR251" s="31">
        <v>17.0</v>
      </c>
    </row>
    <row r="252">
      <c r="A252" s="30" t="s">
        <v>4867</v>
      </c>
      <c r="B252" s="30" t="s">
        <v>4779</v>
      </c>
      <c r="C252" s="30" t="s">
        <v>4779</v>
      </c>
      <c r="D252" s="31">
        <v>792.0</v>
      </c>
      <c r="F252" s="30" t="s">
        <v>4867</v>
      </c>
      <c r="G252" s="30" t="s">
        <v>4779</v>
      </c>
      <c r="H252" s="30" t="s">
        <v>4779</v>
      </c>
      <c r="I252" s="31">
        <v>3360.0</v>
      </c>
      <c r="K252" s="30" t="s">
        <v>4867</v>
      </c>
      <c r="L252" s="30" t="s">
        <v>4779</v>
      </c>
      <c r="M252" s="30" t="s">
        <v>4779</v>
      </c>
      <c r="N252" s="31">
        <v>3333.0</v>
      </c>
      <c r="P252" s="30" t="s">
        <v>4867</v>
      </c>
      <c r="Q252" s="30" t="s">
        <v>4779</v>
      </c>
      <c r="R252" s="30" t="s">
        <v>4779</v>
      </c>
      <c r="S252" s="31">
        <v>5261.0</v>
      </c>
      <c r="U252" s="30" t="s">
        <v>4867</v>
      </c>
      <c r="V252" s="30" t="s">
        <v>4779</v>
      </c>
      <c r="W252" s="30" t="s">
        <v>4779</v>
      </c>
      <c r="X252" s="31">
        <v>18350.0</v>
      </c>
      <c r="Z252" s="30" t="s">
        <v>4867</v>
      </c>
      <c r="AA252" s="30" t="s">
        <v>4779</v>
      </c>
      <c r="AB252" s="30" t="s">
        <v>4779</v>
      </c>
      <c r="AC252" s="31">
        <v>195.0</v>
      </c>
      <c r="AD252" s="3"/>
      <c r="AE252" s="30" t="s">
        <v>4867</v>
      </c>
      <c r="AF252" s="30" t="s">
        <v>4779</v>
      </c>
      <c r="AG252" s="30" t="s">
        <v>4779</v>
      </c>
      <c r="AH252" s="31">
        <v>2035.0</v>
      </c>
      <c r="AI252" s="3"/>
      <c r="AJ252" s="30" t="s">
        <v>4867</v>
      </c>
      <c r="AK252" s="30" t="s">
        <v>4779</v>
      </c>
      <c r="AL252" s="30" t="s">
        <v>4779</v>
      </c>
      <c r="AM252" s="31">
        <v>4646.0</v>
      </c>
      <c r="AN252" s="3"/>
      <c r="AO252" s="30" t="s">
        <v>4867</v>
      </c>
      <c r="AP252" s="30" t="s">
        <v>4836</v>
      </c>
      <c r="AQ252" s="30" t="s">
        <v>4785</v>
      </c>
      <c r="AR252" s="31">
        <v>64.0</v>
      </c>
    </row>
    <row r="253">
      <c r="A253" s="30" t="s">
        <v>4867</v>
      </c>
      <c r="B253" s="30" t="s">
        <v>4779</v>
      </c>
      <c r="C253" s="30" t="s">
        <v>4813</v>
      </c>
      <c r="D253" s="31">
        <v>798.0</v>
      </c>
      <c r="F253" s="30" t="s">
        <v>4867</v>
      </c>
      <c r="G253" s="30" t="s">
        <v>4779</v>
      </c>
      <c r="H253" s="30" t="s">
        <v>4813</v>
      </c>
      <c r="I253" s="31">
        <v>2603.0</v>
      </c>
      <c r="K253" s="30" t="s">
        <v>4867</v>
      </c>
      <c r="L253" s="30" t="s">
        <v>4779</v>
      </c>
      <c r="M253" s="30" t="s">
        <v>4813</v>
      </c>
      <c r="N253" s="31">
        <v>2725.0</v>
      </c>
      <c r="P253" s="30" t="s">
        <v>4867</v>
      </c>
      <c r="Q253" s="30" t="s">
        <v>4779</v>
      </c>
      <c r="R253" s="30" t="s">
        <v>4813</v>
      </c>
      <c r="S253" s="31">
        <v>4385.0</v>
      </c>
      <c r="U253" s="30" t="s">
        <v>4867</v>
      </c>
      <c r="V253" s="30" t="s">
        <v>4779</v>
      </c>
      <c r="W253" s="30" t="s">
        <v>4813</v>
      </c>
      <c r="X253" s="31">
        <v>14749.0</v>
      </c>
      <c r="Z253" s="30" t="s">
        <v>4867</v>
      </c>
      <c r="AA253" s="30" t="s">
        <v>4779</v>
      </c>
      <c r="AB253" s="30" t="s">
        <v>4813</v>
      </c>
      <c r="AC253" s="31">
        <v>146.0</v>
      </c>
      <c r="AD253" s="3"/>
      <c r="AE253" s="30" t="s">
        <v>4867</v>
      </c>
      <c r="AF253" s="30" t="s">
        <v>4779</v>
      </c>
      <c r="AG253" s="30" t="s">
        <v>4813</v>
      </c>
      <c r="AH253" s="31">
        <v>1366.0</v>
      </c>
      <c r="AI253" s="3"/>
      <c r="AJ253" s="30" t="s">
        <v>4867</v>
      </c>
      <c r="AK253" s="30" t="s">
        <v>4779</v>
      </c>
      <c r="AL253" s="30" t="s">
        <v>4813</v>
      </c>
      <c r="AM253" s="31">
        <v>3209.0</v>
      </c>
      <c r="AN253" s="3"/>
      <c r="AO253" s="30" t="s">
        <v>4867</v>
      </c>
      <c r="AP253" s="30" t="s">
        <v>4836</v>
      </c>
      <c r="AQ253" s="30" t="s">
        <v>4739</v>
      </c>
      <c r="AR253" s="31">
        <v>25.0</v>
      </c>
    </row>
    <row r="254">
      <c r="A254" s="30" t="s">
        <v>4867</v>
      </c>
      <c r="B254" s="30" t="s">
        <v>4779</v>
      </c>
      <c r="C254" s="30" t="s">
        <v>4764</v>
      </c>
      <c r="D254" s="31">
        <v>1508.0</v>
      </c>
      <c r="F254" s="30" t="s">
        <v>4867</v>
      </c>
      <c r="G254" s="30" t="s">
        <v>4779</v>
      </c>
      <c r="H254" s="30" t="s">
        <v>4764</v>
      </c>
      <c r="I254" s="31">
        <v>4219.0</v>
      </c>
      <c r="K254" s="30" t="s">
        <v>4867</v>
      </c>
      <c r="L254" s="30" t="s">
        <v>4779</v>
      </c>
      <c r="M254" s="30" t="s">
        <v>4764</v>
      </c>
      <c r="N254" s="31">
        <v>4162.0</v>
      </c>
      <c r="P254" s="30" t="s">
        <v>4867</v>
      </c>
      <c r="Q254" s="30" t="s">
        <v>4779</v>
      </c>
      <c r="R254" s="30" t="s">
        <v>4764</v>
      </c>
      <c r="S254" s="31">
        <v>7080.0</v>
      </c>
      <c r="U254" s="30" t="s">
        <v>4867</v>
      </c>
      <c r="V254" s="30" t="s">
        <v>4779</v>
      </c>
      <c r="W254" s="30" t="s">
        <v>4764</v>
      </c>
      <c r="X254" s="31">
        <v>25376.0</v>
      </c>
      <c r="Z254" s="30" t="s">
        <v>4867</v>
      </c>
      <c r="AA254" s="30" t="s">
        <v>4779</v>
      </c>
      <c r="AB254" s="30" t="s">
        <v>4764</v>
      </c>
      <c r="AC254" s="31">
        <v>23.0</v>
      </c>
      <c r="AD254" s="3"/>
      <c r="AE254" s="30" t="s">
        <v>4867</v>
      </c>
      <c r="AF254" s="30" t="s">
        <v>4779</v>
      </c>
      <c r="AG254" s="30" t="s">
        <v>4764</v>
      </c>
      <c r="AH254" s="31">
        <v>2897.0</v>
      </c>
      <c r="AI254" s="3"/>
      <c r="AJ254" s="30" t="s">
        <v>4867</v>
      </c>
      <c r="AK254" s="30" t="s">
        <v>4779</v>
      </c>
      <c r="AL254" s="30" t="s">
        <v>4764</v>
      </c>
      <c r="AM254" s="31">
        <v>6085.0</v>
      </c>
      <c r="AN254" s="3"/>
      <c r="AO254" s="30" t="s">
        <v>4867</v>
      </c>
      <c r="AP254" s="30" t="s">
        <v>4836</v>
      </c>
      <c r="AQ254" s="30" t="s">
        <v>4849</v>
      </c>
      <c r="AR254" s="31">
        <v>5.0</v>
      </c>
    </row>
    <row r="255">
      <c r="A255" s="30" t="s">
        <v>4867</v>
      </c>
      <c r="B255" s="30" t="s">
        <v>4779</v>
      </c>
      <c r="C255" s="30" t="s">
        <v>4684</v>
      </c>
      <c r="D255" s="31">
        <v>595.0</v>
      </c>
      <c r="F255" s="30" t="s">
        <v>4867</v>
      </c>
      <c r="G255" s="30" t="s">
        <v>4779</v>
      </c>
      <c r="H255" s="30" t="s">
        <v>4684</v>
      </c>
      <c r="I255" s="31">
        <v>2633.0</v>
      </c>
      <c r="K255" s="30" t="s">
        <v>4867</v>
      </c>
      <c r="L255" s="30" t="s">
        <v>4779</v>
      </c>
      <c r="M255" s="30" t="s">
        <v>4684</v>
      </c>
      <c r="N255" s="31">
        <v>1454.0</v>
      </c>
      <c r="P255" s="30" t="s">
        <v>4867</v>
      </c>
      <c r="Q255" s="30" t="s">
        <v>4779</v>
      </c>
      <c r="R255" s="30" t="s">
        <v>4684</v>
      </c>
      <c r="S255" s="31">
        <v>3117.0</v>
      </c>
      <c r="U255" s="30" t="s">
        <v>4867</v>
      </c>
      <c r="V255" s="30" t="s">
        <v>4779</v>
      </c>
      <c r="W255" s="30" t="s">
        <v>4684</v>
      </c>
      <c r="X255" s="31">
        <v>16435.0</v>
      </c>
      <c r="Z255" s="30" t="s">
        <v>4867</v>
      </c>
      <c r="AA255" s="30" t="s">
        <v>4779</v>
      </c>
      <c r="AB255" s="30" t="s">
        <v>4684</v>
      </c>
      <c r="AC255" s="31">
        <v>141.0</v>
      </c>
      <c r="AD255" s="3"/>
      <c r="AE255" s="30" t="s">
        <v>4867</v>
      </c>
      <c r="AF255" s="30" t="s">
        <v>4779</v>
      </c>
      <c r="AG255" s="30" t="s">
        <v>4684</v>
      </c>
      <c r="AH255" s="31">
        <v>2291.0</v>
      </c>
      <c r="AI255" s="3"/>
      <c r="AJ255" s="30" t="s">
        <v>4867</v>
      </c>
      <c r="AK255" s="30" t="s">
        <v>4779</v>
      </c>
      <c r="AL255" s="30" t="s">
        <v>4684</v>
      </c>
      <c r="AM255" s="31">
        <v>4601.0</v>
      </c>
      <c r="AN255" s="3"/>
      <c r="AO255" s="30" t="s">
        <v>4867</v>
      </c>
      <c r="AP255" s="30" t="s">
        <v>4836</v>
      </c>
      <c r="AQ255" s="30" t="s">
        <v>4816</v>
      </c>
      <c r="AR255" s="31">
        <v>21.0</v>
      </c>
    </row>
    <row r="256">
      <c r="A256" s="30" t="s">
        <v>4867</v>
      </c>
      <c r="B256" s="30" t="s">
        <v>4779</v>
      </c>
      <c r="C256" s="30" t="s">
        <v>4692</v>
      </c>
      <c r="D256" s="31">
        <v>1201.0</v>
      </c>
      <c r="F256" s="30" t="s">
        <v>4867</v>
      </c>
      <c r="G256" s="30" t="s">
        <v>4779</v>
      </c>
      <c r="H256" s="30" t="s">
        <v>4692</v>
      </c>
      <c r="I256" s="31">
        <v>3841.0</v>
      </c>
      <c r="K256" s="30" t="s">
        <v>4867</v>
      </c>
      <c r="L256" s="30" t="s">
        <v>4779</v>
      </c>
      <c r="M256" s="30" t="s">
        <v>4692</v>
      </c>
      <c r="N256" s="31">
        <v>3058.0</v>
      </c>
      <c r="P256" s="30" t="s">
        <v>4867</v>
      </c>
      <c r="Q256" s="30" t="s">
        <v>4779</v>
      </c>
      <c r="R256" s="30" t="s">
        <v>4692</v>
      </c>
      <c r="S256" s="31">
        <v>5958.0</v>
      </c>
      <c r="U256" s="30" t="s">
        <v>4867</v>
      </c>
      <c r="V256" s="30" t="s">
        <v>4779</v>
      </c>
      <c r="W256" s="30" t="s">
        <v>4692</v>
      </c>
      <c r="X256" s="31">
        <v>21947.0</v>
      </c>
      <c r="Z256" s="30" t="s">
        <v>4867</v>
      </c>
      <c r="AA256" s="30" t="s">
        <v>4779</v>
      </c>
      <c r="AB256" s="30" t="s">
        <v>4692</v>
      </c>
      <c r="AC256" s="31">
        <v>235.0</v>
      </c>
      <c r="AD256" s="3"/>
      <c r="AE256" s="30" t="s">
        <v>4867</v>
      </c>
      <c r="AF256" s="30" t="s">
        <v>4779</v>
      </c>
      <c r="AG256" s="30" t="s">
        <v>4692</v>
      </c>
      <c r="AH256" s="31">
        <v>2533.0</v>
      </c>
      <c r="AI256" s="3"/>
      <c r="AJ256" s="30" t="s">
        <v>4867</v>
      </c>
      <c r="AK256" s="30" t="s">
        <v>4779</v>
      </c>
      <c r="AL256" s="30" t="s">
        <v>4692</v>
      </c>
      <c r="AM256" s="31">
        <v>7752.0</v>
      </c>
      <c r="AN256" s="3"/>
      <c r="AO256" s="30" t="s">
        <v>4867</v>
      </c>
      <c r="AP256" s="30" t="s">
        <v>4822</v>
      </c>
      <c r="AQ256" s="30" t="s">
        <v>4822</v>
      </c>
      <c r="AR256" s="31">
        <v>32.0</v>
      </c>
    </row>
    <row r="257">
      <c r="A257" s="30" t="s">
        <v>4867</v>
      </c>
      <c r="B257" s="30" t="s">
        <v>4836</v>
      </c>
      <c r="C257" s="30" t="s">
        <v>4836</v>
      </c>
      <c r="D257" s="31">
        <v>1964.0</v>
      </c>
      <c r="F257" s="30" t="s">
        <v>4867</v>
      </c>
      <c r="G257" s="30" t="s">
        <v>4836</v>
      </c>
      <c r="H257" s="30" t="s">
        <v>4836</v>
      </c>
      <c r="I257" s="31">
        <v>6099.0</v>
      </c>
      <c r="K257" s="30" t="s">
        <v>4867</v>
      </c>
      <c r="L257" s="30" t="s">
        <v>4836</v>
      </c>
      <c r="M257" s="30" t="s">
        <v>4836</v>
      </c>
      <c r="N257" s="31">
        <v>5727.0</v>
      </c>
      <c r="P257" s="30" t="s">
        <v>4867</v>
      </c>
      <c r="Q257" s="30" t="s">
        <v>4836</v>
      </c>
      <c r="R257" s="30" t="s">
        <v>4836</v>
      </c>
      <c r="S257" s="31">
        <v>11467.0</v>
      </c>
      <c r="U257" s="30" t="s">
        <v>4867</v>
      </c>
      <c r="V257" s="30" t="s">
        <v>4836</v>
      </c>
      <c r="W257" s="30" t="s">
        <v>4836</v>
      </c>
      <c r="X257" s="31">
        <v>36171.0</v>
      </c>
      <c r="Z257" s="30" t="s">
        <v>4867</v>
      </c>
      <c r="AA257" s="30" t="s">
        <v>4836</v>
      </c>
      <c r="AB257" s="30" t="s">
        <v>4836</v>
      </c>
      <c r="AC257" s="31">
        <v>219.0</v>
      </c>
      <c r="AD257" s="3"/>
      <c r="AE257" s="30" t="s">
        <v>4867</v>
      </c>
      <c r="AF257" s="30" t="s">
        <v>4836</v>
      </c>
      <c r="AG257" s="30" t="s">
        <v>4836</v>
      </c>
      <c r="AH257" s="31">
        <v>2854.0</v>
      </c>
      <c r="AI257" s="3"/>
      <c r="AJ257" s="30" t="s">
        <v>4867</v>
      </c>
      <c r="AK257" s="30" t="s">
        <v>4836</v>
      </c>
      <c r="AL257" s="30" t="s">
        <v>4836</v>
      </c>
      <c r="AM257" s="31">
        <v>6814.0</v>
      </c>
      <c r="AN257" s="3"/>
      <c r="AO257" s="30" t="s">
        <v>4867</v>
      </c>
      <c r="AP257" s="30" t="s">
        <v>4822</v>
      </c>
      <c r="AQ257" s="30" t="s">
        <v>4830</v>
      </c>
      <c r="AR257" s="31">
        <v>20.0</v>
      </c>
    </row>
    <row r="258">
      <c r="A258" s="30" t="s">
        <v>4867</v>
      </c>
      <c r="B258" s="30" t="s">
        <v>4836</v>
      </c>
      <c r="C258" s="30" t="s">
        <v>4785</v>
      </c>
      <c r="D258" s="31">
        <v>2270.0</v>
      </c>
      <c r="F258" s="30" t="s">
        <v>4867</v>
      </c>
      <c r="G258" s="30" t="s">
        <v>4836</v>
      </c>
      <c r="H258" s="30" t="s">
        <v>4785</v>
      </c>
      <c r="I258" s="31">
        <v>6009.0</v>
      </c>
      <c r="K258" s="30" t="s">
        <v>4867</v>
      </c>
      <c r="L258" s="30" t="s">
        <v>4836</v>
      </c>
      <c r="M258" s="30" t="s">
        <v>4785</v>
      </c>
      <c r="N258" s="31">
        <v>5356.0</v>
      </c>
      <c r="P258" s="30" t="s">
        <v>4867</v>
      </c>
      <c r="Q258" s="30" t="s">
        <v>4836</v>
      </c>
      <c r="R258" s="30" t="s">
        <v>4785</v>
      </c>
      <c r="S258" s="31">
        <v>10139.0</v>
      </c>
      <c r="U258" s="30" t="s">
        <v>4867</v>
      </c>
      <c r="V258" s="30" t="s">
        <v>4836</v>
      </c>
      <c r="W258" s="30" t="s">
        <v>4785</v>
      </c>
      <c r="X258" s="31">
        <v>35268.0</v>
      </c>
      <c r="Z258" s="30" t="s">
        <v>4867</v>
      </c>
      <c r="AA258" s="30" t="s">
        <v>4836</v>
      </c>
      <c r="AB258" s="30" t="s">
        <v>4785</v>
      </c>
      <c r="AC258" s="31">
        <v>323.0</v>
      </c>
      <c r="AD258" s="3"/>
      <c r="AE258" s="30" t="s">
        <v>4867</v>
      </c>
      <c r="AF258" s="30" t="s">
        <v>4836</v>
      </c>
      <c r="AG258" s="30" t="s">
        <v>4785</v>
      </c>
      <c r="AH258" s="31">
        <v>3689.0</v>
      </c>
      <c r="AI258" s="3"/>
      <c r="AJ258" s="30" t="s">
        <v>4867</v>
      </c>
      <c r="AK258" s="30" t="s">
        <v>4836</v>
      </c>
      <c r="AL258" s="30" t="s">
        <v>4785</v>
      </c>
      <c r="AM258" s="31">
        <v>9505.0</v>
      </c>
      <c r="AN258" s="3"/>
      <c r="AO258" s="30" t="s">
        <v>4867</v>
      </c>
      <c r="AP258" s="30" t="s">
        <v>4822</v>
      </c>
      <c r="AQ258" s="30" t="s">
        <v>4851</v>
      </c>
      <c r="AR258" s="31">
        <v>9.0</v>
      </c>
    </row>
    <row r="259">
      <c r="A259" s="30" t="s">
        <v>4867</v>
      </c>
      <c r="B259" s="30" t="s">
        <v>4836</v>
      </c>
      <c r="C259" s="30" t="s">
        <v>4739</v>
      </c>
      <c r="D259" s="31">
        <v>1647.0</v>
      </c>
      <c r="F259" s="30" t="s">
        <v>4867</v>
      </c>
      <c r="G259" s="30" t="s">
        <v>4836</v>
      </c>
      <c r="H259" s="30" t="s">
        <v>4739</v>
      </c>
      <c r="I259" s="31">
        <v>4327.0</v>
      </c>
      <c r="K259" s="30" t="s">
        <v>4867</v>
      </c>
      <c r="L259" s="30" t="s">
        <v>4836</v>
      </c>
      <c r="M259" s="30" t="s">
        <v>4739</v>
      </c>
      <c r="N259" s="31">
        <v>3437.0</v>
      </c>
      <c r="P259" s="30" t="s">
        <v>4867</v>
      </c>
      <c r="Q259" s="30" t="s">
        <v>4836</v>
      </c>
      <c r="R259" s="30" t="s">
        <v>4739</v>
      </c>
      <c r="S259" s="31">
        <v>7238.0</v>
      </c>
      <c r="U259" s="30" t="s">
        <v>4867</v>
      </c>
      <c r="V259" s="30" t="s">
        <v>4836</v>
      </c>
      <c r="W259" s="30" t="s">
        <v>4739</v>
      </c>
      <c r="X259" s="31">
        <v>24100.0</v>
      </c>
      <c r="Z259" s="30" t="s">
        <v>4867</v>
      </c>
      <c r="AA259" s="30" t="s">
        <v>4836</v>
      </c>
      <c r="AB259" s="30" t="s">
        <v>4739</v>
      </c>
      <c r="AC259" s="31">
        <v>257.0</v>
      </c>
      <c r="AD259" s="3"/>
      <c r="AE259" s="30" t="s">
        <v>4867</v>
      </c>
      <c r="AF259" s="30" t="s">
        <v>4836</v>
      </c>
      <c r="AG259" s="30" t="s">
        <v>4739</v>
      </c>
      <c r="AH259" s="31">
        <v>2792.0</v>
      </c>
      <c r="AI259" s="3"/>
      <c r="AJ259" s="30" t="s">
        <v>4867</v>
      </c>
      <c r="AK259" s="30" t="s">
        <v>4836</v>
      </c>
      <c r="AL259" s="30" t="s">
        <v>4739</v>
      </c>
      <c r="AM259" s="31">
        <v>7532.0</v>
      </c>
      <c r="AN259" s="3"/>
      <c r="AO259" s="30" t="s">
        <v>4867</v>
      </c>
      <c r="AP259" s="30" t="s">
        <v>4822</v>
      </c>
      <c r="AQ259" s="30" t="s">
        <v>4846</v>
      </c>
      <c r="AR259" s="31">
        <v>9.0</v>
      </c>
    </row>
    <row r="260">
      <c r="A260" s="30" t="s">
        <v>4867</v>
      </c>
      <c r="B260" s="30" t="s">
        <v>4836</v>
      </c>
      <c r="C260" s="30" t="s">
        <v>4849</v>
      </c>
      <c r="D260" s="31">
        <v>1254.0</v>
      </c>
      <c r="F260" s="30" t="s">
        <v>4867</v>
      </c>
      <c r="G260" s="30" t="s">
        <v>4836</v>
      </c>
      <c r="H260" s="30" t="s">
        <v>4849</v>
      </c>
      <c r="I260" s="31">
        <v>3689.0</v>
      </c>
      <c r="K260" s="30" t="s">
        <v>4867</v>
      </c>
      <c r="L260" s="30" t="s">
        <v>4836</v>
      </c>
      <c r="M260" s="30" t="s">
        <v>4849</v>
      </c>
      <c r="N260" s="31">
        <v>3485.0</v>
      </c>
      <c r="P260" s="30" t="s">
        <v>4867</v>
      </c>
      <c r="Q260" s="30" t="s">
        <v>4836</v>
      </c>
      <c r="R260" s="30" t="s">
        <v>4849</v>
      </c>
      <c r="S260" s="31">
        <v>6854.0</v>
      </c>
      <c r="U260" s="30" t="s">
        <v>4867</v>
      </c>
      <c r="V260" s="30" t="s">
        <v>4836</v>
      </c>
      <c r="W260" s="30" t="s">
        <v>4849</v>
      </c>
      <c r="X260" s="31">
        <v>21664.0</v>
      </c>
      <c r="Z260" s="30" t="s">
        <v>4867</v>
      </c>
      <c r="AA260" s="30" t="s">
        <v>4836</v>
      </c>
      <c r="AB260" s="30" t="s">
        <v>4849</v>
      </c>
      <c r="AC260" s="31">
        <v>140.0</v>
      </c>
      <c r="AD260" s="3"/>
      <c r="AE260" s="30" t="s">
        <v>4867</v>
      </c>
      <c r="AF260" s="30" t="s">
        <v>4836</v>
      </c>
      <c r="AG260" s="30" t="s">
        <v>4849</v>
      </c>
      <c r="AH260" s="31">
        <v>1650.0</v>
      </c>
      <c r="AI260" s="3"/>
      <c r="AJ260" s="30" t="s">
        <v>4867</v>
      </c>
      <c r="AK260" s="30" t="s">
        <v>4836</v>
      </c>
      <c r="AL260" s="30" t="s">
        <v>4849</v>
      </c>
      <c r="AM260" s="31">
        <v>3701.0</v>
      </c>
      <c r="AN260" s="3"/>
      <c r="AO260" s="30" t="s">
        <v>4867</v>
      </c>
      <c r="AP260" s="30" t="s">
        <v>4822</v>
      </c>
      <c r="AQ260" s="30" t="s">
        <v>4810</v>
      </c>
      <c r="AR260" s="31">
        <v>26.0</v>
      </c>
    </row>
    <row r="261">
      <c r="A261" s="30" t="s">
        <v>4867</v>
      </c>
      <c r="B261" s="30" t="s">
        <v>4836</v>
      </c>
      <c r="C261" s="30" t="s">
        <v>4816</v>
      </c>
      <c r="D261" s="31">
        <v>1115.0</v>
      </c>
      <c r="F261" s="30" t="s">
        <v>4867</v>
      </c>
      <c r="G261" s="30" t="s">
        <v>4836</v>
      </c>
      <c r="H261" s="30" t="s">
        <v>4816</v>
      </c>
      <c r="I261" s="31">
        <v>3711.0</v>
      </c>
      <c r="K261" s="30" t="s">
        <v>4867</v>
      </c>
      <c r="L261" s="30" t="s">
        <v>4836</v>
      </c>
      <c r="M261" s="30" t="s">
        <v>4816</v>
      </c>
      <c r="N261" s="31">
        <v>3469.0</v>
      </c>
      <c r="P261" s="30" t="s">
        <v>4867</v>
      </c>
      <c r="Q261" s="30" t="s">
        <v>4836</v>
      </c>
      <c r="R261" s="30" t="s">
        <v>4816</v>
      </c>
      <c r="S261" s="31">
        <v>5979.0</v>
      </c>
      <c r="U261" s="30" t="s">
        <v>4867</v>
      </c>
      <c r="V261" s="30" t="s">
        <v>4836</v>
      </c>
      <c r="W261" s="30" t="s">
        <v>4816</v>
      </c>
      <c r="X261" s="31">
        <v>19938.0</v>
      </c>
      <c r="Z261" s="30" t="s">
        <v>4867</v>
      </c>
      <c r="AA261" s="30" t="s">
        <v>4836</v>
      </c>
      <c r="AB261" s="30" t="s">
        <v>4816</v>
      </c>
      <c r="AC261" s="31">
        <v>209.0</v>
      </c>
      <c r="AD261" s="3"/>
      <c r="AE261" s="30" t="s">
        <v>4867</v>
      </c>
      <c r="AF261" s="30" t="s">
        <v>4836</v>
      </c>
      <c r="AG261" s="30" t="s">
        <v>4816</v>
      </c>
      <c r="AH261" s="31">
        <v>1782.0</v>
      </c>
      <c r="AI261" s="3"/>
      <c r="AJ261" s="30" t="s">
        <v>4867</v>
      </c>
      <c r="AK261" s="30" t="s">
        <v>4836</v>
      </c>
      <c r="AL261" s="30" t="s">
        <v>4816</v>
      </c>
      <c r="AM261" s="31">
        <v>4593.0</v>
      </c>
      <c r="AN261" s="3"/>
      <c r="AO261" s="30" t="s">
        <v>4867</v>
      </c>
      <c r="AP261" s="30" t="s">
        <v>4822</v>
      </c>
      <c r="AQ261" s="30" t="s">
        <v>4689</v>
      </c>
      <c r="AR261" s="31">
        <v>30.0</v>
      </c>
    </row>
    <row r="262">
      <c r="A262" s="30" t="s">
        <v>4867</v>
      </c>
      <c r="B262" s="30" t="s">
        <v>4822</v>
      </c>
      <c r="C262" s="30" t="s">
        <v>4822</v>
      </c>
      <c r="D262" s="31">
        <v>1490.0</v>
      </c>
      <c r="F262" s="30" t="s">
        <v>4867</v>
      </c>
      <c r="G262" s="30" t="s">
        <v>4822</v>
      </c>
      <c r="H262" s="30" t="s">
        <v>4822</v>
      </c>
      <c r="I262" s="31">
        <v>2572.0</v>
      </c>
      <c r="K262" s="30" t="s">
        <v>4867</v>
      </c>
      <c r="L262" s="30" t="s">
        <v>4822</v>
      </c>
      <c r="M262" s="30" t="s">
        <v>4822</v>
      </c>
      <c r="N262" s="31">
        <v>2067.0</v>
      </c>
      <c r="P262" s="30" t="s">
        <v>4867</v>
      </c>
      <c r="Q262" s="30" t="s">
        <v>4822</v>
      </c>
      <c r="R262" s="30" t="s">
        <v>4822</v>
      </c>
      <c r="S262" s="31">
        <v>3640.0</v>
      </c>
      <c r="U262" s="30" t="s">
        <v>4867</v>
      </c>
      <c r="V262" s="30" t="s">
        <v>4822</v>
      </c>
      <c r="W262" s="30" t="s">
        <v>4822</v>
      </c>
      <c r="X262" s="31">
        <v>12627.0</v>
      </c>
      <c r="Z262" s="30" t="s">
        <v>4867</v>
      </c>
      <c r="AA262" s="30" t="s">
        <v>4822</v>
      </c>
      <c r="AB262" s="30" t="s">
        <v>4822</v>
      </c>
      <c r="AC262" s="31">
        <v>129.0</v>
      </c>
      <c r="AD262" s="3"/>
      <c r="AE262" s="30" t="s">
        <v>4867</v>
      </c>
      <c r="AF262" s="30" t="s">
        <v>4822</v>
      </c>
      <c r="AG262" s="30" t="s">
        <v>4822</v>
      </c>
      <c r="AH262" s="31">
        <v>1443.0</v>
      </c>
      <c r="AI262" s="3"/>
      <c r="AJ262" s="30" t="s">
        <v>4867</v>
      </c>
      <c r="AK262" s="30" t="s">
        <v>4822</v>
      </c>
      <c r="AL262" s="30" t="s">
        <v>4822</v>
      </c>
      <c r="AM262" s="31">
        <v>4601.0</v>
      </c>
      <c r="AN262" s="3"/>
      <c r="AO262" s="30" t="s">
        <v>4867</v>
      </c>
      <c r="AP262" s="30" t="s">
        <v>4822</v>
      </c>
      <c r="AQ262" s="30" t="s">
        <v>4825</v>
      </c>
      <c r="AR262" s="31">
        <v>26.0</v>
      </c>
    </row>
    <row r="263">
      <c r="A263" s="30" t="s">
        <v>4867</v>
      </c>
      <c r="B263" s="30" t="s">
        <v>4822</v>
      </c>
      <c r="C263" s="30" t="s">
        <v>4830</v>
      </c>
      <c r="D263" s="31">
        <v>843.0</v>
      </c>
      <c r="F263" s="30" t="s">
        <v>4867</v>
      </c>
      <c r="G263" s="30" t="s">
        <v>4822</v>
      </c>
      <c r="H263" s="30" t="s">
        <v>4830</v>
      </c>
      <c r="I263" s="31">
        <v>2837.0</v>
      </c>
      <c r="K263" s="30" t="s">
        <v>4867</v>
      </c>
      <c r="L263" s="30" t="s">
        <v>4822</v>
      </c>
      <c r="M263" s="30" t="s">
        <v>4830</v>
      </c>
      <c r="N263" s="31">
        <v>2485.0</v>
      </c>
      <c r="P263" s="30" t="s">
        <v>4867</v>
      </c>
      <c r="Q263" s="30" t="s">
        <v>4822</v>
      </c>
      <c r="R263" s="30" t="s">
        <v>4830</v>
      </c>
      <c r="S263" s="31">
        <v>4458.0</v>
      </c>
      <c r="U263" s="30" t="s">
        <v>4867</v>
      </c>
      <c r="V263" s="30" t="s">
        <v>4822</v>
      </c>
      <c r="W263" s="30" t="s">
        <v>4830</v>
      </c>
      <c r="X263" s="31">
        <v>14408.0</v>
      </c>
      <c r="Z263" s="30" t="s">
        <v>4867</v>
      </c>
      <c r="AA263" s="30" t="s">
        <v>4822</v>
      </c>
      <c r="AB263" s="30" t="s">
        <v>4830</v>
      </c>
      <c r="AC263" s="31">
        <v>119.0</v>
      </c>
      <c r="AD263" s="3"/>
      <c r="AE263" s="30" t="s">
        <v>4867</v>
      </c>
      <c r="AF263" s="30" t="s">
        <v>4822</v>
      </c>
      <c r="AG263" s="30" t="s">
        <v>4830</v>
      </c>
      <c r="AH263" s="31">
        <v>1323.0</v>
      </c>
      <c r="AI263" s="3"/>
      <c r="AJ263" s="30" t="s">
        <v>4867</v>
      </c>
      <c r="AK263" s="30" t="s">
        <v>4822</v>
      </c>
      <c r="AL263" s="30" t="s">
        <v>4830</v>
      </c>
      <c r="AM263" s="31">
        <v>3827.0</v>
      </c>
      <c r="AN263" s="3"/>
      <c r="AO263" s="30" t="s">
        <v>4867</v>
      </c>
      <c r="AP263" s="30" t="s">
        <v>4822</v>
      </c>
      <c r="AQ263" s="30" t="s">
        <v>4786</v>
      </c>
      <c r="AR263" s="31">
        <v>14.0</v>
      </c>
    </row>
    <row r="264">
      <c r="A264" s="30" t="s">
        <v>4867</v>
      </c>
      <c r="B264" s="30" t="s">
        <v>4822</v>
      </c>
      <c r="C264" s="30" t="s">
        <v>4851</v>
      </c>
      <c r="D264" s="31">
        <v>888.0</v>
      </c>
      <c r="F264" s="30" t="s">
        <v>4867</v>
      </c>
      <c r="G264" s="30" t="s">
        <v>4822</v>
      </c>
      <c r="H264" s="30" t="s">
        <v>4851</v>
      </c>
      <c r="I264" s="31">
        <v>2526.0</v>
      </c>
      <c r="K264" s="30" t="s">
        <v>4867</v>
      </c>
      <c r="L264" s="30" t="s">
        <v>4822</v>
      </c>
      <c r="M264" s="30" t="s">
        <v>4851</v>
      </c>
      <c r="N264" s="31">
        <v>2872.0</v>
      </c>
      <c r="P264" s="30" t="s">
        <v>4867</v>
      </c>
      <c r="Q264" s="30" t="s">
        <v>4822</v>
      </c>
      <c r="R264" s="30" t="s">
        <v>4851</v>
      </c>
      <c r="S264" s="31">
        <v>4427.0</v>
      </c>
      <c r="U264" s="30" t="s">
        <v>4867</v>
      </c>
      <c r="V264" s="30" t="s">
        <v>4822</v>
      </c>
      <c r="W264" s="30" t="s">
        <v>4851</v>
      </c>
      <c r="X264" s="31">
        <v>13096.0</v>
      </c>
      <c r="Z264" s="30" t="s">
        <v>4867</v>
      </c>
      <c r="AA264" s="30" t="s">
        <v>4822</v>
      </c>
      <c r="AB264" s="30" t="s">
        <v>4851</v>
      </c>
      <c r="AC264" s="31">
        <v>135.0</v>
      </c>
      <c r="AD264" s="3"/>
      <c r="AE264" s="30" t="s">
        <v>4867</v>
      </c>
      <c r="AF264" s="30" t="s">
        <v>4822</v>
      </c>
      <c r="AG264" s="30" t="s">
        <v>4851</v>
      </c>
      <c r="AH264" s="31">
        <v>1124.0</v>
      </c>
      <c r="AI264" s="3"/>
      <c r="AJ264" s="30" t="s">
        <v>4867</v>
      </c>
      <c r="AK264" s="30" t="s">
        <v>4822</v>
      </c>
      <c r="AL264" s="30" t="s">
        <v>4851</v>
      </c>
      <c r="AM264" s="31">
        <v>2889.0</v>
      </c>
      <c r="AN264" s="3"/>
      <c r="AO264" s="3"/>
      <c r="AP264" s="3"/>
      <c r="AQ264" s="3"/>
      <c r="AR264" s="3"/>
    </row>
    <row r="265">
      <c r="A265" s="30" t="s">
        <v>4867</v>
      </c>
      <c r="B265" s="30" t="s">
        <v>4822</v>
      </c>
      <c r="C265" s="30" t="s">
        <v>4846</v>
      </c>
      <c r="D265" s="31">
        <v>592.0</v>
      </c>
      <c r="F265" s="30" t="s">
        <v>4867</v>
      </c>
      <c r="G265" s="30" t="s">
        <v>4822</v>
      </c>
      <c r="H265" s="30" t="s">
        <v>4846</v>
      </c>
      <c r="I265" s="31">
        <v>2455.0</v>
      </c>
      <c r="K265" s="30" t="s">
        <v>4867</v>
      </c>
      <c r="L265" s="30" t="s">
        <v>4822</v>
      </c>
      <c r="M265" s="30" t="s">
        <v>4846</v>
      </c>
      <c r="N265" s="31">
        <v>2361.0</v>
      </c>
      <c r="P265" s="30" t="s">
        <v>4867</v>
      </c>
      <c r="Q265" s="30" t="s">
        <v>4822</v>
      </c>
      <c r="R265" s="30" t="s">
        <v>4846</v>
      </c>
      <c r="S265" s="31">
        <v>4176.0</v>
      </c>
      <c r="U265" s="30" t="s">
        <v>4867</v>
      </c>
      <c r="V265" s="30" t="s">
        <v>4822</v>
      </c>
      <c r="W265" s="30" t="s">
        <v>4846</v>
      </c>
      <c r="X265" s="31">
        <v>12175.0</v>
      </c>
      <c r="Z265" s="30" t="s">
        <v>4867</v>
      </c>
      <c r="AA265" s="30" t="s">
        <v>4822</v>
      </c>
      <c r="AB265" s="30" t="s">
        <v>4846</v>
      </c>
      <c r="AC265" s="31">
        <v>148.0</v>
      </c>
      <c r="AD265" s="3"/>
      <c r="AE265" s="30" t="s">
        <v>4867</v>
      </c>
      <c r="AF265" s="30" t="s">
        <v>4822</v>
      </c>
      <c r="AG265" s="30" t="s">
        <v>4846</v>
      </c>
      <c r="AH265" s="31">
        <v>1319.0</v>
      </c>
      <c r="AI265" s="3"/>
      <c r="AJ265" s="30" t="s">
        <v>4867</v>
      </c>
      <c r="AK265" s="30" t="s">
        <v>4822</v>
      </c>
      <c r="AL265" s="30" t="s">
        <v>4846</v>
      </c>
      <c r="AM265" s="31">
        <v>2960.0</v>
      </c>
      <c r="AN265" s="3"/>
      <c r="AO265" s="3"/>
      <c r="AP265" s="3"/>
      <c r="AQ265" s="3"/>
      <c r="AR265" s="3"/>
    </row>
    <row r="266">
      <c r="A266" s="30" t="s">
        <v>4867</v>
      </c>
      <c r="B266" s="30" t="s">
        <v>4822</v>
      </c>
      <c r="C266" s="30" t="s">
        <v>4810</v>
      </c>
      <c r="D266" s="31">
        <v>758.0</v>
      </c>
      <c r="F266" s="30" t="s">
        <v>4867</v>
      </c>
      <c r="G266" s="30" t="s">
        <v>4822</v>
      </c>
      <c r="H266" s="30" t="s">
        <v>4810</v>
      </c>
      <c r="I266" s="31">
        <v>2118.0</v>
      </c>
      <c r="K266" s="30" t="s">
        <v>4867</v>
      </c>
      <c r="L266" s="30" t="s">
        <v>4822</v>
      </c>
      <c r="M266" s="30" t="s">
        <v>4810</v>
      </c>
      <c r="N266" s="31">
        <v>2349.0</v>
      </c>
      <c r="P266" s="30" t="s">
        <v>4867</v>
      </c>
      <c r="Q266" s="30" t="s">
        <v>4822</v>
      </c>
      <c r="R266" s="30" t="s">
        <v>4810</v>
      </c>
      <c r="S266" s="31">
        <v>3344.0</v>
      </c>
      <c r="U266" s="30" t="s">
        <v>4867</v>
      </c>
      <c r="V266" s="30" t="s">
        <v>4822</v>
      </c>
      <c r="W266" s="30" t="s">
        <v>4810</v>
      </c>
      <c r="X266" s="31">
        <v>9745.0</v>
      </c>
      <c r="Z266" s="30" t="s">
        <v>4867</v>
      </c>
      <c r="AA266" s="30" t="s">
        <v>4822</v>
      </c>
      <c r="AB266" s="30" t="s">
        <v>4810</v>
      </c>
      <c r="AC266" s="31">
        <v>71.0</v>
      </c>
      <c r="AD266" s="3"/>
      <c r="AE266" s="30" t="s">
        <v>4867</v>
      </c>
      <c r="AF266" s="30" t="s">
        <v>4822</v>
      </c>
      <c r="AG266" s="30" t="s">
        <v>4810</v>
      </c>
      <c r="AH266" s="31">
        <v>965.0</v>
      </c>
      <c r="AI266" s="3"/>
      <c r="AJ266" s="30" t="s">
        <v>4867</v>
      </c>
      <c r="AK266" s="30" t="s">
        <v>4822</v>
      </c>
      <c r="AL266" s="30" t="s">
        <v>4810</v>
      </c>
      <c r="AM266" s="31">
        <v>3086.0</v>
      </c>
      <c r="AN266" s="3"/>
      <c r="AO266" s="3"/>
      <c r="AP266" s="3"/>
      <c r="AQ266" s="3"/>
      <c r="AR266" s="3"/>
    </row>
    <row r="267">
      <c r="A267" s="30" t="s">
        <v>4867</v>
      </c>
      <c r="B267" s="30" t="s">
        <v>4822</v>
      </c>
      <c r="C267" s="30" t="s">
        <v>4689</v>
      </c>
      <c r="D267" s="31">
        <v>1071.0</v>
      </c>
      <c r="F267" s="30" t="s">
        <v>4867</v>
      </c>
      <c r="G267" s="30" t="s">
        <v>4822</v>
      </c>
      <c r="H267" s="30" t="s">
        <v>4689</v>
      </c>
      <c r="I267" s="31">
        <v>2442.0</v>
      </c>
      <c r="K267" s="30" t="s">
        <v>4867</v>
      </c>
      <c r="L267" s="30" t="s">
        <v>4822</v>
      </c>
      <c r="M267" s="30" t="s">
        <v>4689</v>
      </c>
      <c r="N267" s="31">
        <v>2505.0</v>
      </c>
      <c r="P267" s="30" t="s">
        <v>4867</v>
      </c>
      <c r="Q267" s="30" t="s">
        <v>4822</v>
      </c>
      <c r="R267" s="30" t="s">
        <v>4689</v>
      </c>
      <c r="S267" s="31">
        <v>4048.0</v>
      </c>
      <c r="U267" s="30" t="s">
        <v>4867</v>
      </c>
      <c r="V267" s="30" t="s">
        <v>4822</v>
      </c>
      <c r="W267" s="30" t="s">
        <v>4689</v>
      </c>
      <c r="X267" s="31">
        <v>13168.0</v>
      </c>
      <c r="Z267" s="30" t="s">
        <v>4867</v>
      </c>
      <c r="AA267" s="30" t="s">
        <v>4822</v>
      </c>
      <c r="AB267" s="30" t="s">
        <v>4689</v>
      </c>
      <c r="AC267" s="31">
        <v>112.0</v>
      </c>
      <c r="AD267" s="3"/>
      <c r="AE267" s="30" t="s">
        <v>4867</v>
      </c>
      <c r="AF267" s="30" t="s">
        <v>4822</v>
      </c>
      <c r="AG267" s="30" t="s">
        <v>4689</v>
      </c>
      <c r="AH267" s="31">
        <v>1217.0</v>
      </c>
      <c r="AI267" s="3"/>
      <c r="AJ267" s="30" t="s">
        <v>4867</v>
      </c>
      <c r="AK267" s="30" t="s">
        <v>4822</v>
      </c>
      <c r="AL267" s="30" t="s">
        <v>4689</v>
      </c>
      <c r="AM267" s="31">
        <v>4133.0</v>
      </c>
      <c r="AN267" s="3"/>
      <c r="AO267" s="3"/>
      <c r="AP267" s="3"/>
      <c r="AQ267" s="3"/>
      <c r="AR267" s="3"/>
    </row>
    <row r="268">
      <c r="A268" s="30" t="s">
        <v>4867</v>
      </c>
      <c r="B268" s="30" t="s">
        <v>4822</v>
      </c>
      <c r="C268" s="30" t="s">
        <v>4825</v>
      </c>
      <c r="D268" s="31">
        <v>1906.0</v>
      </c>
      <c r="F268" s="30" t="s">
        <v>4867</v>
      </c>
      <c r="G268" s="30" t="s">
        <v>4822</v>
      </c>
      <c r="H268" s="30" t="s">
        <v>4825</v>
      </c>
      <c r="I268" s="31">
        <v>6156.0</v>
      </c>
      <c r="K268" s="30" t="s">
        <v>4867</v>
      </c>
      <c r="L268" s="30" t="s">
        <v>4822</v>
      </c>
      <c r="M268" s="30" t="s">
        <v>4825</v>
      </c>
      <c r="N268" s="31">
        <v>5623.0</v>
      </c>
      <c r="P268" s="30" t="s">
        <v>4867</v>
      </c>
      <c r="Q268" s="30" t="s">
        <v>4822</v>
      </c>
      <c r="R268" s="30" t="s">
        <v>4825</v>
      </c>
      <c r="S268" s="31">
        <v>9929.0</v>
      </c>
      <c r="U268" s="30" t="s">
        <v>4867</v>
      </c>
      <c r="V268" s="30" t="s">
        <v>4822</v>
      </c>
      <c r="W268" s="30" t="s">
        <v>4825</v>
      </c>
      <c r="X268" s="31">
        <v>35571.0</v>
      </c>
      <c r="Z268" s="30" t="s">
        <v>4867</v>
      </c>
      <c r="AA268" s="30" t="s">
        <v>4822</v>
      </c>
      <c r="AB268" s="30" t="s">
        <v>4825</v>
      </c>
      <c r="AC268" s="31">
        <v>336.0</v>
      </c>
      <c r="AD268" s="3"/>
      <c r="AE268" s="30" t="s">
        <v>4867</v>
      </c>
      <c r="AF268" s="30" t="s">
        <v>4822</v>
      </c>
      <c r="AG268" s="30" t="s">
        <v>4825</v>
      </c>
      <c r="AH268" s="31">
        <v>2952.0</v>
      </c>
      <c r="AI268" s="3"/>
      <c r="AJ268" s="30" t="s">
        <v>4867</v>
      </c>
      <c r="AK268" s="30" t="s">
        <v>4822</v>
      </c>
      <c r="AL268" s="30" t="s">
        <v>4825</v>
      </c>
      <c r="AM268" s="31">
        <v>7661.0</v>
      </c>
      <c r="AN268" s="3"/>
      <c r="AO268" s="3"/>
      <c r="AP268" s="3"/>
      <c r="AQ268" s="3"/>
      <c r="AR268" s="3"/>
    </row>
    <row r="269">
      <c r="A269" s="30" t="s">
        <v>4867</v>
      </c>
      <c r="B269" s="30" t="s">
        <v>4822</v>
      </c>
      <c r="C269" s="30" t="s">
        <v>4786</v>
      </c>
      <c r="D269" s="31">
        <v>533.0</v>
      </c>
      <c r="F269" s="30" t="s">
        <v>4867</v>
      </c>
      <c r="G269" s="30" t="s">
        <v>4822</v>
      </c>
      <c r="H269" s="30" t="s">
        <v>4786</v>
      </c>
      <c r="I269" s="31">
        <v>1851.0</v>
      </c>
      <c r="U269" s="30" t="s">
        <v>4867</v>
      </c>
      <c r="V269" s="30" t="s">
        <v>4822</v>
      </c>
      <c r="W269" s="30" t="s">
        <v>4786</v>
      </c>
      <c r="X269" s="31">
        <v>9872.0</v>
      </c>
      <c r="Z269" s="30" t="s">
        <v>4867</v>
      </c>
      <c r="AA269" s="30" t="s">
        <v>4822</v>
      </c>
      <c r="AB269" s="30" t="s">
        <v>4786</v>
      </c>
      <c r="AC269" s="31">
        <v>114.0</v>
      </c>
      <c r="AD269" s="3"/>
      <c r="AE269" s="30" t="s">
        <v>4867</v>
      </c>
      <c r="AF269" s="30" t="s">
        <v>4822</v>
      </c>
      <c r="AG269" s="30" t="s">
        <v>4786</v>
      </c>
      <c r="AH269" s="31">
        <v>995.0</v>
      </c>
      <c r="AI269" s="3"/>
      <c r="AJ269" s="30" t="s">
        <v>4867</v>
      </c>
      <c r="AK269" s="30" t="s">
        <v>4822</v>
      </c>
      <c r="AL269" s="30" t="s">
        <v>4786</v>
      </c>
      <c r="AM269" s="31">
        <v>2952.0</v>
      </c>
      <c r="AN269" s="3"/>
      <c r="AO269" s="3"/>
      <c r="AP269" s="3"/>
      <c r="AQ269" s="3"/>
      <c r="AR269" s="3"/>
    </row>
    <row r="270">
      <c r="A270" s="26"/>
      <c r="B270" s="26"/>
      <c r="C270" s="26"/>
      <c r="D270" s="26"/>
      <c r="E270" s="28"/>
    </row>
    <row r="271">
      <c r="A271" s="26"/>
      <c r="B271" s="26"/>
      <c r="C271" s="26"/>
      <c r="D271" s="26"/>
      <c r="E271" s="28"/>
    </row>
    <row r="272">
      <c r="A272" s="26"/>
      <c r="B272" s="26"/>
      <c r="C272" s="26"/>
      <c r="D272" s="26"/>
      <c r="E272" s="28"/>
    </row>
    <row r="273">
      <c r="A273" s="29" t="s">
        <v>4939</v>
      </c>
    </row>
    <row r="274">
      <c r="A274" s="26" t="s">
        <v>4621</v>
      </c>
      <c r="B274" s="5">
        <v>1292.0</v>
      </c>
      <c r="C274" s="5">
        <v>4224.0</v>
      </c>
      <c r="D274" s="5">
        <v>9306.0</v>
      </c>
      <c r="E274" s="5">
        <v>24472.0</v>
      </c>
      <c r="F274" s="5">
        <v>57260.0</v>
      </c>
      <c r="G274" s="5">
        <v>396.0</v>
      </c>
      <c r="H274" s="5">
        <v>3640.0</v>
      </c>
      <c r="I274" s="5">
        <v>16192.0</v>
      </c>
      <c r="J274" s="5">
        <v>2043.0</v>
      </c>
      <c r="K274" s="5">
        <v>80.0</v>
      </c>
      <c r="L274" s="5">
        <v>26921.0</v>
      </c>
      <c r="M274" s="5">
        <v>4416812.0</v>
      </c>
    </row>
    <row r="275">
      <c r="A275" s="26" t="s">
        <v>4650</v>
      </c>
      <c r="B275" s="5">
        <v>1228.0</v>
      </c>
      <c r="C275" s="5">
        <v>5110.0</v>
      </c>
      <c r="D275" s="5">
        <v>13218.0</v>
      </c>
      <c r="E275" s="5">
        <v>30836.0</v>
      </c>
      <c r="F275" s="5">
        <v>71550.0</v>
      </c>
      <c r="G275" s="5">
        <v>420.0</v>
      </c>
      <c r="H275" s="5">
        <v>2758.0</v>
      </c>
      <c r="I275" s="5">
        <v>15816.0</v>
      </c>
      <c r="J275" s="5">
        <v>477.0</v>
      </c>
      <c r="K275" s="5">
        <v>40.0</v>
      </c>
      <c r="L275" s="5">
        <v>32706.0</v>
      </c>
      <c r="M275" s="5">
        <v>4324986.0</v>
      </c>
    </row>
    <row r="276">
      <c r="A276" s="26" t="s">
        <v>4663</v>
      </c>
      <c r="B276" s="5">
        <v>679.0</v>
      </c>
      <c r="C276" s="5">
        <v>6018.0</v>
      </c>
      <c r="D276" s="5">
        <v>6981.0</v>
      </c>
      <c r="E276" s="5">
        <v>18280.0</v>
      </c>
      <c r="F276" s="5">
        <v>80385.0</v>
      </c>
      <c r="G276" s="5">
        <v>732.0</v>
      </c>
      <c r="H276" s="5">
        <v>10255.0</v>
      </c>
      <c r="I276" s="5">
        <v>30984.0</v>
      </c>
      <c r="J276" s="5">
        <v>2520.0</v>
      </c>
      <c r="K276" s="5">
        <v>170.0</v>
      </c>
      <c r="L276" s="5">
        <v>32419.0</v>
      </c>
      <c r="M276" s="5">
        <v>4842962.0</v>
      </c>
    </row>
    <row r="277">
      <c r="A277" s="26" t="s">
        <v>4675</v>
      </c>
      <c r="B277" s="5">
        <v>257.0</v>
      </c>
      <c r="C277" s="5">
        <v>1362.0</v>
      </c>
      <c r="D277" s="5">
        <v>2538.0</v>
      </c>
      <c r="E277" s="5">
        <v>6852.0</v>
      </c>
      <c r="F277" s="5">
        <v>25750.0</v>
      </c>
      <c r="G277" s="5">
        <v>252.0</v>
      </c>
      <c r="H277" s="5">
        <v>2933.0</v>
      </c>
      <c r="I277" s="5">
        <v>11448.0</v>
      </c>
      <c r="J277" s="5">
        <v>909.0</v>
      </c>
      <c r="K277" s="5">
        <v>50.0</v>
      </c>
      <c r="L277" s="5">
        <v>10645.0</v>
      </c>
      <c r="M277" s="5">
        <v>4917896.0</v>
      </c>
    </row>
    <row r="278">
      <c r="A278" s="26" t="s">
        <v>4689</v>
      </c>
      <c r="B278" s="5">
        <v>1071.0</v>
      </c>
      <c r="C278" s="5">
        <v>4884.0</v>
      </c>
      <c r="D278" s="5">
        <v>7515.0</v>
      </c>
      <c r="E278" s="5">
        <v>16192.0</v>
      </c>
      <c r="F278" s="5">
        <v>65840.0</v>
      </c>
      <c r="G278" s="5">
        <v>672.0</v>
      </c>
      <c r="H278" s="5">
        <v>8519.0</v>
      </c>
      <c r="I278" s="5">
        <v>33064.0</v>
      </c>
      <c r="J278" s="5">
        <v>3555.0</v>
      </c>
      <c r="K278" s="5">
        <v>300.0</v>
      </c>
      <c r="L278" s="5">
        <v>29121.0</v>
      </c>
      <c r="M278" s="5">
        <v>4862882.0</v>
      </c>
    </row>
    <row r="279">
      <c r="A279" s="26" t="s">
        <v>4703</v>
      </c>
      <c r="B279" s="5">
        <v>537.0</v>
      </c>
      <c r="C279" s="5">
        <v>3862.0</v>
      </c>
      <c r="D279" s="5">
        <v>8496.0</v>
      </c>
      <c r="E279" s="5">
        <v>14328.0</v>
      </c>
      <c r="F279" s="5">
        <v>51210.0</v>
      </c>
      <c r="G279" s="5">
        <v>726.0</v>
      </c>
      <c r="H279" s="5">
        <v>5901.0</v>
      </c>
      <c r="I279" s="5">
        <v>24528.0</v>
      </c>
      <c r="J279" s="5">
        <v>4698.0</v>
      </c>
      <c r="K279" s="5">
        <v>470.0</v>
      </c>
      <c r="L279" s="5">
        <v>23723.0</v>
      </c>
      <c r="M279" s="5">
        <v>4837331.0</v>
      </c>
    </row>
    <row r="280">
      <c r="A280" s="26" t="s">
        <v>4715</v>
      </c>
      <c r="B280" s="5">
        <v>827.0</v>
      </c>
      <c r="C280" s="5">
        <v>4686.0</v>
      </c>
      <c r="D280" s="5">
        <v>4128.0</v>
      </c>
      <c r="E280" s="5">
        <v>14164.0</v>
      </c>
      <c r="F280" s="5">
        <v>65735.0</v>
      </c>
      <c r="G280" s="5">
        <v>954.0</v>
      </c>
      <c r="H280" s="5">
        <v>10269.0</v>
      </c>
      <c r="I280" s="5">
        <v>27928.0</v>
      </c>
      <c r="J280" s="5">
        <v>2889.0</v>
      </c>
      <c r="K280" s="5">
        <v>70.0</v>
      </c>
      <c r="L280" s="5">
        <v>26679.0</v>
      </c>
      <c r="M280" s="5">
        <v>4934593.0</v>
      </c>
    </row>
    <row r="281">
      <c r="A281" s="26" t="s">
        <v>4727</v>
      </c>
      <c r="B281" s="5">
        <v>1271.0</v>
      </c>
      <c r="C281" s="5">
        <v>9882.0</v>
      </c>
      <c r="D281" s="5">
        <v>11073.0</v>
      </c>
      <c r="E281" s="5">
        <v>31220.0</v>
      </c>
      <c r="F281" s="5">
        <v>126605.0</v>
      </c>
      <c r="G281" s="5">
        <v>1482.0</v>
      </c>
      <c r="H281" s="5">
        <v>17605.0</v>
      </c>
      <c r="I281" s="5">
        <v>56200.0</v>
      </c>
      <c r="J281" s="5">
        <v>5229.0</v>
      </c>
      <c r="K281" s="5">
        <v>370.0</v>
      </c>
      <c r="L281" s="5">
        <v>53434.0</v>
      </c>
      <c r="M281" s="5">
        <v>4883351.0</v>
      </c>
    </row>
    <row r="282">
      <c r="A282" s="26" t="s">
        <v>4672</v>
      </c>
      <c r="B282" s="5">
        <v>638.0</v>
      </c>
      <c r="C282" s="5">
        <v>3478.0</v>
      </c>
      <c r="D282" s="5">
        <v>6258.0</v>
      </c>
      <c r="E282" s="5">
        <v>12956.0</v>
      </c>
      <c r="F282" s="5">
        <v>48390.0</v>
      </c>
      <c r="G282" s="5">
        <v>780.0</v>
      </c>
      <c r="H282" s="5">
        <v>10052.0</v>
      </c>
      <c r="I282" s="5">
        <v>36984.0</v>
      </c>
      <c r="J282" s="5">
        <v>6984.0</v>
      </c>
      <c r="K282" s="5">
        <v>420.0</v>
      </c>
      <c r="L282" s="5">
        <v>24387.0</v>
      </c>
      <c r="M282" s="5">
        <v>5205232.0</v>
      </c>
    </row>
    <row r="283">
      <c r="A283" s="26" t="s">
        <v>4753</v>
      </c>
      <c r="B283" s="5">
        <v>1267.0</v>
      </c>
      <c r="C283" s="5">
        <v>6034.0</v>
      </c>
      <c r="D283" s="5">
        <v>8853.0</v>
      </c>
      <c r="E283" s="5">
        <v>23484.0</v>
      </c>
      <c r="F283" s="5">
        <v>100290.0</v>
      </c>
      <c r="G283" s="5">
        <v>1458.0</v>
      </c>
      <c r="H283" s="5">
        <v>14175.0</v>
      </c>
      <c r="I283" s="5">
        <v>38928.0</v>
      </c>
      <c r="J283" s="5">
        <v>3438.0</v>
      </c>
      <c r="K283" s="5">
        <v>310.0</v>
      </c>
      <c r="L283" s="5">
        <v>40711.0</v>
      </c>
      <c r="M283" s="5">
        <v>4869372.0</v>
      </c>
    </row>
    <row r="284">
      <c r="A284" s="26" t="s">
        <v>4713</v>
      </c>
      <c r="B284" s="5">
        <v>1972.0</v>
      </c>
      <c r="C284" s="5">
        <v>9398.0</v>
      </c>
      <c r="D284" s="5">
        <v>12558.0</v>
      </c>
      <c r="E284" s="5">
        <v>32468.0</v>
      </c>
      <c r="F284" s="5">
        <v>127690.0</v>
      </c>
      <c r="G284" s="5">
        <v>1242.0</v>
      </c>
      <c r="H284" s="5">
        <v>20510.0</v>
      </c>
      <c r="I284" s="5">
        <v>76864.0</v>
      </c>
      <c r="J284" s="5">
        <v>12402.0</v>
      </c>
      <c r="K284" s="5">
        <v>810.0</v>
      </c>
      <c r="L284" s="5">
        <v>58716.0</v>
      </c>
      <c r="M284" s="5">
        <v>5039751.0</v>
      </c>
    </row>
    <row r="285">
      <c r="A285" s="26" t="s">
        <v>4772</v>
      </c>
      <c r="B285" s="5">
        <v>1089.0</v>
      </c>
      <c r="C285" s="5">
        <v>5454.0</v>
      </c>
      <c r="D285" s="5">
        <v>9747.0</v>
      </c>
      <c r="E285" s="5">
        <v>21992.0</v>
      </c>
      <c r="F285" s="5">
        <v>94600.0</v>
      </c>
      <c r="G285" s="5">
        <v>1212.0</v>
      </c>
      <c r="H285" s="5">
        <v>12264.0</v>
      </c>
      <c r="I285" s="5">
        <v>32544.0</v>
      </c>
      <c r="J285" s="5">
        <v>3150.0</v>
      </c>
      <c r="K285" s="5">
        <v>240.0</v>
      </c>
      <c r="L285" s="5">
        <v>37879.0</v>
      </c>
      <c r="M285" s="5">
        <v>4812482.0</v>
      </c>
    </row>
    <row r="286">
      <c r="A286" s="26" t="s">
        <v>4783</v>
      </c>
      <c r="B286" s="5">
        <v>439.0</v>
      </c>
      <c r="C286" s="5">
        <v>3064.0</v>
      </c>
      <c r="D286" s="5">
        <v>4758.0</v>
      </c>
      <c r="E286" s="5">
        <v>13012.0</v>
      </c>
      <c r="F286" s="5">
        <v>53940.0</v>
      </c>
      <c r="G286" s="5">
        <v>468.0</v>
      </c>
      <c r="H286" s="5">
        <v>5348.0</v>
      </c>
      <c r="I286" s="5">
        <v>15592.0</v>
      </c>
      <c r="J286" s="5">
        <v>1197.0</v>
      </c>
      <c r="K286" s="5">
        <v>80.0</v>
      </c>
      <c r="L286" s="5">
        <v>20530.0</v>
      </c>
      <c r="M286" s="5">
        <v>4768534.0</v>
      </c>
    </row>
    <row r="287">
      <c r="A287" s="26" t="s">
        <v>4792</v>
      </c>
      <c r="B287" s="5">
        <v>2036.0</v>
      </c>
      <c r="C287" s="5">
        <v>12702.0</v>
      </c>
      <c r="D287" s="5">
        <v>21165.0</v>
      </c>
      <c r="E287" s="5">
        <v>56608.0</v>
      </c>
      <c r="F287" s="5">
        <v>159920.0</v>
      </c>
      <c r="G287" s="5">
        <v>966.0</v>
      </c>
      <c r="H287" s="5">
        <v>8365.0</v>
      </c>
      <c r="I287" s="5">
        <v>19592.0</v>
      </c>
      <c r="J287" s="5">
        <v>846.0</v>
      </c>
      <c r="K287" s="5">
        <v>80.0</v>
      </c>
      <c r="L287" s="5">
        <v>65485.0</v>
      </c>
      <c r="M287" s="5">
        <v>4310605.0</v>
      </c>
    </row>
    <row r="288">
      <c r="A288" s="26" t="s">
        <v>4804</v>
      </c>
      <c r="B288" s="5">
        <v>1776.0</v>
      </c>
      <c r="C288" s="5">
        <v>12632.0</v>
      </c>
      <c r="D288" s="5">
        <v>18117.0</v>
      </c>
      <c r="E288" s="5">
        <v>50032.0</v>
      </c>
      <c r="F288" s="5">
        <v>157320.0</v>
      </c>
      <c r="G288" s="5">
        <v>1296.0</v>
      </c>
      <c r="H288" s="5">
        <v>12943.0</v>
      </c>
      <c r="I288" s="5">
        <v>41120.0</v>
      </c>
      <c r="J288" s="5">
        <v>2880.0</v>
      </c>
      <c r="K288" s="5">
        <v>80.0</v>
      </c>
      <c r="L288" s="5">
        <v>65636.0</v>
      </c>
      <c r="M288" s="5">
        <v>4543178.0</v>
      </c>
    </row>
    <row r="289">
      <c r="A289" s="26" t="s">
        <v>4787</v>
      </c>
      <c r="B289" s="5">
        <v>1102.0</v>
      </c>
      <c r="C289" s="5">
        <v>5630.0</v>
      </c>
      <c r="D289" s="5">
        <v>8388.0</v>
      </c>
      <c r="E289" s="5">
        <v>20688.0</v>
      </c>
      <c r="F289" s="5">
        <v>88445.0</v>
      </c>
      <c r="G289" s="5">
        <v>930.0</v>
      </c>
      <c r="H289" s="5">
        <v>13622.0</v>
      </c>
      <c r="I289" s="5">
        <v>35544.0</v>
      </c>
      <c r="J289" s="5">
        <v>3168.0</v>
      </c>
      <c r="K289" s="5">
        <v>230.0</v>
      </c>
      <c r="L289" s="5">
        <v>36493.0</v>
      </c>
      <c r="M289" s="5">
        <v>4870715.0</v>
      </c>
    </row>
    <row r="290">
      <c r="A290" s="26" t="s">
        <v>4786</v>
      </c>
      <c r="B290" s="5">
        <v>533.0</v>
      </c>
      <c r="C290" s="5">
        <v>3702.0</v>
      </c>
      <c r="D290" s="5">
        <v>4173.0</v>
      </c>
      <c r="E290" s="5">
        <v>12204.0</v>
      </c>
      <c r="F290" s="5">
        <v>49360.0</v>
      </c>
      <c r="G290" s="5">
        <v>684.0</v>
      </c>
      <c r="H290" s="5">
        <v>6965.0</v>
      </c>
      <c r="I290" s="5">
        <v>23616.0</v>
      </c>
      <c r="J290" s="5">
        <v>2142.0</v>
      </c>
      <c r="K290" s="5">
        <v>140.0</v>
      </c>
      <c r="L290" s="5">
        <v>21011.0</v>
      </c>
      <c r="M290" s="5">
        <v>4926895.0</v>
      </c>
    </row>
    <row r="291">
      <c r="A291" s="26" t="s">
        <v>4797</v>
      </c>
      <c r="B291" s="5">
        <v>1175.0</v>
      </c>
      <c r="C291" s="5">
        <v>5816.0</v>
      </c>
      <c r="D291" s="5">
        <v>8772.0</v>
      </c>
      <c r="E291" s="5">
        <v>23260.0</v>
      </c>
      <c r="F291" s="5">
        <v>90955.0</v>
      </c>
      <c r="G291" s="5">
        <v>1014.0</v>
      </c>
      <c r="H291" s="5">
        <v>12705.0</v>
      </c>
      <c r="I291" s="5">
        <v>36464.0</v>
      </c>
      <c r="J291" s="5">
        <v>3123.0</v>
      </c>
      <c r="K291" s="5">
        <v>230.0</v>
      </c>
      <c r="L291" s="5">
        <v>37925.0</v>
      </c>
      <c r="M291" s="5">
        <v>4838866.0</v>
      </c>
    </row>
    <row r="292">
      <c r="A292" s="26" t="s">
        <v>4746</v>
      </c>
      <c r="B292" s="5">
        <v>1143.0</v>
      </c>
      <c r="C292" s="5">
        <v>5844.0</v>
      </c>
      <c r="D292" s="5">
        <v>7890.0</v>
      </c>
      <c r="E292" s="5">
        <v>23824.0</v>
      </c>
      <c r="F292" s="5">
        <v>95510.0</v>
      </c>
      <c r="G292" s="5">
        <v>1986.0</v>
      </c>
      <c r="H292" s="5">
        <v>15554.0</v>
      </c>
      <c r="I292" s="5">
        <v>43904.0</v>
      </c>
      <c r="J292" s="5">
        <v>5868.0</v>
      </c>
      <c r="K292" s="5">
        <v>500.0</v>
      </c>
      <c r="L292" s="5">
        <v>40496.0</v>
      </c>
      <c r="M292" s="5">
        <v>4988715.0</v>
      </c>
    </row>
    <row r="293">
      <c r="A293" s="26" t="s">
        <v>4662</v>
      </c>
      <c r="B293" s="5">
        <v>861.0</v>
      </c>
      <c r="C293" s="5">
        <v>3546.0</v>
      </c>
      <c r="D293" s="5">
        <v>4671.0</v>
      </c>
      <c r="E293" s="5">
        <v>14188.0</v>
      </c>
      <c r="F293" s="5">
        <v>55730.0</v>
      </c>
      <c r="G293" s="5">
        <v>666.0</v>
      </c>
      <c r="H293" s="5">
        <v>8778.0</v>
      </c>
      <c r="I293" s="5">
        <v>49160.0</v>
      </c>
      <c r="J293" s="5">
        <v>7290.0</v>
      </c>
      <c r="K293" s="5">
        <v>820.0</v>
      </c>
      <c r="L293" s="5">
        <v>27286.0</v>
      </c>
      <c r="M293" s="5">
        <v>5340101.0</v>
      </c>
    </row>
    <row r="294">
      <c r="A294" s="26" t="s">
        <v>4858</v>
      </c>
      <c r="B294" s="5">
        <v>3931.0</v>
      </c>
      <c r="C294" s="5">
        <v>11850.0</v>
      </c>
      <c r="D294" s="5">
        <v>23040.0</v>
      </c>
      <c r="E294" s="5">
        <v>51212.0</v>
      </c>
      <c r="F294" s="5">
        <v>170715.0</v>
      </c>
      <c r="G294" s="5">
        <v>1518.0</v>
      </c>
      <c r="H294" s="5">
        <v>12964.0</v>
      </c>
      <c r="I294" s="5">
        <v>56152.0</v>
      </c>
      <c r="J294" s="5">
        <v>2844.0</v>
      </c>
      <c r="K294" s="5">
        <v>70.0</v>
      </c>
      <c r="L294" s="5">
        <v>73929.0</v>
      </c>
      <c r="M294" s="5">
        <v>4521852.0</v>
      </c>
    </row>
    <row r="295">
      <c r="A295" s="26" t="s">
        <v>4877</v>
      </c>
      <c r="B295" s="5">
        <v>3535.0</v>
      </c>
      <c r="C295" s="5">
        <v>16488.0</v>
      </c>
      <c r="D295" s="5">
        <v>29760.0</v>
      </c>
      <c r="E295" s="5">
        <v>74420.0</v>
      </c>
      <c r="F295" s="5">
        <v>206080.0</v>
      </c>
      <c r="G295" s="5">
        <v>1548.0</v>
      </c>
      <c r="H295" s="5">
        <v>14245.0</v>
      </c>
      <c r="I295" s="5">
        <v>51856.0</v>
      </c>
      <c r="J295" s="5">
        <v>2907.0</v>
      </c>
      <c r="K295" s="5">
        <v>140.0</v>
      </c>
      <c r="L295" s="5">
        <v>90632.0</v>
      </c>
      <c r="M295" s="5">
        <v>4424254.0</v>
      </c>
    </row>
    <row r="296">
      <c r="A296" s="26" t="s">
        <v>4785</v>
      </c>
      <c r="B296" s="5">
        <v>2270.0</v>
      </c>
      <c r="C296" s="5">
        <v>12018.0</v>
      </c>
      <c r="D296" s="5">
        <v>16068.0</v>
      </c>
      <c r="E296" s="5">
        <v>40556.0</v>
      </c>
      <c r="F296" s="5">
        <v>176340.0</v>
      </c>
      <c r="G296" s="5">
        <v>1938.0</v>
      </c>
      <c r="H296" s="5">
        <v>25823.0</v>
      </c>
      <c r="I296" s="5">
        <v>76040.0</v>
      </c>
      <c r="J296" s="5">
        <v>7353.0</v>
      </c>
      <c r="K296" s="5">
        <v>640.0</v>
      </c>
      <c r="L296" s="5">
        <v>73440.0</v>
      </c>
      <c r="M296" s="5">
        <v>4888971.0</v>
      </c>
    </row>
    <row r="297">
      <c r="A297" s="26" t="s">
        <v>4682</v>
      </c>
      <c r="B297" s="5">
        <v>472.0</v>
      </c>
      <c r="C297" s="5">
        <v>2246.0</v>
      </c>
      <c r="D297" s="5">
        <v>3264.0</v>
      </c>
      <c r="E297" s="5">
        <v>9164.0</v>
      </c>
      <c r="F297" s="5">
        <v>41640.0</v>
      </c>
      <c r="G297" s="5">
        <v>264.0</v>
      </c>
      <c r="H297" s="5">
        <v>5551.0</v>
      </c>
      <c r="I297" s="5">
        <v>26472.0</v>
      </c>
      <c r="J297" s="5">
        <v>2700.0</v>
      </c>
      <c r="K297" s="5">
        <v>200.0</v>
      </c>
      <c r="L297" s="5">
        <v>17768.0</v>
      </c>
      <c r="M297" s="5">
        <v>5176328.0</v>
      </c>
    </row>
    <row r="298">
      <c r="A298" s="26" t="s">
        <v>4793</v>
      </c>
      <c r="B298" s="5">
        <v>1308.0</v>
      </c>
      <c r="C298" s="5">
        <v>7408.0</v>
      </c>
      <c r="D298" s="5">
        <v>10251.0</v>
      </c>
      <c r="E298" s="5">
        <v>25784.0</v>
      </c>
      <c r="F298" s="5">
        <v>95745.0</v>
      </c>
      <c r="G298" s="5">
        <v>1110.0</v>
      </c>
      <c r="H298" s="5">
        <v>14231.0</v>
      </c>
      <c r="I298" s="5">
        <v>46288.0</v>
      </c>
      <c r="J298" s="5">
        <v>5229.0</v>
      </c>
      <c r="K298" s="5">
        <v>270.0</v>
      </c>
      <c r="L298" s="5">
        <v>42636.0</v>
      </c>
      <c r="M298" s="5">
        <v>4869688.0</v>
      </c>
    </row>
    <row r="299">
      <c r="A299" s="26" t="s">
        <v>4809</v>
      </c>
      <c r="B299" s="5">
        <v>1237.0</v>
      </c>
      <c r="C299" s="5">
        <v>7768.0</v>
      </c>
      <c r="D299" s="5">
        <v>9543.0</v>
      </c>
      <c r="E299" s="5">
        <v>27252.0</v>
      </c>
      <c r="F299" s="5">
        <v>110485.0</v>
      </c>
      <c r="G299" s="5">
        <v>1392.0</v>
      </c>
      <c r="H299" s="5">
        <v>16261.0</v>
      </c>
      <c r="I299" s="5">
        <v>45960.0</v>
      </c>
      <c r="J299" s="5">
        <v>3762.0</v>
      </c>
      <c r="K299" s="5">
        <v>150.0</v>
      </c>
      <c r="L299" s="5">
        <v>45945.0</v>
      </c>
      <c r="M299" s="5">
        <v>4871259.0</v>
      </c>
    </row>
    <row r="300">
      <c r="A300" s="26" t="s">
        <v>4695</v>
      </c>
      <c r="B300" s="5">
        <v>169.0</v>
      </c>
      <c r="C300" s="5">
        <v>1500.0</v>
      </c>
      <c r="D300" s="5">
        <v>1881.0</v>
      </c>
      <c r="E300" s="5">
        <v>5320.0</v>
      </c>
      <c r="F300" s="5">
        <v>22230.0</v>
      </c>
      <c r="G300" s="5">
        <v>174.0</v>
      </c>
      <c r="H300" s="5">
        <v>3493.0</v>
      </c>
      <c r="I300" s="5">
        <v>10992.0</v>
      </c>
      <c r="J300" s="5">
        <v>1800.0</v>
      </c>
      <c r="K300" s="5">
        <v>110.0</v>
      </c>
      <c r="L300" s="5">
        <v>9435.0</v>
      </c>
      <c r="M300" s="5">
        <v>5052358.0</v>
      </c>
    </row>
    <row r="301">
      <c r="A301" s="26" t="s">
        <v>4722</v>
      </c>
      <c r="B301" s="5">
        <v>358.0</v>
      </c>
      <c r="C301" s="5">
        <v>1858.0</v>
      </c>
      <c r="D301" s="5">
        <v>2502.0</v>
      </c>
      <c r="E301" s="5">
        <v>6364.0</v>
      </c>
      <c r="F301" s="5">
        <v>27460.0</v>
      </c>
      <c r="G301" s="5">
        <v>342.0</v>
      </c>
      <c r="H301" s="5">
        <v>4109.0</v>
      </c>
      <c r="I301" s="5">
        <v>14480.0</v>
      </c>
      <c r="J301" s="5">
        <v>1179.0</v>
      </c>
      <c r="K301" s="5">
        <v>60.0</v>
      </c>
      <c r="L301" s="5">
        <v>11795.0</v>
      </c>
      <c r="M301" s="5">
        <v>4977702.0</v>
      </c>
    </row>
    <row r="302">
      <c r="A302" s="26" t="s">
        <v>4680</v>
      </c>
      <c r="B302" s="5">
        <v>1854.0</v>
      </c>
      <c r="C302" s="5">
        <v>8170.0</v>
      </c>
      <c r="D302" s="5">
        <v>12900.0</v>
      </c>
      <c r="E302" s="5">
        <v>31452.0</v>
      </c>
      <c r="F302" s="5">
        <v>118615.0</v>
      </c>
      <c r="G302" s="5">
        <v>2106.0</v>
      </c>
      <c r="H302" s="5">
        <v>22582.0</v>
      </c>
      <c r="I302" s="5">
        <v>79992.0</v>
      </c>
      <c r="J302" s="5">
        <v>14643.0</v>
      </c>
      <c r="K302" s="5">
        <v>1240.0</v>
      </c>
      <c r="L302" s="5">
        <v>57152.0</v>
      </c>
      <c r="M302" s="5">
        <v>5136373.0</v>
      </c>
    </row>
    <row r="303">
      <c r="A303" s="26" t="s">
        <v>4751</v>
      </c>
      <c r="B303" s="5">
        <v>1005.0</v>
      </c>
      <c r="C303" s="5">
        <v>4482.0</v>
      </c>
      <c r="D303" s="5">
        <v>5274.0</v>
      </c>
      <c r="E303" s="5">
        <v>14444.0</v>
      </c>
      <c r="F303" s="5">
        <v>70230.0</v>
      </c>
      <c r="G303" s="5">
        <v>702.0</v>
      </c>
      <c r="H303" s="5">
        <v>8981.0</v>
      </c>
      <c r="I303" s="5">
        <v>29736.0</v>
      </c>
      <c r="J303" s="5">
        <v>3762.0</v>
      </c>
      <c r="K303" s="5">
        <v>370.0</v>
      </c>
      <c r="L303" s="5">
        <v>28233.0</v>
      </c>
      <c r="M303" s="5">
        <v>4922821.0</v>
      </c>
    </row>
    <row r="304">
      <c r="A304" s="26" t="s">
        <v>4830</v>
      </c>
      <c r="B304" s="5">
        <v>843.0</v>
      </c>
      <c r="C304" s="5">
        <v>5674.0</v>
      </c>
      <c r="D304" s="5">
        <v>7455.0</v>
      </c>
      <c r="E304" s="5">
        <v>17832.0</v>
      </c>
      <c r="F304" s="5">
        <v>72040.0</v>
      </c>
      <c r="G304" s="5">
        <v>714.0</v>
      </c>
      <c r="H304" s="5">
        <v>9261.0</v>
      </c>
      <c r="I304" s="5">
        <v>30616.0</v>
      </c>
      <c r="J304" s="5">
        <v>3024.0</v>
      </c>
      <c r="K304" s="5">
        <v>200.0</v>
      </c>
      <c r="L304" s="5">
        <v>30656.0</v>
      </c>
      <c r="M304" s="5">
        <v>4816643.0</v>
      </c>
    </row>
    <row r="305">
      <c r="A305" s="26" t="s">
        <v>4761</v>
      </c>
      <c r="B305" s="5">
        <v>1096.0</v>
      </c>
      <c r="C305" s="5">
        <v>7598.0</v>
      </c>
      <c r="D305" s="5">
        <v>10359.0</v>
      </c>
      <c r="E305" s="5">
        <v>24044.0</v>
      </c>
      <c r="F305" s="5">
        <v>111080.0</v>
      </c>
      <c r="G305" s="5">
        <v>1572.0</v>
      </c>
      <c r="H305" s="5">
        <v>16954.0</v>
      </c>
      <c r="I305" s="5">
        <v>41328.0</v>
      </c>
      <c r="J305" s="5">
        <v>3537.0</v>
      </c>
      <c r="K305" s="5">
        <v>220.0</v>
      </c>
      <c r="L305" s="5">
        <v>44840.0</v>
      </c>
      <c r="M305" s="5">
        <v>4857003.0</v>
      </c>
    </row>
    <row r="306">
      <c r="A306" s="26" t="s">
        <v>4724</v>
      </c>
      <c r="B306" s="5">
        <v>1545.0</v>
      </c>
      <c r="C306" s="5">
        <v>8996.0</v>
      </c>
      <c r="D306" s="5">
        <v>15900.0</v>
      </c>
      <c r="E306" s="5">
        <v>42944.0</v>
      </c>
      <c r="F306" s="5">
        <v>113275.0</v>
      </c>
      <c r="G306" s="5">
        <v>540.0</v>
      </c>
      <c r="H306" s="5">
        <v>8176.0</v>
      </c>
      <c r="I306" s="5">
        <v>19880.0</v>
      </c>
      <c r="J306" s="5">
        <v>1143.0</v>
      </c>
      <c r="K306" s="5">
        <v>50.0</v>
      </c>
      <c r="L306" s="5">
        <v>48609.0</v>
      </c>
      <c r="M306" s="5">
        <v>4370569.0</v>
      </c>
    </row>
    <row r="307">
      <c r="A307" s="26" t="s">
        <v>4822</v>
      </c>
      <c r="B307" s="5">
        <v>1490.0</v>
      </c>
      <c r="C307" s="5">
        <v>5144.0</v>
      </c>
      <c r="D307" s="5">
        <v>6201.0</v>
      </c>
      <c r="E307" s="5">
        <v>14560.0</v>
      </c>
      <c r="F307" s="5">
        <v>63135.0</v>
      </c>
      <c r="G307" s="5">
        <v>774.0</v>
      </c>
      <c r="H307" s="5">
        <v>10101.0</v>
      </c>
      <c r="I307" s="5">
        <v>36808.0</v>
      </c>
      <c r="J307" s="5">
        <v>4167.0</v>
      </c>
      <c r="K307" s="5">
        <v>320.0</v>
      </c>
      <c r="L307" s="5">
        <v>29064.0</v>
      </c>
      <c r="M307" s="5">
        <v>4909854.0</v>
      </c>
    </row>
    <row r="308">
      <c r="A308" s="26" t="s">
        <v>4807</v>
      </c>
      <c r="B308" s="5">
        <v>1228.0</v>
      </c>
      <c r="C308" s="5">
        <v>7784.0</v>
      </c>
      <c r="D308" s="5">
        <v>10035.0</v>
      </c>
      <c r="E308" s="5">
        <v>26748.0</v>
      </c>
      <c r="F308" s="5">
        <v>94935.0</v>
      </c>
      <c r="G308" s="5">
        <v>1278.0</v>
      </c>
      <c r="H308" s="5">
        <v>14602.0</v>
      </c>
      <c r="I308" s="5">
        <v>43656.0</v>
      </c>
      <c r="J308" s="5">
        <v>4851.0</v>
      </c>
      <c r="K308" s="5">
        <v>260.0</v>
      </c>
      <c r="L308" s="5">
        <v>42460.0</v>
      </c>
      <c r="M308" s="5">
        <v>4836952.0</v>
      </c>
    </row>
    <row r="309">
      <c r="A309" s="26" t="s">
        <v>4688</v>
      </c>
      <c r="B309" s="5">
        <v>946.0</v>
      </c>
      <c r="C309" s="5">
        <v>4224.0</v>
      </c>
      <c r="D309" s="5">
        <v>6768.0</v>
      </c>
      <c r="E309" s="5">
        <v>17328.0</v>
      </c>
      <c r="F309" s="5">
        <v>61950.0</v>
      </c>
      <c r="G309" s="5">
        <v>708.0</v>
      </c>
      <c r="H309" s="5">
        <v>9506.0</v>
      </c>
      <c r="I309" s="5">
        <v>42040.0</v>
      </c>
      <c r="J309" s="5">
        <v>6201.0</v>
      </c>
      <c r="K309" s="5">
        <v>490.0</v>
      </c>
      <c r="L309" s="5">
        <v>29505.0</v>
      </c>
      <c r="M309" s="5">
        <v>5089341.0</v>
      </c>
    </row>
    <row r="310">
      <c r="A310" s="26" t="s">
        <v>4818</v>
      </c>
      <c r="B310" s="5">
        <v>1372.0</v>
      </c>
      <c r="C310" s="5">
        <v>6670.0</v>
      </c>
      <c r="D310" s="5">
        <v>10740.0</v>
      </c>
      <c r="E310" s="5">
        <v>23624.0</v>
      </c>
      <c r="F310" s="5">
        <v>85540.0</v>
      </c>
      <c r="G310" s="5">
        <v>1134.0</v>
      </c>
      <c r="H310" s="5">
        <v>11137.0</v>
      </c>
      <c r="I310" s="5">
        <v>34952.0</v>
      </c>
      <c r="J310" s="5">
        <v>4707.0</v>
      </c>
      <c r="K310" s="5">
        <v>490.0</v>
      </c>
      <c r="L310" s="5">
        <v>38022.0</v>
      </c>
      <c r="M310" s="5">
        <v>4743727.0</v>
      </c>
    </row>
    <row r="311">
      <c r="A311" s="26" t="s">
        <v>4750</v>
      </c>
      <c r="B311" s="5">
        <v>1417.0</v>
      </c>
      <c r="C311" s="5">
        <v>6488.0</v>
      </c>
      <c r="D311" s="5">
        <v>9396.0</v>
      </c>
      <c r="E311" s="5">
        <v>24952.0</v>
      </c>
      <c r="F311" s="5">
        <v>103425.0</v>
      </c>
      <c r="G311" s="5">
        <v>1260.0</v>
      </c>
      <c r="H311" s="5">
        <v>15477.0</v>
      </c>
      <c r="I311" s="5">
        <v>48400.0</v>
      </c>
      <c r="J311" s="5">
        <v>4644.0</v>
      </c>
      <c r="K311" s="5">
        <v>360.0</v>
      </c>
      <c r="L311" s="5">
        <v>43739.0</v>
      </c>
      <c r="M311" s="5">
        <v>4934246.0</v>
      </c>
    </row>
    <row r="312">
      <c r="A312" s="26" t="s">
        <v>4847</v>
      </c>
      <c r="B312" s="5">
        <v>1105.0</v>
      </c>
      <c r="C312" s="5">
        <v>6598.0</v>
      </c>
      <c r="D312" s="5">
        <v>13095.0</v>
      </c>
      <c r="E312" s="5">
        <v>25508.0</v>
      </c>
      <c r="F312" s="5">
        <v>90545.0</v>
      </c>
      <c r="G312" s="5">
        <v>858.0</v>
      </c>
      <c r="H312" s="5">
        <v>10780.0</v>
      </c>
      <c r="I312" s="5">
        <v>31952.0</v>
      </c>
      <c r="J312" s="5">
        <v>3168.0</v>
      </c>
      <c r="K312" s="5">
        <v>230.0</v>
      </c>
      <c r="L312" s="5">
        <v>39307.0</v>
      </c>
      <c r="M312" s="5">
        <v>4677004.0</v>
      </c>
    </row>
    <row r="313">
      <c r="A313" s="26" t="s">
        <v>4899</v>
      </c>
      <c r="B313" s="5">
        <v>1219.0</v>
      </c>
      <c r="C313" s="5">
        <v>9316.0</v>
      </c>
      <c r="D313" s="5">
        <v>23571.0</v>
      </c>
      <c r="E313" s="5">
        <v>39664.0</v>
      </c>
      <c r="F313" s="5">
        <v>116835.0</v>
      </c>
      <c r="G313" s="5">
        <v>948.0</v>
      </c>
      <c r="H313" s="5">
        <v>11256.0</v>
      </c>
      <c r="I313" s="5">
        <v>27960.0</v>
      </c>
      <c r="J313" s="5">
        <v>1782.0</v>
      </c>
      <c r="K313" s="5">
        <v>70.0</v>
      </c>
      <c r="L313" s="5">
        <v>52483.0</v>
      </c>
      <c r="M313" s="5">
        <v>4432311.0</v>
      </c>
    </row>
    <row r="314">
      <c r="A314" s="26" t="s">
        <v>4705</v>
      </c>
      <c r="B314" s="5">
        <v>1082.0</v>
      </c>
      <c r="C314" s="5">
        <v>4934.0</v>
      </c>
      <c r="D314" s="5">
        <v>7377.0</v>
      </c>
      <c r="E314" s="5">
        <v>19004.0</v>
      </c>
      <c r="F314" s="5">
        <v>84580.0</v>
      </c>
      <c r="G314" s="5">
        <v>984.0</v>
      </c>
      <c r="H314" s="5">
        <v>13888.0</v>
      </c>
      <c r="I314" s="5">
        <v>45616.0</v>
      </c>
      <c r="J314" s="5">
        <v>5490.0</v>
      </c>
      <c r="K314" s="5">
        <v>290.0</v>
      </c>
      <c r="L314" s="5">
        <v>36164.0</v>
      </c>
      <c r="M314" s="5">
        <v>5067056.0</v>
      </c>
    </row>
    <row r="315">
      <c r="A315" s="26" t="s">
        <v>4692</v>
      </c>
      <c r="B315" s="5">
        <v>1201.0</v>
      </c>
      <c r="C315" s="5">
        <v>7682.0</v>
      </c>
      <c r="D315" s="5">
        <v>9174.0</v>
      </c>
      <c r="E315" s="5">
        <v>23832.0</v>
      </c>
      <c r="F315" s="5">
        <v>109735.0</v>
      </c>
      <c r="G315" s="5">
        <v>1410.0</v>
      </c>
      <c r="H315" s="5">
        <v>17731.0</v>
      </c>
      <c r="I315" s="5">
        <v>62016.0</v>
      </c>
      <c r="J315" s="5">
        <v>7209.0</v>
      </c>
      <c r="K315" s="5">
        <v>460.0</v>
      </c>
      <c r="L315" s="5">
        <v>47372.0</v>
      </c>
      <c r="M315" s="5">
        <v>5075783.0</v>
      </c>
    </row>
    <row r="316">
      <c r="A316" s="26" t="s">
        <v>4708</v>
      </c>
      <c r="B316" s="5">
        <v>1562.0</v>
      </c>
      <c r="C316" s="5">
        <v>9690.0</v>
      </c>
      <c r="D316" s="5">
        <v>15315.0</v>
      </c>
      <c r="E316" s="5">
        <v>35188.0</v>
      </c>
      <c r="F316" s="5">
        <v>131850.0</v>
      </c>
      <c r="G316" s="5">
        <v>3324.0</v>
      </c>
      <c r="H316" s="5">
        <v>23730.0</v>
      </c>
      <c r="I316" s="5">
        <v>76808.0</v>
      </c>
      <c r="J316" s="5">
        <v>10368.0</v>
      </c>
      <c r="K316" s="5">
        <v>780.0</v>
      </c>
      <c r="L316" s="5">
        <v>61454.0</v>
      </c>
      <c r="M316" s="5">
        <v>5021886.0</v>
      </c>
    </row>
    <row r="317">
      <c r="A317" s="26" t="s">
        <v>4803</v>
      </c>
      <c r="B317" s="5">
        <v>1117.0</v>
      </c>
      <c r="C317" s="5">
        <v>8896.0</v>
      </c>
      <c r="D317" s="5">
        <v>11016.0</v>
      </c>
      <c r="E317" s="5">
        <v>26564.0</v>
      </c>
      <c r="F317" s="5">
        <v>103400.0</v>
      </c>
      <c r="G317" s="5">
        <v>1110.0</v>
      </c>
      <c r="H317" s="5">
        <v>12439.0</v>
      </c>
      <c r="I317" s="5">
        <v>43536.0</v>
      </c>
      <c r="J317" s="5">
        <v>3555.0</v>
      </c>
      <c r="K317" s="5">
        <v>270.0</v>
      </c>
      <c r="L317" s="5">
        <v>44384.0</v>
      </c>
      <c r="M317" s="5">
        <v>4774311.0</v>
      </c>
    </row>
    <row r="318">
      <c r="A318" s="26" t="s">
        <v>4836</v>
      </c>
      <c r="B318" s="5">
        <v>1964.0</v>
      </c>
      <c r="C318" s="5">
        <v>12198.0</v>
      </c>
      <c r="D318" s="5">
        <v>17181.0</v>
      </c>
      <c r="E318" s="5">
        <v>45868.0</v>
      </c>
      <c r="F318" s="5">
        <v>180855.0</v>
      </c>
      <c r="G318" s="5">
        <v>1314.0</v>
      </c>
      <c r="H318" s="5">
        <v>19978.0</v>
      </c>
      <c r="I318" s="5">
        <v>54512.0</v>
      </c>
      <c r="J318" s="5">
        <v>4248.0</v>
      </c>
      <c r="K318" s="5">
        <v>170.0</v>
      </c>
      <c r="L318" s="5">
        <v>71804.0</v>
      </c>
      <c r="M318" s="5">
        <v>471127.0</v>
      </c>
    </row>
    <row r="319">
      <c r="A319" s="26" t="s">
        <v>4791</v>
      </c>
      <c r="B319" s="5">
        <v>634.0</v>
      </c>
      <c r="C319" s="5">
        <v>5180.0</v>
      </c>
      <c r="D319" s="5">
        <v>7968.0</v>
      </c>
      <c r="E319" s="5">
        <v>16284.0</v>
      </c>
      <c r="F319" s="5">
        <v>62705.0</v>
      </c>
      <c r="G319" s="5">
        <v>756.0</v>
      </c>
      <c r="H319" s="5">
        <v>8246.0</v>
      </c>
      <c r="I319" s="5">
        <v>27008.0</v>
      </c>
      <c r="J319" s="5">
        <v>3051.0</v>
      </c>
      <c r="K319" s="5">
        <v>250.0</v>
      </c>
      <c r="L319" s="5">
        <v>27536.0</v>
      </c>
      <c r="M319" s="5">
        <v>4796702.0</v>
      </c>
    </row>
    <row r="320">
      <c r="A320" s="26" t="s">
        <v>4678</v>
      </c>
      <c r="B320" s="5">
        <v>1776.0</v>
      </c>
      <c r="C320" s="5">
        <v>10980.0</v>
      </c>
      <c r="D320" s="5">
        <v>18528.0</v>
      </c>
      <c r="E320" s="5">
        <v>37960.0</v>
      </c>
      <c r="F320" s="5">
        <v>133785.0</v>
      </c>
      <c r="G320" s="5">
        <v>1722.0</v>
      </c>
      <c r="H320" s="5">
        <v>24682.0</v>
      </c>
      <c r="I320" s="5">
        <v>99144.0</v>
      </c>
      <c r="J320" s="5">
        <v>16056.0</v>
      </c>
      <c r="K320" s="5">
        <v>1000.0</v>
      </c>
      <c r="L320" s="5">
        <v>67779.0</v>
      </c>
      <c r="M320" s="5">
        <v>5099411.0</v>
      </c>
    </row>
    <row r="321">
      <c r="A321" s="26" t="s">
        <v>4732</v>
      </c>
      <c r="B321" s="5">
        <v>1159.0</v>
      </c>
      <c r="C321" s="5">
        <v>4620.0</v>
      </c>
      <c r="D321" s="5">
        <v>7818.0</v>
      </c>
      <c r="E321" s="5">
        <v>18656.0</v>
      </c>
      <c r="F321" s="5">
        <v>68655.0</v>
      </c>
      <c r="G321" s="5">
        <v>1008.0</v>
      </c>
      <c r="H321" s="5">
        <v>10024.0</v>
      </c>
      <c r="I321" s="5">
        <v>36400.0</v>
      </c>
      <c r="J321" s="5">
        <v>5598.0</v>
      </c>
      <c r="K321" s="5">
        <v>460.0</v>
      </c>
      <c r="L321" s="5">
        <v>31288.0</v>
      </c>
      <c r="M321" s="5">
        <v>4934735.0</v>
      </c>
    </row>
    <row r="322">
      <c r="A322" s="26" t="s">
        <v>4716</v>
      </c>
      <c r="B322" s="5">
        <v>2231.0</v>
      </c>
      <c r="C322" s="5">
        <v>10168.0</v>
      </c>
      <c r="D322" s="5">
        <v>19836.0</v>
      </c>
      <c r="E322" s="5">
        <v>44508.0</v>
      </c>
      <c r="F322" s="5">
        <v>133175.0</v>
      </c>
      <c r="G322" s="5">
        <v>1206.0</v>
      </c>
      <c r="H322" s="5">
        <v>14350.0</v>
      </c>
      <c r="I322" s="5">
        <v>93312.0</v>
      </c>
      <c r="J322" s="5">
        <v>7371.0</v>
      </c>
      <c r="K322" s="5">
        <v>330.0</v>
      </c>
      <c r="L322" s="5">
        <v>66456.0</v>
      </c>
      <c r="M322" s="5">
        <v>491283.0</v>
      </c>
    </row>
    <row r="323">
      <c r="A323" s="26" t="s">
        <v>4855</v>
      </c>
      <c r="B323" s="5">
        <v>3609.0</v>
      </c>
      <c r="C323" s="5">
        <v>16066.0</v>
      </c>
      <c r="D323" s="5">
        <v>23052.0</v>
      </c>
      <c r="E323" s="5">
        <v>62288.0</v>
      </c>
      <c r="F323" s="5">
        <v>201945.0</v>
      </c>
      <c r="G323" s="5">
        <v>2148.0</v>
      </c>
      <c r="H323" s="5">
        <v>16373.0</v>
      </c>
      <c r="I323" s="5">
        <v>66688.0</v>
      </c>
      <c r="J323" s="5">
        <v>4077.0</v>
      </c>
      <c r="K323" s="5">
        <v>160.0</v>
      </c>
      <c r="L323" s="5">
        <v>86789.0</v>
      </c>
      <c r="M323" s="5">
        <v>4567468.0</v>
      </c>
    </row>
    <row r="324">
      <c r="A324" s="26" t="s">
        <v>4864</v>
      </c>
      <c r="B324" s="5">
        <v>628.0</v>
      </c>
      <c r="C324" s="5">
        <v>3670.0</v>
      </c>
      <c r="D324" s="5">
        <v>7461.0</v>
      </c>
      <c r="E324" s="5">
        <v>16456.0</v>
      </c>
      <c r="F324" s="5">
        <v>57425.0</v>
      </c>
      <c r="G324" s="5">
        <v>432.0</v>
      </c>
      <c r="H324" s="5">
        <v>3647.0</v>
      </c>
      <c r="I324" s="5">
        <v>14704.0</v>
      </c>
      <c r="J324" s="5">
        <v>1026.0</v>
      </c>
      <c r="K324" s="5">
        <v>50.0</v>
      </c>
      <c r="L324" s="5">
        <v>23099.0</v>
      </c>
      <c r="M324" s="5">
        <v>4567254.0</v>
      </c>
    </row>
    <row r="325">
      <c r="A325" s="26" t="s">
        <v>4873</v>
      </c>
      <c r="B325" s="5">
        <v>470.0</v>
      </c>
      <c r="C325" s="5">
        <v>2590.0</v>
      </c>
      <c r="D325" s="5">
        <v>5829.0</v>
      </c>
      <c r="E325" s="5">
        <v>13236.0</v>
      </c>
      <c r="F325" s="5">
        <v>35650.0</v>
      </c>
      <c r="G325" s="5">
        <v>324.0</v>
      </c>
      <c r="H325" s="5">
        <v>2408.0</v>
      </c>
      <c r="I325" s="5">
        <v>10120.0</v>
      </c>
      <c r="J325" s="5">
        <v>450.0</v>
      </c>
      <c r="K325" s="5">
        <v>30.0</v>
      </c>
      <c r="L325" s="5">
        <v>15863.0</v>
      </c>
      <c r="M325" s="5">
        <v>448257.0</v>
      </c>
    </row>
    <row r="326">
      <c r="A326" s="26" t="s">
        <v>4909</v>
      </c>
      <c r="B326" s="5">
        <v>602.0</v>
      </c>
      <c r="C326" s="5">
        <v>3640.0</v>
      </c>
      <c r="D326" s="5">
        <v>9165.0</v>
      </c>
      <c r="E326" s="5">
        <v>20408.0</v>
      </c>
      <c r="F326" s="5">
        <v>50300.0</v>
      </c>
      <c r="G326" s="5">
        <v>246.0</v>
      </c>
      <c r="H326" s="5">
        <v>1946.0</v>
      </c>
      <c r="I326" s="5">
        <v>8608.0</v>
      </c>
      <c r="J326" s="5">
        <v>369.0</v>
      </c>
      <c r="K326" s="5">
        <v>30.0</v>
      </c>
      <c r="L326" s="5">
        <v>22078.0</v>
      </c>
      <c r="M326" s="5">
        <v>4317148.0</v>
      </c>
    </row>
    <row r="327">
      <c r="A327" s="26" t="s">
        <v>4903</v>
      </c>
      <c r="B327" s="5">
        <v>1467.0</v>
      </c>
      <c r="C327" s="5">
        <v>3486.0</v>
      </c>
      <c r="D327" s="5">
        <v>7770.0</v>
      </c>
      <c r="E327" s="5">
        <v>15572.0</v>
      </c>
      <c r="F327" s="5">
        <v>45805.0</v>
      </c>
      <c r="G327" s="5">
        <v>258.0</v>
      </c>
      <c r="H327" s="5">
        <v>3941.0</v>
      </c>
      <c r="I327" s="5">
        <v>9728.0</v>
      </c>
      <c r="J327" s="5">
        <v>765.0</v>
      </c>
      <c r="K327" s="5">
        <v>40.0</v>
      </c>
      <c r="L327" s="5">
        <v>20765.0</v>
      </c>
      <c r="M327" s="5">
        <v>4277968.0</v>
      </c>
    </row>
    <row r="328">
      <c r="A328" s="26" t="s">
        <v>4645</v>
      </c>
      <c r="B328" s="5">
        <v>91.0</v>
      </c>
      <c r="C328" s="5">
        <v>324.0</v>
      </c>
      <c r="D328" s="5">
        <v>657.0</v>
      </c>
      <c r="E328" s="5">
        <v>1628.0</v>
      </c>
      <c r="F328" s="5">
        <v>6830.0</v>
      </c>
      <c r="G328" s="5">
        <v>114.0</v>
      </c>
      <c r="H328" s="5">
        <v>1169.0</v>
      </c>
      <c r="I328" s="5">
        <v>3216.0</v>
      </c>
      <c r="J328" s="5">
        <v>324.0</v>
      </c>
      <c r="K328" s="5">
        <v>20.0</v>
      </c>
      <c r="L328" s="5">
        <v>2871.0</v>
      </c>
      <c r="M328" s="5">
        <v>500627.0</v>
      </c>
    </row>
    <row r="329">
      <c r="A329" s="26" t="s">
        <v>4735</v>
      </c>
      <c r="B329" s="5">
        <v>1260.0</v>
      </c>
      <c r="C329" s="5">
        <v>3210.0</v>
      </c>
      <c r="D329" s="5">
        <v>5787.0</v>
      </c>
      <c r="E329" s="5">
        <v>14268.0</v>
      </c>
      <c r="F329" s="5">
        <v>54050.0</v>
      </c>
      <c r="G329" s="5">
        <v>660.0</v>
      </c>
      <c r="H329" s="5">
        <v>7903.0</v>
      </c>
      <c r="I329" s="5">
        <v>28544.0</v>
      </c>
      <c r="J329" s="5">
        <v>3825.0</v>
      </c>
      <c r="K329" s="5">
        <v>250.0</v>
      </c>
      <c r="L329" s="5">
        <v>24428.0</v>
      </c>
      <c r="M329" s="5">
        <v>4902448.0</v>
      </c>
    </row>
    <row r="330">
      <c r="A330" s="26" t="s">
        <v>4704</v>
      </c>
      <c r="B330" s="5">
        <v>1529.0</v>
      </c>
      <c r="C330" s="5">
        <v>6180.0</v>
      </c>
      <c r="D330" s="5">
        <v>9093.0</v>
      </c>
      <c r="E330" s="5">
        <v>23032.0</v>
      </c>
      <c r="F330" s="5">
        <v>104815.0</v>
      </c>
      <c r="G330" s="5">
        <v>1344.0</v>
      </c>
      <c r="H330" s="5">
        <v>17619.0</v>
      </c>
      <c r="I330" s="5">
        <v>49640.0</v>
      </c>
      <c r="J330" s="5">
        <v>5463.0</v>
      </c>
      <c r="K330" s="5">
        <v>560.0</v>
      </c>
      <c r="L330" s="5">
        <v>43980.0</v>
      </c>
      <c r="M330" s="5">
        <v>4985789.0</v>
      </c>
    </row>
    <row r="331">
      <c r="A331" s="26" t="s">
        <v>4736</v>
      </c>
      <c r="B331" s="5">
        <v>893.0</v>
      </c>
      <c r="C331" s="5">
        <v>6814.0</v>
      </c>
      <c r="D331" s="5">
        <v>9912.0</v>
      </c>
      <c r="E331" s="5">
        <v>22056.0</v>
      </c>
      <c r="F331" s="5">
        <v>91890.0</v>
      </c>
      <c r="G331" s="5">
        <v>1068.0</v>
      </c>
      <c r="H331" s="5">
        <v>15064.0</v>
      </c>
      <c r="I331" s="5">
        <v>43280.0</v>
      </c>
      <c r="J331" s="5">
        <v>4860.0</v>
      </c>
      <c r="K331" s="5">
        <v>310.0</v>
      </c>
      <c r="L331" s="5">
        <v>39807.0</v>
      </c>
      <c r="M331" s="5">
        <v>492745.0</v>
      </c>
    </row>
    <row r="332">
      <c r="A332" s="26" t="s">
        <v>4712</v>
      </c>
      <c r="B332" s="5">
        <v>95.0</v>
      </c>
      <c r="C332" s="5">
        <v>532.0</v>
      </c>
      <c r="D332" s="5">
        <v>681.0</v>
      </c>
      <c r="E332" s="5">
        <v>1980.0</v>
      </c>
      <c r="F332" s="5">
        <v>8345.0</v>
      </c>
      <c r="G332" s="5">
        <v>102.0</v>
      </c>
      <c r="H332" s="5">
        <v>1092.0</v>
      </c>
      <c r="I332" s="5">
        <v>4576.0</v>
      </c>
      <c r="J332" s="5">
        <v>594.0</v>
      </c>
      <c r="K332" s="5">
        <v>110.0</v>
      </c>
      <c r="L332" s="5">
        <v>3574.0</v>
      </c>
      <c r="M332" s="5">
        <v>5066312.0</v>
      </c>
    </row>
    <row r="333">
      <c r="A333" s="26" t="s">
        <v>4694</v>
      </c>
      <c r="B333" s="5">
        <v>135.0</v>
      </c>
      <c r="C333" s="5">
        <v>896.0</v>
      </c>
      <c r="D333" s="5">
        <v>1611.0</v>
      </c>
      <c r="E333" s="5">
        <v>6124.0</v>
      </c>
      <c r="F333" s="5">
        <v>19645.0</v>
      </c>
      <c r="G333" s="5">
        <v>156.0</v>
      </c>
      <c r="H333" s="5">
        <v>1974.0</v>
      </c>
      <c r="I333" s="5">
        <v>11768.0</v>
      </c>
      <c r="J333" s="5">
        <v>594.0</v>
      </c>
      <c r="K333" s="5">
        <v>40.0</v>
      </c>
      <c r="L333" s="5">
        <v>8429.0</v>
      </c>
      <c r="M333" s="5">
        <v>5094673.0</v>
      </c>
    </row>
    <row r="334">
      <c r="A334" s="26" t="s">
        <v>4639</v>
      </c>
      <c r="B334" s="5">
        <v>130.0</v>
      </c>
      <c r="C334" s="5">
        <v>398.0</v>
      </c>
      <c r="D334" s="5">
        <v>312.0</v>
      </c>
      <c r="E334" s="5">
        <v>1596.0</v>
      </c>
      <c r="F334" s="5">
        <v>6870.0</v>
      </c>
      <c r="G334" s="5">
        <v>114.0</v>
      </c>
      <c r="H334" s="5">
        <v>1925.0</v>
      </c>
      <c r="I334" s="5">
        <v>12808.0</v>
      </c>
      <c r="J334" s="5">
        <v>3033.0</v>
      </c>
      <c r="K334" s="5">
        <v>470.0</v>
      </c>
      <c r="L334" s="5">
        <v>4485.0</v>
      </c>
      <c r="M334" s="5">
        <v>6166332.0</v>
      </c>
    </row>
    <row r="335">
      <c r="A335" s="26" t="s">
        <v>4707</v>
      </c>
      <c r="B335" s="5">
        <v>645.0</v>
      </c>
      <c r="C335" s="5">
        <v>2462.0</v>
      </c>
      <c r="D335" s="5">
        <v>4527.0</v>
      </c>
      <c r="E335" s="5">
        <v>12144.0</v>
      </c>
      <c r="F335" s="5">
        <v>41015.0</v>
      </c>
      <c r="G335" s="5">
        <v>510.0</v>
      </c>
      <c r="H335" s="5">
        <v>4942.0</v>
      </c>
      <c r="I335" s="5">
        <v>24296.0</v>
      </c>
      <c r="J335" s="5">
        <v>2043.0</v>
      </c>
      <c r="K335" s="5">
        <v>150.0</v>
      </c>
      <c r="L335" s="5">
        <v>18694.0</v>
      </c>
      <c r="M335" s="5">
        <v>4960629.0</v>
      </c>
    </row>
    <row r="336">
      <c r="A336" s="26" t="s">
        <v>4814</v>
      </c>
      <c r="B336" s="5">
        <v>1460.0</v>
      </c>
      <c r="C336" s="5">
        <v>8042.0</v>
      </c>
      <c r="D336" s="5">
        <v>15294.0</v>
      </c>
      <c r="E336" s="5">
        <v>32324.0</v>
      </c>
      <c r="F336" s="5">
        <v>108305.0</v>
      </c>
      <c r="G336" s="5">
        <v>1170.0</v>
      </c>
      <c r="H336" s="5">
        <v>12663.0</v>
      </c>
      <c r="I336" s="5">
        <v>47384.0</v>
      </c>
      <c r="J336" s="5">
        <v>6903.0</v>
      </c>
      <c r="K336" s="5">
        <v>630.0</v>
      </c>
      <c r="L336" s="5">
        <v>49078.0</v>
      </c>
      <c r="M336" s="5">
        <v>4771486.0</v>
      </c>
    </row>
    <row r="337">
      <c r="A337" s="26" t="s">
        <v>4789</v>
      </c>
      <c r="B337" s="5">
        <v>1828.0</v>
      </c>
      <c r="C337" s="5">
        <v>7414.0</v>
      </c>
      <c r="D337" s="5">
        <v>13650.0</v>
      </c>
      <c r="E337" s="5">
        <v>28456.0</v>
      </c>
      <c r="F337" s="5">
        <v>109015.0</v>
      </c>
      <c r="G337" s="5">
        <v>1236.0</v>
      </c>
      <c r="H337" s="5">
        <v>10794.0</v>
      </c>
      <c r="I337" s="5">
        <v>46472.0</v>
      </c>
      <c r="J337" s="5">
        <v>5463.0</v>
      </c>
      <c r="K337" s="5">
        <v>420.0</v>
      </c>
      <c r="L337" s="5">
        <v>47208.0</v>
      </c>
      <c r="M337" s="5">
        <v>4760803.0</v>
      </c>
    </row>
    <row r="338">
      <c r="A338" s="26" t="s">
        <v>4651</v>
      </c>
      <c r="B338" s="5">
        <v>87.0</v>
      </c>
      <c r="C338" s="5">
        <v>500.0</v>
      </c>
      <c r="D338" s="5">
        <v>795.0</v>
      </c>
      <c r="E338" s="5">
        <v>2084.0</v>
      </c>
      <c r="F338" s="5">
        <v>8360.0</v>
      </c>
      <c r="G338" s="5">
        <v>144.0</v>
      </c>
      <c r="H338" s="5">
        <v>1547.0</v>
      </c>
      <c r="I338" s="5">
        <v>8736.0</v>
      </c>
      <c r="J338" s="5">
        <v>1656.0</v>
      </c>
      <c r="K338" s="5">
        <v>100.0</v>
      </c>
      <c r="L338" s="5">
        <v>4326.0</v>
      </c>
      <c r="M338" s="5">
        <v>5549931.0</v>
      </c>
    </row>
    <row r="339">
      <c r="A339" s="26" t="s">
        <v>4655</v>
      </c>
      <c r="B339" s="5">
        <v>370.0</v>
      </c>
      <c r="C339" s="5">
        <v>1222.0</v>
      </c>
      <c r="D339" s="5">
        <v>1959.0</v>
      </c>
      <c r="E339" s="5">
        <v>5260.0</v>
      </c>
      <c r="F339" s="5">
        <v>19925.0</v>
      </c>
      <c r="G339" s="5">
        <v>354.0</v>
      </c>
      <c r="H339" s="5">
        <v>4039.0</v>
      </c>
      <c r="I339" s="5">
        <v>17024.0</v>
      </c>
      <c r="J339" s="5">
        <v>4842.0</v>
      </c>
      <c r="K339" s="5">
        <v>500.0</v>
      </c>
      <c r="L339" s="5">
        <v>10286.0</v>
      </c>
      <c r="M339" s="5">
        <v>5395197.0</v>
      </c>
    </row>
    <row r="340">
      <c r="A340" s="26" t="s">
        <v>4821</v>
      </c>
      <c r="B340" s="5">
        <v>657.0</v>
      </c>
      <c r="C340" s="5">
        <v>3204.0</v>
      </c>
      <c r="D340" s="5">
        <v>5178.0</v>
      </c>
      <c r="E340" s="5">
        <v>14908.0</v>
      </c>
      <c r="F340" s="5">
        <v>56465.0</v>
      </c>
      <c r="G340" s="5">
        <v>366.0</v>
      </c>
      <c r="H340" s="5">
        <v>6293.0</v>
      </c>
      <c r="I340" s="5">
        <v>19144.0</v>
      </c>
      <c r="J340" s="5">
        <v>1341.0</v>
      </c>
      <c r="K340" s="5">
        <v>70.0</v>
      </c>
      <c r="L340" s="5">
        <v>22514.0</v>
      </c>
      <c r="M340" s="5">
        <v>4780403.0</v>
      </c>
    </row>
    <row r="341">
      <c r="A341" s="26" t="s">
        <v>4748</v>
      </c>
      <c r="B341" s="5">
        <v>435.0</v>
      </c>
      <c r="C341" s="5">
        <v>2388.0</v>
      </c>
      <c r="D341" s="5">
        <v>4548.0</v>
      </c>
      <c r="E341" s="5">
        <v>12828.0</v>
      </c>
      <c r="F341" s="5">
        <v>44495.0</v>
      </c>
      <c r="G341" s="5">
        <v>420.0</v>
      </c>
      <c r="H341" s="5">
        <v>5145.0</v>
      </c>
      <c r="I341" s="5">
        <v>23184.0</v>
      </c>
      <c r="J341" s="5">
        <v>1971.0</v>
      </c>
      <c r="K341" s="5">
        <v>160.0</v>
      </c>
      <c r="L341" s="5">
        <v>19189.0</v>
      </c>
      <c r="M341" s="5">
        <v>4980666.0</v>
      </c>
    </row>
    <row r="342">
      <c r="A342" s="26" t="s">
        <v>4684</v>
      </c>
      <c r="B342" s="5">
        <v>595.0</v>
      </c>
      <c r="C342" s="5">
        <v>5266.0</v>
      </c>
      <c r="D342" s="5">
        <v>4362.0</v>
      </c>
      <c r="E342" s="5">
        <v>12468.0</v>
      </c>
      <c r="F342" s="5">
        <v>82175.0</v>
      </c>
      <c r="G342" s="5">
        <v>846.0</v>
      </c>
      <c r="H342" s="5">
        <v>16037.0</v>
      </c>
      <c r="I342" s="5">
        <v>36808.0</v>
      </c>
      <c r="J342" s="5">
        <v>4653.0</v>
      </c>
      <c r="K342" s="5">
        <v>160.0</v>
      </c>
      <c r="L342" s="5">
        <v>31800.0</v>
      </c>
      <c r="M342" s="5">
        <v>5137421.0</v>
      </c>
    </row>
    <row r="343">
      <c r="A343" s="26" t="s">
        <v>4829</v>
      </c>
      <c r="B343" s="5">
        <v>628.0</v>
      </c>
      <c r="C343" s="5">
        <v>4222.0</v>
      </c>
      <c r="D343" s="5">
        <v>7551.0</v>
      </c>
      <c r="E343" s="5">
        <v>15056.0</v>
      </c>
      <c r="F343" s="5">
        <v>65475.0</v>
      </c>
      <c r="G343" s="5">
        <v>540.0</v>
      </c>
      <c r="H343" s="5">
        <v>8113.0</v>
      </c>
      <c r="I343" s="5">
        <v>21496.0</v>
      </c>
      <c r="J343" s="5">
        <v>1773.0</v>
      </c>
      <c r="K343" s="5">
        <v>80.0</v>
      </c>
      <c r="L343" s="5">
        <v>26256.0</v>
      </c>
      <c r="M343" s="5">
        <v>4758303.0</v>
      </c>
    </row>
    <row r="344">
      <c r="A344" s="26" t="s">
        <v>4760</v>
      </c>
      <c r="B344" s="5">
        <v>1835.0</v>
      </c>
      <c r="C344" s="5">
        <v>12168.0</v>
      </c>
      <c r="D344" s="5">
        <v>17637.0</v>
      </c>
      <c r="E344" s="5">
        <v>37992.0</v>
      </c>
      <c r="F344" s="5">
        <v>155940.0</v>
      </c>
      <c r="G344" s="5">
        <v>1998.0</v>
      </c>
      <c r="H344" s="5">
        <v>23744.0</v>
      </c>
      <c r="I344" s="5">
        <v>77160.0</v>
      </c>
      <c r="J344" s="5">
        <v>9756.0</v>
      </c>
      <c r="K344" s="5">
        <v>560.0</v>
      </c>
      <c r="L344" s="5">
        <v>68994.0</v>
      </c>
      <c r="M344" s="5">
        <v>4910427.0</v>
      </c>
    </row>
    <row r="345">
      <c r="A345" s="26" t="s">
        <v>4660</v>
      </c>
      <c r="B345" s="5">
        <v>834.0</v>
      </c>
      <c r="C345" s="5">
        <v>4888.0</v>
      </c>
      <c r="D345" s="5">
        <v>7788.0</v>
      </c>
      <c r="E345" s="5">
        <v>18200.0</v>
      </c>
      <c r="F345" s="5">
        <v>70565.0</v>
      </c>
      <c r="G345" s="5">
        <v>900.0</v>
      </c>
      <c r="H345" s="5">
        <v>15379.0</v>
      </c>
      <c r="I345" s="5">
        <v>62568.0</v>
      </c>
      <c r="J345" s="5">
        <v>11655.0</v>
      </c>
      <c r="K345" s="5">
        <v>980.0</v>
      </c>
      <c r="L345" s="5">
        <v>36098.0</v>
      </c>
      <c r="M345" s="5">
        <v>5367527.0</v>
      </c>
    </row>
    <row r="346">
      <c r="A346" s="26" t="s">
        <v>4700</v>
      </c>
      <c r="B346" s="5">
        <v>1166.0</v>
      </c>
      <c r="C346" s="5">
        <v>6932.0</v>
      </c>
      <c r="D346" s="5">
        <v>10419.0</v>
      </c>
      <c r="E346" s="5">
        <v>22144.0</v>
      </c>
      <c r="F346" s="5">
        <v>91160.0</v>
      </c>
      <c r="G346" s="5">
        <v>1302.0</v>
      </c>
      <c r="H346" s="5">
        <v>14714.0</v>
      </c>
      <c r="I346" s="5">
        <v>53240.0</v>
      </c>
      <c r="J346" s="5">
        <v>7686.0</v>
      </c>
      <c r="K346" s="5">
        <v>670.0</v>
      </c>
      <c r="L346" s="5">
        <v>41768.0</v>
      </c>
      <c r="M346" s="5">
        <v>5014197.0</v>
      </c>
    </row>
    <row r="347">
      <c r="A347" s="26" t="s">
        <v>4882</v>
      </c>
      <c r="B347" s="5">
        <v>3139.0</v>
      </c>
      <c r="C347" s="5">
        <v>17436.0</v>
      </c>
      <c r="D347" s="5">
        <v>23187.0</v>
      </c>
      <c r="E347" s="5">
        <v>73132.0</v>
      </c>
      <c r="F347" s="5">
        <v>248565.0</v>
      </c>
      <c r="G347" s="5">
        <v>1038.0</v>
      </c>
      <c r="H347" s="5">
        <v>13132.0</v>
      </c>
      <c r="I347" s="5">
        <v>39760.0</v>
      </c>
      <c r="J347" s="5">
        <v>3015.0</v>
      </c>
      <c r="K347" s="5">
        <v>190.0</v>
      </c>
      <c r="L347" s="5">
        <v>94955.0</v>
      </c>
      <c r="M347" s="5">
        <v>4450466.0</v>
      </c>
    </row>
    <row r="348">
      <c r="A348" s="26" t="s">
        <v>4871</v>
      </c>
      <c r="B348" s="5">
        <v>669.0</v>
      </c>
      <c r="C348" s="5">
        <v>4704.0</v>
      </c>
      <c r="D348" s="5">
        <v>8397.0</v>
      </c>
      <c r="E348" s="5">
        <v>19240.0</v>
      </c>
      <c r="F348" s="5">
        <v>67665.0</v>
      </c>
      <c r="G348" s="5">
        <v>570.0</v>
      </c>
      <c r="H348" s="5">
        <v>6258.0</v>
      </c>
      <c r="I348" s="5">
        <v>18296.0</v>
      </c>
      <c r="J348" s="5">
        <v>1197.0</v>
      </c>
      <c r="K348" s="5">
        <v>40.0</v>
      </c>
      <c r="L348" s="5">
        <v>27576.0</v>
      </c>
      <c r="M348" s="5">
        <v>460676.0</v>
      </c>
    </row>
    <row r="349">
      <c r="A349" s="26" t="s">
        <v>4856</v>
      </c>
      <c r="B349" s="5">
        <v>1100.0</v>
      </c>
      <c r="C349" s="5">
        <v>7810.0</v>
      </c>
      <c r="D349" s="5">
        <v>9456.0</v>
      </c>
      <c r="E349" s="5">
        <v>23340.0</v>
      </c>
      <c r="F349" s="5">
        <v>68615.0</v>
      </c>
      <c r="G349" s="5">
        <v>702.0</v>
      </c>
      <c r="H349" s="5">
        <v>6398.0</v>
      </c>
      <c r="I349" s="5">
        <v>24504.0</v>
      </c>
      <c r="J349" s="5">
        <v>2745.0</v>
      </c>
      <c r="K349" s="5">
        <v>160.0</v>
      </c>
      <c r="L349" s="5">
        <v>32130.0</v>
      </c>
      <c r="M349" s="5">
        <v>4507625.0</v>
      </c>
    </row>
    <row r="350">
      <c r="A350" s="26" t="s">
        <v>4686</v>
      </c>
      <c r="B350" s="5">
        <v>1007.0</v>
      </c>
      <c r="C350" s="5">
        <v>5248.0</v>
      </c>
      <c r="D350" s="5">
        <v>6354.0</v>
      </c>
      <c r="E350" s="5">
        <v>18972.0</v>
      </c>
      <c r="F350" s="5">
        <v>75360.0</v>
      </c>
      <c r="G350" s="5">
        <v>774.0</v>
      </c>
      <c r="H350" s="5">
        <v>10101.0</v>
      </c>
      <c r="I350" s="5">
        <v>45832.0</v>
      </c>
      <c r="J350" s="5">
        <v>4167.0</v>
      </c>
      <c r="K350" s="5">
        <v>240.0</v>
      </c>
      <c r="L350" s="5">
        <v>33352.0</v>
      </c>
      <c r="M350" s="5">
        <v>5038828.0</v>
      </c>
    </row>
    <row r="351">
      <c r="A351" s="26" t="s">
        <v>4824</v>
      </c>
      <c r="B351" s="5">
        <v>1916.0</v>
      </c>
      <c r="C351" s="5">
        <v>5530.0</v>
      </c>
      <c r="D351" s="5">
        <v>10170.0</v>
      </c>
      <c r="E351" s="5">
        <v>31364.0</v>
      </c>
      <c r="F351" s="5">
        <v>105450.0</v>
      </c>
      <c r="G351" s="5">
        <v>498.0</v>
      </c>
      <c r="H351" s="5">
        <v>5957.0</v>
      </c>
      <c r="I351" s="5">
        <v>33824.0</v>
      </c>
      <c r="J351" s="5">
        <v>1359.0</v>
      </c>
      <c r="K351" s="5">
        <v>120.0</v>
      </c>
      <c r="L351" s="5">
        <v>42327.0</v>
      </c>
      <c r="M351" s="5">
        <v>4635056.0</v>
      </c>
    </row>
    <row r="352">
      <c r="A352" s="26" t="s">
        <v>4917</v>
      </c>
      <c r="B352" s="5">
        <v>1283.0</v>
      </c>
      <c r="C352" s="5">
        <v>5572.0</v>
      </c>
      <c r="D352" s="5">
        <v>11625.0</v>
      </c>
      <c r="E352" s="5">
        <v>35920.0</v>
      </c>
      <c r="F352" s="5">
        <v>72245.0</v>
      </c>
      <c r="G352" s="5">
        <v>390.0</v>
      </c>
      <c r="H352" s="5">
        <v>2156.0</v>
      </c>
      <c r="I352" s="5">
        <v>8664.0</v>
      </c>
      <c r="J352" s="5">
        <v>414.0</v>
      </c>
      <c r="K352" s="5">
        <v>60.0</v>
      </c>
      <c r="L352" s="5">
        <v>32881.0</v>
      </c>
      <c r="M352" s="5">
        <v>4206958.0</v>
      </c>
    </row>
    <row r="353">
      <c r="A353" s="26" t="s">
        <v>4900</v>
      </c>
      <c r="B353" s="5">
        <v>729.0</v>
      </c>
      <c r="C353" s="5">
        <v>4792.0</v>
      </c>
      <c r="D353" s="5">
        <v>8712.0</v>
      </c>
      <c r="E353" s="5">
        <v>21060.0</v>
      </c>
      <c r="F353" s="5">
        <v>50200.0</v>
      </c>
      <c r="G353" s="5">
        <v>306.0</v>
      </c>
      <c r="H353" s="5">
        <v>2835.0</v>
      </c>
      <c r="I353" s="5">
        <v>11648.0</v>
      </c>
      <c r="J353" s="5">
        <v>603.0</v>
      </c>
      <c r="K353" s="5">
        <v>50.0</v>
      </c>
      <c r="L353" s="5">
        <v>23318.0</v>
      </c>
      <c r="M353" s="5">
        <v>432863.0</v>
      </c>
    </row>
    <row r="354">
      <c r="A354" s="26" t="s">
        <v>4768</v>
      </c>
      <c r="B354" s="5">
        <v>1801.0</v>
      </c>
      <c r="C354" s="5">
        <v>7510.0</v>
      </c>
      <c r="D354" s="5">
        <v>13077.0</v>
      </c>
      <c r="E354" s="5">
        <v>27064.0</v>
      </c>
      <c r="F354" s="5">
        <v>96510.0</v>
      </c>
      <c r="G354" s="5">
        <v>1302.0</v>
      </c>
      <c r="H354" s="5">
        <v>12495.0</v>
      </c>
      <c r="I354" s="5">
        <v>54040.0</v>
      </c>
      <c r="J354" s="5">
        <v>6867.0</v>
      </c>
      <c r="K354" s="5">
        <v>550.0</v>
      </c>
      <c r="L354" s="5">
        <v>45558.0</v>
      </c>
      <c r="M354" s="5">
        <v>2431512.0</v>
      </c>
    </row>
    <row r="355">
      <c r="A355" s="26" t="s">
        <v>4696</v>
      </c>
      <c r="B355" s="5">
        <v>1342.0</v>
      </c>
      <c r="C355" s="5">
        <v>6094.0</v>
      </c>
      <c r="D355" s="5">
        <v>11004.0</v>
      </c>
      <c r="E355" s="5">
        <v>26884.0</v>
      </c>
      <c r="F355" s="5">
        <v>98140.0</v>
      </c>
      <c r="G355" s="5">
        <v>1326.0</v>
      </c>
      <c r="H355" s="5">
        <v>14504.0</v>
      </c>
      <c r="I355" s="5">
        <v>41488.0</v>
      </c>
      <c r="J355" s="5">
        <v>4527.0</v>
      </c>
      <c r="K355" s="5">
        <v>350.0</v>
      </c>
      <c r="L355" s="5">
        <v>42423.0</v>
      </c>
      <c r="M355" s="5">
        <v>4847818.0</v>
      </c>
    </row>
    <row r="356">
      <c r="A356" s="26" t="s">
        <v>4914</v>
      </c>
      <c r="B356" s="5">
        <v>1048.0</v>
      </c>
      <c r="C356" s="5">
        <v>4402.0</v>
      </c>
      <c r="D356" s="5">
        <v>10512.0</v>
      </c>
      <c r="E356" s="5">
        <v>25568.0</v>
      </c>
      <c r="F356" s="5">
        <v>61920.0</v>
      </c>
      <c r="G356" s="5">
        <v>192.0</v>
      </c>
      <c r="H356" s="5">
        <v>2072.0</v>
      </c>
      <c r="I356" s="5">
        <v>6672.0</v>
      </c>
      <c r="J356" s="5">
        <v>324.0</v>
      </c>
      <c r="K356" s="5">
        <v>0.0</v>
      </c>
      <c r="L356" s="5">
        <v>26727.0</v>
      </c>
      <c r="M356" s="5">
        <v>4217084.0</v>
      </c>
    </row>
    <row r="357">
      <c r="A357" s="26" t="s">
        <v>4924</v>
      </c>
      <c r="B357" s="5">
        <v>3138.0</v>
      </c>
      <c r="C357" s="5">
        <v>15392.0</v>
      </c>
      <c r="D357" s="5">
        <v>45384.0</v>
      </c>
      <c r="E357" s="5">
        <v>83912.0</v>
      </c>
      <c r="F357" s="5">
        <v>139170.0</v>
      </c>
      <c r="G357" s="5">
        <v>600.0</v>
      </c>
      <c r="H357" s="5">
        <v>4725.0</v>
      </c>
      <c r="I357" s="5">
        <v>11216.0</v>
      </c>
      <c r="J357" s="5">
        <v>450.0</v>
      </c>
      <c r="K357" s="5">
        <v>40.0</v>
      </c>
      <c r="L357" s="5">
        <v>77005.0</v>
      </c>
      <c r="M357" s="5">
        <v>3948146.0</v>
      </c>
    </row>
    <row r="358">
      <c r="A358" s="26" t="s">
        <v>4784</v>
      </c>
      <c r="B358" s="5">
        <v>1512.0</v>
      </c>
      <c r="C358" s="5">
        <v>7914.0</v>
      </c>
      <c r="D358" s="5">
        <v>10560.0</v>
      </c>
      <c r="E358" s="5">
        <v>26552.0</v>
      </c>
      <c r="F358" s="5">
        <v>110070.0</v>
      </c>
      <c r="G358" s="5">
        <v>1512.0</v>
      </c>
      <c r="H358" s="5">
        <v>15491.0</v>
      </c>
      <c r="I358" s="5">
        <v>47872.0</v>
      </c>
      <c r="J358" s="5">
        <v>5715.0</v>
      </c>
      <c r="K358" s="5">
        <v>400.0</v>
      </c>
      <c r="L358" s="5">
        <v>46765.0</v>
      </c>
      <c r="M358" s="5">
        <v>4866845.0</v>
      </c>
    </row>
    <row r="359">
      <c r="A359" s="26" t="s">
        <v>4859</v>
      </c>
      <c r="B359" s="5">
        <v>3001.0</v>
      </c>
      <c r="C359" s="5">
        <v>14096.0</v>
      </c>
      <c r="D359" s="5">
        <v>24195.0</v>
      </c>
      <c r="E359" s="5">
        <v>58976.0</v>
      </c>
      <c r="F359" s="5">
        <v>189530.0</v>
      </c>
      <c r="G359" s="5">
        <v>2106.0</v>
      </c>
      <c r="H359" s="5">
        <v>14553.0</v>
      </c>
      <c r="I359" s="5">
        <v>55536.0</v>
      </c>
      <c r="J359" s="5">
        <v>3474.0</v>
      </c>
      <c r="K359" s="5">
        <v>110.0</v>
      </c>
      <c r="L359" s="5">
        <v>80533.0</v>
      </c>
      <c r="M359" s="5">
        <v>4539468.0</v>
      </c>
    </row>
    <row r="360">
      <c r="A360" s="26" t="s">
        <v>4723</v>
      </c>
      <c r="B360" s="5">
        <v>1195.0</v>
      </c>
      <c r="C360" s="5">
        <v>8038.0</v>
      </c>
      <c r="D360" s="5">
        <v>8877.0</v>
      </c>
      <c r="E360" s="5">
        <v>24376.0</v>
      </c>
      <c r="F360" s="5">
        <v>112290.0</v>
      </c>
      <c r="G360" s="5">
        <v>1866.0</v>
      </c>
      <c r="H360" s="5">
        <v>20279.0</v>
      </c>
      <c r="I360" s="5">
        <v>58296.0</v>
      </c>
      <c r="J360" s="5">
        <v>5670.0</v>
      </c>
      <c r="K360" s="5">
        <v>310.0</v>
      </c>
      <c r="L360" s="5">
        <v>47881.0</v>
      </c>
      <c r="M360" s="5">
        <v>5037426.0</v>
      </c>
    </row>
    <row r="361">
      <c r="A361" s="26" t="s">
        <v>4923</v>
      </c>
      <c r="B361" s="5">
        <v>3161.0</v>
      </c>
      <c r="C361" s="5">
        <v>12864.0</v>
      </c>
      <c r="D361" s="5">
        <v>34089.0</v>
      </c>
      <c r="E361" s="5">
        <v>59840.0</v>
      </c>
      <c r="F361" s="5">
        <v>108135.0</v>
      </c>
      <c r="G361" s="5">
        <v>690.0</v>
      </c>
      <c r="H361" s="5">
        <v>4130.0</v>
      </c>
      <c r="I361" s="5">
        <v>16160.0</v>
      </c>
      <c r="J361" s="5">
        <v>747.0</v>
      </c>
      <c r="K361" s="5">
        <v>60.0</v>
      </c>
      <c r="L361" s="5">
        <v>60357.0</v>
      </c>
      <c r="M361" s="5">
        <v>3974286.0</v>
      </c>
    </row>
    <row r="362">
      <c r="A362" s="26" t="s">
        <v>4876</v>
      </c>
      <c r="B362" s="5">
        <v>322.0</v>
      </c>
      <c r="C362" s="5">
        <v>2868.0</v>
      </c>
      <c r="D362" s="5">
        <v>7551.0</v>
      </c>
      <c r="E362" s="5">
        <v>11408.0</v>
      </c>
      <c r="F362" s="5">
        <v>22020.0</v>
      </c>
      <c r="G362" s="5">
        <v>228.0</v>
      </c>
      <c r="H362" s="5">
        <v>1722.0</v>
      </c>
      <c r="I362" s="5">
        <v>17912.0</v>
      </c>
      <c r="J362" s="5">
        <v>1701.0</v>
      </c>
      <c r="K362" s="5">
        <v>70.0</v>
      </c>
      <c r="L362" s="5">
        <v>14248.0</v>
      </c>
      <c r="M362" s="5">
        <v>4618332.0</v>
      </c>
    </row>
    <row r="363">
      <c r="A363" s="26" t="s">
        <v>4872</v>
      </c>
      <c r="B363" s="5">
        <v>546.0</v>
      </c>
      <c r="C363" s="5">
        <v>1876.0</v>
      </c>
      <c r="D363" s="5">
        <v>3651.0</v>
      </c>
      <c r="E363" s="5">
        <v>9488.0</v>
      </c>
      <c r="F363" s="5">
        <v>33875.0</v>
      </c>
      <c r="G363" s="5">
        <v>186.0</v>
      </c>
      <c r="H363" s="5">
        <v>2828.0</v>
      </c>
      <c r="I363" s="5">
        <v>8368.0</v>
      </c>
      <c r="J363" s="5">
        <v>855.0</v>
      </c>
      <c r="K363" s="5">
        <v>70.0</v>
      </c>
      <c r="L363" s="5">
        <v>13431.0</v>
      </c>
      <c r="M363" s="5">
        <v>4597052.0</v>
      </c>
    </row>
    <row r="364">
      <c r="A364" s="26" t="s">
        <v>4906</v>
      </c>
      <c r="B364" s="5">
        <v>686.0</v>
      </c>
      <c r="C364" s="5">
        <v>4956.0</v>
      </c>
      <c r="D364" s="5">
        <v>11925.0</v>
      </c>
      <c r="E364" s="5">
        <v>21756.0</v>
      </c>
      <c r="F364" s="5">
        <v>69570.0</v>
      </c>
      <c r="G364" s="5">
        <v>318.0</v>
      </c>
      <c r="H364" s="5">
        <v>4025.0</v>
      </c>
      <c r="I364" s="5">
        <v>12032.0</v>
      </c>
      <c r="J364" s="5">
        <v>486.0</v>
      </c>
      <c r="K364" s="5">
        <v>30.0</v>
      </c>
      <c r="L364" s="5">
        <v>28681.0</v>
      </c>
      <c r="M364" s="5">
        <v>4385621.0</v>
      </c>
    </row>
    <row r="365">
      <c r="A365" s="26" t="s">
        <v>4902</v>
      </c>
      <c r="B365" s="5">
        <v>660.0</v>
      </c>
      <c r="C365" s="5">
        <v>4476.0</v>
      </c>
      <c r="D365" s="5">
        <v>9699.0</v>
      </c>
      <c r="E365" s="5">
        <v>19432.0</v>
      </c>
      <c r="F365" s="5">
        <v>54465.0</v>
      </c>
      <c r="G365" s="5">
        <v>414.0</v>
      </c>
      <c r="H365" s="5">
        <v>5110.0</v>
      </c>
      <c r="I365" s="5">
        <v>12976.0</v>
      </c>
      <c r="J365" s="5">
        <v>1089.0</v>
      </c>
      <c r="K365" s="5">
        <v>40.0</v>
      </c>
      <c r="L365" s="5">
        <v>24428.0</v>
      </c>
      <c r="M365" s="5">
        <v>4435934.0</v>
      </c>
    </row>
    <row r="366">
      <c r="A366" s="26" t="s">
        <v>4918</v>
      </c>
      <c r="B366" s="5">
        <v>5408.0</v>
      </c>
      <c r="C366" s="5">
        <v>29918.0</v>
      </c>
      <c r="D366" s="5">
        <v>63702.0</v>
      </c>
      <c r="E366" s="5">
        <v>154056.0</v>
      </c>
      <c r="F366" s="5">
        <v>317305.0</v>
      </c>
      <c r="G366" s="5">
        <v>1644.0</v>
      </c>
      <c r="H366" s="5">
        <v>12516.0</v>
      </c>
      <c r="I366" s="5">
        <v>43992.0</v>
      </c>
      <c r="J366" s="5">
        <v>1989.0</v>
      </c>
      <c r="K366" s="5">
        <v>100.0</v>
      </c>
      <c r="L366" s="5">
        <v>151368.0</v>
      </c>
      <c r="M366" s="5">
        <v>4166204.0</v>
      </c>
    </row>
    <row r="367">
      <c r="A367" s="26" t="s">
        <v>4848</v>
      </c>
      <c r="B367" s="5">
        <v>1526.0</v>
      </c>
      <c r="C367" s="5">
        <v>6504.0</v>
      </c>
      <c r="D367" s="5">
        <v>14259.0</v>
      </c>
      <c r="E367" s="5">
        <v>30684.0</v>
      </c>
      <c r="F367" s="5">
        <v>79455.0</v>
      </c>
      <c r="G367" s="5">
        <v>438.0</v>
      </c>
      <c r="H367" s="5">
        <v>5278.0</v>
      </c>
      <c r="I367" s="5">
        <v>43088.0</v>
      </c>
      <c r="J367" s="5">
        <v>2970.0</v>
      </c>
      <c r="K367" s="5">
        <v>100.0</v>
      </c>
      <c r="L367" s="5">
        <v>39646.0</v>
      </c>
      <c r="M367" s="5">
        <v>4648691.0</v>
      </c>
    </row>
    <row r="368">
      <c r="A368" s="26" t="s">
        <v>4904</v>
      </c>
      <c r="B368" s="5">
        <v>995.0</v>
      </c>
      <c r="C368" s="5">
        <v>4202.0</v>
      </c>
      <c r="D368" s="5">
        <v>12597.0</v>
      </c>
      <c r="E368" s="5">
        <v>25320.0</v>
      </c>
      <c r="F368" s="5">
        <v>69525.0</v>
      </c>
      <c r="G368" s="5">
        <v>492.0</v>
      </c>
      <c r="H368" s="5">
        <v>4473.0</v>
      </c>
      <c r="I368" s="5">
        <v>13848.0</v>
      </c>
      <c r="J368" s="5">
        <v>612.0</v>
      </c>
      <c r="K368" s="5">
        <v>20.0</v>
      </c>
      <c r="L368" s="5">
        <v>30052.0</v>
      </c>
      <c r="M368" s="5">
        <v>4395182.0</v>
      </c>
    </row>
    <row r="369">
      <c r="A369" s="26" t="s">
        <v>4706</v>
      </c>
      <c r="B369" s="5">
        <v>464.0</v>
      </c>
      <c r="C369" s="5">
        <v>1272.0</v>
      </c>
      <c r="D369" s="5">
        <v>2487.0</v>
      </c>
      <c r="E369" s="5">
        <v>5952.0</v>
      </c>
      <c r="F369" s="5">
        <v>22120.0</v>
      </c>
      <c r="G369" s="5">
        <v>456.0</v>
      </c>
      <c r="H369" s="5">
        <v>4795.0</v>
      </c>
      <c r="I369" s="5">
        <v>14824.0</v>
      </c>
      <c r="J369" s="5">
        <v>1485.0</v>
      </c>
      <c r="K369" s="5">
        <v>140.0</v>
      </c>
      <c r="L369" s="5">
        <v>10634.0</v>
      </c>
      <c r="M369" s="5">
        <v>5077581.0</v>
      </c>
    </row>
    <row r="370">
      <c r="A370" s="26" t="s">
        <v>4831</v>
      </c>
      <c r="B370" s="5">
        <v>476.0</v>
      </c>
      <c r="C370" s="5">
        <v>2648.0</v>
      </c>
      <c r="D370" s="5">
        <v>5604.0</v>
      </c>
      <c r="E370" s="5">
        <v>11312.0</v>
      </c>
      <c r="F370" s="5">
        <v>39860.0</v>
      </c>
      <c r="G370" s="5">
        <v>390.0</v>
      </c>
      <c r="H370" s="5">
        <v>4207.0</v>
      </c>
      <c r="I370" s="5">
        <v>19256.0</v>
      </c>
      <c r="J370" s="5">
        <v>1764.0</v>
      </c>
      <c r="K370" s="5">
        <v>110.0</v>
      </c>
      <c r="L370" s="5">
        <v>17748.0</v>
      </c>
      <c r="M370" s="5">
        <v>2317921.0</v>
      </c>
    </row>
    <row r="371">
      <c r="A371" s="26" t="s">
        <v>4674</v>
      </c>
      <c r="B371" s="5">
        <v>87.0</v>
      </c>
      <c r="C371" s="5">
        <v>372.0</v>
      </c>
      <c r="D371" s="5">
        <v>609.0</v>
      </c>
      <c r="E371" s="5">
        <v>1668.0</v>
      </c>
      <c r="F371" s="5">
        <v>5610.0</v>
      </c>
      <c r="G371" s="5">
        <v>72.0</v>
      </c>
      <c r="H371" s="5">
        <v>959.0</v>
      </c>
      <c r="I371" s="5">
        <v>5656.0</v>
      </c>
      <c r="J371" s="5">
        <v>1053.0</v>
      </c>
      <c r="K371" s="5">
        <v>90.0</v>
      </c>
      <c r="L371" s="5">
        <v>2997.0</v>
      </c>
      <c r="M371" s="5">
        <v>5397397.0</v>
      </c>
    </row>
    <row r="372">
      <c r="A372" s="26" t="s">
        <v>4833</v>
      </c>
      <c r="B372" s="5">
        <v>541.0</v>
      </c>
      <c r="C372" s="5">
        <v>3760.0</v>
      </c>
      <c r="D372" s="5">
        <v>6897.0</v>
      </c>
      <c r="E372" s="5">
        <v>14660.0</v>
      </c>
      <c r="F372" s="5">
        <v>49290.0</v>
      </c>
      <c r="G372" s="5">
        <v>756.0</v>
      </c>
      <c r="H372" s="5">
        <v>5565.0</v>
      </c>
      <c r="I372" s="5">
        <v>18664.0</v>
      </c>
      <c r="J372" s="5">
        <v>2997.0</v>
      </c>
      <c r="K372" s="5">
        <v>200.0</v>
      </c>
      <c r="L372" s="5">
        <v>21850.0</v>
      </c>
      <c r="M372" s="5">
        <v>4729062.0</v>
      </c>
    </row>
    <row r="373">
      <c r="A373" s="26" t="s">
        <v>4875</v>
      </c>
      <c r="B373" s="5">
        <v>752.0</v>
      </c>
      <c r="C373" s="5">
        <v>3170.0</v>
      </c>
      <c r="D373" s="5">
        <v>8898.0</v>
      </c>
      <c r="E373" s="5">
        <v>19992.0</v>
      </c>
      <c r="F373" s="5">
        <v>61630.0</v>
      </c>
      <c r="G373" s="5">
        <v>348.0</v>
      </c>
      <c r="H373" s="5">
        <v>5796.0</v>
      </c>
      <c r="I373" s="5">
        <v>16192.0</v>
      </c>
      <c r="J373" s="5">
        <v>1152.0</v>
      </c>
      <c r="K373" s="5">
        <v>50.0</v>
      </c>
      <c r="L373" s="5">
        <v>25670.0</v>
      </c>
      <c r="M373" s="5">
        <v>4596026.0</v>
      </c>
    </row>
    <row r="374">
      <c r="A374" s="26" t="s">
        <v>4773</v>
      </c>
      <c r="B374" s="5">
        <v>727.0</v>
      </c>
      <c r="C374" s="5">
        <v>4340.0</v>
      </c>
      <c r="D374" s="5">
        <v>6018.0</v>
      </c>
      <c r="E374" s="5">
        <v>15244.0</v>
      </c>
      <c r="F374" s="5">
        <v>69875.0</v>
      </c>
      <c r="G374" s="5">
        <v>870.0</v>
      </c>
      <c r="H374" s="5">
        <v>10780.0</v>
      </c>
      <c r="I374" s="5">
        <v>28232.0</v>
      </c>
      <c r="J374" s="5">
        <v>2304.0</v>
      </c>
      <c r="K374" s="5">
        <v>100.0</v>
      </c>
      <c r="L374" s="5">
        <v>28169.0</v>
      </c>
      <c r="M374" s="5">
        <v>4916397.0</v>
      </c>
    </row>
    <row r="375">
      <c r="A375" s="26" t="s">
        <v>4676</v>
      </c>
      <c r="B375" s="5">
        <v>1301.0</v>
      </c>
      <c r="C375" s="5">
        <v>6358.0</v>
      </c>
      <c r="D375" s="5">
        <v>9837.0</v>
      </c>
      <c r="E375" s="5">
        <v>26456.0</v>
      </c>
      <c r="F375" s="5">
        <v>88230.0</v>
      </c>
      <c r="G375" s="5">
        <v>1014.0</v>
      </c>
      <c r="H375" s="5">
        <v>16611.0</v>
      </c>
      <c r="I375" s="5">
        <v>73296.0</v>
      </c>
      <c r="J375" s="5">
        <v>10530.0</v>
      </c>
      <c r="K375" s="5">
        <v>790.0</v>
      </c>
      <c r="L375" s="5">
        <v>44972.0</v>
      </c>
      <c r="M375" s="5">
        <v>5212643.0</v>
      </c>
    </row>
    <row r="376">
      <c r="A376" s="26" t="s">
        <v>4862</v>
      </c>
      <c r="B376" s="5">
        <v>519.0</v>
      </c>
      <c r="C376" s="5">
        <v>3482.0</v>
      </c>
      <c r="D376" s="5">
        <v>5919.0</v>
      </c>
      <c r="E376" s="5">
        <v>15896.0</v>
      </c>
      <c r="F376" s="5">
        <v>45195.0</v>
      </c>
      <c r="G376" s="5">
        <v>456.0</v>
      </c>
      <c r="H376" s="5">
        <v>3213.0</v>
      </c>
      <c r="I376" s="5">
        <v>10720.0</v>
      </c>
      <c r="J376" s="5">
        <v>756.0</v>
      </c>
      <c r="K376" s="5">
        <v>50.0</v>
      </c>
      <c r="L376" s="5">
        <v>19210.0</v>
      </c>
      <c r="M376" s="5">
        <v>4487559.0</v>
      </c>
    </row>
    <row r="377">
      <c r="A377" s="26" t="s">
        <v>4820</v>
      </c>
      <c r="B377" s="5">
        <v>1551.0</v>
      </c>
      <c r="C377" s="5">
        <v>8714.0</v>
      </c>
      <c r="D377" s="5">
        <v>12519.0</v>
      </c>
      <c r="E377" s="5">
        <v>27928.0</v>
      </c>
      <c r="F377" s="5">
        <v>119380.0</v>
      </c>
      <c r="G377" s="5">
        <v>1410.0</v>
      </c>
      <c r="H377" s="5">
        <v>14021.0</v>
      </c>
      <c r="I377" s="5">
        <v>45696.0</v>
      </c>
      <c r="J377" s="5">
        <v>5787.0</v>
      </c>
      <c r="K377" s="5">
        <v>300.0</v>
      </c>
      <c r="L377" s="5">
        <v>49562.0</v>
      </c>
      <c r="M377" s="5">
        <v>4788063.0</v>
      </c>
    </row>
    <row r="378">
      <c r="A378" s="26" t="s">
        <v>4765</v>
      </c>
      <c r="B378" s="5">
        <v>1546.0</v>
      </c>
      <c r="C378" s="5">
        <v>7064.0</v>
      </c>
      <c r="D378" s="5">
        <v>11040.0</v>
      </c>
      <c r="E378" s="5">
        <v>26740.0</v>
      </c>
      <c r="F378" s="5">
        <v>105380.0</v>
      </c>
      <c r="G378" s="5">
        <v>1422.0</v>
      </c>
      <c r="H378" s="5">
        <v>15442.0</v>
      </c>
      <c r="I378" s="5">
        <v>48056.0</v>
      </c>
      <c r="J378" s="5">
        <v>5850.0</v>
      </c>
      <c r="K378" s="5">
        <v>290.0</v>
      </c>
      <c r="L378" s="5">
        <v>45648.0</v>
      </c>
      <c r="M378" s="5">
        <v>4881484.0</v>
      </c>
    </row>
    <row r="379">
      <c r="A379" s="26" t="s">
        <v>4774</v>
      </c>
      <c r="B379" s="5">
        <v>1692.0</v>
      </c>
      <c r="C379" s="5">
        <v>8094.0</v>
      </c>
      <c r="D379" s="5">
        <v>12510.0</v>
      </c>
      <c r="E379" s="5">
        <v>29300.0</v>
      </c>
      <c r="F379" s="5">
        <v>105850.0</v>
      </c>
      <c r="G379" s="5">
        <v>1254.0</v>
      </c>
      <c r="H379" s="5">
        <v>14224.0</v>
      </c>
      <c r="I379" s="5">
        <v>47616.0</v>
      </c>
      <c r="J379" s="5">
        <v>7290.0</v>
      </c>
      <c r="K379" s="5">
        <v>470.0</v>
      </c>
      <c r="L379" s="5">
        <v>47454.0</v>
      </c>
      <c r="M379" s="5">
        <v>4810975.0</v>
      </c>
    </row>
    <row r="380">
      <c r="A380" s="26" t="s">
        <v>4754</v>
      </c>
      <c r="B380" s="5">
        <v>1078.0</v>
      </c>
      <c r="C380" s="5">
        <v>6484.0</v>
      </c>
      <c r="D380" s="5">
        <v>10593.0</v>
      </c>
      <c r="E380" s="5">
        <v>21800.0</v>
      </c>
      <c r="F380" s="5">
        <v>89305.0</v>
      </c>
      <c r="G380" s="5">
        <v>1104.0</v>
      </c>
      <c r="H380" s="5">
        <v>13377.0</v>
      </c>
      <c r="I380" s="5">
        <v>43528.0</v>
      </c>
      <c r="J380" s="5">
        <v>5166.0</v>
      </c>
      <c r="K380" s="5">
        <v>340.0</v>
      </c>
      <c r="L380" s="5">
        <v>39306.0</v>
      </c>
      <c r="M380" s="5">
        <v>4904468.0</v>
      </c>
    </row>
    <row r="381">
      <c r="A381" s="26" t="s">
        <v>4845</v>
      </c>
      <c r="B381" s="5">
        <v>1806.0</v>
      </c>
      <c r="C381" s="5">
        <v>9284.0</v>
      </c>
      <c r="D381" s="5">
        <v>13149.0</v>
      </c>
      <c r="E381" s="5">
        <v>34376.0</v>
      </c>
      <c r="F381" s="5">
        <v>145130.0</v>
      </c>
      <c r="G381" s="5">
        <v>1662.0</v>
      </c>
      <c r="H381" s="5">
        <v>22106.0</v>
      </c>
      <c r="I381" s="5">
        <v>39696.0</v>
      </c>
      <c r="J381" s="5">
        <v>2646.0</v>
      </c>
      <c r="K381" s="5">
        <v>180.0</v>
      </c>
      <c r="L381" s="5">
        <v>57160.0</v>
      </c>
      <c r="M381" s="5">
        <v>4724195.0</v>
      </c>
    </row>
    <row r="382">
      <c r="A382" s="26" t="s">
        <v>4747</v>
      </c>
      <c r="B382" s="5">
        <v>1808.0</v>
      </c>
      <c r="C382" s="5">
        <v>10512.0</v>
      </c>
      <c r="D382" s="5">
        <v>16281.0</v>
      </c>
      <c r="E382" s="5">
        <v>36892.0</v>
      </c>
      <c r="F382" s="5">
        <v>130895.0</v>
      </c>
      <c r="G382" s="5">
        <v>2076.0</v>
      </c>
      <c r="H382" s="5">
        <v>16093.0</v>
      </c>
      <c r="I382" s="5">
        <v>66552.0</v>
      </c>
      <c r="J382" s="5">
        <v>8478.0</v>
      </c>
      <c r="K382" s="5">
        <v>500.0</v>
      </c>
      <c r="L382" s="5">
        <v>59849.0</v>
      </c>
      <c r="M382" s="5">
        <v>4846982.0</v>
      </c>
    </row>
    <row r="383">
      <c r="A383" s="26" t="s">
        <v>4781</v>
      </c>
      <c r="B383" s="5">
        <v>667.0</v>
      </c>
      <c r="C383" s="5">
        <v>3626.0</v>
      </c>
      <c r="D383" s="5">
        <v>5796.0</v>
      </c>
      <c r="E383" s="5">
        <v>14868.0</v>
      </c>
      <c r="F383" s="5">
        <v>58590.0</v>
      </c>
      <c r="G383" s="5">
        <v>744.0</v>
      </c>
      <c r="H383" s="5">
        <v>7805.0</v>
      </c>
      <c r="I383" s="5">
        <v>23600.0</v>
      </c>
      <c r="J383" s="5">
        <v>2376.0</v>
      </c>
      <c r="K383" s="5">
        <v>110.0</v>
      </c>
      <c r="L383" s="5">
        <v>24311.0</v>
      </c>
      <c r="M383" s="5">
        <v>4861256.0</v>
      </c>
    </row>
    <row r="384">
      <c r="A384" s="26" t="s">
        <v>4802</v>
      </c>
      <c r="B384" s="5">
        <v>366.0</v>
      </c>
      <c r="C384" s="5">
        <v>1570.0</v>
      </c>
      <c r="D384" s="5">
        <v>2781.0</v>
      </c>
      <c r="E384" s="5">
        <v>8316.0</v>
      </c>
      <c r="F384" s="5">
        <v>29200.0</v>
      </c>
      <c r="G384" s="5">
        <v>198.0</v>
      </c>
      <c r="H384" s="5">
        <v>2674.0</v>
      </c>
      <c r="I384" s="5">
        <v>10704.0</v>
      </c>
      <c r="J384" s="5">
        <v>1161.0</v>
      </c>
      <c r="K384" s="5">
        <v>20.0</v>
      </c>
      <c r="L384" s="5">
        <v>11881.0</v>
      </c>
      <c r="M384" s="5">
        <v>4796734.0</v>
      </c>
    </row>
    <row r="385">
      <c r="A385" s="26" t="s">
        <v>4853</v>
      </c>
      <c r="B385" s="5">
        <v>1040.0</v>
      </c>
      <c r="C385" s="5">
        <v>5528.0</v>
      </c>
      <c r="D385" s="5">
        <v>8847.0</v>
      </c>
      <c r="E385" s="5">
        <v>22160.0</v>
      </c>
      <c r="F385" s="5">
        <v>87195.0</v>
      </c>
      <c r="G385" s="5">
        <v>570.0</v>
      </c>
      <c r="H385" s="5">
        <v>8309.0</v>
      </c>
      <c r="I385" s="5">
        <v>24032.0</v>
      </c>
      <c r="J385" s="5">
        <v>2511.0</v>
      </c>
      <c r="K385" s="5">
        <v>250.0</v>
      </c>
      <c r="L385" s="5">
        <v>34322.0</v>
      </c>
      <c r="M385" s="5">
        <v>4674611.0</v>
      </c>
    </row>
    <row r="386">
      <c r="A386" s="26" t="s">
        <v>4698</v>
      </c>
      <c r="B386" s="5">
        <v>310.0</v>
      </c>
      <c r="C386" s="5">
        <v>2642.0</v>
      </c>
      <c r="D386" s="5">
        <v>2871.0</v>
      </c>
      <c r="E386" s="5">
        <v>8340.0</v>
      </c>
      <c r="F386" s="5">
        <v>47325.0</v>
      </c>
      <c r="G386" s="5">
        <v>552.0</v>
      </c>
      <c r="H386" s="5">
        <v>6972.0</v>
      </c>
      <c r="I386" s="5">
        <v>21552.0</v>
      </c>
      <c r="J386" s="5">
        <v>1917.0</v>
      </c>
      <c r="K386" s="5">
        <v>100.0</v>
      </c>
      <c r="L386" s="5">
        <v>18143.0</v>
      </c>
      <c r="M386" s="5">
        <v>510285.0</v>
      </c>
    </row>
    <row r="387">
      <c r="A387" s="26" t="s">
        <v>4880</v>
      </c>
      <c r="B387" s="5">
        <v>1466.0</v>
      </c>
      <c r="C387" s="5">
        <v>6176.0</v>
      </c>
      <c r="D387" s="5">
        <v>11490.0</v>
      </c>
      <c r="E387" s="5">
        <v>24960.0</v>
      </c>
      <c r="F387" s="5">
        <v>90475.0</v>
      </c>
      <c r="G387" s="5">
        <v>894.0</v>
      </c>
      <c r="H387" s="5">
        <v>7406.0</v>
      </c>
      <c r="I387" s="5">
        <v>21824.0</v>
      </c>
      <c r="J387" s="5">
        <v>2754.0</v>
      </c>
      <c r="K387" s="5">
        <v>170.0</v>
      </c>
      <c r="L387" s="5">
        <v>36977.0</v>
      </c>
      <c r="M387" s="5">
        <v>4532953.0</v>
      </c>
    </row>
    <row r="388">
      <c r="A388" s="26" t="s">
        <v>4764</v>
      </c>
      <c r="B388" s="5">
        <v>1508.0</v>
      </c>
      <c r="C388" s="5">
        <v>8438.0</v>
      </c>
      <c r="D388" s="5">
        <v>12486.0</v>
      </c>
      <c r="E388" s="5">
        <v>28320.0</v>
      </c>
      <c r="F388" s="5">
        <v>126880.0</v>
      </c>
      <c r="G388" s="5">
        <v>1596.0</v>
      </c>
      <c r="H388" s="5">
        <v>20279.0</v>
      </c>
      <c r="I388" s="5">
        <v>48680.0</v>
      </c>
      <c r="J388" s="5">
        <v>3663.0</v>
      </c>
      <c r="K388" s="5">
        <v>170.0</v>
      </c>
      <c r="L388" s="5">
        <v>52017.0</v>
      </c>
      <c r="M388" s="5">
        <v>4844955.0</v>
      </c>
    </row>
    <row r="389">
      <c r="A389" s="26" t="s">
        <v>4842</v>
      </c>
      <c r="B389" s="5">
        <v>292.0</v>
      </c>
      <c r="C389" s="5">
        <v>2596.0</v>
      </c>
      <c r="D389" s="5">
        <v>3771.0</v>
      </c>
      <c r="E389" s="5">
        <v>9200.0</v>
      </c>
      <c r="F389" s="5">
        <v>32795.0</v>
      </c>
      <c r="G389" s="5">
        <v>300.0</v>
      </c>
      <c r="H389" s="5">
        <v>4032.0</v>
      </c>
      <c r="I389" s="5">
        <v>11744.0</v>
      </c>
      <c r="J389" s="5">
        <v>1404.0</v>
      </c>
      <c r="K389" s="5">
        <v>80.0</v>
      </c>
      <c r="L389" s="5">
        <v>13964.0</v>
      </c>
      <c r="M389" s="5">
        <v>4741765.0</v>
      </c>
    </row>
    <row r="390">
      <c r="A390" s="26" t="s">
        <v>4886</v>
      </c>
      <c r="B390" s="5">
        <v>1250.0</v>
      </c>
      <c r="C390" s="5">
        <v>5944.0</v>
      </c>
      <c r="D390" s="5">
        <v>11553.0</v>
      </c>
      <c r="E390" s="5">
        <v>30072.0</v>
      </c>
      <c r="F390" s="5">
        <v>87565.0</v>
      </c>
      <c r="G390" s="5">
        <v>516.0</v>
      </c>
      <c r="H390" s="5">
        <v>4403.0</v>
      </c>
      <c r="I390" s="5">
        <v>19560.0</v>
      </c>
      <c r="J390" s="5">
        <v>1044.0</v>
      </c>
      <c r="K390" s="5">
        <v>110.0</v>
      </c>
      <c r="L390" s="5">
        <v>36391.0</v>
      </c>
      <c r="M390" s="5">
        <v>4452117.0</v>
      </c>
    </row>
    <row r="391">
      <c r="A391" s="26" t="s">
        <v>4758</v>
      </c>
      <c r="B391" s="5">
        <v>1409.0</v>
      </c>
      <c r="C391" s="5">
        <v>5644.0</v>
      </c>
      <c r="D391" s="5">
        <v>10392.0</v>
      </c>
      <c r="E391" s="5">
        <v>23004.0</v>
      </c>
      <c r="F391" s="5">
        <v>74560.0</v>
      </c>
      <c r="G391" s="5">
        <v>792.0</v>
      </c>
      <c r="H391" s="5">
        <v>7742.0</v>
      </c>
      <c r="I391" s="5">
        <v>43656.0</v>
      </c>
      <c r="J391" s="5">
        <v>5265.0</v>
      </c>
      <c r="K391" s="5">
        <v>240.0</v>
      </c>
      <c r="L391" s="5">
        <v>35662.0</v>
      </c>
      <c r="M391" s="5">
        <v>4842802.0</v>
      </c>
    </row>
    <row r="392">
      <c r="A392" s="26" t="s">
        <v>4734</v>
      </c>
      <c r="B392" s="5">
        <v>1323.0</v>
      </c>
      <c r="C392" s="5">
        <v>8518.0</v>
      </c>
      <c r="D392" s="5">
        <v>14475.0</v>
      </c>
      <c r="E392" s="5">
        <v>33800.0</v>
      </c>
      <c r="F392" s="5">
        <v>107795.0</v>
      </c>
      <c r="G392" s="5">
        <v>936.0</v>
      </c>
      <c r="H392" s="5">
        <v>10122.0</v>
      </c>
      <c r="I392" s="5">
        <v>63816.0</v>
      </c>
      <c r="J392" s="5">
        <v>5166.0</v>
      </c>
      <c r="K392" s="5">
        <v>350.0</v>
      </c>
      <c r="L392" s="5">
        <v>50604.0</v>
      </c>
      <c r="M392" s="5">
        <v>4867224.0</v>
      </c>
    </row>
    <row r="393">
      <c r="A393" s="26" t="s">
        <v>4710</v>
      </c>
      <c r="B393" s="5">
        <v>833.0</v>
      </c>
      <c r="C393" s="5">
        <v>4208.0</v>
      </c>
      <c r="D393" s="5">
        <v>6201.0</v>
      </c>
      <c r="E393" s="5">
        <v>13668.0</v>
      </c>
      <c r="F393" s="5">
        <v>59685.0</v>
      </c>
      <c r="G393" s="5">
        <v>888.0</v>
      </c>
      <c r="H393" s="5">
        <v>7616.0</v>
      </c>
      <c r="I393" s="5">
        <v>32656.0</v>
      </c>
      <c r="J393" s="5">
        <v>4050.0</v>
      </c>
      <c r="K393" s="5">
        <v>170.0</v>
      </c>
      <c r="L393" s="5">
        <v>26143.0</v>
      </c>
      <c r="M393" s="5">
        <v>4971694.0</v>
      </c>
    </row>
    <row r="394">
      <c r="A394" s="26" t="s">
        <v>4739</v>
      </c>
      <c r="B394" s="5">
        <v>1647.0</v>
      </c>
      <c r="C394" s="5">
        <v>8654.0</v>
      </c>
      <c r="D394" s="5">
        <v>10311.0</v>
      </c>
      <c r="E394" s="5">
        <v>28952.0</v>
      </c>
      <c r="F394" s="5">
        <v>120500.0</v>
      </c>
      <c r="G394" s="5">
        <v>1542.0</v>
      </c>
      <c r="H394" s="5">
        <v>19544.0</v>
      </c>
      <c r="I394" s="5">
        <v>60256.0</v>
      </c>
      <c r="J394" s="5">
        <v>5193.0</v>
      </c>
      <c r="K394" s="5">
        <v>250.0</v>
      </c>
      <c r="L394" s="5">
        <v>51932.0</v>
      </c>
      <c r="M394" s="5">
        <v>4945872.0</v>
      </c>
    </row>
    <row r="395">
      <c r="A395" s="26" t="s">
        <v>4658</v>
      </c>
      <c r="B395" s="5">
        <v>1314.0</v>
      </c>
      <c r="C395" s="5">
        <v>5114.0</v>
      </c>
      <c r="D395" s="5">
        <v>5511.0</v>
      </c>
      <c r="E395" s="5">
        <v>17788.0</v>
      </c>
      <c r="F395" s="5">
        <v>77165.0</v>
      </c>
      <c r="G395" s="5">
        <v>1134.0</v>
      </c>
      <c r="H395" s="5">
        <v>17773.0</v>
      </c>
      <c r="I395" s="5">
        <v>75536.0</v>
      </c>
      <c r="J395" s="5">
        <v>11997.0</v>
      </c>
      <c r="K395" s="5">
        <v>820.0</v>
      </c>
      <c r="L395" s="5">
        <v>39173.0</v>
      </c>
      <c r="M395" s="5">
        <v>5466827.0</v>
      </c>
    </row>
    <row r="396">
      <c r="A396" s="26" t="s">
        <v>4647</v>
      </c>
      <c r="B396" s="5">
        <v>762.0</v>
      </c>
      <c r="C396" s="5">
        <v>4690.0</v>
      </c>
      <c r="D396" s="5">
        <v>3942.0</v>
      </c>
      <c r="E396" s="5">
        <v>13772.0</v>
      </c>
      <c r="F396" s="5">
        <v>62140.0</v>
      </c>
      <c r="G396" s="5">
        <v>1188.0</v>
      </c>
      <c r="H396" s="5">
        <v>17661.0</v>
      </c>
      <c r="I396" s="5">
        <v>95720.0</v>
      </c>
      <c r="J396" s="5">
        <v>14661.0</v>
      </c>
      <c r="K396" s="5">
        <v>900.0</v>
      </c>
      <c r="L396" s="5">
        <v>36697.0</v>
      </c>
      <c r="M396" s="5">
        <v>5870671.0</v>
      </c>
    </row>
    <row r="397">
      <c r="A397" s="26" t="s">
        <v>4697</v>
      </c>
      <c r="B397" s="5">
        <v>1114.0</v>
      </c>
      <c r="C397" s="5">
        <v>5466.0</v>
      </c>
      <c r="D397" s="5">
        <v>8673.0</v>
      </c>
      <c r="E397" s="5">
        <v>21188.0</v>
      </c>
      <c r="F397" s="5">
        <v>74450.0</v>
      </c>
      <c r="G397" s="5">
        <v>1314.0</v>
      </c>
      <c r="H397" s="5">
        <v>11970.0</v>
      </c>
      <c r="I397" s="5">
        <v>46376.0</v>
      </c>
      <c r="J397" s="5">
        <v>8433.0</v>
      </c>
      <c r="K397" s="5">
        <v>640.0</v>
      </c>
      <c r="L397" s="5">
        <v>35652.0</v>
      </c>
      <c r="M397" s="5">
        <v>5038259.0</v>
      </c>
    </row>
    <row r="398">
      <c r="A398" s="26" t="s">
        <v>4659</v>
      </c>
      <c r="B398" s="5">
        <v>575.0</v>
      </c>
      <c r="C398" s="5">
        <v>3684.0</v>
      </c>
      <c r="D398" s="5">
        <v>6825.0</v>
      </c>
      <c r="E398" s="5">
        <v>17416.0</v>
      </c>
      <c r="F398" s="5">
        <v>59675.0</v>
      </c>
      <c r="G398" s="5">
        <v>306.0</v>
      </c>
      <c r="H398" s="5">
        <v>5026.0</v>
      </c>
      <c r="I398" s="5">
        <v>15856.0</v>
      </c>
      <c r="J398" s="5">
        <v>855.0</v>
      </c>
      <c r="K398" s="5">
        <v>70.0</v>
      </c>
      <c r="L398" s="5">
        <v>23834.0</v>
      </c>
      <c r="M398" s="5">
        <v>4627339.0</v>
      </c>
    </row>
    <row r="399">
      <c r="A399" s="26" t="s">
        <v>4690</v>
      </c>
      <c r="B399" s="5">
        <v>946.0</v>
      </c>
      <c r="C399" s="5">
        <v>5576.0</v>
      </c>
      <c r="D399" s="5">
        <v>7167.0</v>
      </c>
      <c r="E399" s="5">
        <v>15652.0</v>
      </c>
      <c r="F399" s="5">
        <v>59645.0</v>
      </c>
      <c r="G399" s="5">
        <v>714.0</v>
      </c>
      <c r="H399" s="5">
        <v>6951.0</v>
      </c>
      <c r="I399" s="5">
        <v>47256.0</v>
      </c>
      <c r="J399" s="5">
        <v>6858.0</v>
      </c>
      <c r="K399" s="5">
        <v>330.0</v>
      </c>
      <c r="L399" s="5">
        <v>29779.0</v>
      </c>
      <c r="M399" s="5">
        <v>5073878.0</v>
      </c>
    </row>
    <row r="400">
      <c r="A400" s="26" t="s">
        <v>4861</v>
      </c>
      <c r="B400" s="5">
        <v>2096.0</v>
      </c>
      <c r="C400" s="5">
        <v>10460.0</v>
      </c>
      <c r="D400" s="5">
        <v>22578.0</v>
      </c>
      <c r="E400" s="5">
        <v>47640.0</v>
      </c>
      <c r="F400" s="5">
        <v>125480.0</v>
      </c>
      <c r="G400" s="5">
        <v>942.0</v>
      </c>
      <c r="H400" s="5">
        <v>9940.0</v>
      </c>
      <c r="I400" s="5">
        <v>51888.0</v>
      </c>
      <c r="J400" s="5">
        <v>5211.0</v>
      </c>
      <c r="K400" s="5">
        <v>310.0</v>
      </c>
      <c r="L400" s="5">
        <v>60531.0</v>
      </c>
      <c r="M400" s="5">
        <v>4568651.0</v>
      </c>
    </row>
    <row r="401">
      <c r="A401" s="26" t="s">
        <v>4717</v>
      </c>
      <c r="B401" s="5">
        <v>353.0</v>
      </c>
      <c r="C401" s="5">
        <v>1236.0</v>
      </c>
      <c r="D401" s="5">
        <v>2079.0</v>
      </c>
      <c r="E401" s="5">
        <v>5508.0</v>
      </c>
      <c r="F401" s="5">
        <v>25850.0</v>
      </c>
      <c r="G401" s="5">
        <v>306.0</v>
      </c>
      <c r="H401" s="5">
        <v>4984.0</v>
      </c>
      <c r="I401" s="5">
        <v>12824.0</v>
      </c>
      <c r="J401" s="5">
        <v>1674.0</v>
      </c>
      <c r="K401" s="5">
        <v>220.0</v>
      </c>
      <c r="L401" s="5">
        <v>10785.0</v>
      </c>
      <c r="M401" s="5">
        <v>5102828.0</v>
      </c>
    </row>
    <row r="402">
      <c r="A402" s="26" t="s">
        <v>4839</v>
      </c>
      <c r="B402" s="5">
        <v>2506.0</v>
      </c>
      <c r="C402" s="5">
        <v>13624.0</v>
      </c>
      <c r="D402" s="5">
        <v>24507.0</v>
      </c>
      <c r="E402" s="5">
        <v>53456.0</v>
      </c>
      <c r="F402" s="5">
        <v>174910.0</v>
      </c>
      <c r="G402" s="5">
        <v>1650.0</v>
      </c>
      <c r="H402" s="5">
        <v>20286.0</v>
      </c>
      <c r="I402" s="5">
        <v>68968.0</v>
      </c>
      <c r="J402" s="5">
        <v>6921.0</v>
      </c>
      <c r="K402" s="5">
        <v>440.0</v>
      </c>
      <c r="L402" s="5">
        <v>78440.0</v>
      </c>
      <c r="M402" s="5">
        <v>4682152.0</v>
      </c>
    </row>
    <row r="403">
      <c r="A403" s="26" t="s">
        <v>4718</v>
      </c>
      <c r="B403" s="5">
        <v>1268.0</v>
      </c>
      <c r="C403" s="5">
        <v>4820.0</v>
      </c>
      <c r="D403" s="5">
        <v>11631.0</v>
      </c>
      <c r="E403" s="5">
        <v>26128.0</v>
      </c>
      <c r="F403" s="5">
        <v>75550.0</v>
      </c>
      <c r="G403" s="5">
        <v>576.0</v>
      </c>
      <c r="H403" s="5">
        <v>6251.0</v>
      </c>
      <c r="I403" s="5">
        <v>11432.0</v>
      </c>
      <c r="J403" s="5">
        <v>414.0</v>
      </c>
      <c r="K403" s="5">
        <v>10.0</v>
      </c>
      <c r="L403" s="5">
        <v>31662.0</v>
      </c>
      <c r="M403" s="5">
        <v>4361064.0</v>
      </c>
    </row>
    <row r="404">
      <c r="A404" s="26" t="s">
        <v>4881</v>
      </c>
      <c r="B404" s="5">
        <v>721.0</v>
      </c>
      <c r="C404" s="5">
        <v>6146.0</v>
      </c>
      <c r="D404" s="5">
        <v>6759.0</v>
      </c>
      <c r="E404" s="5">
        <v>17040.0</v>
      </c>
      <c r="F404" s="5">
        <v>55190.0</v>
      </c>
      <c r="G404" s="5">
        <v>510.0</v>
      </c>
      <c r="H404" s="5">
        <v>4935.0</v>
      </c>
      <c r="I404" s="5">
        <v>13272.0</v>
      </c>
      <c r="J404" s="5">
        <v>729.0</v>
      </c>
      <c r="K404" s="5">
        <v>40.0</v>
      </c>
      <c r="L404" s="5">
        <v>23879.0</v>
      </c>
      <c r="M404" s="5">
        <v>4411491.0</v>
      </c>
    </row>
    <row r="405">
      <c r="A405" s="26" t="s">
        <v>4884</v>
      </c>
      <c r="B405" s="5">
        <v>1366.0</v>
      </c>
      <c r="C405" s="5">
        <v>4810.0</v>
      </c>
      <c r="D405" s="5">
        <v>8457.0</v>
      </c>
      <c r="E405" s="5">
        <v>21168.0</v>
      </c>
      <c r="F405" s="5">
        <v>66455.0</v>
      </c>
      <c r="G405" s="5">
        <v>510.0</v>
      </c>
      <c r="H405" s="5">
        <v>4452.0</v>
      </c>
      <c r="I405" s="5">
        <v>16320.0</v>
      </c>
      <c r="J405" s="5">
        <v>1206.0</v>
      </c>
      <c r="K405" s="5">
        <v>90.0</v>
      </c>
      <c r="L405" s="5">
        <v>28077.0</v>
      </c>
      <c r="M405" s="5">
        <v>444613.0</v>
      </c>
    </row>
    <row r="406">
      <c r="A406" s="26" t="s">
        <v>4874</v>
      </c>
      <c r="B406" s="5">
        <v>942.0</v>
      </c>
      <c r="C406" s="5">
        <v>5094.0</v>
      </c>
      <c r="D406" s="5">
        <v>11109.0</v>
      </c>
      <c r="E406" s="5">
        <v>26608.0</v>
      </c>
      <c r="F406" s="5">
        <v>75755.0</v>
      </c>
      <c r="G406" s="5">
        <v>594.0</v>
      </c>
      <c r="H406" s="5">
        <v>7224.0</v>
      </c>
      <c r="I406" s="5">
        <v>19880.0</v>
      </c>
      <c r="J406" s="5">
        <v>1503.0</v>
      </c>
      <c r="K406" s="5">
        <v>160.0</v>
      </c>
      <c r="L406" s="5">
        <v>32794.0</v>
      </c>
      <c r="M406" s="5">
        <v>4539519.0</v>
      </c>
    </row>
    <row r="407">
      <c r="A407" s="26" t="s">
        <v>4679</v>
      </c>
      <c r="B407" s="5">
        <v>568.0</v>
      </c>
      <c r="C407" s="5">
        <v>2206.0</v>
      </c>
      <c r="D407" s="5">
        <v>3663.0</v>
      </c>
      <c r="E407" s="5">
        <v>9656.0</v>
      </c>
      <c r="F407" s="5">
        <v>32645.0</v>
      </c>
      <c r="G407" s="5">
        <v>528.0</v>
      </c>
      <c r="H407" s="5">
        <v>5474.0</v>
      </c>
      <c r="I407" s="5">
        <v>21024.0</v>
      </c>
      <c r="J407" s="5">
        <v>4545.0</v>
      </c>
      <c r="K407" s="5">
        <v>520.0</v>
      </c>
      <c r="L407" s="5">
        <v>15890.0</v>
      </c>
      <c r="M407" s="5">
        <v>5086784.0</v>
      </c>
    </row>
    <row r="408">
      <c r="A408" s="26" t="s">
        <v>4811</v>
      </c>
      <c r="B408" s="5">
        <v>867.0</v>
      </c>
      <c r="C408" s="5">
        <v>6012.0</v>
      </c>
      <c r="D408" s="5">
        <v>10362.0</v>
      </c>
      <c r="E408" s="5">
        <v>22800.0</v>
      </c>
      <c r="F408" s="5">
        <v>90885.0</v>
      </c>
      <c r="G408" s="5">
        <v>1050.0</v>
      </c>
      <c r="H408" s="5">
        <v>13902.0</v>
      </c>
      <c r="I408" s="5">
        <v>33592.0</v>
      </c>
      <c r="J408" s="5">
        <v>2403.0</v>
      </c>
      <c r="K408" s="5">
        <v>150.0</v>
      </c>
      <c r="L408" s="5">
        <v>37846.0</v>
      </c>
      <c r="M408" s="5">
        <v>480957.0</v>
      </c>
    </row>
    <row r="409">
      <c r="A409" s="26" t="s">
        <v>4916</v>
      </c>
      <c r="B409" s="5">
        <v>872.0</v>
      </c>
      <c r="C409" s="5">
        <v>3822.0</v>
      </c>
      <c r="D409" s="5">
        <v>10623.0</v>
      </c>
      <c r="E409" s="5">
        <v>21976.0</v>
      </c>
      <c r="F409" s="5">
        <v>46655.0</v>
      </c>
      <c r="G409" s="5">
        <v>240.0</v>
      </c>
      <c r="H409" s="5">
        <v>1701.0</v>
      </c>
      <c r="I409" s="5">
        <v>7144.0</v>
      </c>
      <c r="J409" s="5">
        <v>297.0</v>
      </c>
      <c r="K409" s="5">
        <v>0.0</v>
      </c>
      <c r="L409" s="5">
        <v>22358.0</v>
      </c>
      <c r="M409" s="5">
        <v>4174345.0</v>
      </c>
    </row>
    <row r="410">
      <c r="A410" s="26" t="s">
        <v>4866</v>
      </c>
      <c r="B410" s="5">
        <v>588.0</v>
      </c>
      <c r="C410" s="5">
        <v>3476.0</v>
      </c>
      <c r="D410" s="5">
        <v>6738.0</v>
      </c>
      <c r="E410" s="5">
        <v>17348.0</v>
      </c>
      <c r="F410" s="5">
        <v>51550.0</v>
      </c>
      <c r="G410" s="5">
        <v>312.0</v>
      </c>
      <c r="H410" s="5">
        <v>3248.0</v>
      </c>
      <c r="I410" s="5">
        <v>12448.0</v>
      </c>
      <c r="J410" s="5">
        <v>531.0</v>
      </c>
      <c r="K410" s="5">
        <v>60.0</v>
      </c>
      <c r="L410" s="5">
        <v>21356.0</v>
      </c>
      <c r="M410" s="5">
        <v>4509225.0</v>
      </c>
    </row>
    <row r="411">
      <c r="A411" s="26" t="s">
        <v>4878</v>
      </c>
      <c r="B411" s="5">
        <v>312.0</v>
      </c>
      <c r="C411" s="5">
        <v>2478.0</v>
      </c>
      <c r="D411" s="5">
        <v>4779.0</v>
      </c>
      <c r="E411" s="5">
        <v>9252.0</v>
      </c>
      <c r="F411" s="5">
        <v>35310.0</v>
      </c>
      <c r="G411" s="5">
        <v>348.0</v>
      </c>
      <c r="H411" s="5">
        <v>3451.0</v>
      </c>
      <c r="I411" s="5">
        <v>8432.0</v>
      </c>
      <c r="J411" s="5">
        <v>675.0</v>
      </c>
      <c r="K411" s="5">
        <v>20.0</v>
      </c>
      <c r="L411" s="5">
        <v>14201.0</v>
      </c>
      <c r="M411" s="5">
        <v>4581156.0</v>
      </c>
    </row>
    <row r="412">
      <c r="A412" s="26" t="s">
        <v>4711</v>
      </c>
      <c r="B412" s="5">
        <v>159.0</v>
      </c>
      <c r="C412" s="5">
        <v>890.0</v>
      </c>
      <c r="D412" s="5">
        <v>1677.0</v>
      </c>
      <c r="E412" s="5">
        <v>3992.0</v>
      </c>
      <c r="F412" s="5">
        <v>13560.0</v>
      </c>
      <c r="G412" s="5">
        <v>174.0</v>
      </c>
      <c r="H412" s="5">
        <v>1645.0</v>
      </c>
      <c r="I412" s="5">
        <v>9792.0</v>
      </c>
      <c r="J412" s="5">
        <v>1827.0</v>
      </c>
      <c r="K412" s="5">
        <v>250.0</v>
      </c>
      <c r="L412" s="5">
        <v>6589.0</v>
      </c>
      <c r="M412" s="5">
        <v>5154955.0</v>
      </c>
    </row>
    <row r="413">
      <c r="A413" s="26" t="s">
        <v>4835</v>
      </c>
      <c r="B413" s="5">
        <v>398.0</v>
      </c>
      <c r="C413" s="5">
        <v>2832.0</v>
      </c>
      <c r="D413" s="5">
        <v>6153.0</v>
      </c>
      <c r="E413" s="5">
        <v>12176.0</v>
      </c>
      <c r="F413" s="5">
        <v>39870.0</v>
      </c>
      <c r="G413" s="5">
        <v>342.0</v>
      </c>
      <c r="H413" s="5">
        <v>4718.0</v>
      </c>
      <c r="I413" s="5">
        <v>14600.0</v>
      </c>
      <c r="J413" s="5">
        <v>1674.0</v>
      </c>
      <c r="K413" s="5">
        <v>140.0</v>
      </c>
      <c r="L413" s="5">
        <v>17639.0</v>
      </c>
      <c r="M413" s="5">
        <v>4699983.0</v>
      </c>
    </row>
    <row r="414">
      <c r="A414" s="26" t="s">
        <v>4911</v>
      </c>
      <c r="B414" s="5">
        <v>2194.0</v>
      </c>
      <c r="C414" s="5">
        <v>11698.0</v>
      </c>
      <c r="D414" s="5">
        <v>24678.0</v>
      </c>
      <c r="E414" s="5">
        <v>52276.0</v>
      </c>
      <c r="F414" s="5">
        <v>157995.0</v>
      </c>
      <c r="G414" s="5">
        <v>1128.0</v>
      </c>
      <c r="H414" s="5">
        <v>13230.0</v>
      </c>
      <c r="I414" s="5">
        <v>26672.0</v>
      </c>
      <c r="J414" s="5">
        <v>1323.0</v>
      </c>
      <c r="K414" s="5">
        <v>70.0</v>
      </c>
      <c r="L414" s="5">
        <v>66503.0</v>
      </c>
      <c r="M414" s="5">
        <v>4379712.0</v>
      </c>
    </row>
    <row r="415">
      <c r="A415" s="26" t="s">
        <v>4671</v>
      </c>
      <c r="B415" s="5">
        <v>1451.0</v>
      </c>
      <c r="C415" s="5">
        <v>5960.0</v>
      </c>
      <c r="D415" s="5">
        <v>8820.0</v>
      </c>
      <c r="E415" s="5">
        <v>21760.0</v>
      </c>
      <c r="F415" s="5">
        <v>83960.0</v>
      </c>
      <c r="G415" s="5">
        <v>1350.0</v>
      </c>
      <c r="H415" s="5">
        <v>14028.0</v>
      </c>
      <c r="I415" s="5">
        <v>65008.0</v>
      </c>
      <c r="J415" s="5">
        <v>11403.0</v>
      </c>
      <c r="K415" s="5">
        <v>990.0</v>
      </c>
      <c r="L415" s="5">
        <v>41324.0</v>
      </c>
      <c r="M415" s="5">
        <v>5196254.0</v>
      </c>
    </row>
    <row r="416">
      <c r="A416" s="26" t="s">
        <v>4837</v>
      </c>
      <c r="B416" s="5">
        <v>1802.0</v>
      </c>
      <c r="C416" s="5">
        <v>10368.0</v>
      </c>
      <c r="D416" s="5">
        <v>15942.0</v>
      </c>
      <c r="E416" s="5">
        <v>37868.0</v>
      </c>
      <c r="F416" s="5">
        <v>142295.0</v>
      </c>
      <c r="G416" s="5">
        <v>1662.0</v>
      </c>
      <c r="H416" s="5">
        <v>18949.0</v>
      </c>
      <c r="I416" s="5">
        <v>49528.0</v>
      </c>
      <c r="J416" s="5">
        <v>4869.0</v>
      </c>
      <c r="K416" s="5">
        <v>300.0</v>
      </c>
      <c r="L416" s="5">
        <v>59972.0</v>
      </c>
      <c r="M416" s="5">
        <v>472859.0</v>
      </c>
    </row>
    <row r="417">
      <c r="A417" s="26" t="s">
        <v>4825</v>
      </c>
      <c r="B417" s="5">
        <v>1906.0</v>
      </c>
      <c r="C417" s="5">
        <v>12312.0</v>
      </c>
      <c r="D417" s="5">
        <v>16869.0</v>
      </c>
      <c r="E417" s="5">
        <v>39716.0</v>
      </c>
      <c r="F417" s="5">
        <v>177855.0</v>
      </c>
      <c r="G417" s="5">
        <v>2016.0</v>
      </c>
      <c r="H417" s="5">
        <v>20664.0</v>
      </c>
      <c r="I417" s="5">
        <v>61288.0</v>
      </c>
      <c r="J417" s="5">
        <v>4131.0</v>
      </c>
      <c r="K417" s="5">
        <v>260.0</v>
      </c>
      <c r="L417" s="5">
        <v>70619.0</v>
      </c>
      <c r="M417" s="5">
        <v>4772328.0</v>
      </c>
    </row>
    <row r="418">
      <c r="A418" s="26" t="s">
        <v>4779</v>
      </c>
      <c r="B418" s="5">
        <v>792.0</v>
      </c>
      <c r="C418" s="5">
        <v>6720.0</v>
      </c>
      <c r="D418" s="5">
        <v>9999.0</v>
      </c>
      <c r="E418" s="5">
        <v>21044.0</v>
      </c>
      <c r="F418" s="5">
        <v>91750.0</v>
      </c>
      <c r="G418" s="5">
        <v>1170.0</v>
      </c>
      <c r="H418" s="5">
        <v>14245.0</v>
      </c>
      <c r="I418" s="5">
        <v>37168.0</v>
      </c>
      <c r="J418" s="5">
        <v>3024.0</v>
      </c>
      <c r="K418" s="5">
        <v>100.0</v>
      </c>
      <c r="L418" s="5">
        <v>38318.0</v>
      </c>
      <c r="M418" s="5">
        <v>4854429.0</v>
      </c>
    </row>
    <row r="419">
      <c r="A419" s="26" t="s">
        <v>4667</v>
      </c>
      <c r="B419" s="5">
        <v>1189.0</v>
      </c>
      <c r="C419" s="5">
        <v>4986.0</v>
      </c>
      <c r="D419" s="5">
        <v>4230.0</v>
      </c>
      <c r="E419" s="5">
        <v>15944.0</v>
      </c>
      <c r="F419" s="5">
        <v>77560.0</v>
      </c>
      <c r="G419" s="5">
        <v>1602.0</v>
      </c>
      <c r="H419" s="5">
        <v>18753.0</v>
      </c>
      <c r="I419" s="5">
        <v>52200.0</v>
      </c>
      <c r="J419" s="5">
        <v>5130.0</v>
      </c>
      <c r="K419" s="5">
        <v>230.0</v>
      </c>
      <c r="L419" s="5">
        <v>34654.0</v>
      </c>
      <c r="M419" s="5">
        <v>524684.0</v>
      </c>
    </row>
    <row r="420">
      <c r="A420" s="26" t="s">
        <v>4652</v>
      </c>
      <c r="B420" s="5">
        <v>782.0</v>
      </c>
      <c r="C420" s="5">
        <v>4428.0</v>
      </c>
      <c r="D420" s="5">
        <v>3717.0</v>
      </c>
      <c r="E420" s="5">
        <v>12248.0</v>
      </c>
      <c r="F420" s="5">
        <v>62800.0</v>
      </c>
      <c r="G420" s="5">
        <v>1494.0</v>
      </c>
      <c r="H420" s="5">
        <v>16786.0</v>
      </c>
      <c r="I420" s="5">
        <v>58208.0</v>
      </c>
      <c r="J420" s="5">
        <v>6759.0</v>
      </c>
      <c r="K420" s="5">
        <v>340.0</v>
      </c>
      <c r="L420" s="5">
        <v>30565.0</v>
      </c>
      <c r="M420" s="5">
        <v>5482153.0</v>
      </c>
    </row>
    <row r="421">
      <c r="A421" s="26" t="s">
        <v>4778</v>
      </c>
      <c r="B421" s="5">
        <v>482.0</v>
      </c>
      <c r="C421" s="5">
        <v>3522.0</v>
      </c>
      <c r="D421" s="5">
        <v>5148.0</v>
      </c>
      <c r="E421" s="5">
        <v>10416.0</v>
      </c>
      <c r="F421" s="5">
        <v>49830.0</v>
      </c>
      <c r="G421" s="5">
        <v>630.0</v>
      </c>
      <c r="H421" s="5">
        <v>6566.0</v>
      </c>
      <c r="I421" s="5">
        <v>20168.0</v>
      </c>
      <c r="J421" s="5">
        <v>1746.0</v>
      </c>
      <c r="K421" s="5">
        <v>110.0</v>
      </c>
      <c r="L421" s="5">
        <v>20298.0</v>
      </c>
      <c r="M421" s="5">
        <v>4858508.0</v>
      </c>
    </row>
    <row r="422">
      <c r="A422" s="26" t="s">
        <v>4767</v>
      </c>
      <c r="B422" s="5">
        <v>231.0</v>
      </c>
      <c r="C422" s="5">
        <v>1086.0</v>
      </c>
      <c r="D422" s="5">
        <v>2046.0</v>
      </c>
      <c r="E422" s="5">
        <v>6448.0</v>
      </c>
      <c r="F422" s="5">
        <v>19945.0</v>
      </c>
      <c r="G422" s="5">
        <v>72.0</v>
      </c>
      <c r="H422" s="5">
        <v>1568.0</v>
      </c>
      <c r="I422" s="5">
        <v>8480.0</v>
      </c>
      <c r="J422" s="5">
        <v>603.0</v>
      </c>
      <c r="K422" s="5">
        <v>30.0</v>
      </c>
      <c r="L422" s="5">
        <v>8423.0</v>
      </c>
      <c r="M422" s="5">
        <v>4809332.0</v>
      </c>
    </row>
    <row r="423">
      <c r="A423" s="26" t="s">
        <v>4891</v>
      </c>
      <c r="B423" s="5">
        <v>1351.0</v>
      </c>
      <c r="C423" s="5">
        <v>4270.0</v>
      </c>
      <c r="D423" s="5">
        <v>10701.0</v>
      </c>
      <c r="E423" s="5">
        <v>27300.0</v>
      </c>
      <c r="F423" s="5">
        <v>77465.0</v>
      </c>
      <c r="G423" s="5">
        <v>480.0</v>
      </c>
      <c r="H423" s="5">
        <v>5460.0</v>
      </c>
      <c r="I423" s="5">
        <v>15496.0</v>
      </c>
      <c r="J423" s="5">
        <v>909.0</v>
      </c>
      <c r="K423" s="5">
        <v>130.0</v>
      </c>
      <c r="L423" s="5">
        <v>32282.0</v>
      </c>
      <c r="M423" s="5">
        <v>4447122.0</v>
      </c>
    </row>
    <row r="424">
      <c r="A424" s="26" t="s">
        <v>4860</v>
      </c>
      <c r="B424" s="5">
        <v>891.0</v>
      </c>
      <c r="C424" s="5">
        <v>5428.0</v>
      </c>
      <c r="D424" s="5">
        <v>9435.0</v>
      </c>
      <c r="E424" s="5">
        <v>20672.0</v>
      </c>
      <c r="F424" s="5">
        <v>81590.0</v>
      </c>
      <c r="G424" s="5">
        <v>846.0</v>
      </c>
      <c r="H424" s="5">
        <v>7399.0</v>
      </c>
      <c r="I424" s="5">
        <v>18048.0</v>
      </c>
      <c r="J424" s="5">
        <v>1440.0</v>
      </c>
      <c r="K424" s="5">
        <v>60.0</v>
      </c>
      <c r="L424" s="5">
        <v>31856.0</v>
      </c>
      <c r="M424" s="5">
        <v>4577128.0</v>
      </c>
    </row>
    <row r="425">
      <c r="A425" s="26" t="s">
        <v>4769</v>
      </c>
      <c r="B425" s="5">
        <v>727.0</v>
      </c>
      <c r="C425" s="5">
        <v>3894.0</v>
      </c>
      <c r="D425" s="5">
        <v>6141.0</v>
      </c>
      <c r="E425" s="5">
        <v>14132.0</v>
      </c>
      <c r="F425" s="5">
        <v>63370.0</v>
      </c>
      <c r="G425" s="5">
        <v>888.0</v>
      </c>
      <c r="H425" s="5">
        <v>9240.0</v>
      </c>
      <c r="I425" s="5">
        <v>23232.0</v>
      </c>
      <c r="J425" s="5">
        <v>2268.0</v>
      </c>
      <c r="K425" s="5">
        <v>160.0</v>
      </c>
      <c r="L425" s="5">
        <v>25568.0</v>
      </c>
      <c r="M425" s="5">
        <v>4851846.0</v>
      </c>
    </row>
    <row r="426">
      <c r="A426" s="26" t="s">
        <v>4827</v>
      </c>
      <c r="B426" s="5">
        <v>567.0</v>
      </c>
      <c r="C426" s="5">
        <v>2752.0</v>
      </c>
      <c r="D426" s="5">
        <v>5391.0</v>
      </c>
      <c r="E426" s="5">
        <v>14700.0</v>
      </c>
      <c r="F426" s="5">
        <v>41470.0</v>
      </c>
      <c r="G426" s="5">
        <v>246.0</v>
      </c>
      <c r="H426" s="5">
        <v>4109.0</v>
      </c>
      <c r="I426" s="5">
        <v>13032.0</v>
      </c>
      <c r="J426" s="5">
        <v>1035.0</v>
      </c>
      <c r="K426" s="5">
        <v>70.0</v>
      </c>
      <c r="L426" s="5">
        <v>18088.0</v>
      </c>
      <c r="M426" s="5">
        <v>4609244.0</v>
      </c>
    </row>
    <row r="427">
      <c r="A427" s="26" t="s">
        <v>4920</v>
      </c>
      <c r="B427" s="5">
        <v>792.0</v>
      </c>
      <c r="C427" s="5">
        <v>7452.0</v>
      </c>
      <c r="D427" s="5">
        <v>15441.0</v>
      </c>
      <c r="E427" s="5">
        <v>30652.0</v>
      </c>
      <c r="F427" s="5">
        <v>67480.0</v>
      </c>
      <c r="G427" s="5">
        <v>342.0</v>
      </c>
      <c r="H427" s="5">
        <v>4053.0</v>
      </c>
      <c r="I427" s="5">
        <v>7752.0</v>
      </c>
      <c r="J427" s="5">
        <v>639.0</v>
      </c>
      <c r="K427" s="5">
        <v>40.0</v>
      </c>
      <c r="L427" s="5">
        <v>32504.0</v>
      </c>
      <c r="M427" s="5">
        <v>4142352.0</v>
      </c>
    </row>
    <row r="428">
      <c r="A428" s="26" t="s">
        <v>4637</v>
      </c>
      <c r="B428" s="5">
        <v>89.0</v>
      </c>
      <c r="C428" s="5">
        <v>268.0</v>
      </c>
      <c r="D428" s="5">
        <v>162.0</v>
      </c>
      <c r="E428" s="5">
        <v>888.0</v>
      </c>
      <c r="F428" s="5">
        <v>4175.0</v>
      </c>
      <c r="G428" s="5">
        <v>66.0</v>
      </c>
      <c r="H428" s="5">
        <v>1155.0</v>
      </c>
      <c r="I428" s="5">
        <v>8728.0</v>
      </c>
      <c r="J428" s="5">
        <v>2556.0</v>
      </c>
      <c r="K428" s="5">
        <v>280.0</v>
      </c>
      <c r="L428" s="5">
        <v>2913.0</v>
      </c>
      <c r="M428" s="5">
        <v>6305184.0</v>
      </c>
    </row>
    <row r="429">
      <c r="A429" s="26" t="s">
        <v>4681</v>
      </c>
      <c r="B429" s="5">
        <v>790.0</v>
      </c>
      <c r="C429" s="5">
        <v>4268.0</v>
      </c>
      <c r="D429" s="5">
        <v>7497.0</v>
      </c>
      <c r="E429" s="5">
        <v>17628.0</v>
      </c>
      <c r="F429" s="5">
        <v>68805.0</v>
      </c>
      <c r="G429" s="5">
        <v>522.0</v>
      </c>
      <c r="H429" s="5">
        <v>7252.0</v>
      </c>
      <c r="I429" s="5">
        <v>28816.0</v>
      </c>
      <c r="J429" s="5">
        <v>4581.0</v>
      </c>
      <c r="K429" s="5">
        <v>580.0</v>
      </c>
      <c r="L429" s="5">
        <v>28883.0</v>
      </c>
      <c r="M429" s="5">
        <v>4872728.0</v>
      </c>
    </row>
    <row r="430">
      <c r="A430" s="26" t="s">
        <v>4744</v>
      </c>
      <c r="B430" s="5">
        <v>984.0</v>
      </c>
      <c r="C430" s="5">
        <v>4658.0</v>
      </c>
      <c r="D430" s="5">
        <v>6978.0</v>
      </c>
      <c r="E430" s="5">
        <v>18120.0</v>
      </c>
      <c r="F430" s="5">
        <v>71495.0</v>
      </c>
      <c r="G430" s="5">
        <v>978.0</v>
      </c>
      <c r="H430" s="5">
        <v>10829.0</v>
      </c>
      <c r="I430" s="5">
        <v>33416.0</v>
      </c>
      <c r="J430" s="5">
        <v>5544.0</v>
      </c>
      <c r="K430" s="5">
        <v>350.0</v>
      </c>
      <c r="L430" s="5">
        <v>31006.0</v>
      </c>
      <c r="M430" s="5">
        <v>4945881.0</v>
      </c>
    </row>
    <row r="431">
      <c r="A431" s="26" t="s">
        <v>4726</v>
      </c>
      <c r="B431" s="5">
        <v>1230.0</v>
      </c>
      <c r="C431" s="5">
        <v>6552.0</v>
      </c>
      <c r="D431" s="5">
        <v>10146.0</v>
      </c>
      <c r="E431" s="5">
        <v>22936.0</v>
      </c>
      <c r="F431" s="5">
        <v>88605.0</v>
      </c>
      <c r="G431" s="5">
        <v>1296.0</v>
      </c>
      <c r="H431" s="5">
        <v>12782.0</v>
      </c>
      <c r="I431" s="5">
        <v>47088.0</v>
      </c>
      <c r="J431" s="5">
        <v>7749.0</v>
      </c>
      <c r="K431" s="5">
        <v>570.0</v>
      </c>
      <c r="L431" s="5">
        <v>40189.0</v>
      </c>
      <c r="M431" s="5">
        <v>4950459.0</v>
      </c>
    </row>
    <row r="432">
      <c r="A432" s="26" t="s">
        <v>4770</v>
      </c>
      <c r="B432" s="5">
        <v>1255.0</v>
      </c>
      <c r="C432" s="5">
        <v>6978.0</v>
      </c>
      <c r="D432" s="5">
        <v>10017.0</v>
      </c>
      <c r="E432" s="5">
        <v>19544.0</v>
      </c>
      <c r="F432" s="5">
        <v>77545.0</v>
      </c>
      <c r="G432" s="5">
        <v>858.0</v>
      </c>
      <c r="H432" s="5">
        <v>9450.0</v>
      </c>
      <c r="I432" s="5">
        <v>41744.0</v>
      </c>
      <c r="J432" s="5">
        <v>5454.0</v>
      </c>
      <c r="K432" s="5">
        <v>200.0</v>
      </c>
      <c r="L432" s="5">
        <v>35815.0</v>
      </c>
      <c r="M432" s="5">
        <v>4831635.0</v>
      </c>
    </row>
    <row r="433">
      <c r="A433" s="26" t="s">
        <v>4699</v>
      </c>
      <c r="B433" s="5">
        <v>1570.0</v>
      </c>
      <c r="C433" s="5">
        <v>7840.0</v>
      </c>
      <c r="D433" s="5">
        <v>12270.0</v>
      </c>
      <c r="E433" s="5">
        <v>28540.0</v>
      </c>
      <c r="F433" s="5">
        <v>98695.0</v>
      </c>
      <c r="G433" s="5">
        <v>924.0</v>
      </c>
      <c r="H433" s="5">
        <v>12551.0</v>
      </c>
      <c r="I433" s="5">
        <v>71152.0</v>
      </c>
      <c r="J433" s="5">
        <v>9432.0</v>
      </c>
      <c r="K433" s="5">
        <v>640.0</v>
      </c>
      <c r="L433" s="5">
        <v>48407.0</v>
      </c>
      <c r="M433" s="5">
        <v>5032619.0</v>
      </c>
    </row>
    <row r="434">
      <c r="A434" s="26" t="s">
        <v>4846</v>
      </c>
      <c r="B434" s="5">
        <v>592.0</v>
      </c>
      <c r="C434" s="5">
        <v>4910.0</v>
      </c>
      <c r="D434" s="5">
        <v>7083.0</v>
      </c>
      <c r="E434" s="5">
        <v>16704.0</v>
      </c>
      <c r="F434" s="5">
        <v>60875.0</v>
      </c>
      <c r="G434" s="5">
        <v>888.0</v>
      </c>
      <c r="H434" s="5">
        <v>9233.0</v>
      </c>
      <c r="I434" s="5">
        <v>23680.0</v>
      </c>
      <c r="J434" s="5">
        <v>2043.0</v>
      </c>
      <c r="K434" s="5">
        <v>90.0</v>
      </c>
      <c r="L434" s="5">
        <v>26422.0</v>
      </c>
      <c r="M434" s="5">
        <v>4772462.0</v>
      </c>
    </row>
    <row r="435">
      <c r="A435" s="26" t="s">
        <v>4613</v>
      </c>
      <c r="B435" s="26" t="s">
        <v>4622</v>
      </c>
      <c r="C435" s="26" t="s">
        <v>4927</v>
      </c>
      <c r="D435" s="26" t="s">
        <v>4929</v>
      </c>
      <c r="E435" s="26" t="s">
        <v>4628</v>
      </c>
      <c r="F435" s="26" t="s">
        <v>4629</v>
      </c>
      <c r="G435" s="26" t="s">
        <v>4630</v>
      </c>
      <c r="H435" s="26" t="s">
        <v>4930</v>
      </c>
      <c r="I435" s="26" t="s">
        <v>4931</v>
      </c>
      <c r="J435" s="26" t="s">
        <v>4633</v>
      </c>
      <c r="K435" s="26" t="s">
        <v>4634</v>
      </c>
      <c r="L435" s="26" t="s">
        <v>4937</v>
      </c>
      <c r="M435" s="11"/>
    </row>
    <row r="436">
      <c r="A436" s="26" t="s">
        <v>4908</v>
      </c>
      <c r="B436" s="5">
        <v>3166.0</v>
      </c>
      <c r="C436" s="5">
        <v>13980.0</v>
      </c>
      <c r="D436" s="5">
        <v>28803.0</v>
      </c>
      <c r="E436" s="5">
        <v>71524.0</v>
      </c>
      <c r="F436" s="5">
        <v>203390.0</v>
      </c>
      <c r="G436" s="5">
        <v>672.0</v>
      </c>
      <c r="H436" s="5">
        <v>9534.0</v>
      </c>
      <c r="I436" s="5">
        <v>26984.0</v>
      </c>
      <c r="J436" s="5">
        <v>1368.0</v>
      </c>
      <c r="K436" s="5">
        <v>60.0</v>
      </c>
      <c r="L436" s="5">
        <v>83321.0</v>
      </c>
      <c r="M436" s="5">
        <v>4314411.0</v>
      </c>
    </row>
    <row r="437">
      <c r="A437" s="26" t="s">
        <v>4844</v>
      </c>
      <c r="B437" s="5">
        <v>1393.0</v>
      </c>
      <c r="C437" s="5">
        <v>5614.0</v>
      </c>
      <c r="D437" s="5">
        <v>10140.0</v>
      </c>
      <c r="E437" s="5">
        <v>30580.0</v>
      </c>
      <c r="F437" s="5">
        <v>103300.0</v>
      </c>
      <c r="G437" s="5">
        <v>690.0</v>
      </c>
      <c r="H437" s="5">
        <v>8071.0</v>
      </c>
      <c r="I437" s="5">
        <v>32960.0</v>
      </c>
      <c r="J437" s="5">
        <v>2196.0</v>
      </c>
      <c r="K437" s="5">
        <v>90.0</v>
      </c>
      <c r="L437" s="5">
        <v>41526.0</v>
      </c>
      <c r="M437" s="5">
        <v>4696672.0</v>
      </c>
    </row>
    <row r="438">
      <c r="A438" s="26" t="s">
        <v>4799</v>
      </c>
      <c r="B438" s="5">
        <v>2292.0</v>
      </c>
      <c r="C438" s="5">
        <v>11976.0</v>
      </c>
      <c r="D438" s="5">
        <v>17538.0</v>
      </c>
      <c r="E438" s="5">
        <v>43296.0</v>
      </c>
      <c r="F438" s="5">
        <v>168950.0</v>
      </c>
      <c r="G438" s="5">
        <v>1782.0</v>
      </c>
      <c r="H438" s="5">
        <v>15673.0</v>
      </c>
      <c r="I438" s="5">
        <v>62464.0</v>
      </c>
      <c r="J438" s="5">
        <v>6777.0</v>
      </c>
      <c r="K438" s="5">
        <v>360.0</v>
      </c>
      <c r="L438" s="5">
        <v>69873.0</v>
      </c>
      <c r="M438" s="5">
        <v>4738712.0</v>
      </c>
    </row>
    <row r="439">
      <c r="A439" s="26" t="s">
        <v>4780</v>
      </c>
      <c r="B439" s="5">
        <v>378.0</v>
      </c>
      <c r="C439" s="5">
        <v>3262.0</v>
      </c>
      <c r="D439" s="5">
        <v>4566.0</v>
      </c>
      <c r="E439" s="5">
        <v>11836.0</v>
      </c>
      <c r="F439" s="5">
        <v>54440.0</v>
      </c>
      <c r="G439" s="5">
        <v>612.0</v>
      </c>
      <c r="H439" s="5">
        <v>8967.0</v>
      </c>
      <c r="I439" s="5">
        <v>22712.0</v>
      </c>
      <c r="J439" s="5">
        <v>2061.0</v>
      </c>
      <c r="K439" s="5">
        <v>160.0</v>
      </c>
      <c r="L439" s="5">
        <v>21845.0</v>
      </c>
      <c r="M439" s="5">
        <v>4989425.0</v>
      </c>
    </row>
    <row r="440">
      <c r="A440" s="26" t="s">
        <v>4776</v>
      </c>
      <c r="B440" s="5">
        <v>784.0</v>
      </c>
      <c r="C440" s="5">
        <v>3776.0</v>
      </c>
      <c r="D440" s="5">
        <v>4587.0</v>
      </c>
      <c r="E440" s="5">
        <v>13328.0</v>
      </c>
      <c r="F440" s="5">
        <v>49600.0</v>
      </c>
      <c r="G440" s="5">
        <v>768.0</v>
      </c>
      <c r="H440" s="5">
        <v>7133.0</v>
      </c>
      <c r="I440" s="5">
        <v>22600.0</v>
      </c>
      <c r="J440" s="5">
        <v>2538.0</v>
      </c>
      <c r="K440" s="5">
        <v>200.0</v>
      </c>
      <c r="L440" s="5">
        <v>21727.0</v>
      </c>
      <c r="M440" s="5">
        <v>4847149.0</v>
      </c>
    </row>
    <row r="441">
      <c r="A441" s="26" t="s">
        <v>4890</v>
      </c>
      <c r="B441" s="5">
        <v>1429.0</v>
      </c>
      <c r="C441" s="5">
        <v>7664.0</v>
      </c>
      <c r="D441" s="5">
        <v>14157.0</v>
      </c>
      <c r="E441" s="5">
        <v>32508.0</v>
      </c>
      <c r="F441" s="5">
        <v>106670.0</v>
      </c>
      <c r="G441" s="5">
        <v>774.0</v>
      </c>
      <c r="H441" s="5">
        <v>8939.0</v>
      </c>
      <c r="I441" s="5">
        <v>23720.0</v>
      </c>
      <c r="J441" s="5">
        <v>1521.0</v>
      </c>
      <c r="K441" s="5">
        <v>60.0</v>
      </c>
      <c r="L441" s="5">
        <v>43987.0</v>
      </c>
      <c r="M441" s="5">
        <v>4488644.0</v>
      </c>
    </row>
    <row r="442">
      <c r="A442" s="26" t="s">
        <v>4721</v>
      </c>
      <c r="B442" s="5">
        <v>447.0</v>
      </c>
      <c r="C442" s="5">
        <v>1548.0</v>
      </c>
      <c r="D442" s="5">
        <v>3210.0</v>
      </c>
      <c r="E442" s="5">
        <v>9548.0</v>
      </c>
      <c r="F442" s="5">
        <v>34420.0</v>
      </c>
      <c r="G442" s="5">
        <v>240.0</v>
      </c>
      <c r="H442" s="5">
        <v>4235.0</v>
      </c>
      <c r="I442" s="5">
        <v>19048.0</v>
      </c>
      <c r="J442" s="5">
        <v>1638.0</v>
      </c>
      <c r="K442" s="5">
        <v>160.0</v>
      </c>
      <c r="L442" s="5">
        <v>14786.0</v>
      </c>
      <c r="M442" s="5">
        <v>5038144.0</v>
      </c>
    </row>
    <row r="443">
      <c r="A443" s="26" t="s">
        <v>4826</v>
      </c>
      <c r="B443" s="5">
        <v>924.0</v>
      </c>
      <c r="C443" s="5">
        <v>4934.0</v>
      </c>
      <c r="D443" s="5">
        <v>6999.0</v>
      </c>
      <c r="E443" s="5">
        <v>19832.0</v>
      </c>
      <c r="F443" s="5">
        <v>73355.0</v>
      </c>
      <c r="G443" s="5">
        <v>576.0</v>
      </c>
      <c r="H443" s="5">
        <v>8519.0</v>
      </c>
      <c r="I443" s="5">
        <v>22928.0</v>
      </c>
      <c r="J443" s="5">
        <v>2007.0</v>
      </c>
      <c r="K443" s="5">
        <v>110.0</v>
      </c>
      <c r="L443" s="5">
        <v>29766.0</v>
      </c>
      <c r="M443" s="5">
        <v>4709534.0</v>
      </c>
    </row>
    <row r="444">
      <c r="A444" s="26" t="s">
        <v>4661</v>
      </c>
      <c r="B444" s="5">
        <v>929.0</v>
      </c>
      <c r="C444" s="5">
        <v>3958.0</v>
      </c>
      <c r="D444" s="5">
        <v>5859.0</v>
      </c>
      <c r="E444" s="5">
        <v>14348.0</v>
      </c>
      <c r="F444" s="5">
        <v>52170.0</v>
      </c>
      <c r="G444" s="5">
        <v>798.0</v>
      </c>
      <c r="H444" s="5">
        <v>11081.0</v>
      </c>
      <c r="I444" s="5">
        <v>47048.0</v>
      </c>
      <c r="J444" s="5">
        <v>8199.0</v>
      </c>
      <c r="K444" s="5">
        <v>820.0</v>
      </c>
      <c r="L444" s="5">
        <v>27472.0</v>
      </c>
      <c r="M444" s="5">
        <v>5285745.0</v>
      </c>
    </row>
    <row r="445">
      <c r="A445" s="26" t="s">
        <v>4745</v>
      </c>
      <c r="B445" s="5">
        <v>809.0</v>
      </c>
      <c r="C445" s="5">
        <v>3814.0</v>
      </c>
      <c r="D445" s="5">
        <v>5628.0</v>
      </c>
      <c r="E445" s="5">
        <v>16012.0</v>
      </c>
      <c r="F445" s="5">
        <v>63400.0</v>
      </c>
      <c r="G445" s="5">
        <v>774.0</v>
      </c>
      <c r="H445" s="5">
        <v>10528.0</v>
      </c>
      <c r="I445" s="5">
        <v>27776.0</v>
      </c>
      <c r="J445" s="5">
        <v>3618.0</v>
      </c>
      <c r="K445" s="5">
        <v>290.0</v>
      </c>
      <c r="L445" s="5">
        <v>26811.0</v>
      </c>
      <c r="M445" s="5">
        <v>4947559.0</v>
      </c>
    </row>
    <row r="446">
      <c r="A446" s="26" t="s">
        <v>4865</v>
      </c>
      <c r="B446" s="5">
        <v>3476.0</v>
      </c>
      <c r="C446" s="5">
        <v>13764.0</v>
      </c>
      <c r="D446" s="5">
        <v>27846.0</v>
      </c>
      <c r="E446" s="5">
        <v>62584.0</v>
      </c>
      <c r="F446" s="5">
        <v>180835.0</v>
      </c>
      <c r="G446" s="5">
        <v>1542.0</v>
      </c>
      <c r="H446" s="5">
        <v>15092.0</v>
      </c>
      <c r="I446" s="5">
        <v>73512.0</v>
      </c>
      <c r="J446" s="5">
        <v>4518.0</v>
      </c>
      <c r="K446" s="5">
        <v>270.0</v>
      </c>
      <c r="L446" s="5">
        <v>83584.0</v>
      </c>
      <c r="M446" s="5">
        <v>4587469.0</v>
      </c>
    </row>
    <row r="447">
      <c r="A447" s="26" t="s">
        <v>4817</v>
      </c>
      <c r="B447" s="5">
        <v>525.0</v>
      </c>
      <c r="C447" s="5">
        <v>4044.0</v>
      </c>
      <c r="D447" s="5">
        <v>7494.0</v>
      </c>
      <c r="E447" s="5">
        <v>16608.0</v>
      </c>
      <c r="F447" s="5">
        <v>64380.0</v>
      </c>
      <c r="G447" s="5">
        <v>438.0</v>
      </c>
      <c r="H447" s="5">
        <v>8330.0</v>
      </c>
      <c r="I447" s="5">
        <v>22344.0</v>
      </c>
      <c r="J447" s="5">
        <v>2844.0</v>
      </c>
      <c r="K447" s="5">
        <v>450.0</v>
      </c>
      <c r="L447" s="5">
        <v>26490.0</v>
      </c>
      <c r="M447" s="5">
        <v>4811514.0</v>
      </c>
    </row>
    <row r="448">
      <c r="A448" s="26" t="s">
        <v>4668</v>
      </c>
      <c r="B448" s="5">
        <v>1435.0</v>
      </c>
      <c r="C448" s="5">
        <v>7470.0</v>
      </c>
      <c r="D448" s="5">
        <v>12537.0</v>
      </c>
      <c r="E448" s="5">
        <v>31020.0</v>
      </c>
      <c r="F448" s="5">
        <v>106110.0</v>
      </c>
      <c r="G448" s="5">
        <v>1224.0</v>
      </c>
      <c r="H448" s="5">
        <v>20195.0</v>
      </c>
      <c r="I448" s="5">
        <v>95848.0</v>
      </c>
      <c r="J448" s="5">
        <v>12420.0</v>
      </c>
      <c r="K448" s="5">
        <v>670.0</v>
      </c>
      <c r="L448" s="5">
        <v>54843.0</v>
      </c>
      <c r="M448" s="5">
        <v>5268293.0</v>
      </c>
    </row>
    <row r="449">
      <c r="A449" s="26" t="s">
        <v>4889</v>
      </c>
      <c r="B449" s="5">
        <v>3210.0</v>
      </c>
      <c r="C449" s="5">
        <v>11172.0</v>
      </c>
      <c r="D449" s="5">
        <v>24909.0</v>
      </c>
      <c r="E449" s="5">
        <v>67652.0</v>
      </c>
      <c r="F449" s="5">
        <v>209305.0</v>
      </c>
      <c r="G449" s="5">
        <v>756.0</v>
      </c>
      <c r="H449" s="5">
        <v>6503.0</v>
      </c>
      <c r="I449" s="5">
        <v>42728.0</v>
      </c>
      <c r="J449" s="5">
        <v>1863.0</v>
      </c>
      <c r="K449" s="5">
        <v>130.0</v>
      </c>
      <c r="L449" s="5">
        <v>82489.0</v>
      </c>
      <c r="M449" s="5">
        <v>4463965.0</v>
      </c>
    </row>
    <row r="450">
      <c r="A450" s="26" t="s">
        <v>4691</v>
      </c>
      <c r="B450" s="5">
        <v>1276.0</v>
      </c>
      <c r="C450" s="5">
        <v>6422.0</v>
      </c>
      <c r="D450" s="5">
        <v>10737.0</v>
      </c>
      <c r="E450" s="5">
        <v>22824.0</v>
      </c>
      <c r="F450" s="5">
        <v>84970.0</v>
      </c>
      <c r="G450" s="5">
        <v>1038.0</v>
      </c>
      <c r="H450" s="5">
        <v>13804.0</v>
      </c>
      <c r="I450" s="5">
        <v>57392.0</v>
      </c>
      <c r="J450" s="5">
        <v>10377.0</v>
      </c>
      <c r="K450" s="5">
        <v>800.0</v>
      </c>
      <c r="L450" s="5">
        <v>41318.0</v>
      </c>
      <c r="M450" s="5">
        <v>5073818.0</v>
      </c>
    </row>
    <row r="451">
      <c r="A451" s="26" t="s">
        <v>4795</v>
      </c>
      <c r="B451" s="5">
        <v>1737.0</v>
      </c>
      <c r="C451" s="5">
        <v>11614.0</v>
      </c>
      <c r="D451" s="5">
        <v>17112.0</v>
      </c>
      <c r="E451" s="5">
        <v>38460.0</v>
      </c>
      <c r="F451" s="5">
        <v>148275.0</v>
      </c>
      <c r="G451" s="5">
        <v>1656.0</v>
      </c>
      <c r="H451" s="5">
        <v>19264.0</v>
      </c>
      <c r="I451" s="5">
        <v>64264.0</v>
      </c>
      <c r="J451" s="5">
        <v>7065.0</v>
      </c>
      <c r="K451" s="5">
        <v>410.0</v>
      </c>
      <c r="L451" s="5">
        <v>64405.0</v>
      </c>
      <c r="M451" s="5">
        <v>4811071.0</v>
      </c>
    </row>
    <row r="452">
      <c r="A452" s="26" t="s">
        <v>4832</v>
      </c>
      <c r="B452" s="5">
        <v>1570.0</v>
      </c>
      <c r="C452" s="5">
        <v>8450.0</v>
      </c>
      <c r="D452" s="5">
        <v>10836.0</v>
      </c>
      <c r="E452" s="5">
        <v>28848.0</v>
      </c>
      <c r="F452" s="5">
        <v>121130.0</v>
      </c>
      <c r="G452" s="5">
        <v>1152.0</v>
      </c>
      <c r="H452" s="5">
        <v>14448.0</v>
      </c>
      <c r="I452" s="5">
        <v>37704.0</v>
      </c>
      <c r="J452" s="5">
        <v>2889.0</v>
      </c>
      <c r="K452" s="5">
        <v>160.0</v>
      </c>
      <c r="L452" s="5">
        <v>48151.0</v>
      </c>
      <c r="M452" s="5">
        <v>471822.0</v>
      </c>
    </row>
    <row r="453">
      <c r="A453" s="26" t="s">
        <v>4857</v>
      </c>
      <c r="B453" s="5">
        <v>732.0</v>
      </c>
      <c r="C453" s="5">
        <v>3648.0</v>
      </c>
      <c r="D453" s="5">
        <v>8010.0</v>
      </c>
      <c r="E453" s="5">
        <v>22704.0</v>
      </c>
      <c r="F453" s="5">
        <v>61290.0</v>
      </c>
      <c r="G453" s="5">
        <v>468.0</v>
      </c>
      <c r="H453" s="5">
        <v>4011.0</v>
      </c>
      <c r="I453" s="5">
        <v>15400.0</v>
      </c>
      <c r="J453" s="5">
        <v>819.0</v>
      </c>
      <c r="K453" s="5">
        <v>60.0</v>
      </c>
      <c r="L453" s="5">
        <v>25833.0</v>
      </c>
      <c r="M453" s="5">
        <v>4534588.0</v>
      </c>
    </row>
    <row r="454">
      <c r="A454" s="26" t="s">
        <v>4762</v>
      </c>
      <c r="B454" s="5">
        <v>1423.0</v>
      </c>
      <c r="C454" s="5">
        <v>7374.0</v>
      </c>
      <c r="D454" s="5">
        <v>15231.0</v>
      </c>
      <c r="E454" s="5">
        <v>26648.0</v>
      </c>
      <c r="F454" s="5">
        <v>108550.0</v>
      </c>
      <c r="G454" s="5">
        <v>1614.0</v>
      </c>
      <c r="H454" s="5">
        <v>15820.0</v>
      </c>
      <c r="I454" s="5">
        <v>49224.0</v>
      </c>
      <c r="J454" s="5">
        <v>7380.0</v>
      </c>
      <c r="K454" s="5">
        <v>500.0</v>
      </c>
      <c r="L454" s="5">
        <v>48111.0</v>
      </c>
      <c r="M454" s="5">
        <v>4858847.0</v>
      </c>
    </row>
    <row r="455">
      <c r="A455" s="26" t="s">
        <v>4729</v>
      </c>
      <c r="B455" s="5">
        <v>699.0</v>
      </c>
      <c r="C455" s="5">
        <v>3580.0</v>
      </c>
      <c r="D455" s="5">
        <v>5784.0</v>
      </c>
      <c r="E455" s="5">
        <v>13704.0</v>
      </c>
      <c r="F455" s="5">
        <v>51500.0</v>
      </c>
      <c r="G455" s="5">
        <v>768.0</v>
      </c>
      <c r="H455" s="5">
        <v>7707.0</v>
      </c>
      <c r="I455" s="5">
        <v>29648.0</v>
      </c>
      <c r="J455" s="5">
        <v>4356.0</v>
      </c>
      <c r="K455" s="5">
        <v>320.0</v>
      </c>
      <c r="L455" s="5">
        <v>23594.0</v>
      </c>
      <c r="M455" s="5">
        <v>5004069.0</v>
      </c>
    </row>
    <row r="456">
      <c r="A456" s="26" t="s">
        <v>4863</v>
      </c>
      <c r="B456" s="5">
        <v>2982.0</v>
      </c>
      <c r="C456" s="5">
        <v>20634.0</v>
      </c>
      <c r="D456" s="5">
        <v>29610.0</v>
      </c>
      <c r="E456" s="5">
        <v>78248.0</v>
      </c>
      <c r="F456" s="5">
        <v>264745.0</v>
      </c>
      <c r="G456" s="5">
        <v>1938.0</v>
      </c>
      <c r="H456" s="5">
        <v>22750.0</v>
      </c>
      <c r="I456" s="5">
        <v>74384.0</v>
      </c>
      <c r="J456" s="5">
        <v>5787.0</v>
      </c>
      <c r="K456" s="5">
        <v>230.0</v>
      </c>
      <c r="L456" s="5">
        <v>109217.0</v>
      </c>
      <c r="M456" s="5">
        <v>4590018.0</v>
      </c>
    </row>
    <row r="457">
      <c r="A457" s="26" t="s">
        <v>4702</v>
      </c>
      <c r="B457" s="5">
        <v>3325.0</v>
      </c>
      <c r="C457" s="5">
        <v>18218.0</v>
      </c>
      <c r="D457" s="5">
        <v>39264.0</v>
      </c>
      <c r="E457" s="5">
        <v>102524.0</v>
      </c>
      <c r="F457" s="5">
        <v>216675.0</v>
      </c>
      <c r="G457" s="5">
        <v>1098.0</v>
      </c>
      <c r="H457" s="5">
        <v>7735.0</v>
      </c>
      <c r="I457" s="5">
        <v>26736.0</v>
      </c>
      <c r="J457" s="5">
        <v>1323.0</v>
      </c>
      <c r="K457" s="5">
        <v>80.0</v>
      </c>
      <c r="L457" s="5">
        <v>99273.0</v>
      </c>
      <c r="M457" s="5">
        <v>4200316.0</v>
      </c>
    </row>
    <row r="458">
      <c r="A458" s="26" t="s">
        <v>4743</v>
      </c>
      <c r="B458" s="5">
        <v>968.0</v>
      </c>
      <c r="C458" s="5">
        <v>5122.0</v>
      </c>
      <c r="D458" s="5">
        <v>6273.0</v>
      </c>
      <c r="E458" s="5">
        <v>17588.0</v>
      </c>
      <c r="F458" s="5">
        <v>70270.0</v>
      </c>
      <c r="G458" s="5">
        <v>738.0</v>
      </c>
      <c r="H458" s="5">
        <v>10640.0</v>
      </c>
      <c r="I458" s="5">
        <v>35440.0</v>
      </c>
      <c r="J458" s="5">
        <v>4464.0</v>
      </c>
      <c r="K458" s="5">
        <v>310.0</v>
      </c>
      <c r="L458" s="5">
        <v>30671.0</v>
      </c>
      <c r="M458" s="5">
        <v>4949724.0</v>
      </c>
    </row>
    <row r="459">
      <c r="A459" s="26" t="s">
        <v>4894</v>
      </c>
      <c r="B459" s="5">
        <v>1312.0</v>
      </c>
      <c r="C459" s="5">
        <v>6108.0</v>
      </c>
      <c r="D459" s="5">
        <v>12285.0</v>
      </c>
      <c r="E459" s="5">
        <v>27340.0</v>
      </c>
      <c r="F459" s="5">
        <v>92570.0</v>
      </c>
      <c r="G459" s="5">
        <v>876.0</v>
      </c>
      <c r="H459" s="5">
        <v>7854.0</v>
      </c>
      <c r="I459" s="5">
        <v>20856.0</v>
      </c>
      <c r="J459" s="5">
        <v>1944.0</v>
      </c>
      <c r="K459" s="5">
        <v>200.0</v>
      </c>
      <c r="L459" s="5">
        <v>37921.0</v>
      </c>
      <c r="M459" s="5">
        <v>4518473.0</v>
      </c>
    </row>
    <row r="460">
      <c r="A460" s="26" t="s">
        <v>4693</v>
      </c>
      <c r="B460" s="5">
        <v>397.0</v>
      </c>
      <c r="C460" s="5">
        <v>1808.0</v>
      </c>
      <c r="D460" s="5">
        <v>2493.0</v>
      </c>
      <c r="E460" s="5">
        <v>7284.0</v>
      </c>
      <c r="F460" s="5">
        <v>28040.0</v>
      </c>
      <c r="G460" s="5">
        <v>360.0</v>
      </c>
      <c r="H460" s="5">
        <v>4641.0</v>
      </c>
      <c r="I460" s="5">
        <v>16560.0</v>
      </c>
      <c r="J460" s="5">
        <v>2826.0</v>
      </c>
      <c r="K460" s="5">
        <v>200.0</v>
      </c>
      <c r="L460" s="5">
        <v>12688.0</v>
      </c>
      <c r="M460" s="5">
        <v>5092134.0</v>
      </c>
    </row>
    <row r="461">
      <c r="A461" s="26" t="s">
        <v>4728</v>
      </c>
      <c r="B461" s="5">
        <v>400.0</v>
      </c>
      <c r="C461" s="5">
        <v>2406.0</v>
      </c>
      <c r="D461" s="5">
        <v>3420.0</v>
      </c>
      <c r="E461" s="5">
        <v>8736.0</v>
      </c>
      <c r="F461" s="5">
        <v>43320.0</v>
      </c>
      <c r="G461" s="5">
        <v>438.0</v>
      </c>
      <c r="H461" s="5">
        <v>5691.0</v>
      </c>
      <c r="I461" s="5">
        <v>17432.0</v>
      </c>
      <c r="J461" s="5">
        <v>2259.0</v>
      </c>
      <c r="K461" s="5">
        <v>140.0</v>
      </c>
      <c r="L461" s="5">
        <v>16921.0</v>
      </c>
      <c r="M461" s="5">
        <v>4978547.0</v>
      </c>
    </row>
    <row r="462">
      <c r="A462" s="26" t="s">
        <v>4805</v>
      </c>
      <c r="B462" s="5">
        <v>654.0</v>
      </c>
      <c r="C462" s="5">
        <v>2556.0</v>
      </c>
      <c r="D462" s="5">
        <v>4803.0</v>
      </c>
      <c r="E462" s="5">
        <v>13172.0</v>
      </c>
      <c r="F462" s="5">
        <v>50485.0</v>
      </c>
      <c r="G462" s="5">
        <v>390.0</v>
      </c>
      <c r="H462" s="5">
        <v>5495.0</v>
      </c>
      <c r="I462" s="5">
        <v>18976.0</v>
      </c>
      <c r="J462" s="5">
        <v>1647.0</v>
      </c>
      <c r="K462" s="5">
        <v>160.0</v>
      </c>
      <c r="L462" s="5">
        <v>20344.0</v>
      </c>
      <c r="M462" s="5">
        <v>4833759.0</v>
      </c>
    </row>
    <row r="463">
      <c r="A463" s="26" t="s">
        <v>4766</v>
      </c>
      <c r="B463" s="5">
        <v>1517.0</v>
      </c>
      <c r="C463" s="5">
        <v>6964.0</v>
      </c>
      <c r="D463" s="5">
        <v>8565.0</v>
      </c>
      <c r="E463" s="5">
        <v>24328.0</v>
      </c>
      <c r="F463" s="5">
        <v>95155.0</v>
      </c>
      <c r="G463" s="5">
        <v>1008.0</v>
      </c>
      <c r="H463" s="5">
        <v>13356.0</v>
      </c>
      <c r="I463" s="5">
        <v>44528.0</v>
      </c>
      <c r="J463" s="5">
        <v>5643.0</v>
      </c>
      <c r="K463" s="5">
        <v>440.0</v>
      </c>
      <c r="L463" s="5">
        <v>41280.0</v>
      </c>
      <c r="M463" s="5">
        <v>4881395.0</v>
      </c>
    </row>
    <row r="464">
      <c r="A464" s="26" t="s">
        <v>4790</v>
      </c>
      <c r="B464" s="5">
        <v>1892.0</v>
      </c>
      <c r="C464" s="5">
        <v>11526.0</v>
      </c>
      <c r="D464" s="5">
        <v>12390.0</v>
      </c>
      <c r="E464" s="5">
        <v>33284.0</v>
      </c>
      <c r="F464" s="5">
        <v>145195.0</v>
      </c>
      <c r="G464" s="5">
        <v>1560.0</v>
      </c>
      <c r="H464" s="5">
        <v>16863.0</v>
      </c>
      <c r="I464" s="5">
        <v>60712.0</v>
      </c>
      <c r="J464" s="5">
        <v>4833.0</v>
      </c>
      <c r="K464" s="5">
        <v>230.0</v>
      </c>
      <c r="L464" s="5">
        <v>59963.0</v>
      </c>
      <c r="M464" s="5">
        <v>481105.0</v>
      </c>
    </row>
    <row r="465">
      <c r="A465" s="26" t="s">
        <v>4813</v>
      </c>
      <c r="B465" s="5">
        <v>798.0</v>
      </c>
      <c r="C465" s="5">
        <v>5206.0</v>
      </c>
      <c r="D465" s="5">
        <v>8175.0</v>
      </c>
      <c r="E465" s="5">
        <v>17540.0</v>
      </c>
      <c r="F465" s="5">
        <v>73745.0</v>
      </c>
      <c r="G465" s="5">
        <v>876.0</v>
      </c>
      <c r="H465" s="5">
        <v>9562.0</v>
      </c>
      <c r="I465" s="5">
        <v>25672.0</v>
      </c>
      <c r="J465" s="5">
        <v>2448.0</v>
      </c>
      <c r="K465" s="5">
        <v>180.0</v>
      </c>
      <c r="L465" s="5">
        <v>30271.0</v>
      </c>
      <c r="M465" s="5">
        <v>4763701.0</v>
      </c>
    </row>
    <row r="466">
      <c r="A466" s="26" t="s">
        <v>4854</v>
      </c>
      <c r="B466" s="5">
        <v>367.0</v>
      </c>
      <c r="C466" s="5">
        <v>1800.0</v>
      </c>
      <c r="D466" s="5">
        <v>3810.0</v>
      </c>
      <c r="E466" s="5">
        <v>10748.0</v>
      </c>
      <c r="F466" s="5">
        <v>25915.0</v>
      </c>
      <c r="G466" s="5">
        <v>246.0</v>
      </c>
      <c r="H466" s="5">
        <v>1925.0</v>
      </c>
      <c r="I466" s="5">
        <v>8448.0</v>
      </c>
      <c r="J466" s="5">
        <v>522.0</v>
      </c>
      <c r="K466" s="5">
        <v>30.0</v>
      </c>
      <c r="L466" s="5">
        <v>11840.0</v>
      </c>
      <c r="M466" s="5">
        <v>4544848.0</v>
      </c>
    </row>
    <row r="467">
      <c r="A467" s="26" t="s">
        <v>4843</v>
      </c>
      <c r="B467" s="5">
        <v>744.0</v>
      </c>
      <c r="C467" s="5">
        <v>5756.0</v>
      </c>
      <c r="D467" s="5">
        <v>9972.0</v>
      </c>
      <c r="E467" s="5">
        <v>23212.0</v>
      </c>
      <c r="F467" s="5">
        <v>86215.0</v>
      </c>
      <c r="G467" s="5">
        <v>732.0</v>
      </c>
      <c r="H467" s="5">
        <v>10794.0</v>
      </c>
      <c r="I467" s="5">
        <v>26304.0</v>
      </c>
      <c r="J467" s="5">
        <v>2052.0</v>
      </c>
      <c r="K467" s="5">
        <v>180.0</v>
      </c>
      <c r="L467" s="5">
        <v>35190.0</v>
      </c>
      <c r="M467" s="5">
        <v>4716141.0</v>
      </c>
    </row>
    <row r="468">
      <c r="A468" s="26" t="s">
        <v>4798</v>
      </c>
      <c r="B468" s="5">
        <v>1152.0</v>
      </c>
      <c r="C468" s="5">
        <v>7260.0</v>
      </c>
      <c r="D468" s="5">
        <v>10566.0</v>
      </c>
      <c r="E468" s="5">
        <v>25788.0</v>
      </c>
      <c r="F468" s="5">
        <v>112735.0</v>
      </c>
      <c r="G468" s="5">
        <v>1518.0</v>
      </c>
      <c r="H468" s="5">
        <v>17388.0</v>
      </c>
      <c r="I468" s="5">
        <v>40168.0</v>
      </c>
      <c r="J468" s="5">
        <v>4257.0</v>
      </c>
      <c r="K468" s="5">
        <v>250.0</v>
      </c>
      <c r="L468" s="5">
        <v>45554.0</v>
      </c>
      <c r="M468" s="5">
        <v>4853185.0</v>
      </c>
    </row>
    <row r="469">
      <c r="A469" s="26" t="s">
        <v>4664</v>
      </c>
      <c r="B469" s="5">
        <v>1153.0</v>
      </c>
      <c r="C469" s="5">
        <v>7286.0</v>
      </c>
      <c r="D469" s="5">
        <v>12768.0</v>
      </c>
      <c r="E469" s="5">
        <v>29388.0</v>
      </c>
      <c r="F469" s="5">
        <v>103400.0</v>
      </c>
      <c r="G469" s="5">
        <v>828.0</v>
      </c>
      <c r="H469" s="5">
        <v>11613.0</v>
      </c>
      <c r="I469" s="5">
        <v>96144.0</v>
      </c>
      <c r="J469" s="5">
        <v>9576.0</v>
      </c>
      <c r="K469" s="5">
        <v>650.0</v>
      </c>
      <c r="L469" s="5">
        <v>52023.0</v>
      </c>
      <c r="M469" s="5">
        <v>524395.0</v>
      </c>
    </row>
    <row r="470">
      <c r="A470" s="26" t="s">
        <v>4714</v>
      </c>
      <c r="B470" s="5">
        <v>2213.0</v>
      </c>
      <c r="C470" s="5">
        <v>10460.0</v>
      </c>
      <c r="D470" s="5">
        <v>17715.0</v>
      </c>
      <c r="E470" s="5">
        <v>42620.0</v>
      </c>
      <c r="F470" s="5">
        <v>137000.0</v>
      </c>
      <c r="G470" s="5">
        <v>1998.0</v>
      </c>
      <c r="H470" s="5">
        <v>26012.0</v>
      </c>
      <c r="I470" s="5">
        <v>92288.0</v>
      </c>
      <c r="J470" s="5">
        <v>13104.0</v>
      </c>
      <c r="K470" s="5">
        <v>820.0</v>
      </c>
      <c r="L470" s="5">
        <v>68526.0</v>
      </c>
      <c r="M470" s="5">
        <v>5023349.0</v>
      </c>
    </row>
    <row r="471">
      <c r="A471" s="26" t="s">
        <v>4670</v>
      </c>
      <c r="B471" s="5">
        <v>2388.0</v>
      </c>
      <c r="C471" s="5">
        <v>11800.0</v>
      </c>
      <c r="D471" s="5">
        <v>18828.0</v>
      </c>
      <c r="E471" s="5">
        <v>45336.0</v>
      </c>
      <c r="F471" s="5">
        <v>153160.0</v>
      </c>
      <c r="G471" s="5">
        <v>2148.0</v>
      </c>
      <c r="H471" s="5">
        <v>28763.0</v>
      </c>
      <c r="I471" s="5">
        <v>128976.0</v>
      </c>
      <c r="J471" s="5">
        <v>21699.0</v>
      </c>
      <c r="K471" s="5">
        <v>1260.0</v>
      </c>
      <c r="L471" s="5">
        <v>79656.0</v>
      </c>
      <c r="M471" s="5">
        <v>5201843.0</v>
      </c>
    </row>
    <row r="472">
      <c r="A472" s="26" t="s">
        <v>4759</v>
      </c>
      <c r="B472" s="5">
        <v>1065.0</v>
      </c>
      <c r="C472" s="5">
        <v>6718.0</v>
      </c>
      <c r="D472" s="5">
        <v>10929.0</v>
      </c>
      <c r="E472" s="5">
        <v>23848.0</v>
      </c>
      <c r="F472" s="5">
        <v>87175.0</v>
      </c>
      <c r="G472" s="5">
        <v>840.0</v>
      </c>
      <c r="H472" s="5">
        <v>12201.0</v>
      </c>
      <c r="I472" s="5">
        <v>44928.0</v>
      </c>
      <c r="J472" s="5">
        <v>5427.0</v>
      </c>
      <c r="K472" s="5">
        <v>290.0</v>
      </c>
      <c r="L472" s="5">
        <v>39595.0</v>
      </c>
      <c r="M472" s="5">
        <v>4884985.0</v>
      </c>
    </row>
    <row r="473">
      <c r="A473" s="26" t="s">
        <v>4738</v>
      </c>
      <c r="B473" s="5">
        <v>1952.0</v>
      </c>
      <c r="C473" s="5">
        <v>8086.0</v>
      </c>
      <c r="D473" s="5">
        <v>11937.0</v>
      </c>
      <c r="E473" s="5">
        <v>30968.0</v>
      </c>
      <c r="F473" s="5">
        <v>105515.0</v>
      </c>
      <c r="G473" s="5">
        <v>2130.0</v>
      </c>
      <c r="H473" s="5">
        <v>21574.0</v>
      </c>
      <c r="I473" s="5">
        <v>63584.0</v>
      </c>
      <c r="J473" s="5">
        <v>9585.0</v>
      </c>
      <c r="K473" s="5">
        <v>870.0</v>
      </c>
      <c r="L473" s="5">
        <v>51356.0</v>
      </c>
      <c r="M473" s="5">
        <v>4988726.0</v>
      </c>
    </row>
    <row r="474">
      <c r="A474" s="26" t="s">
        <v>4666</v>
      </c>
      <c r="B474" s="5">
        <v>1921.0</v>
      </c>
      <c r="C474" s="5">
        <v>9796.0</v>
      </c>
      <c r="D474" s="5">
        <v>11454.0</v>
      </c>
      <c r="E474" s="5">
        <v>31556.0</v>
      </c>
      <c r="F474" s="5">
        <v>131330.0</v>
      </c>
      <c r="G474" s="5">
        <v>1554.0</v>
      </c>
      <c r="H474" s="5">
        <v>19950.0</v>
      </c>
      <c r="I474" s="5">
        <v>97984.0</v>
      </c>
      <c r="J474" s="5">
        <v>16281.0</v>
      </c>
      <c r="K474" s="5">
        <v>1650.0</v>
      </c>
      <c r="L474" s="5">
        <v>62123.0</v>
      </c>
      <c r="M474" s="5">
        <v>5207025.0</v>
      </c>
    </row>
    <row r="475">
      <c r="A475" s="26" t="s">
        <v>4851</v>
      </c>
      <c r="B475" s="5">
        <v>888.0</v>
      </c>
      <c r="C475" s="5">
        <v>5052.0</v>
      </c>
      <c r="D475" s="5">
        <v>8616.0</v>
      </c>
      <c r="E475" s="5">
        <v>17708.0</v>
      </c>
      <c r="F475" s="5">
        <v>65480.0</v>
      </c>
      <c r="G475" s="5">
        <v>810.0</v>
      </c>
      <c r="H475" s="5">
        <v>7868.0</v>
      </c>
      <c r="I475" s="5">
        <v>23112.0</v>
      </c>
      <c r="J475" s="5">
        <v>2052.0</v>
      </c>
      <c r="K475" s="5">
        <v>90.0</v>
      </c>
      <c r="L475" s="5">
        <v>28194.0</v>
      </c>
      <c r="M475" s="5">
        <v>4670355.0</v>
      </c>
    </row>
    <row r="476">
      <c r="A476" s="26" t="s">
        <v>4922</v>
      </c>
      <c r="B476" s="5">
        <v>30.0</v>
      </c>
      <c r="C476" s="5">
        <v>470.0</v>
      </c>
      <c r="D476" s="5">
        <v>2007.0</v>
      </c>
      <c r="E476" s="5">
        <v>1864.0</v>
      </c>
      <c r="F476" s="5">
        <v>3945.0</v>
      </c>
      <c r="G476" s="5">
        <v>66.0</v>
      </c>
      <c r="H476" s="5">
        <v>175.0</v>
      </c>
      <c r="I476" s="5">
        <v>808.0</v>
      </c>
      <c r="J476" s="5">
        <v>18.0</v>
      </c>
      <c r="K476" s="5">
        <v>10.0</v>
      </c>
      <c r="L476" s="5">
        <v>2329.0</v>
      </c>
      <c r="M476" s="5">
        <v>4033061.0</v>
      </c>
    </row>
    <row r="477">
      <c r="A477" s="26" t="s">
        <v>4926</v>
      </c>
      <c r="B477" s="5">
        <v>122.0</v>
      </c>
      <c r="C477" s="5">
        <v>1248.0</v>
      </c>
      <c r="D477" s="5">
        <v>5334.0</v>
      </c>
      <c r="E477" s="5">
        <v>5900.0</v>
      </c>
      <c r="F477" s="5">
        <v>9575.0</v>
      </c>
      <c r="G477" s="5">
        <v>66.0</v>
      </c>
      <c r="H477" s="5">
        <v>630.0</v>
      </c>
      <c r="I477" s="5">
        <v>1856.0</v>
      </c>
      <c r="J477" s="5">
        <v>90.0</v>
      </c>
      <c r="K477" s="5">
        <v>10.0</v>
      </c>
      <c r="L477" s="5">
        <v>6258.0</v>
      </c>
      <c r="M477" s="5">
        <v>3967881.0</v>
      </c>
    </row>
    <row r="478">
      <c r="A478" s="26" t="s">
        <v>4921</v>
      </c>
      <c r="B478" s="5">
        <v>79.0</v>
      </c>
      <c r="C478" s="5">
        <v>1200.0</v>
      </c>
      <c r="D478" s="5">
        <v>4029.0</v>
      </c>
      <c r="E478" s="5">
        <v>4176.0</v>
      </c>
      <c r="F478" s="5">
        <v>12675.0</v>
      </c>
      <c r="G478" s="5">
        <v>102.0</v>
      </c>
      <c r="H478" s="5">
        <v>875.0</v>
      </c>
      <c r="I478" s="5">
        <v>3096.0</v>
      </c>
      <c r="J478" s="5">
        <v>108.0</v>
      </c>
      <c r="K478" s="5">
        <v>0.0</v>
      </c>
      <c r="L478" s="5">
        <v>6142.0</v>
      </c>
      <c r="M478" s="5">
        <v>4288505.0</v>
      </c>
    </row>
    <row r="479">
      <c r="A479" s="26" t="s">
        <v>4928</v>
      </c>
      <c r="B479" s="5">
        <v>54.0</v>
      </c>
      <c r="C479" s="5">
        <v>586.0</v>
      </c>
      <c r="D479" s="5">
        <v>3312.0</v>
      </c>
      <c r="E479" s="5">
        <v>2784.0</v>
      </c>
      <c r="F479" s="5">
        <v>4230.0</v>
      </c>
      <c r="G479" s="5">
        <v>12.0</v>
      </c>
      <c r="H479" s="5">
        <v>210.0</v>
      </c>
      <c r="I479" s="5">
        <v>776.0</v>
      </c>
      <c r="J479" s="5">
        <v>27.0</v>
      </c>
      <c r="K479" s="5">
        <v>0.0</v>
      </c>
      <c r="L479" s="5">
        <v>3125.0</v>
      </c>
      <c r="M479" s="5">
        <v>383712.0</v>
      </c>
    </row>
    <row r="480">
      <c r="A480" s="26" t="s">
        <v>4919</v>
      </c>
      <c r="B480" s="5">
        <v>78.0</v>
      </c>
      <c r="C480" s="5">
        <v>1160.0</v>
      </c>
      <c r="D480" s="5">
        <v>3759.0</v>
      </c>
      <c r="E480" s="5">
        <v>3656.0</v>
      </c>
      <c r="F480" s="5">
        <v>9235.0</v>
      </c>
      <c r="G480" s="5">
        <v>162.0</v>
      </c>
      <c r="H480" s="5">
        <v>805.0</v>
      </c>
      <c r="I480" s="5">
        <v>3368.0</v>
      </c>
      <c r="J480" s="5">
        <v>90.0</v>
      </c>
      <c r="K480" s="5">
        <v>0.0</v>
      </c>
      <c r="L480" s="5">
        <v>5245.0</v>
      </c>
      <c r="M480" s="5">
        <v>4254147.0</v>
      </c>
    </row>
    <row r="481">
      <c r="A481" s="26" t="s">
        <v>4925</v>
      </c>
      <c r="B481" s="5">
        <v>68.0</v>
      </c>
      <c r="C481" s="5">
        <v>440.0</v>
      </c>
      <c r="D481" s="5">
        <v>1719.0</v>
      </c>
      <c r="E481" s="5">
        <v>1932.0</v>
      </c>
      <c r="F481" s="5">
        <v>3610.0</v>
      </c>
      <c r="G481" s="5">
        <v>66.0</v>
      </c>
      <c r="H481" s="5">
        <v>147.0</v>
      </c>
      <c r="I481" s="5">
        <v>680.0</v>
      </c>
      <c r="J481" s="5">
        <v>54.0</v>
      </c>
      <c r="K481" s="5">
        <v>0.0</v>
      </c>
      <c r="L481" s="5">
        <v>2189.0</v>
      </c>
      <c r="M481" s="5">
        <v>3981727.0</v>
      </c>
    </row>
    <row r="482">
      <c r="A482" s="26" t="s">
        <v>4642</v>
      </c>
      <c r="B482" s="5">
        <v>205.0</v>
      </c>
      <c r="C482" s="5">
        <v>634.0</v>
      </c>
      <c r="D482" s="5">
        <v>585.0</v>
      </c>
      <c r="E482" s="5">
        <v>2720.0</v>
      </c>
      <c r="F482" s="5">
        <v>11170.0</v>
      </c>
      <c r="G482" s="5">
        <v>216.0</v>
      </c>
      <c r="H482" s="5">
        <v>3353.0</v>
      </c>
      <c r="I482" s="5">
        <v>13904.0</v>
      </c>
      <c r="J482" s="5">
        <v>3096.0</v>
      </c>
      <c r="K482" s="5">
        <v>320.0</v>
      </c>
      <c r="L482" s="5">
        <v>6260.0</v>
      </c>
      <c r="M482" s="5">
        <v>5783227.0</v>
      </c>
    </row>
    <row r="483">
      <c r="A483" s="26" t="s">
        <v>4777</v>
      </c>
      <c r="B483" s="5">
        <v>1194.0</v>
      </c>
      <c r="C483" s="5">
        <v>5720.0</v>
      </c>
      <c r="D483" s="5">
        <v>11214.0</v>
      </c>
      <c r="E483" s="5">
        <v>27136.0</v>
      </c>
      <c r="F483" s="5">
        <v>82290.0</v>
      </c>
      <c r="G483" s="5">
        <v>756.0</v>
      </c>
      <c r="H483" s="5">
        <v>9408.0</v>
      </c>
      <c r="I483" s="5">
        <v>40240.0</v>
      </c>
      <c r="J483" s="5">
        <v>6309.0</v>
      </c>
      <c r="K483" s="5">
        <v>440.0</v>
      </c>
      <c r="L483" s="5">
        <v>38279.0</v>
      </c>
      <c r="M483" s="5">
        <v>4825283.0</v>
      </c>
    </row>
    <row r="484">
      <c r="A484" s="26" t="s">
        <v>4823</v>
      </c>
      <c r="B484" s="5">
        <v>3339.0</v>
      </c>
      <c r="C484" s="5">
        <v>18042.0</v>
      </c>
      <c r="D484" s="5">
        <v>27603.0</v>
      </c>
      <c r="E484" s="5">
        <v>73876.0</v>
      </c>
      <c r="F484" s="5">
        <v>262780.0</v>
      </c>
      <c r="G484" s="5">
        <v>2268.0</v>
      </c>
      <c r="H484" s="5">
        <v>24822.0</v>
      </c>
      <c r="I484" s="5">
        <v>86928.0</v>
      </c>
      <c r="J484" s="5">
        <v>7884.0</v>
      </c>
      <c r="K484" s="5">
        <v>430.0</v>
      </c>
      <c r="L484" s="5">
        <v>108295.0</v>
      </c>
      <c r="M484" s="5">
        <v>4690632.0</v>
      </c>
    </row>
    <row r="485">
      <c r="A485" s="26" t="s">
        <v>4730</v>
      </c>
      <c r="B485" s="5">
        <v>1477.0</v>
      </c>
      <c r="C485" s="5">
        <v>6850.0</v>
      </c>
      <c r="D485" s="5">
        <v>10584.0</v>
      </c>
      <c r="E485" s="5">
        <v>24856.0</v>
      </c>
      <c r="F485" s="5">
        <v>97340.0</v>
      </c>
      <c r="G485" s="5">
        <v>1212.0</v>
      </c>
      <c r="H485" s="5">
        <v>17227.0</v>
      </c>
      <c r="I485" s="5">
        <v>50672.0</v>
      </c>
      <c r="J485" s="5">
        <v>6534.0</v>
      </c>
      <c r="K485" s="5">
        <v>420.0</v>
      </c>
      <c r="L485" s="5">
        <v>43877.0</v>
      </c>
      <c r="M485" s="5">
        <v>4949564.0</v>
      </c>
    </row>
    <row r="486">
      <c r="A486" s="26" t="s">
        <v>4816</v>
      </c>
      <c r="B486" s="5">
        <v>1115.0</v>
      </c>
      <c r="C486" s="5">
        <v>7422.0</v>
      </c>
      <c r="D486" s="5">
        <v>10407.0</v>
      </c>
      <c r="E486" s="5">
        <v>23916.0</v>
      </c>
      <c r="F486" s="5">
        <v>99690.0</v>
      </c>
      <c r="G486" s="5">
        <v>1254.0</v>
      </c>
      <c r="H486" s="5">
        <v>12474.0</v>
      </c>
      <c r="I486" s="5">
        <v>36744.0</v>
      </c>
      <c r="J486" s="5">
        <v>3078.0</v>
      </c>
      <c r="K486" s="5">
        <v>210.0</v>
      </c>
      <c r="L486" s="5">
        <v>41159.0</v>
      </c>
      <c r="M486" s="5">
        <v>4769552.0</v>
      </c>
    </row>
    <row r="487">
      <c r="A487" s="26" t="s">
        <v>4905</v>
      </c>
      <c r="B487" s="5">
        <v>1676.0</v>
      </c>
      <c r="C487" s="5">
        <v>8962.0</v>
      </c>
      <c r="D487" s="5">
        <v>16140.0</v>
      </c>
      <c r="E487" s="5">
        <v>37304.0</v>
      </c>
      <c r="F487" s="5">
        <v>112450.0</v>
      </c>
      <c r="G487" s="5">
        <v>810.0</v>
      </c>
      <c r="H487" s="5">
        <v>9548.0</v>
      </c>
      <c r="I487" s="5">
        <v>22528.0</v>
      </c>
      <c r="J487" s="5">
        <v>1260.0</v>
      </c>
      <c r="K487" s="5">
        <v>20.0</v>
      </c>
      <c r="L487" s="5">
        <v>47810.0</v>
      </c>
      <c r="M487" s="5">
        <v>4406986.0</v>
      </c>
    </row>
    <row r="488">
      <c r="A488" s="26" t="s">
        <v>4892</v>
      </c>
      <c r="B488" s="5">
        <v>1017.0</v>
      </c>
      <c r="C488" s="5">
        <v>6842.0</v>
      </c>
      <c r="D488" s="5">
        <v>14211.0</v>
      </c>
      <c r="E488" s="5">
        <v>28884.0</v>
      </c>
      <c r="F488" s="5">
        <v>88030.0</v>
      </c>
      <c r="G488" s="5">
        <v>756.0</v>
      </c>
      <c r="H488" s="5">
        <v>10213.0</v>
      </c>
      <c r="I488" s="5">
        <v>23400.0</v>
      </c>
      <c r="J488" s="5">
        <v>1980.0</v>
      </c>
      <c r="K488" s="5">
        <v>100.0</v>
      </c>
      <c r="L488" s="5">
        <v>38742.0</v>
      </c>
      <c r="M488" s="5">
        <v>4528238.0</v>
      </c>
    </row>
    <row r="489">
      <c r="A489" s="26" t="s">
        <v>4646</v>
      </c>
      <c r="B489" s="5">
        <v>172.0</v>
      </c>
      <c r="C489" s="5">
        <v>722.0</v>
      </c>
      <c r="D489" s="5">
        <v>858.0</v>
      </c>
      <c r="E489" s="5">
        <v>2520.0</v>
      </c>
      <c r="F489" s="5">
        <v>10340.0</v>
      </c>
      <c r="G489" s="5">
        <v>174.0</v>
      </c>
      <c r="H489" s="5">
        <v>3038.0</v>
      </c>
      <c r="I489" s="5">
        <v>13600.0</v>
      </c>
      <c r="J489" s="5">
        <v>3537.0</v>
      </c>
      <c r="K489" s="5">
        <v>230.0</v>
      </c>
      <c r="L489" s="5">
        <v>6096.0</v>
      </c>
      <c r="M489" s="5">
        <v>5772802.0</v>
      </c>
    </row>
    <row r="490">
      <c r="A490" s="26" t="s">
        <v>4883</v>
      </c>
      <c r="B490" s="5">
        <v>2799.0</v>
      </c>
      <c r="C490" s="5">
        <v>13530.0</v>
      </c>
      <c r="D490" s="5">
        <v>19290.0</v>
      </c>
      <c r="E490" s="5">
        <v>61120.0</v>
      </c>
      <c r="F490" s="5">
        <v>162160.0</v>
      </c>
      <c r="G490" s="5">
        <v>1092.0</v>
      </c>
      <c r="H490" s="5">
        <v>11732.0</v>
      </c>
      <c r="I490" s="5">
        <v>41760.0</v>
      </c>
      <c r="J490" s="5">
        <v>2709.0</v>
      </c>
      <c r="K490" s="5">
        <v>100.0</v>
      </c>
      <c r="L490" s="5">
        <v>71095.0</v>
      </c>
      <c r="M490" s="5">
        <v>4448864.0</v>
      </c>
    </row>
    <row r="491">
      <c r="A491" s="26" t="s">
        <v>4879</v>
      </c>
      <c r="B491" s="5">
        <v>508.0</v>
      </c>
      <c r="C491" s="5">
        <v>4022.0</v>
      </c>
      <c r="D491" s="5">
        <v>8976.0</v>
      </c>
      <c r="E491" s="5">
        <v>17532.0</v>
      </c>
      <c r="F491" s="5">
        <v>55215.0</v>
      </c>
      <c r="G491" s="5">
        <v>528.0</v>
      </c>
      <c r="H491" s="5">
        <v>5334.0</v>
      </c>
      <c r="I491" s="5">
        <v>15576.0</v>
      </c>
      <c r="J491" s="5">
        <v>1044.0</v>
      </c>
      <c r="K491" s="5">
        <v>100.0</v>
      </c>
      <c r="L491" s="5">
        <v>23860.0</v>
      </c>
      <c r="M491" s="5">
        <v>1356603.0</v>
      </c>
    </row>
    <row r="492">
      <c r="A492" s="26" t="s">
        <v>4907</v>
      </c>
      <c r="B492" s="5">
        <v>859.0</v>
      </c>
      <c r="C492" s="5">
        <v>5508.0</v>
      </c>
      <c r="D492" s="5">
        <v>8802.0</v>
      </c>
      <c r="E492" s="5">
        <v>22968.0</v>
      </c>
      <c r="F492" s="5">
        <v>69265.0</v>
      </c>
      <c r="G492" s="5">
        <v>276.0</v>
      </c>
      <c r="H492" s="5">
        <v>3682.0</v>
      </c>
      <c r="I492" s="5">
        <v>8560.0</v>
      </c>
      <c r="J492" s="5">
        <v>315.0</v>
      </c>
      <c r="K492" s="5">
        <v>50.0</v>
      </c>
      <c r="L492" s="5">
        <v>27824.0</v>
      </c>
      <c r="M492" s="5">
        <v>4323066.0</v>
      </c>
    </row>
    <row r="493">
      <c r="A493" s="26" t="s">
        <v>4665</v>
      </c>
      <c r="B493" s="5">
        <v>811.0</v>
      </c>
      <c r="C493" s="5">
        <v>2994.0</v>
      </c>
      <c r="D493" s="5">
        <v>3795.0</v>
      </c>
      <c r="E493" s="5">
        <v>10988.0</v>
      </c>
      <c r="F493" s="5">
        <v>46505.0</v>
      </c>
      <c r="G493" s="5">
        <v>666.0</v>
      </c>
      <c r="H493" s="5">
        <v>8722.0</v>
      </c>
      <c r="I493" s="5">
        <v>38216.0</v>
      </c>
      <c r="J493" s="5">
        <v>7371.0</v>
      </c>
      <c r="K493" s="5">
        <v>460.0</v>
      </c>
      <c r="L493" s="5">
        <v>22620.0</v>
      </c>
      <c r="M493" s="5">
        <v>5328382.0</v>
      </c>
    </row>
    <row r="494">
      <c r="A494" s="26" t="s">
        <v>4683</v>
      </c>
      <c r="B494" s="5">
        <v>1072.0</v>
      </c>
      <c r="C494" s="5">
        <v>6334.0</v>
      </c>
      <c r="D494" s="5">
        <v>9615.0</v>
      </c>
      <c r="E494" s="5">
        <v>21876.0</v>
      </c>
      <c r="F494" s="5">
        <v>88440.0</v>
      </c>
      <c r="G494" s="5">
        <v>1278.0</v>
      </c>
      <c r="H494" s="5">
        <v>16527.0</v>
      </c>
      <c r="I494" s="5">
        <v>59520.0</v>
      </c>
      <c r="J494" s="5">
        <v>8694.0</v>
      </c>
      <c r="K494" s="5">
        <v>970.0</v>
      </c>
      <c r="L494" s="5">
        <v>41678.0</v>
      </c>
      <c r="M494" s="5">
        <v>5142425.0</v>
      </c>
    </row>
    <row r="495">
      <c r="A495" s="26" t="s">
        <v>4673</v>
      </c>
      <c r="B495" s="5">
        <v>859.0</v>
      </c>
      <c r="C495" s="5">
        <v>3130.0</v>
      </c>
      <c r="D495" s="5">
        <v>4437.0</v>
      </c>
      <c r="E495" s="5">
        <v>11612.0</v>
      </c>
      <c r="F495" s="5">
        <v>55275.0</v>
      </c>
      <c r="G495" s="5">
        <v>924.0</v>
      </c>
      <c r="H495" s="5">
        <v>10668.0</v>
      </c>
      <c r="I495" s="5">
        <v>35928.0</v>
      </c>
      <c r="J495" s="5">
        <v>5967.0</v>
      </c>
      <c r="K495" s="5">
        <v>530.0</v>
      </c>
      <c r="L495" s="5">
        <v>24746.0</v>
      </c>
      <c r="M495" s="5">
        <v>5226299.0</v>
      </c>
    </row>
    <row r="496">
      <c r="A496" s="26" t="s">
        <v>4725</v>
      </c>
      <c r="B496" s="5">
        <v>141.0</v>
      </c>
      <c r="C496" s="5">
        <v>298.0</v>
      </c>
      <c r="D496" s="5">
        <v>759.0</v>
      </c>
      <c r="E496" s="5">
        <v>2608.0</v>
      </c>
      <c r="F496" s="5">
        <v>9055.0</v>
      </c>
      <c r="G496" s="5">
        <v>72.0</v>
      </c>
      <c r="H496" s="5">
        <v>959.0</v>
      </c>
      <c r="I496" s="5">
        <v>4296.0</v>
      </c>
      <c r="J496" s="5">
        <v>216.0</v>
      </c>
      <c r="K496" s="5">
        <v>40.0</v>
      </c>
      <c r="L496" s="5">
        <v>3720.0</v>
      </c>
      <c r="M496" s="5">
        <v>4958065.0</v>
      </c>
    </row>
    <row r="497">
      <c r="A497" s="26" t="s">
        <v>4910</v>
      </c>
      <c r="B497" s="5">
        <v>1288.0</v>
      </c>
      <c r="C497" s="5">
        <v>10016.0</v>
      </c>
      <c r="D497" s="5">
        <v>14346.0</v>
      </c>
      <c r="E497" s="5">
        <v>39324.0</v>
      </c>
      <c r="F497" s="5">
        <v>104820.0</v>
      </c>
      <c r="G497" s="5">
        <v>894.0</v>
      </c>
      <c r="H497" s="5">
        <v>9170.0</v>
      </c>
      <c r="I497" s="5">
        <v>25400.0</v>
      </c>
      <c r="J497" s="5">
        <v>1449.0</v>
      </c>
      <c r="K497" s="5">
        <v>110.0</v>
      </c>
      <c r="L497" s="5">
        <v>46679.0</v>
      </c>
      <c r="M497" s="5">
        <v>4430622.0</v>
      </c>
    </row>
    <row r="498">
      <c r="A498" s="26" t="s">
        <v>4641</v>
      </c>
      <c r="B498" s="5">
        <v>115.0</v>
      </c>
      <c r="C498" s="5">
        <v>302.0</v>
      </c>
      <c r="D498" s="5">
        <v>345.0</v>
      </c>
      <c r="E498" s="5">
        <v>1312.0</v>
      </c>
      <c r="F498" s="5">
        <v>4395.0</v>
      </c>
      <c r="G498" s="5">
        <v>168.0</v>
      </c>
      <c r="H498" s="5">
        <v>1533.0</v>
      </c>
      <c r="I498" s="5">
        <v>7736.0</v>
      </c>
      <c r="J498" s="5">
        <v>2457.0</v>
      </c>
      <c r="K498" s="5">
        <v>260.0</v>
      </c>
      <c r="L498" s="5">
        <v>3101.0</v>
      </c>
      <c r="M498" s="5">
        <v>6005482.0</v>
      </c>
    </row>
    <row r="499">
      <c r="A499" s="26" t="s">
        <v>4915</v>
      </c>
      <c r="B499" s="5">
        <v>3847.0</v>
      </c>
      <c r="C499" s="5">
        <v>14398.0</v>
      </c>
      <c r="D499" s="5">
        <v>29925.0</v>
      </c>
      <c r="E499" s="5">
        <v>73580.0</v>
      </c>
      <c r="F499" s="5">
        <v>173620.0</v>
      </c>
      <c r="G499" s="5">
        <v>1212.0</v>
      </c>
      <c r="H499" s="5">
        <v>8449.0</v>
      </c>
      <c r="I499" s="5">
        <v>33656.0</v>
      </c>
      <c r="J499" s="5">
        <v>1665.0</v>
      </c>
      <c r="K499" s="5">
        <v>120.0</v>
      </c>
      <c r="L499" s="5">
        <v>79953.0</v>
      </c>
      <c r="M499" s="5">
        <v>4258402.0</v>
      </c>
    </row>
    <row r="500">
      <c r="A500" s="26" t="s">
        <v>4893</v>
      </c>
      <c r="B500" s="5">
        <v>2705.0</v>
      </c>
      <c r="C500" s="5">
        <v>12780.0</v>
      </c>
      <c r="D500" s="5">
        <v>22101.0</v>
      </c>
      <c r="E500" s="5">
        <v>59096.0</v>
      </c>
      <c r="F500" s="5">
        <v>190320.0</v>
      </c>
      <c r="G500" s="5">
        <v>966.0</v>
      </c>
      <c r="H500" s="5">
        <v>16534.0</v>
      </c>
      <c r="I500" s="5">
        <v>40088.0</v>
      </c>
      <c r="J500" s="5">
        <v>2115.0</v>
      </c>
      <c r="K500" s="5">
        <v>110.0</v>
      </c>
      <c r="L500" s="5">
        <v>77080.0</v>
      </c>
      <c r="M500" s="5">
        <v>4499416.0</v>
      </c>
    </row>
    <row r="501">
      <c r="A501" s="26" t="s">
        <v>4888</v>
      </c>
      <c r="B501" s="5">
        <v>1263.0</v>
      </c>
      <c r="C501" s="5">
        <v>7258.0</v>
      </c>
      <c r="D501" s="5">
        <v>13008.0</v>
      </c>
      <c r="E501" s="5">
        <v>31364.0</v>
      </c>
      <c r="F501" s="5">
        <v>95865.0</v>
      </c>
      <c r="G501" s="5">
        <v>768.0</v>
      </c>
      <c r="H501" s="5">
        <v>10276.0</v>
      </c>
      <c r="I501" s="5">
        <v>21608.0</v>
      </c>
      <c r="J501" s="5">
        <v>1323.0</v>
      </c>
      <c r="K501" s="5">
        <v>20.0</v>
      </c>
      <c r="L501" s="5">
        <v>40688.0</v>
      </c>
      <c r="M501" s="5">
        <v>449157.0</v>
      </c>
    </row>
    <row r="502">
      <c r="A502" s="26" t="s">
        <v>4649</v>
      </c>
      <c r="B502" s="5">
        <v>129.0</v>
      </c>
      <c r="C502" s="5">
        <v>306.0</v>
      </c>
      <c r="D502" s="5">
        <v>393.0</v>
      </c>
      <c r="E502" s="5">
        <v>1340.0</v>
      </c>
      <c r="F502" s="5">
        <v>5585.0</v>
      </c>
      <c r="G502" s="5">
        <v>186.0</v>
      </c>
      <c r="H502" s="5">
        <v>1407.0</v>
      </c>
      <c r="I502" s="5">
        <v>6080.0</v>
      </c>
      <c r="J502" s="5">
        <v>1656.0</v>
      </c>
      <c r="K502" s="5">
        <v>240.0</v>
      </c>
      <c r="L502" s="5">
        <v>3065.0</v>
      </c>
      <c r="M502" s="5">
        <v>565155.0</v>
      </c>
    </row>
    <row r="503">
      <c r="A503" s="26" t="s">
        <v>4841</v>
      </c>
      <c r="B503" s="5">
        <v>283.0</v>
      </c>
      <c r="C503" s="5">
        <v>1210.0</v>
      </c>
      <c r="D503" s="5">
        <v>2445.0</v>
      </c>
      <c r="E503" s="5">
        <v>6264.0</v>
      </c>
      <c r="F503" s="5">
        <v>16245.0</v>
      </c>
      <c r="G503" s="5">
        <v>168.0</v>
      </c>
      <c r="H503" s="5">
        <v>1911.0</v>
      </c>
      <c r="I503" s="5">
        <v>6936.0</v>
      </c>
      <c r="J503" s="5">
        <v>1197.0</v>
      </c>
      <c r="K503" s="5">
        <v>110.0</v>
      </c>
      <c r="L503" s="5">
        <v>7830.0</v>
      </c>
      <c r="M503" s="5">
        <v>4695913.0</v>
      </c>
    </row>
    <row r="504">
      <c r="A504" s="26" t="s">
        <v>4815</v>
      </c>
      <c r="B504" s="5">
        <v>986.0</v>
      </c>
      <c r="C504" s="5">
        <v>5282.0</v>
      </c>
      <c r="D504" s="5">
        <v>7188.0</v>
      </c>
      <c r="E504" s="5">
        <v>19052.0</v>
      </c>
      <c r="F504" s="5">
        <v>87800.0</v>
      </c>
      <c r="G504" s="5">
        <v>894.0</v>
      </c>
      <c r="H504" s="5">
        <v>10857.0</v>
      </c>
      <c r="I504" s="5">
        <v>31544.0</v>
      </c>
      <c r="J504" s="5">
        <v>2061.0</v>
      </c>
      <c r="K504" s="5">
        <v>70.0</v>
      </c>
      <c r="L504" s="5">
        <v>34225.0</v>
      </c>
      <c r="M504" s="5">
        <v>4842484.0</v>
      </c>
    </row>
    <row r="505">
      <c r="A505" s="26" t="s">
        <v>4657</v>
      </c>
      <c r="B505" s="5">
        <v>133.0</v>
      </c>
      <c r="C505" s="5">
        <v>332.0</v>
      </c>
      <c r="D505" s="5">
        <v>540.0</v>
      </c>
      <c r="E505" s="5">
        <v>1972.0</v>
      </c>
      <c r="F505" s="5">
        <v>5725.0</v>
      </c>
      <c r="G505" s="5">
        <v>138.0</v>
      </c>
      <c r="H505" s="5">
        <v>1540.0</v>
      </c>
      <c r="I505" s="5">
        <v>6880.0</v>
      </c>
      <c r="J505" s="5">
        <v>927.0</v>
      </c>
      <c r="K505" s="5">
        <v>70.0</v>
      </c>
      <c r="L505" s="5">
        <v>3330.0</v>
      </c>
      <c r="M505" s="5">
        <v>5482583.0</v>
      </c>
    </row>
    <row r="506">
      <c r="A506" s="26" t="s">
        <v>4810</v>
      </c>
      <c r="B506" s="5">
        <v>758.0</v>
      </c>
      <c r="C506" s="5">
        <v>4236.0</v>
      </c>
      <c r="D506" s="5">
        <v>7047.0</v>
      </c>
      <c r="E506" s="5">
        <v>13376.0</v>
      </c>
      <c r="F506" s="5">
        <v>48725.0</v>
      </c>
      <c r="G506" s="5">
        <v>426.0</v>
      </c>
      <c r="H506" s="5">
        <v>6755.0</v>
      </c>
      <c r="I506" s="5">
        <v>24688.0</v>
      </c>
      <c r="J506" s="5">
        <v>3492.0</v>
      </c>
      <c r="K506" s="5">
        <v>260.0</v>
      </c>
      <c r="L506" s="5">
        <v>22850.0</v>
      </c>
      <c r="M506" s="5">
        <v>4803632.0</v>
      </c>
    </row>
    <row r="507">
      <c r="A507" s="26" t="s">
        <v>4752</v>
      </c>
      <c r="B507" s="5">
        <v>627.0</v>
      </c>
      <c r="C507" s="5">
        <v>3528.0</v>
      </c>
      <c r="D507" s="5">
        <v>3381.0</v>
      </c>
      <c r="E507" s="5">
        <v>10564.0</v>
      </c>
      <c r="F507" s="5">
        <v>43415.0</v>
      </c>
      <c r="G507" s="5">
        <v>516.0</v>
      </c>
      <c r="H507" s="5">
        <v>5600.0</v>
      </c>
      <c r="I507" s="5">
        <v>20016.0</v>
      </c>
      <c r="J507" s="5">
        <v>1926.0</v>
      </c>
      <c r="K507" s="5">
        <v>40.0</v>
      </c>
      <c r="L507" s="5">
        <v>18448.0</v>
      </c>
      <c r="M507" s="5">
        <v>2438452.0</v>
      </c>
    </row>
    <row r="508">
      <c r="A508" s="26" t="s">
        <v>4755</v>
      </c>
      <c r="B508" s="5">
        <v>1473.0</v>
      </c>
      <c r="C508" s="5">
        <v>9546.0</v>
      </c>
      <c r="D508" s="5">
        <v>12138.0</v>
      </c>
      <c r="E508" s="5">
        <v>29688.0</v>
      </c>
      <c r="F508" s="5">
        <v>111680.0</v>
      </c>
      <c r="G508" s="5">
        <v>1032.0</v>
      </c>
      <c r="H508" s="5">
        <v>12159.0</v>
      </c>
      <c r="I508" s="5">
        <v>60880.0</v>
      </c>
      <c r="J508" s="5">
        <v>7686.0</v>
      </c>
      <c r="K508" s="5">
        <v>470.0</v>
      </c>
      <c r="L508" s="5">
        <v>50470.0</v>
      </c>
      <c r="M508" s="5">
        <v>4889083.0</v>
      </c>
    </row>
    <row r="509">
      <c r="A509" s="26" t="s">
        <v>4775</v>
      </c>
      <c r="B509" s="5">
        <v>2017.0</v>
      </c>
      <c r="C509" s="5">
        <v>10480.0</v>
      </c>
      <c r="D509" s="5">
        <v>14895.0</v>
      </c>
      <c r="E509" s="5">
        <v>36672.0</v>
      </c>
      <c r="F509" s="5">
        <v>152025.0</v>
      </c>
      <c r="G509" s="5">
        <v>2592.0</v>
      </c>
      <c r="H509" s="5">
        <v>25291.0</v>
      </c>
      <c r="I509" s="5">
        <v>62888.0</v>
      </c>
      <c r="J509" s="5">
        <v>6489.0</v>
      </c>
      <c r="K509" s="5">
        <v>490.0</v>
      </c>
      <c r="L509" s="5">
        <v>64471.0</v>
      </c>
      <c r="M509" s="5">
        <v>486791.0</v>
      </c>
    </row>
    <row r="510">
      <c r="A510" s="26" t="s">
        <v>4808</v>
      </c>
      <c r="B510" s="5">
        <v>1493.0</v>
      </c>
      <c r="C510" s="5">
        <v>7072.0</v>
      </c>
      <c r="D510" s="5">
        <v>10155.0</v>
      </c>
      <c r="E510" s="5">
        <v>26452.0</v>
      </c>
      <c r="F510" s="5">
        <v>102910.0</v>
      </c>
      <c r="G510" s="5">
        <v>714.0</v>
      </c>
      <c r="H510" s="5">
        <v>8190.0</v>
      </c>
      <c r="I510" s="5">
        <v>35256.0</v>
      </c>
      <c r="J510" s="5">
        <v>2529.0</v>
      </c>
      <c r="K510" s="5">
        <v>110.0</v>
      </c>
      <c r="L510" s="5">
        <v>41597.0</v>
      </c>
      <c r="M510" s="5">
        <v>4684977.0</v>
      </c>
    </row>
    <row r="511">
      <c r="A511" s="26" t="s">
        <v>4771</v>
      </c>
      <c r="B511" s="5">
        <v>1239.0</v>
      </c>
      <c r="C511" s="5">
        <v>7570.0</v>
      </c>
      <c r="D511" s="5">
        <v>10680.0</v>
      </c>
      <c r="E511" s="5">
        <v>24228.0</v>
      </c>
      <c r="F511" s="5">
        <v>102455.0</v>
      </c>
      <c r="G511" s="5">
        <v>1242.0</v>
      </c>
      <c r="H511" s="5">
        <v>11249.0</v>
      </c>
      <c r="I511" s="5">
        <v>42824.0</v>
      </c>
      <c r="J511" s="5">
        <v>3555.0</v>
      </c>
      <c r="K511" s="5">
        <v>160.0</v>
      </c>
      <c r="L511" s="5">
        <v>42710.0</v>
      </c>
      <c r="M511" s="5">
        <v>4804542.0</v>
      </c>
    </row>
    <row r="512">
      <c r="A512" s="26" t="s">
        <v>4897</v>
      </c>
      <c r="B512" s="5">
        <v>2762.0</v>
      </c>
      <c r="C512" s="5">
        <v>10886.0</v>
      </c>
      <c r="D512" s="5">
        <v>17463.0</v>
      </c>
      <c r="E512" s="5">
        <v>53988.0</v>
      </c>
      <c r="F512" s="5">
        <v>136940.0</v>
      </c>
      <c r="G512" s="5">
        <v>1056.0</v>
      </c>
      <c r="H512" s="5">
        <v>10479.0</v>
      </c>
      <c r="I512" s="5">
        <v>37224.0</v>
      </c>
      <c r="J512" s="5">
        <v>3474.0</v>
      </c>
      <c r="K512" s="5">
        <v>200.0</v>
      </c>
      <c r="L512" s="5">
        <v>61643.0</v>
      </c>
      <c r="M512" s="5">
        <v>4452606.0</v>
      </c>
    </row>
    <row r="513">
      <c r="A513" s="26" t="s">
        <v>4719</v>
      </c>
      <c r="B513" s="5">
        <v>912.0</v>
      </c>
      <c r="C513" s="5">
        <v>3778.0</v>
      </c>
      <c r="D513" s="5">
        <v>5907.0</v>
      </c>
      <c r="E513" s="5">
        <v>15208.0</v>
      </c>
      <c r="F513" s="5">
        <v>56260.0</v>
      </c>
      <c r="G513" s="5">
        <v>750.0</v>
      </c>
      <c r="H513" s="5">
        <v>10066.0</v>
      </c>
      <c r="I513" s="5">
        <v>35656.0</v>
      </c>
      <c r="J513" s="5">
        <v>3816.0</v>
      </c>
      <c r="K513" s="5">
        <v>280.0</v>
      </c>
      <c r="L513" s="5">
        <v>26296.0</v>
      </c>
      <c r="M513" s="5">
        <v>5043847.0</v>
      </c>
    </row>
    <row r="514">
      <c r="A514" s="26" t="s">
        <v>4852</v>
      </c>
      <c r="B514" s="5">
        <v>925.0</v>
      </c>
      <c r="C514" s="5">
        <v>5660.0</v>
      </c>
      <c r="D514" s="5">
        <v>9534.0</v>
      </c>
      <c r="E514" s="5">
        <v>21852.0</v>
      </c>
      <c r="F514" s="5">
        <v>84130.0</v>
      </c>
      <c r="G514" s="5">
        <v>726.0</v>
      </c>
      <c r="H514" s="5">
        <v>9954.0</v>
      </c>
      <c r="I514" s="5">
        <v>20760.0</v>
      </c>
      <c r="J514" s="5">
        <v>1512.0</v>
      </c>
      <c r="K514" s="5">
        <v>100.0</v>
      </c>
      <c r="L514" s="5">
        <v>33538.0</v>
      </c>
      <c r="M514" s="5">
        <v>4626185.0</v>
      </c>
    </row>
    <row r="515">
      <c r="A515" s="26" t="s">
        <v>4740</v>
      </c>
      <c r="B515" s="5">
        <v>1928.0</v>
      </c>
      <c r="C515" s="5">
        <v>12132.0</v>
      </c>
      <c r="D515" s="5">
        <v>16653.0</v>
      </c>
      <c r="E515" s="5">
        <v>49376.0</v>
      </c>
      <c r="F515" s="5">
        <v>188925.0</v>
      </c>
      <c r="G515" s="5">
        <v>1554.0</v>
      </c>
      <c r="H515" s="5">
        <v>20181.0</v>
      </c>
      <c r="I515" s="5">
        <v>92240.0</v>
      </c>
      <c r="J515" s="5">
        <v>8451.0</v>
      </c>
      <c r="K515" s="5">
        <v>540.0</v>
      </c>
      <c r="L515" s="5">
        <v>79339.0</v>
      </c>
      <c r="M515" s="5">
        <v>4940571.0</v>
      </c>
    </row>
    <row r="516">
      <c r="A516" s="26" t="s">
        <v>4812</v>
      </c>
      <c r="B516" s="5">
        <v>1699.0</v>
      </c>
      <c r="C516" s="5">
        <v>11754.0</v>
      </c>
      <c r="D516" s="5">
        <v>19359.0</v>
      </c>
      <c r="E516" s="5">
        <v>44184.0</v>
      </c>
      <c r="F516" s="5">
        <v>163335.0</v>
      </c>
      <c r="G516" s="5">
        <v>1566.0</v>
      </c>
      <c r="H516" s="5">
        <v>19803.0</v>
      </c>
      <c r="I516" s="5">
        <v>68272.0</v>
      </c>
      <c r="J516" s="5">
        <v>6642.0</v>
      </c>
      <c r="K516" s="5">
        <v>440.0</v>
      </c>
      <c r="L516" s="5">
        <v>70148.0</v>
      </c>
      <c r="M516" s="5">
        <v>4804898.0</v>
      </c>
    </row>
    <row r="517">
      <c r="A517" s="26" t="s">
        <v>4849</v>
      </c>
      <c r="B517" s="5">
        <v>1254.0</v>
      </c>
      <c r="C517" s="5">
        <v>7378.0</v>
      </c>
      <c r="D517" s="5">
        <v>10455.0</v>
      </c>
      <c r="E517" s="5">
        <v>27416.0</v>
      </c>
      <c r="F517" s="5">
        <v>108320.0</v>
      </c>
      <c r="G517" s="5">
        <v>840.0</v>
      </c>
      <c r="H517" s="5">
        <v>11550.0</v>
      </c>
      <c r="I517" s="5">
        <v>29608.0</v>
      </c>
      <c r="J517" s="5">
        <v>1836.0</v>
      </c>
      <c r="K517" s="5">
        <v>50.0</v>
      </c>
      <c r="L517" s="5">
        <v>42646.0</v>
      </c>
      <c r="M517" s="5">
        <v>4659452.0</v>
      </c>
    </row>
    <row r="518">
      <c r="A518" s="26" t="s">
        <v>4756</v>
      </c>
      <c r="B518" s="5">
        <v>510.0</v>
      </c>
      <c r="C518" s="5">
        <v>2202.0</v>
      </c>
      <c r="D518" s="5">
        <v>4353.0</v>
      </c>
      <c r="E518" s="5">
        <v>11968.0</v>
      </c>
      <c r="F518" s="5">
        <v>36390.0</v>
      </c>
      <c r="G518" s="5">
        <v>180.0</v>
      </c>
      <c r="H518" s="5">
        <v>2562.0</v>
      </c>
      <c r="I518" s="5">
        <v>15728.0</v>
      </c>
      <c r="J518" s="5">
        <v>765.0</v>
      </c>
      <c r="K518" s="5">
        <v>60.0</v>
      </c>
      <c r="L518" s="5">
        <v>15785.0</v>
      </c>
      <c r="M518" s="5">
        <v>4733481.0</v>
      </c>
    </row>
    <row r="519">
      <c r="A519" s="26" t="s">
        <v>4763</v>
      </c>
      <c r="B519" s="5">
        <v>482.0</v>
      </c>
      <c r="C519" s="5">
        <v>1794.0</v>
      </c>
      <c r="D519" s="5">
        <v>4494.0</v>
      </c>
      <c r="E519" s="5">
        <v>10024.0</v>
      </c>
      <c r="F519" s="5">
        <v>24170.0</v>
      </c>
      <c r="G519" s="5">
        <v>138.0</v>
      </c>
      <c r="H519" s="5">
        <v>1393.0</v>
      </c>
      <c r="I519" s="5">
        <v>7152.0</v>
      </c>
      <c r="J519" s="5">
        <v>333.0</v>
      </c>
      <c r="K519" s="5">
        <v>10.0</v>
      </c>
      <c r="L519" s="5">
        <v>11371.0</v>
      </c>
      <c r="M519" s="5">
        <v>4396271.0</v>
      </c>
    </row>
    <row r="520">
      <c r="A520" s="26" t="s">
        <v>4870</v>
      </c>
      <c r="B520" s="5">
        <v>728.0</v>
      </c>
      <c r="C520" s="5">
        <v>5134.0</v>
      </c>
      <c r="D520" s="5">
        <v>11409.0</v>
      </c>
      <c r="E520" s="5">
        <v>23240.0</v>
      </c>
      <c r="F520" s="5">
        <v>64785.0</v>
      </c>
      <c r="G520" s="5">
        <v>768.0</v>
      </c>
      <c r="H520" s="5">
        <v>4214.0</v>
      </c>
      <c r="I520" s="5">
        <v>19432.0</v>
      </c>
      <c r="J520" s="5">
        <v>1170.0</v>
      </c>
      <c r="K520" s="5">
        <v>20.0</v>
      </c>
      <c r="L520" s="5">
        <v>29156.0</v>
      </c>
      <c r="M520" s="5">
        <v>4489642.0</v>
      </c>
    </row>
    <row r="521">
      <c r="A521" s="26" t="s">
        <v>4912</v>
      </c>
      <c r="B521" s="5">
        <v>1599.0</v>
      </c>
      <c r="C521" s="5">
        <v>6944.0</v>
      </c>
      <c r="D521" s="5">
        <v>18663.0</v>
      </c>
      <c r="E521" s="5">
        <v>36160.0</v>
      </c>
      <c r="F521" s="5">
        <v>96205.0</v>
      </c>
      <c r="G521" s="5">
        <v>522.0</v>
      </c>
      <c r="H521" s="5">
        <v>6622.0</v>
      </c>
      <c r="I521" s="5">
        <v>21768.0</v>
      </c>
      <c r="J521" s="5">
        <v>1233.0</v>
      </c>
      <c r="K521" s="5">
        <v>110.0</v>
      </c>
      <c r="L521" s="5">
        <v>43475.0</v>
      </c>
      <c r="M521" s="5">
        <v>4366325.0</v>
      </c>
    </row>
    <row r="522">
      <c r="A522" s="26" t="s">
        <v>4850</v>
      </c>
      <c r="B522" s="5">
        <v>492.0</v>
      </c>
      <c r="C522" s="5">
        <v>1848.0</v>
      </c>
      <c r="D522" s="5">
        <v>4308.0</v>
      </c>
      <c r="E522" s="5">
        <v>13036.0</v>
      </c>
      <c r="F522" s="5">
        <v>34790.0</v>
      </c>
      <c r="G522" s="5">
        <v>162.0</v>
      </c>
      <c r="H522" s="5">
        <v>1806.0</v>
      </c>
      <c r="I522" s="5">
        <v>9288.0</v>
      </c>
      <c r="J522" s="5">
        <v>513.0</v>
      </c>
      <c r="K522" s="5">
        <v>30.0</v>
      </c>
      <c r="L522" s="5">
        <v>14575.0</v>
      </c>
      <c r="M522" s="5">
        <v>4547033.0</v>
      </c>
    </row>
    <row r="523">
      <c r="A523" s="26" t="s">
        <v>4757</v>
      </c>
      <c r="B523" s="5">
        <v>1627.0</v>
      </c>
      <c r="C523" s="5">
        <v>7718.0</v>
      </c>
      <c r="D523" s="5">
        <v>9897.0</v>
      </c>
      <c r="E523" s="5">
        <v>25024.0</v>
      </c>
      <c r="F523" s="5">
        <v>95895.0</v>
      </c>
      <c r="G523" s="5">
        <v>1140.0</v>
      </c>
      <c r="H523" s="5">
        <v>14098.0</v>
      </c>
      <c r="I523" s="5">
        <v>53664.0</v>
      </c>
      <c r="J523" s="5">
        <v>8514.0</v>
      </c>
      <c r="K523" s="5">
        <v>730.0</v>
      </c>
      <c r="L523" s="5">
        <v>44151.0</v>
      </c>
      <c r="M523" s="5">
        <v>4944554.0</v>
      </c>
    </row>
    <row r="524">
      <c r="A524" s="26" t="s">
        <v>4656</v>
      </c>
      <c r="B524" s="5">
        <v>1153.0</v>
      </c>
      <c r="C524" s="5">
        <v>3432.0</v>
      </c>
      <c r="D524" s="5">
        <v>5139.0</v>
      </c>
      <c r="E524" s="5">
        <v>14424.0</v>
      </c>
      <c r="F524" s="5">
        <v>52335.0</v>
      </c>
      <c r="G524" s="5">
        <v>648.0</v>
      </c>
      <c r="H524" s="5">
        <v>8078.0</v>
      </c>
      <c r="I524" s="5">
        <v>57224.0</v>
      </c>
      <c r="J524" s="5">
        <v>6480.0</v>
      </c>
      <c r="K524" s="5">
        <v>360.0</v>
      </c>
      <c r="L524" s="5">
        <v>27826.0</v>
      </c>
      <c r="M524" s="5">
        <v>5364515.0</v>
      </c>
    </row>
    <row r="525">
      <c r="A525" s="26" t="s">
        <v>4654</v>
      </c>
      <c r="B525" s="5">
        <v>441.0</v>
      </c>
      <c r="C525" s="5">
        <v>2660.0</v>
      </c>
      <c r="D525" s="5">
        <v>3288.0</v>
      </c>
      <c r="E525" s="5">
        <v>10004.0</v>
      </c>
      <c r="F525" s="5">
        <v>36695.0</v>
      </c>
      <c r="G525" s="5">
        <v>570.0</v>
      </c>
      <c r="H525" s="5">
        <v>6174.0</v>
      </c>
      <c r="I525" s="5">
        <v>37728.0</v>
      </c>
      <c r="J525" s="5">
        <v>2934.0</v>
      </c>
      <c r="K525" s="5">
        <v>120.0</v>
      </c>
      <c r="L525" s="5">
        <v>18738.0</v>
      </c>
      <c r="M525" s="5">
        <v>5369516.0</v>
      </c>
    </row>
    <row r="526">
      <c r="A526" s="26" t="s">
        <v>4709</v>
      </c>
      <c r="B526" s="5">
        <v>1167.0</v>
      </c>
      <c r="C526" s="5">
        <v>6986.0</v>
      </c>
      <c r="D526" s="5">
        <v>13155.0</v>
      </c>
      <c r="E526" s="5">
        <v>32852.0</v>
      </c>
      <c r="F526" s="5">
        <v>93820.0</v>
      </c>
      <c r="G526" s="5">
        <v>600.0</v>
      </c>
      <c r="H526" s="5">
        <v>7371.0</v>
      </c>
      <c r="I526" s="5">
        <v>13888.0</v>
      </c>
      <c r="J526" s="5">
        <v>801.0</v>
      </c>
      <c r="K526" s="5">
        <v>60.0</v>
      </c>
      <c r="L526" s="5">
        <v>39006.0</v>
      </c>
      <c r="M526" s="5">
        <v>437625.0</v>
      </c>
    </row>
    <row r="527">
      <c r="A527" s="26" t="s">
        <v>4648</v>
      </c>
      <c r="B527" s="5">
        <v>530.0</v>
      </c>
      <c r="C527" s="5">
        <v>3016.0</v>
      </c>
      <c r="D527" s="5">
        <v>3537.0</v>
      </c>
      <c r="E527" s="5">
        <v>9884.0</v>
      </c>
      <c r="F527" s="5">
        <v>43645.0</v>
      </c>
      <c r="G527" s="5">
        <v>690.0</v>
      </c>
      <c r="H527" s="5">
        <v>10745.0</v>
      </c>
      <c r="I527" s="5">
        <v>49600.0</v>
      </c>
      <c r="J527" s="5">
        <v>9306.0</v>
      </c>
      <c r="K527" s="5">
        <v>810.0</v>
      </c>
      <c r="L527" s="5">
        <v>23382.0</v>
      </c>
      <c r="M527" s="5">
        <v>5635232.0</v>
      </c>
    </row>
    <row r="528">
      <c r="A528" s="26" t="s">
        <v>4643</v>
      </c>
      <c r="B528" s="5">
        <v>395.0</v>
      </c>
      <c r="C528" s="5">
        <v>2476.0</v>
      </c>
      <c r="D528" s="5">
        <v>2172.0</v>
      </c>
      <c r="E528" s="5">
        <v>7160.0</v>
      </c>
      <c r="F528" s="5">
        <v>35790.0</v>
      </c>
      <c r="G528" s="5">
        <v>648.0</v>
      </c>
      <c r="H528" s="5">
        <v>11011.0</v>
      </c>
      <c r="I528" s="5">
        <v>46344.0</v>
      </c>
      <c r="J528" s="5">
        <v>9234.0</v>
      </c>
      <c r="K528" s="5">
        <v>660.0</v>
      </c>
      <c r="L528" s="5">
        <v>19871.0</v>
      </c>
      <c r="M528" s="5">
        <v>5832117.0</v>
      </c>
    </row>
    <row r="529">
      <c r="A529" s="26" t="s">
        <v>4913</v>
      </c>
      <c r="B529" s="5">
        <v>3673.0</v>
      </c>
      <c r="C529" s="5">
        <v>18052.0</v>
      </c>
      <c r="D529" s="5">
        <v>42243.0</v>
      </c>
      <c r="E529" s="5">
        <v>85800.0</v>
      </c>
      <c r="F529" s="5">
        <v>196250.0</v>
      </c>
      <c r="G529" s="5">
        <v>1254.0</v>
      </c>
      <c r="H529" s="5">
        <v>9373.0</v>
      </c>
      <c r="I529" s="5">
        <v>36176.0</v>
      </c>
      <c r="J529" s="5">
        <v>1674.0</v>
      </c>
      <c r="K529" s="5">
        <v>30.0</v>
      </c>
      <c r="L529" s="5">
        <v>93739.0</v>
      </c>
      <c r="M529" s="5">
        <v>420876.0</v>
      </c>
    </row>
    <row r="530">
      <c r="A530" s="26" t="s">
        <v>4819</v>
      </c>
      <c r="B530" s="5">
        <v>971.0</v>
      </c>
      <c r="C530" s="5">
        <v>6398.0</v>
      </c>
      <c r="D530" s="5">
        <v>9648.0</v>
      </c>
      <c r="E530" s="5">
        <v>22184.0</v>
      </c>
      <c r="F530" s="5">
        <v>85300.0</v>
      </c>
      <c r="G530" s="5">
        <v>924.0</v>
      </c>
      <c r="H530" s="5">
        <v>9835.0</v>
      </c>
      <c r="I530" s="5">
        <v>32736.0</v>
      </c>
      <c r="J530" s="5">
        <v>3141.0</v>
      </c>
      <c r="K530" s="5">
        <v>190.0</v>
      </c>
      <c r="L530" s="5">
        <v>36011.0</v>
      </c>
      <c r="M530" s="5">
        <v>475763.0</v>
      </c>
    </row>
    <row r="531">
      <c r="A531" s="26" t="s">
        <v>4869</v>
      </c>
      <c r="B531" s="5">
        <v>1432.0</v>
      </c>
      <c r="C531" s="5">
        <v>9176.0</v>
      </c>
      <c r="D531" s="5">
        <v>18855.0</v>
      </c>
      <c r="E531" s="5">
        <v>34700.0</v>
      </c>
      <c r="F531" s="5">
        <v>103375.0</v>
      </c>
      <c r="G531" s="5">
        <v>1140.0</v>
      </c>
      <c r="H531" s="5">
        <v>13293.0</v>
      </c>
      <c r="I531" s="5">
        <v>41072.0</v>
      </c>
      <c r="J531" s="5">
        <v>3879.0</v>
      </c>
      <c r="K531" s="5">
        <v>320.0</v>
      </c>
      <c r="L531" s="5">
        <v>49341.0</v>
      </c>
      <c r="M531" s="5">
        <v>4605541.0</v>
      </c>
    </row>
    <row r="532">
      <c r="A532" s="26" t="s">
        <v>4685</v>
      </c>
      <c r="B532" s="5">
        <v>1298.0</v>
      </c>
      <c r="C532" s="5">
        <v>4128.0</v>
      </c>
      <c r="D532" s="5">
        <v>7344.0</v>
      </c>
      <c r="E532" s="5">
        <v>19664.0</v>
      </c>
      <c r="F532" s="5">
        <v>70895.0</v>
      </c>
      <c r="G532" s="5">
        <v>846.0</v>
      </c>
      <c r="H532" s="5">
        <v>10234.0</v>
      </c>
      <c r="I532" s="5">
        <v>43840.0</v>
      </c>
      <c r="J532" s="5">
        <v>5580.0</v>
      </c>
      <c r="K532" s="5">
        <v>400.0</v>
      </c>
      <c r="L532" s="5">
        <v>32648.0</v>
      </c>
      <c r="M532" s="5">
        <v>5030293.0</v>
      </c>
    </row>
    <row r="533">
      <c r="A533" s="26" t="s">
        <v>4895</v>
      </c>
      <c r="B533" s="5">
        <v>1403.0</v>
      </c>
      <c r="C533" s="5">
        <v>8508.0</v>
      </c>
      <c r="D533" s="5">
        <v>14085.0</v>
      </c>
      <c r="E533" s="5">
        <v>33548.0</v>
      </c>
      <c r="F533" s="5">
        <v>106425.0</v>
      </c>
      <c r="G533" s="5">
        <v>732.0</v>
      </c>
      <c r="H533" s="5">
        <v>8134.0</v>
      </c>
      <c r="I533" s="5">
        <v>21808.0</v>
      </c>
      <c r="J533" s="5">
        <v>1521.0</v>
      </c>
      <c r="K533" s="5">
        <v>50.0</v>
      </c>
      <c r="L533" s="5">
        <v>44208.0</v>
      </c>
      <c r="M533" s="5">
        <v>4438427.0</v>
      </c>
    </row>
    <row r="534">
      <c r="A534" s="26" t="s">
        <v>4887</v>
      </c>
      <c r="B534" s="5">
        <v>3231.0</v>
      </c>
      <c r="C534" s="5">
        <v>13026.0</v>
      </c>
      <c r="D534" s="5">
        <v>21666.0</v>
      </c>
      <c r="E534" s="5">
        <v>62548.0</v>
      </c>
      <c r="F534" s="5">
        <v>176705.0</v>
      </c>
      <c r="G534" s="5">
        <v>1470.0</v>
      </c>
      <c r="H534" s="5">
        <v>17332.0</v>
      </c>
      <c r="I534" s="5">
        <v>42664.0</v>
      </c>
      <c r="J534" s="5">
        <v>3051.0</v>
      </c>
      <c r="K534" s="5">
        <v>210.0</v>
      </c>
      <c r="L534" s="5">
        <v>76358.0</v>
      </c>
      <c r="M534" s="5">
        <v>4477632.0</v>
      </c>
    </row>
    <row r="535">
      <c r="A535" s="26" t="s">
        <v>4796</v>
      </c>
      <c r="B535" s="5">
        <v>989.0</v>
      </c>
      <c r="C535" s="5">
        <v>5820.0</v>
      </c>
      <c r="D535" s="5">
        <v>8307.0</v>
      </c>
      <c r="E535" s="5">
        <v>21240.0</v>
      </c>
      <c r="F535" s="5">
        <v>75345.0</v>
      </c>
      <c r="G535" s="5">
        <v>804.0</v>
      </c>
      <c r="H535" s="5">
        <v>9261.0</v>
      </c>
      <c r="I535" s="5">
        <v>35888.0</v>
      </c>
      <c r="J535" s="5">
        <v>3474.0</v>
      </c>
      <c r="K535" s="5">
        <v>170.0</v>
      </c>
      <c r="L535" s="5">
        <v>33393.0</v>
      </c>
      <c r="M535" s="5">
        <v>4830294.0</v>
      </c>
    </row>
    <row r="536">
      <c r="A536" s="26" t="s">
        <v>4806</v>
      </c>
      <c r="B536" s="5">
        <v>1589.0</v>
      </c>
      <c r="C536" s="5">
        <v>8446.0</v>
      </c>
      <c r="D536" s="5">
        <v>9657.0</v>
      </c>
      <c r="E536" s="5">
        <v>27280.0</v>
      </c>
      <c r="F536" s="5">
        <v>109515.0</v>
      </c>
      <c r="G536" s="5">
        <v>1014.0</v>
      </c>
      <c r="H536" s="5">
        <v>12411.0</v>
      </c>
      <c r="I536" s="5">
        <v>42800.0</v>
      </c>
      <c r="J536" s="5">
        <v>3888.0</v>
      </c>
      <c r="K536" s="5">
        <v>230.0</v>
      </c>
      <c r="L536" s="5">
        <v>45501.0</v>
      </c>
      <c r="M536" s="5">
        <v>476539.0</v>
      </c>
    </row>
    <row r="537">
      <c r="A537" s="26" t="s">
        <v>4731</v>
      </c>
      <c r="B537" s="5">
        <v>1067.0</v>
      </c>
      <c r="C537" s="5">
        <v>5634.0</v>
      </c>
      <c r="D537" s="5">
        <v>7695.0</v>
      </c>
      <c r="E537" s="5">
        <v>21332.0</v>
      </c>
      <c r="F537" s="5">
        <v>86765.0</v>
      </c>
      <c r="G537" s="5">
        <v>1086.0</v>
      </c>
      <c r="H537" s="5">
        <v>15267.0</v>
      </c>
      <c r="I537" s="5">
        <v>42320.0</v>
      </c>
      <c r="J537" s="5">
        <v>3780.0</v>
      </c>
      <c r="K537" s="5">
        <v>190.0</v>
      </c>
      <c r="L537" s="5">
        <v>37226.0</v>
      </c>
      <c r="M537" s="5">
        <v>4973298.0</v>
      </c>
    </row>
    <row r="538">
      <c r="A538" s="26" t="s">
        <v>4720</v>
      </c>
      <c r="B538" s="5">
        <v>863.0</v>
      </c>
      <c r="C538" s="5">
        <v>4918.0</v>
      </c>
      <c r="D538" s="5">
        <v>5673.0</v>
      </c>
      <c r="E538" s="5">
        <v>16168.0</v>
      </c>
      <c r="F538" s="5">
        <v>74565.0</v>
      </c>
      <c r="G538" s="5">
        <v>834.0</v>
      </c>
      <c r="H538" s="5">
        <v>12712.0</v>
      </c>
      <c r="I538" s="5">
        <v>38272.0</v>
      </c>
      <c r="J538" s="5">
        <v>4014.0</v>
      </c>
      <c r="K538" s="5">
        <v>380.0</v>
      </c>
      <c r="L538" s="5">
        <v>31391.0</v>
      </c>
      <c r="M538" s="5">
        <v>5046.0</v>
      </c>
    </row>
    <row r="539">
      <c r="A539" s="26" t="s">
        <v>4898</v>
      </c>
      <c r="B539" s="5">
        <v>901.0</v>
      </c>
      <c r="C539" s="5">
        <v>5540.0</v>
      </c>
      <c r="D539" s="5">
        <v>10917.0</v>
      </c>
      <c r="E539" s="5">
        <v>24340.0</v>
      </c>
      <c r="F539" s="5">
        <v>84660.0</v>
      </c>
      <c r="G539" s="5">
        <v>492.0</v>
      </c>
      <c r="H539" s="5">
        <v>7308.0</v>
      </c>
      <c r="I539" s="5">
        <v>16672.0</v>
      </c>
      <c r="J539" s="5">
        <v>1242.0</v>
      </c>
      <c r="K539" s="5">
        <v>50.0</v>
      </c>
      <c r="L539" s="5">
        <v>33680.0</v>
      </c>
      <c r="M539" s="5">
        <v>4516686.0</v>
      </c>
    </row>
    <row r="540">
      <c r="A540" s="26" t="s">
        <v>4885</v>
      </c>
      <c r="B540" s="5">
        <v>1770.0</v>
      </c>
      <c r="C540" s="5">
        <v>8560.0</v>
      </c>
      <c r="D540" s="5">
        <v>13071.0</v>
      </c>
      <c r="E540" s="5">
        <v>36664.0</v>
      </c>
      <c r="F540" s="5">
        <v>128285.0</v>
      </c>
      <c r="G540" s="5">
        <v>840.0</v>
      </c>
      <c r="H540" s="5">
        <v>12579.0</v>
      </c>
      <c r="I540" s="5">
        <v>22216.0</v>
      </c>
      <c r="J540" s="5">
        <v>1035.0</v>
      </c>
      <c r="K540" s="5">
        <v>20.0</v>
      </c>
      <c r="L540" s="5">
        <v>50061.0</v>
      </c>
      <c r="M540" s="5">
        <v>4495316.0</v>
      </c>
    </row>
    <row r="541">
      <c r="A541" s="26" t="s">
        <v>4838</v>
      </c>
      <c r="B541" s="5">
        <v>1959.0</v>
      </c>
      <c r="C541" s="5">
        <v>7194.0</v>
      </c>
      <c r="D541" s="5">
        <v>14652.0</v>
      </c>
      <c r="E541" s="5">
        <v>34016.0</v>
      </c>
      <c r="F541" s="5">
        <v>91580.0</v>
      </c>
      <c r="G541" s="5">
        <v>786.0</v>
      </c>
      <c r="H541" s="5">
        <v>7840.0</v>
      </c>
      <c r="I541" s="5">
        <v>36912.0</v>
      </c>
      <c r="J541" s="5">
        <v>2925.0</v>
      </c>
      <c r="K541" s="5">
        <v>130.0</v>
      </c>
      <c r="L541" s="5">
        <v>43463.0</v>
      </c>
      <c r="M541" s="5">
        <v>4555461.0</v>
      </c>
    </row>
    <row r="542">
      <c r="A542" s="26"/>
      <c r="B542" s="26"/>
      <c r="C542" s="26"/>
      <c r="D542" s="26"/>
      <c r="E542" s="28"/>
    </row>
    <row r="543">
      <c r="A543" s="26"/>
      <c r="B543" s="26"/>
      <c r="C543" s="26"/>
      <c r="D543" s="26"/>
      <c r="E543" s="28"/>
    </row>
    <row r="544">
      <c r="A544" s="26"/>
      <c r="B544" s="26"/>
      <c r="C544" s="26"/>
      <c r="D544" s="26"/>
      <c r="E544" s="28"/>
    </row>
    <row r="545">
      <c r="A545" s="26"/>
      <c r="B545" s="26"/>
      <c r="C545" s="26"/>
      <c r="D545" s="26"/>
      <c r="E545" s="28"/>
    </row>
    <row r="546">
      <c r="A546" s="26"/>
      <c r="B546" s="26"/>
      <c r="C546" s="26"/>
      <c r="D546" s="26"/>
      <c r="E546" s="28"/>
    </row>
    <row r="547">
      <c r="A547" s="26"/>
      <c r="B547" s="26"/>
      <c r="C547" s="26"/>
      <c r="D547" s="26"/>
      <c r="E547" s="28"/>
    </row>
    <row r="548">
      <c r="A548" s="26"/>
      <c r="B548" s="26"/>
      <c r="C548" s="26"/>
      <c r="D548" s="26"/>
      <c r="E548" s="28"/>
    </row>
    <row r="549">
      <c r="A549" s="26"/>
      <c r="B549" s="26"/>
      <c r="C549" s="26"/>
      <c r="D549" s="26"/>
      <c r="E549" s="28"/>
    </row>
    <row r="550">
      <c r="A550" s="26"/>
      <c r="B550" s="26"/>
      <c r="C550" s="26"/>
      <c r="D550" s="26"/>
      <c r="E550" s="28"/>
    </row>
    <row r="551">
      <c r="A551" s="26"/>
      <c r="B551" s="26"/>
      <c r="C551" s="26"/>
      <c r="D551" s="26"/>
      <c r="E551" s="28"/>
    </row>
    <row r="552">
      <c r="A552" s="26"/>
      <c r="B552" s="26"/>
      <c r="C552" s="26"/>
      <c r="D552" s="26"/>
      <c r="E552" s="28"/>
    </row>
    <row r="553">
      <c r="A553" s="26"/>
      <c r="B553" s="26"/>
      <c r="C553" s="26"/>
      <c r="D553" s="26"/>
      <c r="E553" s="28"/>
    </row>
    <row r="554">
      <c r="A554" s="26"/>
      <c r="B554" s="26"/>
      <c r="C554" s="26"/>
      <c r="D554" s="26"/>
      <c r="E554" s="28"/>
    </row>
    <row r="555">
      <c r="A555" s="26"/>
      <c r="B555" s="26"/>
      <c r="C555" s="26"/>
      <c r="D555" s="26"/>
      <c r="E555" s="28"/>
    </row>
    <row r="556">
      <c r="A556" s="26"/>
      <c r="B556" s="26"/>
      <c r="C556" s="26"/>
      <c r="D556" s="26"/>
      <c r="E556" s="28"/>
    </row>
    <row r="557">
      <c r="A557" s="26"/>
      <c r="B557" s="26"/>
      <c r="C557" s="26"/>
      <c r="D557" s="26"/>
      <c r="E557" s="28"/>
    </row>
    <row r="558">
      <c r="A558" s="26"/>
      <c r="B558" s="26"/>
      <c r="C558" s="26"/>
      <c r="D558" s="26"/>
      <c r="E558" s="28"/>
    </row>
    <row r="559">
      <c r="A559" s="26"/>
      <c r="B559" s="26"/>
      <c r="C559" s="26"/>
      <c r="D559" s="26"/>
      <c r="E559" s="28"/>
    </row>
    <row r="560">
      <c r="A560" s="26"/>
      <c r="B560" s="26"/>
      <c r="C560" s="26"/>
      <c r="D560" s="26"/>
      <c r="E560" s="28"/>
    </row>
    <row r="561">
      <c r="A561" s="26"/>
      <c r="B561" s="26"/>
      <c r="C561" s="26"/>
      <c r="D561" s="26"/>
      <c r="E561" s="28"/>
    </row>
    <row r="562">
      <c r="A562" s="26"/>
      <c r="B562" s="26"/>
      <c r="C562" s="26"/>
      <c r="D562" s="26"/>
      <c r="E562" s="28"/>
    </row>
    <row r="563">
      <c r="A563" s="26"/>
      <c r="B563" s="26"/>
      <c r="C563" s="26"/>
      <c r="D563" s="26"/>
      <c r="E563" s="28"/>
    </row>
    <row r="564">
      <c r="A564" s="26"/>
      <c r="B564" s="26"/>
      <c r="C564" s="26"/>
      <c r="D564" s="26"/>
      <c r="E564" s="28"/>
    </row>
    <row r="565">
      <c r="A565" s="26"/>
      <c r="B565" s="26"/>
      <c r="C565" s="26"/>
      <c r="D565" s="26"/>
      <c r="E565" s="28"/>
    </row>
    <row r="566">
      <c r="A566" s="26"/>
      <c r="B566" s="26"/>
      <c r="C566" s="26"/>
      <c r="D566" s="26"/>
      <c r="E566" s="28"/>
    </row>
    <row r="567">
      <c r="A567" s="26"/>
      <c r="B567" s="26"/>
      <c r="C567" s="26"/>
      <c r="D567" s="26"/>
      <c r="E567" s="28"/>
    </row>
    <row r="568">
      <c r="A568" s="26"/>
      <c r="B568" s="26"/>
      <c r="C568" s="26"/>
      <c r="D568" s="26"/>
      <c r="E568" s="28"/>
    </row>
    <row r="569">
      <c r="A569" s="26"/>
      <c r="B569" s="26"/>
      <c r="C569" s="26"/>
      <c r="D569" s="26"/>
      <c r="E569" s="28"/>
    </row>
    <row r="570">
      <c r="A570" s="26"/>
      <c r="B570" s="26"/>
      <c r="C570" s="26"/>
      <c r="D570" s="26"/>
      <c r="E570" s="28"/>
    </row>
    <row r="571">
      <c r="A571" s="26"/>
      <c r="B571" s="26"/>
      <c r="C571" s="26"/>
      <c r="D571" s="26"/>
      <c r="E571" s="28"/>
    </row>
    <row r="572">
      <c r="A572" s="26"/>
      <c r="B572" s="26"/>
      <c r="C572" s="26"/>
      <c r="D572" s="26"/>
      <c r="E572" s="28"/>
    </row>
    <row r="573">
      <c r="A573" s="26"/>
      <c r="B573" s="26"/>
      <c r="C573" s="26"/>
      <c r="D573" s="26"/>
      <c r="E573" s="28"/>
    </row>
    <row r="574">
      <c r="A574" s="26"/>
      <c r="B574" s="26"/>
      <c r="C574" s="26"/>
      <c r="D574" s="26"/>
      <c r="E574" s="28"/>
    </row>
    <row r="575">
      <c r="A575" s="26"/>
      <c r="B575" s="26"/>
      <c r="C575" s="26"/>
      <c r="D575" s="26"/>
      <c r="E575" s="28"/>
    </row>
    <row r="576">
      <c r="A576" s="26"/>
      <c r="B576" s="26"/>
      <c r="C576" s="26"/>
      <c r="D576" s="26"/>
      <c r="E576" s="28"/>
    </row>
    <row r="577">
      <c r="A577" s="26"/>
      <c r="B577" s="26"/>
      <c r="C577" s="26"/>
      <c r="D577" s="26"/>
      <c r="E577" s="28"/>
    </row>
    <row r="578">
      <c r="A578" s="26"/>
      <c r="B578" s="26"/>
      <c r="C578" s="26"/>
      <c r="D578" s="26"/>
      <c r="E578" s="28"/>
    </row>
    <row r="579">
      <c r="A579" s="26"/>
      <c r="B579" s="26"/>
      <c r="C579" s="26"/>
      <c r="D579" s="26"/>
      <c r="E579" s="28"/>
    </row>
    <row r="580">
      <c r="A580" s="26"/>
      <c r="B580" s="26"/>
      <c r="C580" s="26"/>
      <c r="D580" s="26"/>
      <c r="E580" s="28"/>
    </row>
    <row r="581">
      <c r="A581" s="26"/>
      <c r="B581" s="26"/>
      <c r="C581" s="26"/>
      <c r="D581" s="26"/>
      <c r="E581" s="28"/>
    </row>
    <row r="582">
      <c r="A582" s="26"/>
      <c r="B582" s="26"/>
      <c r="C582" s="26"/>
      <c r="D582" s="26"/>
      <c r="E582" s="28"/>
    </row>
    <row r="583">
      <c r="A583" s="26"/>
      <c r="B583" s="26"/>
      <c r="C583" s="26"/>
      <c r="D583" s="26"/>
      <c r="E583" s="28"/>
    </row>
    <row r="584">
      <c r="A584" s="26"/>
      <c r="B584" s="26"/>
      <c r="C584" s="26"/>
      <c r="D584" s="26"/>
      <c r="E584" s="28"/>
    </row>
    <row r="585">
      <c r="A585" s="26"/>
      <c r="B585" s="26"/>
      <c r="C585" s="26"/>
      <c r="D585" s="26"/>
      <c r="E585" s="28"/>
    </row>
    <row r="586">
      <c r="A586" s="26"/>
      <c r="B586" s="26"/>
      <c r="C586" s="26"/>
      <c r="D586" s="26"/>
      <c r="E586" s="28"/>
    </row>
    <row r="587">
      <c r="A587" s="26"/>
      <c r="B587" s="26"/>
      <c r="C587" s="26"/>
      <c r="D587" s="26"/>
      <c r="E587" s="28"/>
    </row>
    <row r="588">
      <c r="A588" s="26"/>
      <c r="B588" s="26"/>
      <c r="C588" s="26"/>
      <c r="D588" s="26"/>
      <c r="E588" s="28"/>
    </row>
    <row r="589">
      <c r="A589" s="26"/>
      <c r="B589" s="26"/>
      <c r="C589" s="26"/>
      <c r="D589" s="26"/>
      <c r="E589" s="28"/>
    </row>
    <row r="590">
      <c r="A590" s="26"/>
      <c r="B590" s="26"/>
      <c r="C590" s="26"/>
      <c r="D590" s="26"/>
      <c r="E590" s="28"/>
    </row>
    <row r="591">
      <c r="A591" s="26"/>
      <c r="B591" s="26"/>
      <c r="C591" s="26"/>
      <c r="D591" s="26"/>
      <c r="E591" s="28"/>
    </row>
    <row r="592">
      <c r="A592" s="26"/>
      <c r="B592" s="26"/>
      <c r="C592" s="26"/>
      <c r="D592" s="26"/>
      <c r="E592" s="28"/>
    </row>
    <row r="593">
      <c r="A593" s="26"/>
      <c r="B593" s="26"/>
      <c r="C593" s="26"/>
      <c r="D593" s="26"/>
      <c r="E593" s="28"/>
    </row>
    <row r="594">
      <c r="A594" s="26"/>
      <c r="B594" s="26"/>
      <c r="C594" s="26"/>
      <c r="D594" s="26"/>
      <c r="E594" s="28"/>
    </row>
    <row r="595">
      <c r="A595" s="26"/>
      <c r="B595" s="26"/>
      <c r="C595" s="26"/>
      <c r="D595" s="26"/>
      <c r="E595" s="28"/>
    </row>
    <row r="596">
      <c r="A596" s="26"/>
      <c r="B596" s="26"/>
      <c r="C596" s="26"/>
      <c r="D596" s="26"/>
      <c r="E596" s="28"/>
    </row>
    <row r="597">
      <c r="A597" s="26"/>
      <c r="B597" s="26"/>
      <c r="C597" s="26"/>
      <c r="D597" s="26"/>
      <c r="E597" s="28"/>
    </row>
    <row r="598">
      <c r="A598" s="26"/>
      <c r="B598" s="26"/>
      <c r="C598" s="26"/>
      <c r="D598" s="26"/>
      <c r="E598" s="28"/>
    </row>
    <row r="599">
      <c r="A599" s="26"/>
      <c r="B599" s="26"/>
      <c r="C599" s="26"/>
      <c r="D599" s="26"/>
      <c r="E599" s="28"/>
    </row>
    <row r="600">
      <c r="A600" s="26"/>
      <c r="B600" s="26"/>
      <c r="C600" s="26"/>
      <c r="D600" s="26"/>
      <c r="E600" s="28"/>
    </row>
    <row r="601">
      <c r="A601" s="26"/>
      <c r="B601" s="26"/>
      <c r="C601" s="26"/>
      <c r="D601" s="26"/>
      <c r="E601" s="28"/>
    </row>
    <row r="602">
      <c r="A602" s="26"/>
      <c r="B602" s="26"/>
      <c r="C602" s="26"/>
      <c r="D602" s="26"/>
      <c r="E602" s="28"/>
    </row>
    <row r="603">
      <c r="A603" s="26"/>
      <c r="B603" s="26"/>
      <c r="C603" s="26"/>
      <c r="D603" s="26"/>
      <c r="E603" s="28"/>
    </row>
    <row r="604">
      <c r="A604" s="26"/>
      <c r="B604" s="26"/>
      <c r="C604" s="26"/>
      <c r="D604" s="26"/>
      <c r="E604" s="28"/>
    </row>
    <row r="605">
      <c r="A605" s="26"/>
      <c r="B605" s="26"/>
      <c r="C605" s="26"/>
      <c r="D605" s="26"/>
      <c r="E605" s="28"/>
    </row>
    <row r="606">
      <c r="A606" s="26"/>
      <c r="B606" s="26"/>
      <c r="C606" s="26"/>
      <c r="D606" s="26"/>
      <c r="E606" s="28"/>
    </row>
    <row r="607">
      <c r="A607" s="26"/>
      <c r="B607" s="26"/>
      <c r="C607" s="26"/>
      <c r="D607" s="26"/>
      <c r="E607" s="28"/>
    </row>
    <row r="608">
      <c r="A608" s="26"/>
      <c r="B608" s="26"/>
      <c r="C608" s="26"/>
      <c r="D608" s="26"/>
      <c r="E608" s="28"/>
    </row>
    <row r="609">
      <c r="A609" s="26"/>
      <c r="B609" s="26"/>
      <c r="C609" s="26"/>
      <c r="D609" s="26"/>
      <c r="E609" s="28"/>
    </row>
    <row r="610">
      <c r="A610" s="26"/>
      <c r="B610" s="26"/>
      <c r="C610" s="26"/>
      <c r="D610" s="26"/>
      <c r="E610" s="28"/>
    </row>
    <row r="611">
      <c r="A611" s="26"/>
      <c r="B611" s="26"/>
      <c r="C611" s="26"/>
      <c r="D611" s="26"/>
      <c r="E611" s="28"/>
    </row>
    <row r="612">
      <c r="A612" s="26"/>
      <c r="B612" s="26"/>
      <c r="C612" s="26"/>
      <c r="D612" s="26"/>
      <c r="E612" s="28"/>
    </row>
    <row r="613">
      <c r="A613" s="26"/>
      <c r="B613" s="26"/>
      <c r="C613" s="26"/>
      <c r="D613" s="26"/>
      <c r="E613" s="28"/>
    </row>
    <row r="614">
      <c r="A614" s="26"/>
      <c r="B614" s="26"/>
      <c r="C614" s="26"/>
      <c r="D614" s="26"/>
      <c r="E614" s="28"/>
    </row>
    <row r="615">
      <c r="A615" s="26"/>
      <c r="B615" s="26"/>
      <c r="C615" s="26"/>
      <c r="D615" s="26"/>
      <c r="E615" s="28"/>
    </row>
    <row r="616">
      <c r="A616" s="26"/>
      <c r="B616" s="26"/>
      <c r="C616" s="26"/>
      <c r="D616" s="26"/>
      <c r="E616" s="28"/>
    </row>
    <row r="617">
      <c r="A617" s="26"/>
      <c r="B617" s="26"/>
      <c r="C617" s="26"/>
      <c r="D617" s="26"/>
      <c r="E617" s="28"/>
    </row>
    <row r="618">
      <c r="A618" s="26"/>
      <c r="B618" s="26"/>
      <c r="C618" s="26"/>
      <c r="D618" s="26"/>
      <c r="E618" s="28"/>
    </row>
    <row r="619">
      <c r="A619" s="26"/>
      <c r="B619" s="26"/>
      <c r="C619" s="26"/>
      <c r="D619" s="26"/>
      <c r="E619" s="28"/>
    </row>
    <row r="620">
      <c r="A620" s="26"/>
      <c r="B620" s="26"/>
      <c r="C620" s="26"/>
      <c r="D620" s="26"/>
      <c r="E620" s="28"/>
    </row>
    <row r="621">
      <c r="A621" s="26"/>
      <c r="B621" s="26"/>
      <c r="C621" s="26"/>
      <c r="D621" s="26"/>
      <c r="E621" s="28"/>
    </row>
    <row r="622">
      <c r="A622" s="26"/>
      <c r="B622" s="26"/>
      <c r="C622" s="26"/>
      <c r="D622" s="26"/>
      <c r="E622" s="28"/>
    </row>
    <row r="623">
      <c r="A623" s="26"/>
      <c r="B623" s="26"/>
      <c r="C623" s="26"/>
      <c r="D623" s="26"/>
      <c r="E623" s="28"/>
    </row>
    <row r="624">
      <c r="A624" s="26"/>
      <c r="B624" s="26"/>
      <c r="C624" s="26"/>
      <c r="D624" s="26"/>
      <c r="E624" s="28"/>
    </row>
    <row r="625">
      <c r="A625" s="26"/>
      <c r="B625" s="26"/>
      <c r="C625" s="26"/>
      <c r="D625" s="26"/>
      <c r="E625" s="28"/>
    </row>
    <row r="626">
      <c r="A626" s="26"/>
      <c r="B626" s="26"/>
      <c r="C626" s="26"/>
      <c r="D626" s="26"/>
      <c r="E626" s="28"/>
    </row>
    <row r="627">
      <c r="A627" s="26"/>
      <c r="B627" s="26"/>
      <c r="C627" s="26"/>
      <c r="D627" s="26"/>
      <c r="E627" s="28"/>
    </row>
    <row r="628">
      <c r="A628" s="26"/>
      <c r="B628" s="26"/>
      <c r="C628" s="26"/>
      <c r="D628" s="26"/>
      <c r="E628" s="28"/>
    </row>
    <row r="629">
      <c r="A629" s="26"/>
      <c r="B629" s="26"/>
      <c r="C629" s="26"/>
      <c r="D629" s="26"/>
      <c r="E629" s="28"/>
    </row>
    <row r="630">
      <c r="A630" s="26"/>
      <c r="B630" s="26"/>
      <c r="C630" s="26"/>
      <c r="D630" s="26"/>
      <c r="E630" s="28"/>
    </row>
    <row r="631">
      <c r="A631" s="26"/>
      <c r="B631" s="26"/>
      <c r="C631" s="26"/>
      <c r="D631" s="26"/>
      <c r="E631" s="28"/>
    </row>
    <row r="632">
      <c r="A632" s="26"/>
      <c r="B632" s="26"/>
      <c r="C632" s="26"/>
      <c r="D632" s="26"/>
      <c r="E632" s="28"/>
    </row>
    <row r="633">
      <c r="A633" s="26"/>
      <c r="B633" s="26"/>
      <c r="C633" s="26"/>
      <c r="D633" s="26"/>
      <c r="E633" s="28"/>
    </row>
    <row r="634">
      <c r="A634" s="26"/>
      <c r="B634" s="26"/>
      <c r="C634" s="26"/>
      <c r="D634" s="26"/>
      <c r="E634" s="28"/>
    </row>
    <row r="635">
      <c r="A635" s="26"/>
      <c r="B635" s="26"/>
      <c r="C635" s="26"/>
      <c r="D635" s="26"/>
      <c r="E635" s="28"/>
    </row>
    <row r="636">
      <c r="A636" s="26"/>
      <c r="B636" s="26"/>
      <c r="C636" s="26"/>
      <c r="D636" s="26"/>
      <c r="E636" s="28"/>
    </row>
    <row r="637">
      <c r="A637" s="26"/>
      <c r="B637" s="26"/>
      <c r="C637" s="26"/>
      <c r="D637" s="26"/>
      <c r="E637" s="28"/>
    </row>
    <row r="638">
      <c r="A638" s="26"/>
      <c r="B638" s="26"/>
      <c r="C638" s="26"/>
      <c r="D638" s="26"/>
      <c r="E638" s="28"/>
    </row>
    <row r="639">
      <c r="A639" s="26"/>
      <c r="B639" s="26"/>
      <c r="C639" s="26"/>
      <c r="D639" s="26"/>
      <c r="E639" s="28"/>
    </row>
    <row r="640">
      <c r="A640" s="26"/>
      <c r="B640" s="26"/>
      <c r="C640" s="26"/>
      <c r="D640" s="26"/>
      <c r="E640" s="28"/>
    </row>
    <row r="641">
      <c r="A641" s="26"/>
      <c r="B641" s="26"/>
      <c r="C641" s="26"/>
      <c r="D641" s="26"/>
      <c r="E641" s="28"/>
    </row>
    <row r="642">
      <c r="A642" s="26"/>
      <c r="B642" s="26"/>
      <c r="C642" s="26"/>
      <c r="D642" s="26"/>
      <c r="E642" s="28"/>
    </row>
    <row r="643">
      <c r="A643" s="26"/>
      <c r="B643" s="26"/>
      <c r="C643" s="26"/>
      <c r="D643" s="26"/>
      <c r="E643" s="28"/>
    </row>
    <row r="644">
      <c r="A644" s="26"/>
      <c r="B644" s="26"/>
      <c r="C644" s="26"/>
      <c r="D644" s="26"/>
      <c r="E644" s="28"/>
    </row>
    <row r="645">
      <c r="A645" s="26"/>
      <c r="B645" s="26"/>
      <c r="C645" s="26"/>
      <c r="D645" s="26"/>
      <c r="E645" s="28"/>
    </row>
    <row r="646">
      <c r="A646" s="26"/>
      <c r="B646" s="26"/>
      <c r="C646" s="26"/>
      <c r="D646" s="26"/>
      <c r="E646" s="28"/>
    </row>
    <row r="647">
      <c r="A647" s="26"/>
      <c r="B647" s="26"/>
      <c r="C647" s="26"/>
      <c r="D647" s="26"/>
      <c r="E647" s="28"/>
    </row>
    <row r="648">
      <c r="A648" s="26"/>
      <c r="B648" s="26"/>
      <c r="C648" s="26"/>
      <c r="D648" s="26"/>
      <c r="E648" s="28"/>
    </row>
    <row r="649">
      <c r="A649" s="26"/>
      <c r="B649" s="26"/>
      <c r="C649" s="26"/>
      <c r="D649" s="26"/>
      <c r="E649" s="28"/>
    </row>
    <row r="650">
      <c r="A650" s="26"/>
      <c r="B650" s="26"/>
      <c r="C650" s="26"/>
      <c r="D650" s="26"/>
      <c r="E650" s="28"/>
    </row>
    <row r="651">
      <c r="A651" s="26"/>
      <c r="B651" s="26"/>
      <c r="C651" s="26"/>
      <c r="D651" s="26"/>
      <c r="E651" s="28"/>
    </row>
    <row r="652">
      <c r="A652" s="26"/>
      <c r="B652" s="26"/>
      <c r="C652" s="26"/>
      <c r="D652" s="26"/>
      <c r="E652" s="28"/>
    </row>
    <row r="653">
      <c r="A653" s="26"/>
      <c r="B653" s="26"/>
      <c r="C653" s="26"/>
      <c r="D653" s="26"/>
      <c r="E653" s="28"/>
    </row>
    <row r="654">
      <c r="A654" s="26"/>
      <c r="B654" s="26"/>
      <c r="C654" s="26"/>
      <c r="D654" s="26"/>
      <c r="E654" s="28"/>
    </row>
    <row r="655">
      <c r="A655" s="26"/>
      <c r="B655" s="26"/>
      <c r="C655" s="26"/>
      <c r="D655" s="26"/>
      <c r="E655" s="28"/>
    </row>
    <row r="656">
      <c r="A656" s="26"/>
      <c r="B656" s="26"/>
      <c r="C656" s="26"/>
      <c r="D656" s="26"/>
      <c r="E656" s="28"/>
    </row>
    <row r="657">
      <c r="A657" s="26"/>
      <c r="B657" s="26"/>
      <c r="C657" s="26"/>
      <c r="D657" s="26"/>
      <c r="E657" s="28"/>
    </row>
    <row r="658">
      <c r="A658" s="26"/>
      <c r="B658" s="26"/>
      <c r="C658" s="26"/>
      <c r="D658" s="26"/>
      <c r="E658" s="28"/>
    </row>
    <row r="659">
      <c r="A659" s="26"/>
      <c r="B659" s="26"/>
      <c r="C659" s="26"/>
      <c r="D659" s="26"/>
      <c r="E659" s="28"/>
    </row>
    <row r="660">
      <c r="A660" s="26"/>
      <c r="B660" s="26"/>
      <c r="C660" s="26"/>
      <c r="D660" s="26"/>
      <c r="E660" s="28"/>
    </row>
    <row r="661">
      <c r="A661" s="26"/>
      <c r="B661" s="26"/>
      <c r="C661" s="26"/>
      <c r="D661" s="26"/>
      <c r="E661" s="28"/>
    </row>
    <row r="662">
      <c r="A662" s="26"/>
      <c r="B662" s="26"/>
      <c r="C662" s="26"/>
      <c r="D662" s="26"/>
      <c r="E662" s="28"/>
    </row>
    <row r="663">
      <c r="A663" s="26"/>
      <c r="B663" s="26"/>
      <c r="C663" s="26"/>
      <c r="D663" s="26"/>
      <c r="E663" s="28"/>
    </row>
    <row r="664">
      <c r="A664" s="26"/>
      <c r="B664" s="26"/>
      <c r="C664" s="26"/>
      <c r="D664" s="26"/>
      <c r="E664" s="28"/>
    </row>
    <row r="665">
      <c r="A665" s="26"/>
      <c r="B665" s="26"/>
      <c r="C665" s="26"/>
      <c r="D665" s="26"/>
      <c r="E665" s="28"/>
    </row>
    <row r="666">
      <c r="A666" s="26"/>
      <c r="B666" s="26"/>
      <c r="C666" s="26"/>
      <c r="D666" s="26"/>
      <c r="E666" s="28"/>
    </row>
    <row r="667">
      <c r="A667" s="26"/>
      <c r="B667" s="26"/>
      <c r="C667" s="26"/>
      <c r="D667" s="26"/>
      <c r="E667" s="28"/>
    </row>
    <row r="668">
      <c r="A668" s="26"/>
      <c r="B668" s="26"/>
      <c r="C668" s="26"/>
      <c r="D668" s="26"/>
      <c r="E668" s="28"/>
    </row>
    <row r="669">
      <c r="A669" s="26"/>
      <c r="B669" s="26"/>
      <c r="C669" s="26"/>
      <c r="D669" s="26"/>
      <c r="E669" s="28"/>
    </row>
    <row r="670">
      <c r="A670" s="26"/>
      <c r="B670" s="26"/>
      <c r="C670" s="26"/>
      <c r="D670" s="26"/>
      <c r="E670" s="28"/>
    </row>
    <row r="671">
      <c r="A671" s="26"/>
      <c r="B671" s="26"/>
      <c r="C671" s="26"/>
      <c r="D671" s="26"/>
      <c r="E671" s="28"/>
    </row>
    <row r="672">
      <c r="A672" s="26"/>
      <c r="B672" s="26"/>
      <c r="C672" s="26"/>
      <c r="D672" s="26"/>
      <c r="E672" s="28"/>
    </row>
    <row r="673">
      <c r="A673" s="26"/>
      <c r="B673" s="26"/>
      <c r="C673" s="26"/>
      <c r="D673" s="26"/>
      <c r="E673" s="28"/>
    </row>
    <row r="674">
      <c r="A674" s="26"/>
      <c r="B674" s="26"/>
      <c r="C674" s="26"/>
      <c r="D674" s="26"/>
      <c r="E674" s="28"/>
    </row>
    <row r="675">
      <c r="A675" s="26"/>
      <c r="B675" s="26"/>
      <c r="C675" s="26"/>
      <c r="D675" s="26"/>
      <c r="E675" s="28"/>
    </row>
    <row r="676">
      <c r="A676" s="26"/>
      <c r="B676" s="26"/>
      <c r="C676" s="26"/>
      <c r="D676" s="26"/>
      <c r="E676" s="28"/>
    </row>
    <row r="677">
      <c r="A677" s="26"/>
      <c r="B677" s="26"/>
      <c r="C677" s="26"/>
      <c r="D677" s="26"/>
      <c r="E677" s="28"/>
    </row>
    <row r="678">
      <c r="A678" s="26"/>
      <c r="B678" s="26"/>
      <c r="C678" s="26"/>
      <c r="D678" s="26"/>
      <c r="E678" s="28"/>
    </row>
    <row r="679">
      <c r="A679" s="26"/>
      <c r="B679" s="26"/>
      <c r="C679" s="26"/>
      <c r="D679" s="26"/>
      <c r="E679" s="28"/>
    </row>
    <row r="680">
      <c r="A680" s="26"/>
      <c r="B680" s="26"/>
      <c r="C680" s="26"/>
      <c r="D680" s="26"/>
      <c r="E680" s="28"/>
    </row>
    <row r="681">
      <c r="A681" s="26"/>
      <c r="B681" s="26"/>
      <c r="C681" s="26"/>
      <c r="D681" s="26"/>
      <c r="E681" s="28"/>
    </row>
    <row r="682">
      <c r="A682" s="26"/>
      <c r="B682" s="26"/>
      <c r="C682" s="26"/>
      <c r="D682" s="26"/>
      <c r="E682" s="28"/>
    </row>
    <row r="683">
      <c r="A683" s="26"/>
      <c r="B683" s="26"/>
      <c r="C683" s="26"/>
      <c r="D683" s="26"/>
      <c r="E683" s="28"/>
    </row>
    <row r="684">
      <c r="A684" s="26"/>
      <c r="B684" s="26"/>
      <c r="C684" s="26"/>
      <c r="D684" s="26"/>
      <c r="E684" s="28"/>
    </row>
    <row r="685">
      <c r="A685" s="26"/>
      <c r="B685" s="26"/>
      <c r="C685" s="26"/>
      <c r="D685" s="26"/>
      <c r="E685" s="28"/>
    </row>
    <row r="686">
      <c r="A686" s="26"/>
      <c r="B686" s="26"/>
      <c r="C686" s="26"/>
      <c r="D686" s="26"/>
      <c r="E686" s="28"/>
    </row>
    <row r="687">
      <c r="A687" s="26"/>
      <c r="B687" s="26"/>
      <c r="C687" s="26"/>
      <c r="D687" s="26"/>
      <c r="E687" s="28"/>
    </row>
    <row r="688">
      <c r="A688" s="26"/>
      <c r="B688" s="26"/>
      <c r="C688" s="26"/>
      <c r="D688" s="26"/>
      <c r="E688" s="28"/>
    </row>
    <row r="689">
      <c r="A689" s="26"/>
      <c r="B689" s="26"/>
      <c r="C689" s="26"/>
      <c r="D689" s="26"/>
      <c r="E689" s="28"/>
    </row>
    <row r="690">
      <c r="A690" s="26"/>
      <c r="B690" s="26"/>
      <c r="C690" s="26"/>
      <c r="D690" s="26"/>
      <c r="E690" s="28"/>
    </row>
    <row r="691">
      <c r="A691" s="26"/>
      <c r="B691" s="26"/>
      <c r="C691" s="26"/>
      <c r="D691" s="26"/>
      <c r="E691" s="28"/>
    </row>
    <row r="692">
      <c r="A692" s="26"/>
      <c r="B692" s="26"/>
      <c r="C692" s="26"/>
      <c r="D692" s="26"/>
      <c r="E692" s="28"/>
    </row>
    <row r="693">
      <c r="A693" s="26"/>
      <c r="B693" s="26"/>
      <c r="C693" s="26"/>
      <c r="D693" s="26"/>
      <c r="E693" s="28"/>
    </row>
    <row r="694">
      <c r="A694" s="26"/>
      <c r="B694" s="26"/>
      <c r="C694" s="26"/>
      <c r="D694" s="26"/>
      <c r="E694" s="28"/>
    </row>
    <row r="695">
      <c r="A695" s="26"/>
      <c r="B695" s="26"/>
      <c r="C695" s="26"/>
      <c r="D695" s="26"/>
      <c r="E695" s="28"/>
    </row>
    <row r="696">
      <c r="A696" s="26"/>
      <c r="B696" s="26"/>
      <c r="C696" s="26"/>
      <c r="D696" s="26"/>
      <c r="E696" s="28"/>
    </row>
    <row r="697">
      <c r="A697" s="26"/>
      <c r="B697" s="26"/>
      <c r="C697" s="26"/>
      <c r="D697" s="26"/>
      <c r="E697" s="28"/>
    </row>
    <row r="698">
      <c r="A698" s="26"/>
      <c r="B698" s="26"/>
      <c r="C698" s="26"/>
      <c r="D698" s="26"/>
      <c r="E698" s="28"/>
    </row>
    <row r="699">
      <c r="A699" s="26"/>
      <c r="B699" s="26"/>
      <c r="C699" s="26"/>
      <c r="D699" s="26"/>
      <c r="E699" s="28"/>
    </row>
    <row r="700">
      <c r="A700" s="26"/>
      <c r="B700" s="26"/>
      <c r="C700" s="26"/>
      <c r="D700" s="26"/>
      <c r="E700" s="28"/>
    </row>
    <row r="701">
      <c r="A701" s="26"/>
      <c r="B701" s="26"/>
      <c r="C701" s="26"/>
      <c r="D701" s="26"/>
      <c r="E701" s="28"/>
    </row>
    <row r="702">
      <c r="A702" s="26"/>
      <c r="B702" s="26"/>
      <c r="C702" s="26"/>
      <c r="D702" s="26"/>
      <c r="E702" s="28"/>
    </row>
    <row r="703">
      <c r="A703" s="26"/>
      <c r="B703" s="26"/>
      <c r="C703" s="26"/>
      <c r="D703" s="26"/>
      <c r="E703" s="28"/>
    </row>
    <row r="704">
      <c r="A704" s="26"/>
      <c r="B704" s="26"/>
      <c r="C704" s="26"/>
      <c r="D704" s="26"/>
      <c r="E704" s="28"/>
    </row>
    <row r="705">
      <c r="A705" s="26"/>
      <c r="B705" s="26"/>
      <c r="C705" s="26"/>
      <c r="D705" s="26"/>
      <c r="E705" s="28"/>
    </row>
    <row r="706">
      <c r="A706" s="26"/>
      <c r="B706" s="26"/>
      <c r="C706" s="26"/>
      <c r="D706" s="26"/>
      <c r="E706" s="28"/>
    </row>
    <row r="707">
      <c r="A707" s="26"/>
      <c r="B707" s="26"/>
      <c r="C707" s="26"/>
      <c r="D707" s="26"/>
      <c r="E707" s="28"/>
    </row>
    <row r="708">
      <c r="A708" s="26"/>
      <c r="B708" s="26"/>
      <c r="C708" s="26"/>
      <c r="D708" s="26"/>
      <c r="E708" s="28"/>
    </row>
    <row r="709">
      <c r="A709" s="26"/>
      <c r="B709" s="26"/>
      <c r="C709" s="26"/>
      <c r="D709" s="26"/>
      <c r="E709" s="28"/>
    </row>
    <row r="710">
      <c r="A710" s="26"/>
      <c r="B710" s="26"/>
      <c r="C710" s="26"/>
      <c r="D710" s="26"/>
      <c r="E710" s="28"/>
    </row>
    <row r="711">
      <c r="A711" s="26"/>
      <c r="B711" s="26"/>
      <c r="C711" s="26"/>
      <c r="D711" s="26"/>
      <c r="E711" s="28"/>
    </row>
    <row r="712">
      <c r="A712" s="26"/>
      <c r="B712" s="26"/>
      <c r="C712" s="26"/>
      <c r="D712" s="26"/>
      <c r="E712" s="28"/>
    </row>
    <row r="713">
      <c r="A713" s="26"/>
      <c r="B713" s="26"/>
      <c r="C713" s="26"/>
      <c r="D713" s="26"/>
      <c r="E713" s="28"/>
    </row>
    <row r="714">
      <c r="A714" s="26"/>
      <c r="B714" s="26"/>
      <c r="C714" s="26"/>
      <c r="D714" s="26"/>
      <c r="E714" s="28"/>
    </row>
    <row r="715">
      <c r="A715" s="26"/>
      <c r="B715" s="26"/>
      <c r="C715" s="26"/>
      <c r="D715" s="26"/>
      <c r="E715" s="28"/>
    </row>
    <row r="716">
      <c r="A716" s="26"/>
      <c r="B716" s="26"/>
      <c r="C716" s="26"/>
      <c r="D716" s="26"/>
      <c r="E716" s="28"/>
    </row>
    <row r="717">
      <c r="A717" s="26"/>
      <c r="B717" s="26"/>
      <c r="C717" s="26"/>
      <c r="D717" s="26"/>
      <c r="E717" s="28"/>
    </row>
    <row r="718">
      <c r="A718" s="26"/>
      <c r="B718" s="26"/>
      <c r="C718" s="26"/>
      <c r="D718" s="26"/>
      <c r="E718" s="28"/>
    </row>
    <row r="719">
      <c r="A719" s="26"/>
      <c r="B719" s="26"/>
      <c r="C719" s="26"/>
      <c r="D719" s="26"/>
      <c r="E719" s="28"/>
    </row>
    <row r="720">
      <c r="A720" s="26"/>
      <c r="B720" s="26"/>
      <c r="C720" s="26"/>
      <c r="D720" s="26"/>
      <c r="E720" s="28"/>
    </row>
    <row r="721">
      <c r="A721" s="26"/>
      <c r="B721" s="26"/>
      <c r="C721" s="26"/>
      <c r="D721" s="26"/>
      <c r="E721" s="28"/>
    </row>
    <row r="722">
      <c r="A722" s="26"/>
      <c r="B722" s="26"/>
      <c r="C722" s="26"/>
      <c r="D722" s="26"/>
      <c r="E722" s="28"/>
    </row>
    <row r="723">
      <c r="A723" s="26"/>
      <c r="B723" s="26"/>
      <c r="C723" s="26"/>
      <c r="D723" s="26"/>
      <c r="E723" s="28"/>
    </row>
    <row r="724">
      <c r="A724" s="26"/>
      <c r="B724" s="26"/>
      <c r="C724" s="26"/>
      <c r="D724" s="26"/>
      <c r="E724" s="28"/>
    </row>
    <row r="725">
      <c r="A725" s="26"/>
      <c r="B725" s="26"/>
      <c r="C725" s="26"/>
      <c r="D725" s="26"/>
      <c r="E725" s="28"/>
    </row>
    <row r="726">
      <c r="A726" s="26"/>
      <c r="B726" s="26"/>
      <c r="C726" s="26"/>
      <c r="D726" s="26"/>
      <c r="E726" s="28"/>
    </row>
    <row r="727">
      <c r="A727" s="26"/>
      <c r="B727" s="26"/>
      <c r="C727" s="26"/>
      <c r="D727" s="26"/>
      <c r="E727" s="28"/>
    </row>
    <row r="728">
      <c r="A728" s="26"/>
      <c r="B728" s="26"/>
      <c r="C728" s="26"/>
      <c r="D728" s="26"/>
      <c r="E728" s="28"/>
    </row>
    <row r="729">
      <c r="A729" s="26"/>
      <c r="B729" s="26"/>
      <c r="C729" s="26"/>
      <c r="D729" s="26"/>
      <c r="E729" s="28"/>
    </row>
    <row r="730">
      <c r="A730" s="26"/>
      <c r="B730" s="26"/>
      <c r="C730" s="26"/>
      <c r="D730" s="26"/>
      <c r="E730" s="28"/>
    </row>
    <row r="731">
      <c r="A731" s="26"/>
      <c r="B731" s="26"/>
      <c r="C731" s="26"/>
      <c r="D731" s="26"/>
      <c r="E731" s="28"/>
    </row>
    <row r="732">
      <c r="A732" s="26"/>
      <c r="B732" s="26"/>
      <c r="C732" s="26"/>
      <c r="D732" s="26"/>
      <c r="E732" s="28"/>
    </row>
    <row r="733">
      <c r="A733" s="26"/>
      <c r="B733" s="26"/>
      <c r="C733" s="26"/>
      <c r="D733" s="26"/>
      <c r="E733" s="28"/>
    </row>
    <row r="734">
      <c r="A734" s="26"/>
      <c r="B734" s="26"/>
      <c r="C734" s="26"/>
      <c r="D734" s="26"/>
      <c r="E734" s="28"/>
    </row>
    <row r="735">
      <c r="A735" s="26"/>
      <c r="B735" s="26"/>
      <c r="C735" s="26"/>
      <c r="D735" s="26"/>
      <c r="E735" s="28"/>
    </row>
    <row r="736">
      <c r="A736" s="26"/>
      <c r="B736" s="26"/>
      <c r="C736" s="26"/>
      <c r="D736" s="26"/>
      <c r="E736" s="28"/>
    </row>
    <row r="737">
      <c r="A737" s="26"/>
      <c r="B737" s="26"/>
      <c r="C737" s="26"/>
      <c r="D737" s="26"/>
      <c r="E737" s="28"/>
    </row>
    <row r="738">
      <c r="A738" s="26"/>
      <c r="B738" s="26"/>
      <c r="C738" s="26"/>
      <c r="D738" s="26"/>
      <c r="E738" s="28"/>
    </row>
    <row r="739">
      <c r="A739" s="26"/>
      <c r="B739" s="26"/>
      <c r="C739" s="26"/>
      <c r="D739" s="26"/>
      <c r="E739" s="28"/>
    </row>
    <row r="740">
      <c r="A740" s="26"/>
      <c r="B740" s="26"/>
      <c r="C740" s="26"/>
      <c r="D740" s="26"/>
      <c r="E740" s="28"/>
    </row>
    <row r="741">
      <c r="A741" s="26"/>
      <c r="B741" s="26"/>
      <c r="C741" s="26"/>
      <c r="D741" s="26"/>
      <c r="E741" s="28"/>
    </row>
    <row r="742">
      <c r="A742" s="26"/>
      <c r="B742" s="26"/>
      <c r="C742" s="26"/>
      <c r="D742" s="26"/>
      <c r="E742" s="28"/>
    </row>
    <row r="743">
      <c r="A743" s="26"/>
      <c r="B743" s="26"/>
      <c r="C743" s="26"/>
      <c r="D743" s="26"/>
      <c r="E743" s="28"/>
    </row>
    <row r="744">
      <c r="A744" s="26"/>
      <c r="B744" s="26"/>
      <c r="C744" s="26"/>
      <c r="D744" s="26"/>
      <c r="E744" s="28"/>
    </row>
    <row r="745">
      <c r="A745" s="26"/>
      <c r="B745" s="26"/>
      <c r="C745" s="26"/>
      <c r="D745" s="26"/>
      <c r="E745" s="28"/>
    </row>
    <row r="746">
      <c r="A746" s="26"/>
      <c r="B746" s="26"/>
      <c r="C746" s="26"/>
      <c r="D746" s="26"/>
      <c r="E746" s="28"/>
    </row>
    <row r="747">
      <c r="A747" s="26"/>
      <c r="B747" s="26"/>
      <c r="C747" s="26"/>
      <c r="D747" s="26"/>
      <c r="E747" s="28"/>
    </row>
    <row r="748">
      <c r="A748" s="26"/>
      <c r="B748" s="26"/>
      <c r="C748" s="26"/>
      <c r="D748" s="26"/>
      <c r="E748" s="28"/>
    </row>
    <row r="749">
      <c r="A749" s="26"/>
      <c r="B749" s="26"/>
      <c r="C749" s="26"/>
      <c r="D749" s="26"/>
      <c r="E749" s="28"/>
    </row>
    <row r="750">
      <c r="A750" s="26"/>
      <c r="B750" s="26"/>
      <c r="C750" s="26"/>
      <c r="D750" s="26"/>
      <c r="E750" s="28"/>
    </row>
    <row r="751">
      <c r="A751" s="26"/>
      <c r="B751" s="26"/>
      <c r="C751" s="26"/>
      <c r="D751" s="26"/>
      <c r="E751" s="28"/>
    </row>
    <row r="752">
      <c r="A752" s="26"/>
      <c r="B752" s="26"/>
      <c r="C752" s="26"/>
      <c r="D752" s="26"/>
      <c r="E752" s="28"/>
    </row>
    <row r="753">
      <c r="A753" s="26"/>
      <c r="B753" s="26"/>
      <c r="C753" s="26"/>
      <c r="D753" s="26"/>
      <c r="E753" s="28"/>
    </row>
    <row r="754">
      <c r="A754" s="26"/>
      <c r="B754" s="26"/>
      <c r="C754" s="26"/>
      <c r="D754" s="26"/>
      <c r="E754" s="28"/>
    </row>
    <row r="755">
      <c r="A755" s="26"/>
      <c r="B755" s="26"/>
      <c r="C755" s="26"/>
      <c r="D755" s="26"/>
      <c r="E755" s="28"/>
    </row>
    <row r="756">
      <c r="A756" s="26"/>
      <c r="B756" s="26"/>
      <c r="C756" s="26"/>
      <c r="D756" s="26"/>
      <c r="E756" s="28"/>
    </row>
    <row r="757">
      <c r="A757" s="26"/>
      <c r="B757" s="26"/>
      <c r="C757" s="26"/>
      <c r="D757" s="26"/>
      <c r="E757" s="28"/>
    </row>
    <row r="758">
      <c r="A758" s="26"/>
      <c r="B758" s="26"/>
      <c r="C758" s="26"/>
      <c r="D758" s="26"/>
      <c r="E758" s="28"/>
    </row>
    <row r="759">
      <c r="A759" s="26"/>
      <c r="B759" s="26"/>
      <c r="C759" s="26"/>
      <c r="D759" s="26"/>
      <c r="E759" s="28"/>
    </row>
    <row r="760">
      <c r="A760" s="26"/>
      <c r="B760" s="26"/>
      <c r="C760" s="26"/>
      <c r="D760" s="26"/>
      <c r="E760" s="28"/>
    </row>
    <row r="761">
      <c r="A761" s="26"/>
      <c r="B761" s="26"/>
      <c r="C761" s="26"/>
      <c r="D761" s="26"/>
      <c r="E761" s="28"/>
    </row>
    <row r="762">
      <c r="A762" s="26"/>
      <c r="B762" s="26"/>
      <c r="C762" s="26"/>
      <c r="D762" s="26"/>
      <c r="E762" s="28"/>
    </row>
    <row r="763">
      <c r="A763" s="26"/>
      <c r="B763" s="26"/>
      <c r="C763" s="26"/>
      <c r="D763" s="26"/>
      <c r="E763" s="28"/>
    </row>
    <row r="764">
      <c r="A764" s="26"/>
      <c r="B764" s="26"/>
      <c r="C764" s="26"/>
      <c r="D764" s="26"/>
      <c r="E764" s="28"/>
    </row>
    <row r="765">
      <c r="A765" s="26"/>
      <c r="B765" s="26"/>
      <c r="C765" s="26"/>
      <c r="D765" s="26"/>
      <c r="E765" s="28"/>
    </row>
    <row r="766">
      <c r="A766" s="26"/>
      <c r="B766" s="26"/>
      <c r="C766" s="26"/>
      <c r="D766" s="26"/>
      <c r="E766" s="28"/>
    </row>
    <row r="767">
      <c r="A767" s="26"/>
      <c r="B767" s="26"/>
      <c r="C767" s="26"/>
      <c r="D767" s="26"/>
      <c r="E767" s="28"/>
    </row>
    <row r="768">
      <c r="A768" s="26"/>
      <c r="B768" s="26"/>
      <c r="C768" s="26"/>
      <c r="D768" s="26"/>
      <c r="E768" s="28"/>
    </row>
    <row r="769">
      <c r="A769" s="26"/>
      <c r="B769" s="26"/>
      <c r="C769" s="26"/>
      <c r="D769" s="26"/>
      <c r="E769" s="28"/>
    </row>
    <row r="770">
      <c r="A770" s="26"/>
      <c r="B770" s="26"/>
      <c r="C770" s="26"/>
      <c r="D770" s="26"/>
      <c r="E770" s="28"/>
    </row>
    <row r="771">
      <c r="A771" s="26"/>
      <c r="B771" s="26"/>
      <c r="C771" s="26"/>
      <c r="D771" s="26"/>
      <c r="E771" s="28"/>
    </row>
    <row r="772">
      <c r="A772" s="26"/>
      <c r="B772" s="26"/>
      <c r="C772" s="26"/>
      <c r="D772" s="26"/>
      <c r="E772" s="28"/>
    </row>
    <row r="773">
      <c r="A773" s="26"/>
      <c r="B773" s="26"/>
      <c r="C773" s="26"/>
      <c r="D773" s="26"/>
      <c r="E773" s="28"/>
    </row>
    <row r="774">
      <c r="A774" s="26"/>
      <c r="B774" s="26"/>
      <c r="C774" s="26"/>
      <c r="D774" s="26"/>
      <c r="E774" s="28"/>
    </row>
    <row r="775">
      <c r="A775" s="26"/>
      <c r="B775" s="26"/>
      <c r="C775" s="26"/>
      <c r="D775" s="26"/>
      <c r="E775" s="28"/>
    </row>
    <row r="776">
      <c r="A776" s="26"/>
      <c r="B776" s="26"/>
      <c r="C776" s="26"/>
      <c r="D776" s="26"/>
      <c r="E776" s="28"/>
    </row>
    <row r="777">
      <c r="A777" s="26"/>
      <c r="B777" s="26"/>
      <c r="C777" s="26"/>
      <c r="D777" s="26"/>
      <c r="E777" s="28"/>
    </row>
    <row r="778">
      <c r="A778" s="26"/>
      <c r="B778" s="26"/>
      <c r="C778" s="26"/>
      <c r="D778" s="26"/>
      <c r="E778" s="28"/>
    </row>
    <row r="779">
      <c r="A779" s="26"/>
      <c r="B779" s="26"/>
      <c r="C779" s="26"/>
      <c r="D779" s="26"/>
      <c r="E779" s="28"/>
    </row>
    <row r="780">
      <c r="A780" s="26"/>
      <c r="B780" s="26"/>
      <c r="C780" s="26"/>
      <c r="D780" s="26"/>
      <c r="E780" s="28"/>
    </row>
    <row r="781">
      <c r="A781" s="26"/>
      <c r="B781" s="26"/>
      <c r="C781" s="26"/>
      <c r="D781" s="26"/>
      <c r="E781" s="28"/>
    </row>
    <row r="782">
      <c r="A782" s="26"/>
      <c r="B782" s="26"/>
      <c r="C782" s="26"/>
      <c r="D782" s="26"/>
      <c r="E782" s="28"/>
    </row>
    <row r="783">
      <c r="A783" s="26"/>
      <c r="B783" s="26"/>
      <c r="C783" s="26"/>
      <c r="D783" s="26"/>
      <c r="E783" s="28"/>
    </row>
    <row r="784">
      <c r="A784" s="26"/>
      <c r="B784" s="26"/>
      <c r="C784" s="26"/>
      <c r="D784" s="26"/>
      <c r="E784" s="28"/>
    </row>
    <row r="785">
      <c r="A785" s="26"/>
      <c r="B785" s="26"/>
      <c r="C785" s="26"/>
      <c r="D785" s="26"/>
      <c r="E785" s="28"/>
    </row>
    <row r="786">
      <c r="A786" s="26"/>
      <c r="B786" s="26"/>
      <c r="C786" s="26"/>
      <c r="D786" s="26"/>
      <c r="E786" s="28"/>
    </row>
    <row r="787">
      <c r="A787" s="26"/>
      <c r="B787" s="26"/>
      <c r="C787" s="26"/>
      <c r="D787" s="26"/>
      <c r="E787" s="28"/>
    </row>
    <row r="788">
      <c r="A788" s="26"/>
      <c r="B788" s="26"/>
      <c r="C788" s="26"/>
      <c r="D788" s="26"/>
      <c r="E788" s="28"/>
    </row>
    <row r="789">
      <c r="A789" s="26"/>
      <c r="B789" s="26"/>
      <c r="C789" s="26"/>
      <c r="D789" s="26"/>
      <c r="E789" s="28"/>
    </row>
    <row r="790">
      <c r="A790" s="26"/>
      <c r="B790" s="26"/>
      <c r="C790" s="26"/>
      <c r="D790" s="26"/>
      <c r="E790" s="28"/>
    </row>
    <row r="791">
      <c r="A791" s="26"/>
      <c r="B791" s="26"/>
      <c r="C791" s="26"/>
      <c r="D791" s="26"/>
      <c r="E791" s="28"/>
    </row>
    <row r="792">
      <c r="A792" s="26"/>
      <c r="B792" s="26"/>
      <c r="C792" s="26"/>
      <c r="D792" s="26"/>
      <c r="E792" s="28"/>
    </row>
    <row r="793">
      <c r="A793" s="26"/>
      <c r="B793" s="26"/>
      <c r="C793" s="26"/>
      <c r="D793" s="26"/>
      <c r="E793" s="28"/>
    </row>
    <row r="794">
      <c r="A794" s="26"/>
      <c r="B794" s="26"/>
      <c r="C794" s="26"/>
      <c r="D794" s="26"/>
      <c r="E794" s="28"/>
    </row>
    <row r="795">
      <c r="A795" s="26"/>
      <c r="B795" s="26"/>
      <c r="C795" s="26"/>
      <c r="D795" s="26"/>
      <c r="E795" s="28"/>
    </row>
    <row r="796">
      <c r="A796" s="26"/>
      <c r="B796" s="26"/>
      <c r="C796" s="26"/>
      <c r="D796" s="26"/>
      <c r="E796" s="28"/>
    </row>
    <row r="797">
      <c r="A797" s="26"/>
      <c r="B797" s="26"/>
      <c r="C797" s="26"/>
      <c r="D797" s="26"/>
      <c r="E797" s="28"/>
    </row>
    <row r="798">
      <c r="A798" s="26"/>
      <c r="B798" s="26"/>
      <c r="C798" s="26"/>
      <c r="D798" s="26"/>
      <c r="E798" s="28"/>
    </row>
    <row r="799">
      <c r="A799" s="26"/>
      <c r="B799" s="26"/>
      <c r="C799" s="26"/>
      <c r="D799" s="26"/>
      <c r="E799" s="28"/>
    </row>
    <row r="800">
      <c r="A800" s="26"/>
      <c r="B800" s="26"/>
      <c r="C800" s="26"/>
      <c r="D800" s="26"/>
      <c r="E800" s="28"/>
    </row>
    <row r="801">
      <c r="A801" s="26"/>
      <c r="B801" s="26"/>
      <c r="C801" s="26"/>
      <c r="D801" s="26"/>
      <c r="E801" s="28"/>
    </row>
    <row r="802">
      <c r="A802" s="26"/>
      <c r="B802" s="26"/>
      <c r="C802" s="26"/>
      <c r="D802" s="26"/>
      <c r="E802" s="28"/>
    </row>
    <row r="803">
      <c r="A803" s="26"/>
      <c r="B803" s="26"/>
      <c r="C803" s="26"/>
      <c r="D803" s="26"/>
      <c r="E803" s="28"/>
    </row>
    <row r="804">
      <c r="A804" s="26"/>
      <c r="B804" s="26"/>
      <c r="C804" s="26"/>
      <c r="D804" s="26"/>
      <c r="E804" s="28"/>
    </row>
    <row r="805">
      <c r="A805" s="26"/>
      <c r="B805" s="26"/>
      <c r="C805" s="26"/>
      <c r="D805" s="26"/>
      <c r="E805" s="28"/>
    </row>
    <row r="806">
      <c r="A806" s="26"/>
      <c r="B806" s="26"/>
      <c r="C806" s="26"/>
      <c r="D806" s="26"/>
      <c r="E806" s="28"/>
    </row>
    <row r="807">
      <c r="A807" s="26"/>
      <c r="B807" s="26"/>
      <c r="C807" s="26"/>
      <c r="D807" s="26"/>
      <c r="E807" s="28"/>
    </row>
    <row r="808">
      <c r="A808" s="26"/>
      <c r="B808" s="26"/>
      <c r="C808" s="26"/>
      <c r="D808" s="26"/>
      <c r="E808" s="28"/>
    </row>
    <row r="809">
      <c r="A809" s="26"/>
      <c r="B809" s="26"/>
      <c r="C809" s="26"/>
      <c r="D809" s="26"/>
      <c r="E809" s="28"/>
    </row>
    <row r="810">
      <c r="A810" s="26"/>
      <c r="B810" s="26"/>
      <c r="C810" s="26"/>
      <c r="D810" s="26"/>
      <c r="E810" s="28"/>
    </row>
    <row r="811">
      <c r="A811" s="26"/>
      <c r="B811" s="26"/>
      <c r="C811" s="26"/>
      <c r="D811" s="26"/>
      <c r="E811" s="28"/>
    </row>
    <row r="812">
      <c r="A812" s="26"/>
      <c r="B812" s="26"/>
      <c r="C812" s="26"/>
      <c r="D812" s="26"/>
      <c r="E812" s="28"/>
    </row>
    <row r="813">
      <c r="A813" s="26"/>
      <c r="B813" s="26"/>
      <c r="C813" s="26"/>
      <c r="D813" s="26"/>
      <c r="E813" s="28"/>
    </row>
    <row r="814">
      <c r="A814" s="26"/>
      <c r="B814" s="26"/>
      <c r="C814" s="26"/>
      <c r="D814" s="26"/>
      <c r="E814" s="28"/>
    </row>
    <row r="815">
      <c r="A815" s="26"/>
      <c r="B815" s="26"/>
      <c r="C815" s="26"/>
      <c r="D815" s="26"/>
      <c r="E815" s="28"/>
    </row>
    <row r="816">
      <c r="A816" s="26"/>
      <c r="B816" s="26"/>
      <c r="C816" s="26"/>
      <c r="D816" s="26"/>
      <c r="E816" s="28"/>
    </row>
    <row r="817">
      <c r="A817" s="26"/>
      <c r="B817" s="26"/>
      <c r="C817" s="26"/>
      <c r="D817" s="26"/>
      <c r="E817" s="28"/>
    </row>
    <row r="818">
      <c r="A818" s="26"/>
      <c r="B818" s="26"/>
      <c r="C818" s="26"/>
      <c r="D818" s="26"/>
      <c r="E818" s="28"/>
    </row>
    <row r="819">
      <c r="A819" s="26"/>
      <c r="B819" s="26"/>
      <c r="C819" s="26"/>
      <c r="D819" s="26"/>
      <c r="E819" s="28"/>
    </row>
    <row r="820">
      <c r="A820" s="26"/>
      <c r="B820" s="26"/>
      <c r="C820" s="26"/>
      <c r="D820" s="26"/>
      <c r="E820" s="28"/>
    </row>
    <row r="821">
      <c r="A821" s="26"/>
      <c r="B821" s="26"/>
      <c r="C821" s="26"/>
      <c r="D821" s="26"/>
      <c r="E821" s="28"/>
    </row>
    <row r="822">
      <c r="A822" s="26"/>
      <c r="B822" s="26"/>
      <c r="C822" s="26"/>
      <c r="D822" s="26"/>
      <c r="E822" s="28"/>
    </row>
    <row r="823">
      <c r="A823" s="26"/>
      <c r="B823" s="26"/>
      <c r="C823" s="26"/>
      <c r="D823" s="26"/>
      <c r="E823" s="28"/>
    </row>
    <row r="824">
      <c r="A824" s="26"/>
      <c r="B824" s="26"/>
      <c r="C824" s="26"/>
      <c r="D824" s="26"/>
      <c r="E824" s="28"/>
    </row>
    <row r="825">
      <c r="A825" s="26"/>
      <c r="B825" s="26"/>
      <c r="C825" s="26"/>
      <c r="D825" s="26"/>
      <c r="E825" s="28"/>
    </row>
    <row r="826">
      <c r="A826" s="26"/>
      <c r="B826" s="26"/>
      <c r="C826" s="26"/>
      <c r="D826" s="26"/>
      <c r="E826" s="28"/>
    </row>
    <row r="827">
      <c r="A827" s="26"/>
      <c r="B827" s="26"/>
      <c r="C827" s="26"/>
      <c r="D827" s="26"/>
      <c r="E827" s="28"/>
    </row>
    <row r="828">
      <c r="A828" s="26"/>
      <c r="B828" s="26"/>
      <c r="C828" s="26"/>
      <c r="D828" s="26"/>
      <c r="E828" s="28"/>
    </row>
    <row r="829">
      <c r="A829" s="26"/>
      <c r="B829" s="26"/>
      <c r="C829" s="26"/>
      <c r="D829" s="26"/>
      <c r="E829" s="28"/>
    </row>
    <row r="830">
      <c r="A830" s="26"/>
      <c r="B830" s="26"/>
      <c r="C830" s="26"/>
      <c r="D830" s="26"/>
      <c r="E830" s="28"/>
    </row>
    <row r="831">
      <c r="A831" s="26"/>
      <c r="B831" s="26"/>
      <c r="C831" s="26"/>
      <c r="D831" s="26"/>
      <c r="E831" s="28"/>
    </row>
    <row r="832">
      <c r="A832" s="26"/>
      <c r="B832" s="26"/>
      <c r="C832" s="26"/>
      <c r="D832" s="26"/>
      <c r="E832" s="28"/>
    </row>
    <row r="833">
      <c r="A833" s="26"/>
      <c r="B833" s="26"/>
      <c r="C833" s="26"/>
      <c r="D833" s="26"/>
      <c r="E833" s="28"/>
    </row>
    <row r="834">
      <c r="A834" s="26"/>
      <c r="B834" s="26"/>
      <c r="C834" s="26"/>
      <c r="D834" s="26"/>
      <c r="E834" s="28"/>
    </row>
    <row r="835">
      <c r="A835" s="26"/>
      <c r="B835" s="26"/>
      <c r="C835" s="26"/>
      <c r="D835" s="26"/>
      <c r="E835" s="28"/>
    </row>
    <row r="836">
      <c r="A836" s="26"/>
      <c r="B836" s="26"/>
      <c r="C836" s="26"/>
      <c r="D836" s="26"/>
      <c r="E836" s="28"/>
    </row>
    <row r="837">
      <c r="A837" s="26"/>
      <c r="B837" s="26"/>
      <c r="C837" s="26"/>
      <c r="D837" s="26"/>
      <c r="E837" s="28"/>
    </row>
    <row r="838">
      <c r="A838" s="26"/>
      <c r="B838" s="26"/>
      <c r="C838" s="26"/>
      <c r="D838" s="26"/>
      <c r="E838" s="28"/>
    </row>
    <row r="839">
      <c r="A839" s="26"/>
      <c r="B839" s="26"/>
      <c r="C839" s="26"/>
      <c r="D839" s="26"/>
      <c r="E839" s="28"/>
    </row>
    <row r="840">
      <c r="A840" s="26"/>
      <c r="B840" s="26"/>
      <c r="C840" s="26"/>
      <c r="D840" s="26"/>
      <c r="E840" s="28"/>
    </row>
    <row r="841">
      <c r="A841" s="26"/>
      <c r="B841" s="26"/>
      <c r="C841" s="26"/>
      <c r="D841" s="26"/>
      <c r="E841" s="28"/>
    </row>
    <row r="842">
      <c r="A842" s="26"/>
      <c r="B842" s="26"/>
      <c r="C842" s="26"/>
      <c r="D842" s="26"/>
      <c r="E842" s="28"/>
    </row>
    <row r="843">
      <c r="A843" s="26"/>
      <c r="B843" s="26"/>
      <c r="C843" s="26"/>
      <c r="D843" s="26"/>
      <c r="E843" s="28"/>
    </row>
    <row r="844">
      <c r="A844" s="26"/>
      <c r="B844" s="26"/>
      <c r="C844" s="26"/>
      <c r="D844" s="26"/>
      <c r="E844" s="28"/>
    </row>
    <row r="845">
      <c r="A845" s="26"/>
      <c r="B845" s="26"/>
      <c r="C845" s="26"/>
      <c r="D845" s="26"/>
      <c r="E845" s="28"/>
    </row>
    <row r="846">
      <c r="A846" s="26"/>
      <c r="B846" s="26"/>
      <c r="C846" s="26"/>
      <c r="D846" s="26"/>
      <c r="E846" s="28"/>
    </row>
    <row r="847">
      <c r="A847" s="26"/>
      <c r="B847" s="26"/>
      <c r="C847" s="26"/>
      <c r="D847" s="26"/>
      <c r="E847" s="28"/>
    </row>
    <row r="848">
      <c r="A848" s="26"/>
      <c r="B848" s="26"/>
      <c r="C848" s="26"/>
      <c r="D848" s="26"/>
      <c r="E848" s="28"/>
    </row>
    <row r="849">
      <c r="A849" s="26"/>
      <c r="B849" s="26"/>
      <c r="C849" s="26"/>
      <c r="D849" s="26"/>
      <c r="E849" s="28"/>
    </row>
    <row r="850">
      <c r="A850" s="26"/>
      <c r="B850" s="26"/>
      <c r="C850" s="26"/>
      <c r="D850" s="26"/>
      <c r="E850" s="28"/>
    </row>
    <row r="851">
      <c r="A851" s="26"/>
      <c r="B851" s="26"/>
      <c r="C851" s="26"/>
      <c r="D851" s="26"/>
      <c r="E851" s="28"/>
    </row>
    <row r="852">
      <c r="A852" s="26"/>
      <c r="B852" s="26"/>
      <c r="C852" s="26"/>
      <c r="D852" s="26"/>
      <c r="E852" s="28"/>
    </row>
    <row r="853">
      <c r="A853" s="26"/>
      <c r="B853" s="26"/>
      <c r="C853" s="26"/>
      <c r="D853" s="26"/>
      <c r="E853" s="28"/>
    </row>
    <row r="854">
      <c r="A854" s="26"/>
      <c r="B854" s="26"/>
      <c r="C854" s="26"/>
      <c r="D854" s="26"/>
      <c r="E854" s="28"/>
    </row>
    <row r="855">
      <c r="A855" s="26"/>
      <c r="B855" s="26"/>
      <c r="C855" s="26"/>
      <c r="D855" s="26"/>
      <c r="E855" s="28"/>
    </row>
    <row r="856">
      <c r="A856" s="26"/>
      <c r="B856" s="26"/>
      <c r="C856" s="26"/>
      <c r="D856" s="26"/>
      <c r="E856" s="28"/>
    </row>
    <row r="857">
      <c r="A857" s="26"/>
      <c r="B857" s="26"/>
      <c r="C857" s="26"/>
      <c r="D857" s="26"/>
      <c r="E857" s="28"/>
    </row>
    <row r="858">
      <c r="A858" s="26"/>
      <c r="B858" s="26"/>
      <c r="C858" s="26"/>
      <c r="D858" s="26"/>
      <c r="E858" s="28"/>
    </row>
    <row r="859">
      <c r="A859" s="26"/>
      <c r="B859" s="26"/>
      <c r="C859" s="26"/>
      <c r="D859" s="26"/>
      <c r="E859" s="28"/>
    </row>
    <row r="860">
      <c r="A860" s="26"/>
      <c r="B860" s="26"/>
      <c r="C860" s="26"/>
      <c r="D860" s="26"/>
      <c r="E860" s="28"/>
    </row>
    <row r="861">
      <c r="A861" s="26"/>
      <c r="B861" s="26"/>
      <c r="C861" s="26"/>
      <c r="D861" s="26"/>
      <c r="E861" s="28"/>
    </row>
    <row r="862">
      <c r="A862" s="26"/>
      <c r="B862" s="26"/>
      <c r="C862" s="26"/>
      <c r="D862" s="26"/>
      <c r="E862" s="28"/>
    </row>
    <row r="863">
      <c r="A863" s="26"/>
      <c r="B863" s="26"/>
      <c r="C863" s="26"/>
      <c r="D863" s="26"/>
      <c r="E863" s="28"/>
    </row>
    <row r="864">
      <c r="A864" s="26"/>
      <c r="B864" s="26"/>
      <c r="C864" s="26"/>
      <c r="D864" s="26"/>
      <c r="E864" s="28"/>
    </row>
    <row r="865">
      <c r="A865" s="26"/>
      <c r="B865" s="26"/>
      <c r="C865" s="26"/>
      <c r="D865" s="26"/>
      <c r="E865" s="28"/>
    </row>
    <row r="866">
      <c r="A866" s="26"/>
      <c r="B866" s="26"/>
      <c r="C866" s="26"/>
      <c r="D866" s="26"/>
      <c r="E866" s="28"/>
    </row>
    <row r="867">
      <c r="A867" s="26"/>
      <c r="B867" s="26"/>
      <c r="C867" s="26"/>
      <c r="D867" s="26"/>
      <c r="E867" s="28"/>
    </row>
    <row r="868">
      <c r="A868" s="26"/>
      <c r="B868" s="26"/>
      <c r="C868" s="26"/>
      <c r="D868" s="26"/>
      <c r="E868" s="28"/>
    </row>
    <row r="869">
      <c r="A869" s="26"/>
      <c r="B869" s="26"/>
      <c r="C869" s="26"/>
      <c r="D869" s="26"/>
      <c r="E869" s="28"/>
    </row>
    <row r="870">
      <c r="A870" s="26"/>
      <c r="B870" s="26"/>
      <c r="C870" s="26"/>
      <c r="D870" s="26"/>
      <c r="E870" s="28"/>
    </row>
    <row r="871">
      <c r="A871" s="26"/>
      <c r="B871" s="26"/>
      <c r="C871" s="26"/>
      <c r="D871" s="26"/>
      <c r="E871" s="28"/>
    </row>
    <row r="872">
      <c r="A872" s="26"/>
      <c r="B872" s="26"/>
      <c r="C872" s="26"/>
      <c r="D872" s="26"/>
      <c r="E872" s="28"/>
    </row>
    <row r="873">
      <c r="A873" s="26"/>
      <c r="B873" s="26"/>
      <c r="C873" s="26"/>
      <c r="D873" s="26"/>
      <c r="E873" s="28"/>
    </row>
    <row r="874">
      <c r="A874" s="26"/>
      <c r="B874" s="26"/>
      <c r="C874" s="26"/>
      <c r="D874" s="26"/>
      <c r="E874" s="28"/>
    </row>
    <row r="875">
      <c r="A875" s="26"/>
      <c r="B875" s="26"/>
      <c r="C875" s="26"/>
      <c r="D875" s="26"/>
      <c r="E875" s="28"/>
    </row>
    <row r="876">
      <c r="A876" s="26"/>
      <c r="B876" s="26"/>
      <c r="C876" s="26"/>
      <c r="D876" s="26"/>
      <c r="E876" s="28"/>
    </row>
    <row r="877">
      <c r="A877" s="26"/>
      <c r="B877" s="26"/>
      <c r="C877" s="26"/>
      <c r="D877" s="26"/>
      <c r="E877" s="28"/>
    </row>
    <row r="878">
      <c r="A878" s="26"/>
      <c r="B878" s="26"/>
      <c r="C878" s="26"/>
      <c r="D878" s="26"/>
      <c r="E878" s="28"/>
    </row>
    <row r="879">
      <c r="A879" s="26"/>
      <c r="B879" s="26"/>
      <c r="C879" s="26"/>
      <c r="D879" s="26"/>
      <c r="E879" s="28"/>
    </row>
    <row r="880">
      <c r="A880" s="26"/>
      <c r="B880" s="26"/>
      <c r="C880" s="26"/>
      <c r="D880" s="26"/>
      <c r="E880" s="28"/>
    </row>
    <row r="881">
      <c r="A881" s="26"/>
      <c r="B881" s="26"/>
      <c r="C881" s="26"/>
      <c r="D881" s="26"/>
      <c r="E881" s="28"/>
    </row>
    <row r="882">
      <c r="A882" s="26"/>
      <c r="B882" s="26"/>
      <c r="C882" s="26"/>
      <c r="D882" s="26"/>
      <c r="E882" s="28"/>
    </row>
    <row r="883">
      <c r="A883" s="26"/>
      <c r="B883" s="26"/>
      <c r="C883" s="26"/>
      <c r="D883" s="26"/>
      <c r="E883" s="28"/>
    </row>
    <row r="884">
      <c r="A884" s="26"/>
      <c r="B884" s="26"/>
      <c r="C884" s="26"/>
      <c r="D884" s="26"/>
      <c r="E884" s="28"/>
    </row>
    <row r="885">
      <c r="A885" s="26"/>
      <c r="B885" s="26"/>
      <c r="C885" s="26"/>
      <c r="D885" s="26"/>
      <c r="E885" s="28"/>
    </row>
    <row r="886">
      <c r="A886" s="26"/>
      <c r="B886" s="26"/>
      <c r="C886" s="26"/>
      <c r="D886" s="26"/>
      <c r="E886" s="28"/>
    </row>
    <row r="887">
      <c r="A887" s="26"/>
      <c r="B887" s="26"/>
      <c r="C887" s="26"/>
      <c r="D887" s="26"/>
      <c r="E887" s="28"/>
    </row>
    <row r="888">
      <c r="A888" s="26"/>
      <c r="B888" s="26"/>
      <c r="C888" s="26"/>
      <c r="D888" s="26"/>
      <c r="E888" s="28"/>
    </row>
    <row r="889">
      <c r="A889" s="26"/>
      <c r="B889" s="26"/>
      <c r="C889" s="26"/>
      <c r="D889" s="26"/>
      <c r="E889" s="28"/>
    </row>
    <row r="890">
      <c r="A890" s="26"/>
      <c r="B890" s="26"/>
      <c r="C890" s="26"/>
      <c r="D890" s="26"/>
      <c r="E890" s="28"/>
    </row>
    <row r="891">
      <c r="A891" s="26"/>
      <c r="B891" s="26"/>
      <c r="C891" s="26"/>
      <c r="D891" s="26"/>
      <c r="E891" s="28"/>
    </row>
    <row r="892">
      <c r="A892" s="26"/>
      <c r="B892" s="26"/>
      <c r="C892" s="26"/>
      <c r="D892" s="26"/>
      <c r="E892" s="28"/>
    </row>
    <row r="893">
      <c r="A893" s="26"/>
      <c r="B893" s="26"/>
      <c r="C893" s="26"/>
      <c r="D893" s="26"/>
      <c r="E893" s="28"/>
    </row>
    <row r="894">
      <c r="A894" s="26"/>
      <c r="B894" s="26"/>
      <c r="C894" s="26"/>
      <c r="D894" s="26"/>
      <c r="E894" s="28"/>
    </row>
    <row r="895">
      <c r="A895" s="26"/>
      <c r="B895" s="26"/>
      <c r="C895" s="26"/>
      <c r="D895" s="26"/>
      <c r="E895" s="28"/>
    </row>
    <row r="896">
      <c r="A896" s="26"/>
      <c r="B896" s="26"/>
      <c r="C896" s="26"/>
      <c r="D896" s="26"/>
      <c r="E896" s="28"/>
    </row>
    <row r="897">
      <c r="A897" s="26"/>
      <c r="B897" s="26"/>
      <c r="C897" s="26"/>
      <c r="D897" s="26"/>
      <c r="E897" s="28"/>
    </row>
    <row r="898">
      <c r="A898" s="26"/>
      <c r="B898" s="26"/>
      <c r="C898" s="26"/>
      <c r="D898" s="26"/>
      <c r="E898" s="28"/>
    </row>
    <row r="899">
      <c r="A899" s="26"/>
      <c r="B899" s="26"/>
      <c r="C899" s="26"/>
      <c r="D899" s="26"/>
      <c r="E899" s="28"/>
    </row>
    <row r="900">
      <c r="A900" s="26"/>
      <c r="B900" s="26"/>
      <c r="C900" s="26"/>
      <c r="D900" s="26"/>
      <c r="E900" s="28"/>
    </row>
    <row r="901">
      <c r="A901" s="26"/>
      <c r="B901" s="26"/>
      <c r="C901" s="26"/>
      <c r="D901" s="26"/>
      <c r="E901" s="28"/>
    </row>
    <row r="902">
      <c r="A902" s="26"/>
      <c r="B902" s="26"/>
      <c r="C902" s="26"/>
      <c r="D902" s="26"/>
      <c r="E902" s="28"/>
    </row>
    <row r="903">
      <c r="A903" s="26"/>
      <c r="B903" s="26"/>
      <c r="C903" s="26"/>
      <c r="D903" s="26"/>
      <c r="E903" s="28"/>
    </row>
    <row r="904">
      <c r="A904" s="26"/>
      <c r="B904" s="26"/>
      <c r="C904" s="26"/>
      <c r="D904" s="26"/>
      <c r="E904" s="28"/>
    </row>
    <row r="905">
      <c r="A905" s="26"/>
      <c r="B905" s="26"/>
      <c r="C905" s="26"/>
      <c r="D905" s="26"/>
      <c r="E905" s="28"/>
    </row>
    <row r="906">
      <c r="A906" s="26"/>
      <c r="B906" s="26"/>
      <c r="C906" s="26"/>
      <c r="D906" s="26"/>
      <c r="E906" s="28"/>
    </row>
    <row r="907">
      <c r="A907" s="26"/>
      <c r="B907" s="26"/>
      <c r="C907" s="26"/>
      <c r="D907" s="26"/>
      <c r="E907" s="28"/>
    </row>
    <row r="908">
      <c r="A908" s="26"/>
      <c r="B908" s="26"/>
      <c r="C908" s="26"/>
      <c r="D908" s="26"/>
      <c r="E908" s="28"/>
    </row>
    <row r="909">
      <c r="A909" s="26"/>
      <c r="B909" s="26"/>
      <c r="C909" s="26"/>
      <c r="D909" s="26"/>
      <c r="E909" s="28"/>
    </row>
    <row r="910">
      <c r="A910" s="26"/>
      <c r="B910" s="26"/>
      <c r="C910" s="26"/>
      <c r="D910" s="26"/>
      <c r="E910" s="28"/>
    </row>
    <row r="911">
      <c r="A911" s="26"/>
      <c r="B911" s="26"/>
      <c r="C911" s="26"/>
      <c r="D911" s="26"/>
      <c r="E911" s="28"/>
    </row>
    <row r="912">
      <c r="A912" s="26"/>
      <c r="B912" s="26"/>
      <c r="C912" s="26"/>
      <c r="D912" s="26"/>
      <c r="E912" s="28"/>
    </row>
    <row r="913">
      <c r="A913" s="26"/>
      <c r="B913" s="26"/>
      <c r="C913" s="26"/>
      <c r="D913" s="26"/>
      <c r="E913" s="28"/>
    </row>
    <row r="914">
      <c r="A914" s="26"/>
      <c r="B914" s="26"/>
      <c r="C914" s="26"/>
      <c r="D914" s="26"/>
      <c r="E914" s="28"/>
    </row>
    <row r="915">
      <c r="A915" s="26"/>
      <c r="B915" s="26"/>
      <c r="C915" s="26"/>
      <c r="D915" s="26"/>
      <c r="E915" s="28"/>
    </row>
    <row r="916">
      <c r="A916" s="26"/>
      <c r="B916" s="26"/>
      <c r="C916" s="26"/>
      <c r="D916" s="26"/>
      <c r="E916" s="28"/>
    </row>
    <row r="917">
      <c r="A917" s="26"/>
      <c r="B917" s="26"/>
      <c r="C917" s="26"/>
      <c r="D917" s="26"/>
      <c r="E917" s="28"/>
    </row>
    <row r="918">
      <c r="A918" s="26"/>
      <c r="B918" s="26"/>
      <c r="C918" s="26"/>
      <c r="D918" s="26"/>
      <c r="E918" s="28"/>
    </row>
    <row r="919">
      <c r="A919" s="26"/>
      <c r="B919" s="26"/>
      <c r="C919" s="26"/>
      <c r="D919" s="26"/>
      <c r="E919" s="28"/>
    </row>
    <row r="920">
      <c r="A920" s="26"/>
      <c r="B920" s="26"/>
      <c r="C920" s="26"/>
      <c r="D920" s="26"/>
      <c r="E920" s="28"/>
    </row>
    <row r="921">
      <c r="A921" s="26"/>
      <c r="B921" s="26"/>
      <c r="C921" s="26"/>
      <c r="D921" s="26"/>
      <c r="E921" s="28"/>
    </row>
    <row r="922">
      <c r="A922" s="26"/>
      <c r="B922" s="26"/>
      <c r="C922" s="26"/>
      <c r="D922" s="26"/>
      <c r="E922" s="28"/>
    </row>
    <row r="923">
      <c r="A923" s="26"/>
      <c r="B923" s="26"/>
      <c r="C923" s="26"/>
      <c r="D923" s="26"/>
      <c r="E923" s="28"/>
    </row>
    <row r="924">
      <c r="A924" s="26"/>
      <c r="B924" s="26"/>
      <c r="C924" s="26"/>
      <c r="D924" s="26"/>
      <c r="E924" s="28"/>
    </row>
    <row r="925">
      <c r="A925" s="26"/>
      <c r="B925" s="26"/>
      <c r="C925" s="26"/>
      <c r="D925" s="26"/>
      <c r="E925" s="28"/>
    </row>
    <row r="926">
      <c r="A926" s="26"/>
      <c r="B926" s="26"/>
      <c r="C926" s="26"/>
      <c r="D926" s="26"/>
      <c r="E926" s="28"/>
    </row>
    <row r="927">
      <c r="A927" s="26"/>
      <c r="B927" s="26"/>
      <c r="C927" s="26"/>
      <c r="D927" s="26"/>
      <c r="E927" s="28"/>
    </row>
    <row r="928">
      <c r="A928" s="26"/>
      <c r="B928" s="26"/>
      <c r="C928" s="26"/>
      <c r="D928" s="26"/>
      <c r="E928" s="28"/>
    </row>
    <row r="929">
      <c r="A929" s="26"/>
      <c r="B929" s="26"/>
      <c r="C929" s="26"/>
      <c r="D929" s="26"/>
      <c r="E929" s="28"/>
    </row>
    <row r="930">
      <c r="A930" s="26"/>
      <c r="B930" s="26"/>
      <c r="C930" s="26"/>
      <c r="D930" s="26"/>
      <c r="E930" s="28"/>
    </row>
    <row r="931">
      <c r="A931" s="26"/>
      <c r="B931" s="26"/>
      <c r="C931" s="26"/>
      <c r="D931" s="26"/>
      <c r="E931" s="28"/>
    </row>
    <row r="932">
      <c r="A932" s="26"/>
      <c r="B932" s="26"/>
      <c r="C932" s="26"/>
      <c r="D932" s="26"/>
      <c r="E932" s="28"/>
    </row>
    <row r="933">
      <c r="A933" s="26"/>
      <c r="B933" s="26"/>
      <c r="C933" s="26"/>
      <c r="D933" s="26"/>
      <c r="E933" s="28"/>
    </row>
    <row r="934">
      <c r="A934" s="26"/>
      <c r="B934" s="26"/>
      <c r="C934" s="26"/>
      <c r="D934" s="26"/>
      <c r="E934" s="28"/>
    </row>
    <row r="935">
      <c r="A935" s="26"/>
      <c r="B935" s="26"/>
      <c r="C935" s="26"/>
      <c r="D935" s="26"/>
      <c r="E935" s="28"/>
    </row>
    <row r="936">
      <c r="A936" s="26"/>
      <c r="B936" s="26"/>
      <c r="C936" s="26"/>
      <c r="D936" s="26"/>
      <c r="E936" s="28"/>
    </row>
    <row r="937">
      <c r="A937" s="26"/>
      <c r="B937" s="26"/>
      <c r="C937" s="26"/>
      <c r="D937" s="26"/>
      <c r="E937" s="28"/>
    </row>
    <row r="938">
      <c r="A938" s="26"/>
      <c r="B938" s="26"/>
      <c r="C938" s="26"/>
      <c r="D938" s="26"/>
      <c r="E938" s="28"/>
    </row>
    <row r="939">
      <c r="A939" s="26"/>
      <c r="B939" s="26"/>
      <c r="C939" s="26"/>
      <c r="D939" s="26"/>
      <c r="E939" s="28"/>
    </row>
    <row r="940">
      <c r="A940" s="26"/>
      <c r="B940" s="26"/>
      <c r="C940" s="26"/>
      <c r="D940" s="26"/>
      <c r="E940" s="28"/>
    </row>
    <row r="941">
      <c r="A941" s="26"/>
      <c r="B941" s="26"/>
      <c r="C941" s="26"/>
      <c r="D941" s="26"/>
      <c r="E941" s="28"/>
    </row>
    <row r="942">
      <c r="A942" s="26"/>
      <c r="B942" s="26"/>
      <c r="C942" s="26"/>
      <c r="D942" s="26"/>
      <c r="E942" s="28"/>
    </row>
    <row r="943">
      <c r="A943" s="26"/>
      <c r="B943" s="26"/>
      <c r="C943" s="26"/>
      <c r="D943" s="26"/>
      <c r="E943" s="28"/>
    </row>
    <row r="944">
      <c r="A944" s="26"/>
      <c r="B944" s="26"/>
      <c r="C944" s="26"/>
      <c r="D944" s="26"/>
      <c r="E944" s="28"/>
    </row>
    <row r="945">
      <c r="A945" s="26"/>
      <c r="B945" s="26"/>
      <c r="C945" s="26"/>
      <c r="D945" s="26"/>
      <c r="E945" s="28"/>
    </row>
    <row r="946">
      <c r="A946" s="26"/>
      <c r="B946" s="26"/>
      <c r="C946" s="26"/>
      <c r="D946" s="26"/>
      <c r="E946" s="28"/>
    </row>
    <row r="947">
      <c r="A947" s="26"/>
      <c r="B947" s="26"/>
      <c r="C947" s="26"/>
      <c r="D947" s="26"/>
      <c r="E947" s="28"/>
    </row>
    <row r="948">
      <c r="A948" s="26"/>
      <c r="B948" s="26"/>
      <c r="C948" s="26"/>
      <c r="D948" s="26"/>
      <c r="E948" s="28"/>
    </row>
    <row r="949">
      <c r="A949" s="26"/>
      <c r="B949" s="26"/>
      <c r="C949" s="26"/>
      <c r="D949" s="26"/>
      <c r="E949" s="28"/>
    </row>
    <row r="950">
      <c r="A950" s="26"/>
      <c r="B950" s="26"/>
      <c r="C950" s="26"/>
      <c r="D950" s="26"/>
      <c r="E950" s="28"/>
    </row>
    <row r="951">
      <c r="A951" s="26"/>
      <c r="B951" s="26"/>
      <c r="C951" s="26"/>
      <c r="D951" s="26"/>
      <c r="E951" s="28"/>
    </row>
    <row r="952">
      <c r="A952" s="26"/>
      <c r="B952" s="26"/>
      <c r="C952" s="26"/>
      <c r="D952" s="26"/>
      <c r="E952" s="28"/>
    </row>
    <row r="953">
      <c r="A953" s="26"/>
      <c r="B953" s="26"/>
      <c r="C953" s="26"/>
      <c r="D953" s="26"/>
      <c r="E953" s="28"/>
    </row>
    <row r="954">
      <c r="A954" s="26"/>
      <c r="B954" s="26"/>
      <c r="C954" s="26"/>
      <c r="D954" s="26"/>
      <c r="E954" s="28"/>
    </row>
    <row r="955">
      <c r="A955" s="26"/>
      <c r="B955" s="26"/>
      <c r="C955" s="26"/>
      <c r="D955" s="26"/>
      <c r="E955" s="28"/>
    </row>
    <row r="956">
      <c r="A956" s="26"/>
      <c r="B956" s="26"/>
      <c r="C956" s="26"/>
      <c r="D956" s="26"/>
      <c r="E956" s="28"/>
    </row>
    <row r="957">
      <c r="A957" s="26"/>
      <c r="B957" s="26"/>
      <c r="C957" s="26"/>
      <c r="D957" s="26"/>
      <c r="E957" s="28"/>
    </row>
    <row r="958">
      <c r="A958" s="26"/>
      <c r="B958" s="26"/>
      <c r="C958" s="26"/>
      <c r="D958" s="26"/>
      <c r="E958" s="28"/>
    </row>
    <row r="959">
      <c r="A959" s="26"/>
      <c r="B959" s="26"/>
      <c r="C959" s="26"/>
      <c r="D959" s="26"/>
      <c r="E959" s="28"/>
    </row>
    <row r="960">
      <c r="A960" s="26"/>
      <c r="B960" s="26"/>
      <c r="C960" s="26"/>
      <c r="D960" s="26"/>
      <c r="E960" s="28"/>
    </row>
    <row r="961">
      <c r="A961" s="26"/>
      <c r="B961" s="26"/>
      <c r="C961" s="26"/>
      <c r="D961" s="26"/>
      <c r="E961" s="28"/>
    </row>
    <row r="962">
      <c r="A962" s="26"/>
      <c r="B962" s="26"/>
      <c r="C962" s="26"/>
      <c r="D962" s="26"/>
      <c r="E962" s="28"/>
    </row>
    <row r="963">
      <c r="A963" s="26"/>
      <c r="B963" s="26"/>
      <c r="C963" s="26"/>
      <c r="D963" s="26"/>
      <c r="E963" s="28"/>
    </row>
    <row r="964">
      <c r="A964" s="26"/>
      <c r="B964" s="26"/>
      <c r="C964" s="26"/>
      <c r="D964" s="26"/>
      <c r="E964" s="28"/>
    </row>
    <row r="965">
      <c r="A965" s="26"/>
      <c r="B965" s="26"/>
      <c r="C965" s="26"/>
      <c r="D965" s="26"/>
      <c r="E965" s="28"/>
    </row>
    <row r="966">
      <c r="A966" s="26"/>
      <c r="B966" s="26"/>
      <c r="C966" s="26"/>
      <c r="D966" s="26"/>
      <c r="E966" s="28"/>
    </row>
    <row r="967">
      <c r="A967" s="26"/>
      <c r="B967" s="26"/>
      <c r="C967" s="26"/>
      <c r="D967" s="26"/>
      <c r="E967" s="28"/>
    </row>
    <row r="968">
      <c r="A968" s="26"/>
      <c r="B968" s="26"/>
      <c r="C968" s="26"/>
      <c r="D968" s="26"/>
      <c r="E968" s="28"/>
    </row>
    <row r="969">
      <c r="A969" s="26"/>
      <c r="B969" s="26"/>
      <c r="C969" s="26"/>
      <c r="D969" s="26"/>
      <c r="E969" s="28"/>
    </row>
    <row r="970">
      <c r="A970" s="26"/>
      <c r="B970" s="26"/>
      <c r="C970" s="26"/>
      <c r="D970" s="26"/>
      <c r="E970" s="28"/>
    </row>
    <row r="971">
      <c r="A971" s="26"/>
      <c r="B971" s="26"/>
      <c r="C971" s="26"/>
      <c r="D971" s="26"/>
      <c r="E971" s="28"/>
    </row>
    <row r="972">
      <c r="A972" s="26"/>
      <c r="B972" s="26"/>
      <c r="C972" s="26"/>
      <c r="D972" s="26"/>
      <c r="E972" s="28"/>
    </row>
    <row r="973">
      <c r="A973" s="26"/>
      <c r="B973" s="26"/>
      <c r="C973" s="26"/>
      <c r="D973" s="26"/>
      <c r="E973" s="28"/>
    </row>
    <row r="974">
      <c r="A974" s="26"/>
      <c r="B974" s="26"/>
      <c r="C974" s="26"/>
      <c r="D974" s="26"/>
      <c r="E974" s="28"/>
    </row>
    <row r="975">
      <c r="A975" s="26"/>
      <c r="B975" s="26"/>
      <c r="C975" s="26"/>
      <c r="D975" s="26"/>
      <c r="E975" s="28"/>
    </row>
    <row r="976">
      <c r="A976" s="26"/>
      <c r="B976" s="26"/>
      <c r="C976" s="26"/>
      <c r="D976" s="26"/>
      <c r="E976" s="28"/>
    </row>
    <row r="977">
      <c r="A977" s="26"/>
      <c r="B977" s="26"/>
      <c r="C977" s="26"/>
      <c r="D977" s="26"/>
      <c r="E977" s="28"/>
    </row>
    <row r="978">
      <c r="A978" s="26"/>
      <c r="B978" s="26"/>
      <c r="C978" s="26"/>
      <c r="D978" s="26"/>
      <c r="E978" s="28"/>
    </row>
    <row r="979">
      <c r="A979" s="26"/>
      <c r="B979" s="26"/>
      <c r="C979" s="26"/>
      <c r="D979" s="26"/>
      <c r="E979" s="28"/>
    </row>
    <row r="980">
      <c r="A980" s="26"/>
      <c r="B980" s="26"/>
      <c r="C980" s="26"/>
      <c r="D980" s="26"/>
      <c r="E980" s="28"/>
    </row>
    <row r="981">
      <c r="A981" s="26"/>
      <c r="B981" s="26"/>
      <c r="C981" s="26"/>
      <c r="D981" s="26"/>
      <c r="E981" s="28"/>
    </row>
    <row r="982">
      <c r="A982" s="26"/>
      <c r="B982" s="26"/>
      <c r="C982" s="26"/>
      <c r="D982" s="26"/>
      <c r="E982" s="28"/>
    </row>
    <row r="983">
      <c r="A983" s="26"/>
      <c r="B983" s="26"/>
      <c r="C983" s="26"/>
      <c r="D983" s="26"/>
      <c r="E983" s="28"/>
    </row>
    <row r="984">
      <c r="A984" s="26"/>
      <c r="B984" s="26"/>
      <c r="C984" s="26"/>
      <c r="D984" s="26"/>
      <c r="E984" s="28"/>
    </row>
    <row r="985">
      <c r="A985" s="26"/>
      <c r="B985" s="26"/>
      <c r="C985" s="26"/>
      <c r="D985" s="26"/>
      <c r="E985" s="28"/>
    </row>
    <row r="986">
      <c r="A986" s="26"/>
      <c r="B986" s="26"/>
      <c r="C986" s="26"/>
      <c r="D986" s="26"/>
      <c r="E986" s="28"/>
    </row>
    <row r="987">
      <c r="A987" s="26"/>
      <c r="B987" s="26"/>
      <c r="C987" s="26"/>
      <c r="D987" s="26"/>
      <c r="E987" s="28"/>
    </row>
    <row r="988">
      <c r="A988" s="26"/>
      <c r="B988" s="26"/>
      <c r="C988" s="26"/>
      <c r="D988" s="26"/>
      <c r="E988" s="28"/>
    </row>
    <row r="989">
      <c r="A989" s="26"/>
      <c r="B989" s="26"/>
      <c r="C989" s="26"/>
      <c r="D989" s="26"/>
      <c r="E989" s="28"/>
    </row>
    <row r="990">
      <c r="A990" s="26"/>
      <c r="B990" s="26"/>
      <c r="C990" s="26"/>
      <c r="D990" s="26"/>
      <c r="E990" s="28"/>
    </row>
    <row r="991">
      <c r="A991" s="26"/>
      <c r="B991" s="26"/>
      <c r="C991" s="26"/>
      <c r="D991" s="26"/>
      <c r="E991" s="28"/>
    </row>
    <row r="992">
      <c r="A992" s="26"/>
      <c r="B992" s="26"/>
      <c r="C992" s="26"/>
      <c r="D992" s="26"/>
      <c r="E992" s="28"/>
    </row>
    <row r="993">
      <c r="A993" s="26"/>
      <c r="B993" s="26"/>
      <c r="C993" s="26"/>
      <c r="D993" s="26"/>
      <c r="E993" s="28"/>
    </row>
    <row r="994">
      <c r="A994" s="26"/>
      <c r="B994" s="26"/>
      <c r="C994" s="26"/>
      <c r="D994" s="26"/>
      <c r="E994" s="28"/>
    </row>
    <row r="995">
      <c r="A995" s="26"/>
      <c r="B995" s="26"/>
      <c r="C995" s="26"/>
      <c r="D995" s="26"/>
      <c r="E995" s="28"/>
    </row>
    <row r="996">
      <c r="A996" s="26"/>
      <c r="B996" s="26"/>
      <c r="C996" s="26"/>
      <c r="D996" s="26"/>
      <c r="E996" s="28"/>
    </row>
    <row r="997">
      <c r="A997" s="26"/>
      <c r="B997" s="26"/>
      <c r="C997" s="26"/>
      <c r="D997" s="26"/>
      <c r="E997" s="28"/>
    </row>
    <row r="998">
      <c r="A998" s="26"/>
      <c r="B998" s="26"/>
      <c r="C998" s="26"/>
      <c r="D998" s="26"/>
      <c r="E998" s="28"/>
    </row>
    <row r="999">
      <c r="A999" s="26"/>
      <c r="B999" s="26"/>
      <c r="C999" s="26"/>
      <c r="D999" s="26"/>
      <c r="E999" s="28"/>
    </row>
    <row r="1000">
      <c r="A1000" s="26"/>
      <c r="B1000" s="26"/>
      <c r="C1000" s="26"/>
      <c r="D1000" s="26"/>
      <c r="E1000" s="28"/>
    </row>
    <row r="1001">
      <c r="A1001" s="26"/>
      <c r="B1001" s="26"/>
      <c r="C1001" s="26"/>
      <c r="D1001" s="26"/>
      <c r="E1001" s="28"/>
    </row>
    <row r="1002">
      <c r="A1002" s="26"/>
      <c r="B1002" s="26"/>
      <c r="C1002" s="26"/>
      <c r="D1002" s="26"/>
      <c r="E1002" s="28"/>
    </row>
    <row r="1003">
      <c r="A1003" s="26"/>
      <c r="B1003" s="26"/>
      <c r="C1003" s="26"/>
      <c r="D1003" s="26"/>
      <c r="E1003" s="28"/>
    </row>
    <row r="1004">
      <c r="A1004" s="26"/>
      <c r="B1004" s="26"/>
      <c r="C1004" s="26"/>
      <c r="D1004" s="26"/>
      <c r="E1004" s="28"/>
    </row>
    <row r="1005">
      <c r="A1005" s="26"/>
      <c r="B1005" s="26"/>
      <c r="C1005" s="26"/>
      <c r="D1005" s="26"/>
      <c r="E1005" s="28"/>
    </row>
    <row r="1006">
      <c r="A1006" s="26"/>
      <c r="B1006" s="26"/>
      <c r="C1006" s="26"/>
      <c r="D1006" s="26"/>
      <c r="E1006" s="28"/>
    </row>
    <row r="1007">
      <c r="A1007" s="26"/>
      <c r="B1007" s="26"/>
      <c r="C1007" s="26"/>
      <c r="D1007" s="26"/>
      <c r="E1007" s="28"/>
    </row>
    <row r="1008">
      <c r="A1008" s="26"/>
      <c r="B1008" s="26"/>
      <c r="C1008" s="26"/>
      <c r="D1008" s="26"/>
      <c r="E1008" s="28"/>
    </row>
    <row r="1009">
      <c r="A1009" s="26"/>
      <c r="B1009" s="26"/>
      <c r="C1009" s="26"/>
      <c r="D1009" s="26"/>
      <c r="E1009" s="28"/>
    </row>
    <row r="1010">
      <c r="A1010" s="26"/>
      <c r="B1010" s="26"/>
      <c r="C1010" s="26"/>
      <c r="D1010" s="26"/>
      <c r="E1010" s="28"/>
    </row>
    <row r="1011">
      <c r="A1011" s="26"/>
      <c r="B1011" s="26"/>
      <c r="C1011" s="26"/>
      <c r="D1011" s="26"/>
      <c r="E1011" s="28"/>
    </row>
    <row r="1012">
      <c r="A1012" s="26"/>
      <c r="B1012" s="26"/>
      <c r="C1012" s="26"/>
      <c r="D1012" s="26"/>
      <c r="E1012" s="28"/>
    </row>
    <row r="1013">
      <c r="A1013" s="26"/>
      <c r="B1013" s="26"/>
      <c r="C1013" s="26"/>
      <c r="D1013" s="26"/>
      <c r="E1013" s="28"/>
    </row>
    <row r="1014">
      <c r="A1014" s="26"/>
      <c r="B1014" s="26"/>
      <c r="C1014" s="26"/>
      <c r="D1014" s="26"/>
      <c r="E1014" s="28"/>
    </row>
    <row r="1015">
      <c r="A1015" s="26"/>
      <c r="B1015" s="26"/>
      <c r="C1015" s="26"/>
      <c r="D1015" s="26"/>
      <c r="E1015" s="28"/>
    </row>
    <row r="1016">
      <c r="A1016" s="26"/>
      <c r="B1016" s="26"/>
      <c r="C1016" s="26"/>
      <c r="D1016" s="26"/>
      <c r="E1016" s="28"/>
    </row>
    <row r="1017">
      <c r="A1017" s="26"/>
      <c r="B1017" s="26"/>
      <c r="C1017" s="26"/>
      <c r="D1017" s="26"/>
      <c r="E1017" s="28"/>
    </row>
    <row r="1018">
      <c r="A1018" s="26"/>
      <c r="B1018" s="26"/>
      <c r="C1018" s="26"/>
      <c r="D1018" s="26"/>
      <c r="E1018" s="28"/>
    </row>
    <row r="1019">
      <c r="A1019" s="26"/>
      <c r="B1019" s="26"/>
      <c r="C1019" s="26"/>
      <c r="D1019" s="26"/>
      <c r="E1019" s="28"/>
    </row>
    <row r="1020">
      <c r="A1020" s="26"/>
      <c r="B1020" s="26"/>
      <c r="C1020" s="26"/>
      <c r="D1020" s="26"/>
      <c r="E1020" s="28"/>
    </row>
    <row r="1021">
      <c r="A1021" s="26"/>
      <c r="B1021" s="26"/>
      <c r="C1021" s="26"/>
      <c r="D1021" s="26"/>
      <c r="E1021" s="28"/>
    </row>
    <row r="1022">
      <c r="A1022" s="26"/>
      <c r="B1022" s="26"/>
      <c r="C1022" s="26"/>
      <c r="D1022" s="26"/>
      <c r="E1022" s="28"/>
    </row>
    <row r="1023">
      <c r="A1023" s="26"/>
      <c r="B1023" s="26"/>
      <c r="C1023" s="26"/>
      <c r="D1023" s="26"/>
      <c r="E1023" s="28"/>
    </row>
    <row r="1024">
      <c r="A1024" s="26"/>
      <c r="B1024" s="26"/>
      <c r="C1024" s="26"/>
      <c r="D1024" s="26"/>
      <c r="E1024" s="28"/>
    </row>
    <row r="1025">
      <c r="A1025" s="26"/>
      <c r="B1025" s="26"/>
      <c r="C1025" s="26"/>
      <c r="D1025" s="26"/>
      <c r="E1025" s="28"/>
    </row>
    <row r="1026">
      <c r="A1026" s="26"/>
      <c r="B1026" s="26"/>
      <c r="C1026" s="26"/>
      <c r="D1026" s="26"/>
      <c r="E1026" s="28"/>
    </row>
    <row r="1027">
      <c r="A1027" s="26"/>
      <c r="B1027" s="26"/>
      <c r="C1027" s="26"/>
      <c r="D1027" s="26"/>
      <c r="E1027" s="28"/>
    </row>
    <row r="1028">
      <c r="A1028" s="26"/>
      <c r="B1028" s="26"/>
      <c r="C1028" s="26"/>
      <c r="D1028" s="26"/>
      <c r="E1028" s="28"/>
    </row>
    <row r="1029">
      <c r="A1029" s="26"/>
      <c r="B1029" s="26"/>
      <c r="C1029" s="26"/>
      <c r="D1029" s="26"/>
      <c r="E1029" s="28"/>
    </row>
    <row r="1030">
      <c r="A1030" s="26"/>
      <c r="B1030" s="26"/>
      <c r="C1030" s="26"/>
      <c r="D1030" s="26"/>
      <c r="E1030" s="28"/>
    </row>
    <row r="1031">
      <c r="A1031" s="26"/>
      <c r="B1031" s="26"/>
      <c r="C1031" s="26"/>
      <c r="D1031" s="26"/>
      <c r="E1031" s="28"/>
    </row>
    <row r="1032">
      <c r="A1032" s="26"/>
      <c r="B1032" s="26"/>
      <c r="C1032" s="26"/>
      <c r="D1032" s="26"/>
      <c r="E1032" s="28"/>
    </row>
    <row r="1033">
      <c r="A1033" s="26"/>
      <c r="B1033" s="26"/>
      <c r="C1033" s="26"/>
      <c r="D1033" s="26"/>
      <c r="E1033" s="28"/>
    </row>
    <row r="1034">
      <c r="A1034" s="26"/>
      <c r="B1034" s="26"/>
      <c r="C1034" s="26"/>
      <c r="D1034" s="26"/>
      <c r="E1034" s="28"/>
    </row>
    <row r="1035">
      <c r="A1035" s="26"/>
      <c r="B1035" s="26"/>
      <c r="C1035" s="26"/>
      <c r="D1035" s="26"/>
      <c r="E1035" s="28"/>
    </row>
    <row r="1036">
      <c r="A1036" s="26"/>
      <c r="B1036" s="26"/>
      <c r="C1036" s="26"/>
      <c r="D1036" s="26"/>
      <c r="E1036" s="28"/>
    </row>
    <row r="1037">
      <c r="A1037" s="26"/>
      <c r="B1037" s="26"/>
      <c r="C1037" s="26"/>
      <c r="D1037" s="26"/>
      <c r="E1037" s="28"/>
    </row>
    <row r="1038">
      <c r="A1038" s="26"/>
      <c r="B1038" s="26"/>
      <c r="C1038" s="26"/>
      <c r="D1038" s="26"/>
      <c r="E1038" s="28"/>
    </row>
    <row r="1039">
      <c r="A1039" s="26"/>
      <c r="B1039" s="26"/>
      <c r="C1039" s="26"/>
      <c r="D1039" s="26"/>
      <c r="E1039" s="28"/>
    </row>
    <row r="1040">
      <c r="A1040" s="26"/>
      <c r="B1040" s="26"/>
      <c r="C1040" s="26"/>
      <c r="D1040" s="26"/>
      <c r="E1040" s="28"/>
    </row>
    <row r="1041">
      <c r="A1041" s="26"/>
      <c r="B1041" s="26"/>
      <c r="C1041" s="26"/>
      <c r="D1041" s="26"/>
      <c r="E1041" s="28"/>
    </row>
    <row r="1042">
      <c r="A1042" s="26"/>
      <c r="B1042" s="26"/>
      <c r="C1042" s="26"/>
      <c r="D1042" s="26"/>
      <c r="E1042" s="28"/>
    </row>
    <row r="1043">
      <c r="A1043" s="26"/>
      <c r="B1043" s="26"/>
      <c r="C1043" s="26"/>
      <c r="D1043" s="26"/>
      <c r="E1043" s="28"/>
    </row>
    <row r="1044">
      <c r="A1044" s="26"/>
      <c r="B1044" s="26"/>
      <c r="C1044" s="26"/>
      <c r="D1044" s="26"/>
      <c r="E1044" s="28"/>
    </row>
    <row r="1045">
      <c r="A1045" s="26"/>
      <c r="B1045" s="26"/>
      <c r="C1045" s="26"/>
      <c r="D1045" s="26"/>
      <c r="E1045" s="28"/>
    </row>
    <row r="1046">
      <c r="A1046" s="26"/>
      <c r="B1046" s="26"/>
      <c r="C1046" s="26"/>
      <c r="D1046" s="26"/>
      <c r="E1046" s="28"/>
    </row>
    <row r="1047">
      <c r="A1047" s="26"/>
      <c r="B1047" s="26"/>
      <c r="C1047" s="26"/>
      <c r="D1047" s="26"/>
      <c r="E1047" s="28"/>
    </row>
    <row r="1048">
      <c r="A1048" s="26"/>
      <c r="B1048" s="26"/>
      <c r="C1048" s="26"/>
      <c r="D1048" s="26"/>
      <c r="E1048" s="28"/>
    </row>
    <row r="1049">
      <c r="A1049" s="26"/>
      <c r="B1049" s="26"/>
      <c r="C1049" s="26"/>
      <c r="D1049" s="26"/>
      <c r="E1049" s="28"/>
    </row>
    <row r="1050">
      <c r="A1050" s="26"/>
      <c r="B1050" s="26"/>
      <c r="C1050" s="26"/>
      <c r="D1050" s="26"/>
      <c r="E1050" s="28"/>
    </row>
    <row r="1051">
      <c r="A1051" s="26"/>
      <c r="B1051" s="26"/>
      <c r="C1051" s="26"/>
      <c r="D1051" s="26"/>
      <c r="E1051" s="28"/>
    </row>
    <row r="1052">
      <c r="A1052" s="26"/>
      <c r="B1052" s="26"/>
      <c r="C1052" s="26"/>
      <c r="D1052" s="26"/>
      <c r="E1052" s="28"/>
    </row>
    <row r="1053">
      <c r="A1053" s="26"/>
      <c r="B1053" s="26"/>
      <c r="C1053" s="26"/>
      <c r="D1053" s="26"/>
      <c r="E1053" s="28"/>
    </row>
    <row r="1054">
      <c r="A1054" s="26"/>
      <c r="B1054" s="26"/>
      <c r="C1054" s="26"/>
      <c r="D1054" s="26"/>
      <c r="E1054" s="28"/>
    </row>
    <row r="1055">
      <c r="A1055" s="26"/>
      <c r="B1055" s="26"/>
      <c r="C1055" s="26"/>
      <c r="D1055" s="26"/>
      <c r="E1055" s="28"/>
    </row>
    <row r="1056">
      <c r="A1056" s="26"/>
      <c r="B1056" s="26"/>
      <c r="C1056" s="26"/>
      <c r="D1056" s="26"/>
      <c r="E1056" s="28"/>
    </row>
    <row r="1057">
      <c r="A1057" s="26"/>
      <c r="B1057" s="26"/>
      <c r="C1057" s="26"/>
      <c r="D1057" s="26"/>
      <c r="E1057" s="28"/>
    </row>
    <row r="1058">
      <c r="A1058" s="26"/>
      <c r="B1058" s="26"/>
      <c r="C1058" s="26"/>
      <c r="D1058" s="26"/>
      <c r="E1058" s="28"/>
    </row>
    <row r="1059">
      <c r="A1059" s="26"/>
      <c r="B1059" s="26"/>
      <c r="C1059" s="26"/>
      <c r="D1059" s="26"/>
      <c r="E1059" s="28"/>
    </row>
    <row r="1060">
      <c r="A1060" s="26"/>
      <c r="B1060" s="26"/>
      <c r="C1060" s="26"/>
      <c r="D1060" s="26"/>
      <c r="E1060" s="28"/>
    </row>
    <row r="1061">
      <c r="A1061" s="26"/>
      <c r="B1061" s="26"/>
      <c r="C1061" s="26"/>
      <c r="D1061" s="26"/>
      <c r="E1061" s="28"/>
    </row>
    <row r="1062">
      <c r="A1062" s="26"/>
      <c r="B1062" s="26"/>
      <c r="C1062" s="26"/>
      <c r="D1062" s="26"/>
      <c r="E1062" s="28"/>
    </row>
    <row r="1063">
      <c r="A1063" s="26"/>
      <c r="B1063" s="26"/>
      <c r="C1063" s="26"/>
      <c r="D1063" s="26"/>
      <c r="E1063" s="28"/>
    </row>
    <row r="1064">
      <c r="A1064" s="26"/>
      <c r="B1064" s="26"/>
      <c r="C1064" s="26"/>
      <c r="D1064" s="26"/>
      <c r="E1064" s="28"/>
    </row>
    <row r="1065">
      <c r="A1065" s="26"/>
      <c r="B1065" s="26"/>
      <c r="C1065" s="26"/>
      <c r="D1065" s="26"/>
      <c r="E1065" s="28"/>
    </row>
    <row r="1066">
      <c r="A1066" s="26"/>
      <c r="B1066" s="26"/>
      <c r="C1066" s="26"/>
      <c r="D1066" s="26"/>
      <c r="E1066" s="28"/>
    </row>
    <row r="1067">
      <c r="A1067" s="26"/>
      <c r="B1067" s="26"/>
      <c r="C1067" s="26"/>
      <c r="D1067" s="26"/>
      <c r="E1067" s="28"/>
    </row>
    <row r="1068">
      <c r="A1068" s="26"/>
      <c r="B1068" s="26"/>
      <c r="C1068" s="26"/>
      <c r="D1068" s="26"/>
      <c r="E1068" s="28"/>
    </row>
    <row r="1069">
      <c r="A1069" s="26"/>
      <c r="B1069" s="26"/>
      <c r="C1069" s="26"/>
      <c r="D1069" s="26"/>
      <c r="E1069" s="28"/>
    </row>
    <row r="1070">
      <c r="A1070" s="26"/>
      <c r="B1070" s="26"/>
      <c r="C1070" s="26"/>
      <c r="D1070" s="26"/>
      <c r="E1070" s="28"/>
    </row>
    <row r="1071">
      <c r="A1071" s="26"/>
      <c r="B1071" s="26"/>
      <c r="C1071" s="26"/>
      <c r="D1071" s="26"/>
      <c r="E1071" s="28"/>
    </row>
    <row r="1072">
      <c r="A1072" s="26"/>
      <c r="B1072" s="26"/>
      <c r="C1072" s="26"/>
      <c r="D1072" s="26"/>
      <c r="E1072" s="28"/>
    </row>
    <row r="1073">
      <c r="A1073" s="26"/>
      <c r="B1073" s="26"/>
      <c r="C1073" s="26"/>
      <c r="D1073" s="26"/>
      <c r="E1073" s="28"/>
    </row>
    <row r="1074">
      <c r="A1074" s="26"/>
      <c r="B1074" s="26"/>
      <c r="C1074" s="26"/>
      <c r="D1074" s="26"/>
      <c r="E1074" s="28"/>
    </row>
    <row r="1075">
      <c r="A1075" s="26"/>
      <c r="B1075" s="26"/>
      <c r="C1075" s="26"/>
      <c r="D1075" s="26"/>
      <c r="E1075" s="28"/>
    </row>
    <row r="1076">
      <c r="A1076" s="26"/>
      <c r="B1076" s="26"/>
      <c r="C1076" s="26"/>
      <c r="D1076" s="26"/>
      <c r="E1076" s="28"/>
    </row>
    <row r="1077">
      <c r="A1077" s="26"/>
      <c r="B1077" s="26"/>
      <c r="C1077" s="26"/>
      <c r="D1077" s="26"/>
      <c r="E1077" s="28"/>
    </row>
    <row r="1078">
      <c r="A1078" s="26"/>
      <c r="B1078" s="26"/>
      <c r="C1078" s="26"/>
      <c r="D1078" s="26"/>
      <c r="E1078" s="28"/>
    </row>
    <row r="1079">
      <c r="A1079" s="26"/>
      <c r="B1079" s="26"/>
      <c r="C1079" s="26"/>
      <c r="D1079" s="26"/>
      <c r="E1079" s="28"/>
    </row>
    <row r="1080">
      <c r="A1080" s="26"/>
      <c r="B1080" s="26"/>
      <c r="C1080" s="26"/>
      <c r="D1080" s="26"/>
      <c r="E1080" s="28"/>
    </row>
    <row r="1081">
      <c r="A1081" s="26"/>
      <c r="B1081" s="26"/>
      <c r="C1081" s="26"/>
      <c r="D1081" s="26"/>
      <c r="E1081" s="28"/>
    </row>
    <row r="1082">
      <c r="A1082" s="26"/>
      <c r="B1082" s="26"/>
      <c r="C1082" s="26"/>
      <c r="D1082" s="26"/>
      <c r="E1082" s="28"/>
    </row>
    <row r="1083">
      <c r="A1083" s="26"/>
      <c r="B1083" s="26"/>
      <c r="C1083" s="26"/>
      <c r="D1083" s="26"/>
      <c r="E1083" s="28"/>
    </row>
    <row r="1084">
      <c r="A1084" s="26"/>
      <c r="B1084" s="26"/>
      <c r="C1084" s="26"/>
      <c r="D1084" s="26"/>
      <c r="E1084" s="28"/>
    </row>
    <row r="1085">
      <c r="A1085" s="26"/>
      <c r="B1085" s="26"/>
      <c r="C1085" s="26"/>
      <c r="D1085" s="26"/>
      <c r="E1085" s="28"/>
    </row>
    <row r="1086">
      <c r="A1086" s="26"/>
      <c r="B1086" s="26"/>
      <c r="C1086" s="26"/>
      <c r="D1086" s="26"/>
      <c r="E1086" s="28"/>
    </row>
    <row r="1087">
      <c r="A1087" s="26"/>
      <c r="B1087" s="26"/>
      <c r="C1087" s="26"/>
      <c r="D1087" s="26"/>
      <c r="E1087" s="28"/>
    </row>
    <row r="1088">
      <c r="A1088" s="26"/>
      <c r="B1088" s="26"/>
      <c r="C1088" s="26"/>
      <c r="D1088" s="26"/>
      <c r="E1088" s="28"/>
    </row>
    <row r="1089">
      <c r="A1089" s="26"/>
      <c r="B1089" s="26"/>
      <c r="C1089" s="26"/>
      <c r="D1089" s="26"/>
      <c r="E1089" s="28"/>
    </row>
    <row r="1090">
      <c r="A1090" s="26"/>
      <c r="B1090" s="26"/>
      <c r="C1090" s="26"/>
      <c r="D1090" s="26"/>
      <c r="E1090" s="28"/>
    </row>
    <row r="1091">
      <c r="A1091" s="26"/>
      <c r="B1091" s="26"/>
      <c r="C1091" s="26"/>
      <c r="D1091" s="26"/>
      <c r="E1091" s="28"/>
    </row>
    <row r="1092">
      <c r="A1092" s="26"/>
      <c r="B1092" s="26"/>
      <c r="C1092" s="26"/>
      <c r="D1092" s="26"/>
      <c r="E1092" s="28"/>
    </row>
    <row r="1093">
      <c r="A1093" s="26"/>
      <c r="B1093" s="26"/>
      <c r="C1093" s="26"/>
      <c r="D1093" s="26"/>
      <c r="E1093" s="28"/>
    </row>
    <row r="1094">
      <c r="A1094" s="26"/>
      <c r="B1094" s="26"/>
      <c r="C1094" s="26"/>
      <c r="D1094" s="26"/>
      <c r="E1094" s="28"/>
    </row>
    <row r="1095">
      <c r="A1095" s="26"/>
      <c r="B1095" s="26"/>
      <c r="C1095" s="26"/>
      <c r="D1095" s="26"/>
      <c r="E1095" s="28"/>
    </row>
    <row r="1096">
      <c r="A1096" s="26"/>
      <c r="B1096" s="26"/>
      <c r="C1096" s="26"/>
      <c r="D1096" s="26"/>
      <c r="E1096" s="28"/>
    </row>
    <row r="1097">
      <c r="A1097" s="26"/>
      <c r="B1097" s="26"/>
      <c r="C1097" s="26"/>
      <c r="D1097" s="26"/>
      <c r="E1097" s="28"/>
    </row>
    <row r="1098">
      <c r="A1098" s="26"/>
      <c r="B1098" s="26"/>
      <c r="C1098" s="26"/>
      <c r="D1098" s="26"/>
      <c r="E1098" s="28"/>
    </row>
    <row r="1099">
      <c r="A1099" s="26"/>
      <c r="B1099" s="26"/>
      <c r="C1099" s="26"/>
      <c r="D1099" s="26"/>
      <c r="E1099" s="28"/>
    </row>
    <row r="1100">
      <c r="A1100" s="26"/>
      <c r="B1100" s="26"/>
      <c r="C1100" s="26"/>
      <c r="D1100" s="26"/>
      <c r="E1100" s="28"/>
    </row>
    <row r="1101">
      <c r="A1101" s="26"/>
      <c r="B1101" s="26"/>
      <c r="C1101" s="26"/>
      <c r="D1101" s="26"/>
      <c r="E1101" s="28"/>
    </row>
    <row r="1102">
      <c r="A1102" s="26"/>
      <c r="B1102" s="26"/>
      <c r="C1102" s="26"/>
      <c r="D1102" s="26"/>
      <c r="E1102" s="28"/>
    </row>
    <row r="1103">
      <c r="A1103" s="26"/>
      <c r="B1103" s="26"/>
      <c r="C1103" s="26"/>
      <c r="D1103" s="26"/>
      <c r="E1103" s="28"/>
    </row>
    <row r="1104">
      <c r="A1104" s="26"/>
      <c r="B1104" s="26"/>
      <c r="C1104" s="26"/>
      <c r="D1104" s="26"/>
      <c r="E1104" s="28"/>
    </row>
    <row r="1105">
      <c r="A1105" s="26"/>
      <c r="B1105" s="26"/>
      <c r="C1105" s="26"/>
      <c r="D1105" s="26"/>
      <c r="E1105" s="28"/>
    </row>
    <row r="1106">
      <c r="A1106" s="26"/>
      <c r="B1106" s="26"/>
      <c r="C1106" s="26"/>
      <c r="D1106" s="26"/>
      <c r="E1106" s="28"/>
    </row>
    <row r="1107">
      <c r="A1107" s="26"/>
      <c r="B1107" s="26"/>
      <c r="C1107" s="26"/>
      <c r="D1107" s="26"/>
      <c r="E1107" s="28"/>
    </row>
    <row r="1108">
      <c r="A1108" s="26"/>
      <c r="B1108" s="26"/>
      <c r="C1108" s="26"/>
      <c r="D1108" s="26"/>
      <c r="E1108" s="28"/>
    </row>
    <row r="1109">
      <c r="A1109" s="26"/>
      <c r="B1109" s="26"/>
      <c r="C1109" s="26"/>
      <c r="D1109" s="26"/>
      <c r="E1109" s="28"/>
    </row>
    <row r="1110">
      <c r="A1110" s="26"/>
      <c r="B1110" s="26"/>
      <c r="C1110" s="26"/>
      <c r="D1110" s="26"/>
      <c r="E1110" s="28"/>
    </row>
    <row r="1111">
      <c r="A1111" s="26"/>
      <c r="B1111" s="26"/>
      <c r="C1111" s="26"/>
      <c r="D1111" s="26"/>
      <c r="E1111" s="28"/>
    </row>
    <row r="1112">
      <c r="A1112" s="26"/>
      <c r="B1112" s="26"/>
      <c r="C1112" s="26"/>
      <c r="D1112" s="26"/>
      <c r="E1112" s="28"/>
    </row>
    <row r="1113">
      <c r="A1113" s="26"/>
      <c r="B1113" s="26"/>
      <c r="C1113" s="26"/>
      <c r="D1113" s="26"/>
      <c r="E1113" s="28"/>
    </row>
    <row r="1114">
      <c r="A1114" s="26"/>
      <c r="B1114" s="26"/>
      <c r="C1114" s="26"/>
      <c r="D1114" s="26"/>
      <c r="E1114" s="28"/>
    </row>
    <row r="1115">
      <c r="A1115" s="26"/>
      <c r="B1115" s="26"/>
      <c r="C1115" s="26"/>
      <c r="D1115" s="26"/>
      <c r="E1115" s="28"/>
    </row>
    <row r="1116">
      <c r="A1116" s="26"/>
      <c r="B1116" s="26"/>
      <c r="C1116" s="26"/>
      <c r="D1116" s="26"/>
      <c r="E1116" s="28"/>
    </row>
    <row r="1117">
      <c r="A1117" s="26"/>
      <c r="B1117" s="26"/>
      <c r="C1117" s="26"/>
      <c r="D1117" s="26"/>
      <c r="E1117" s="28"/>
    </row>
    <row r="1118">
      <c r="A1118" s="26"/>
      <c r="B1118" s="26"/>
      <c r="C1118" s="26"/>
      <c r="D1118" s="26"/>
      <c r="E1118" s="28"/>
    </row>
    <row r="1119">
      <c r="A1119" s="26"/>
      <c r="B1119" s="26"/>
      <c r="C1119" s="26"/>
      <c r="D1119" s="26"/>
      <c r="E1119" s="28"/>
    </row>
    <row r="1120">
      <c r="A1120" s="26"/>
      <c r="B1120" s="26"/>
      <c r="C1120" s="26"/>
      <c r="D1120" s="26"/>
      <c r="E1120" s="28"/>
    </row>
    <row r="1121">
      <c r="A1121" s="26"/>
      <c r="B1121" s="26"/>
      <c r="C1121" s="26"/>
      <c r="D1121" s="26"/>
      <c r="E1121" s="28"/>
    </row>
    <row r="1122">
      <c r="A1122" s="26"/>
      <c r="B1122" s="26"/>
      <c r="C1122" s="26"/>
      <c r="D1122" s="26"/>
      <c r="E1122" s="28"/>
    </row>
    <row r="1123">
      <c r="A1123" s="26"/>
      <c r="B1123" s="26"/>
      <c r="C1123" s="26"/>
      <c r="D1123" s="26"/>
      <c r="E1123" s="28"/>
    </row>
    <row r="1124">
      <c r="A1124" s="26"/>
      <c r="B1124" s="26"/>
      <c r="C1124" s="26"/>
      <c r="D1124" s="26"/>
      <c r="E1124" s="28"/>
    </row>
    <row r="1125">
      <c r="A1125" s="26"/>
      <c r="B1125" s="26"/>
      <c r="C1125" s="26"/>
      <c r="D1125" s="26"/>
      <c r="E1125" s="28"/>
    </row>
    <row r="1126">
      <c r="A1126" s="26"/>
      <c r="B1126" s="26"/>
      <c r="C1126" s="26"/>
      <c r="D1126" s="26"/>
      <c r="E1126" s="28"/>
    </row>
    <row r="1127">
      <c r="A1127" s="26"/>
      <c r="B1127" s="26"/>
      <c r="C1127" s="26"/>
      <c r="D1127" s="26"/>
      <c r="E1127" s="28"/>
    </row>
    <row r="1128">
      <c r="A1128" s="26"/>
      <c r="B1128" s="26"/>
      <c r="C1128" s="26"/>
      <c r="D1128" s="26"/>
      <c r="E1128" s="28"/>
    </row>
    <row r="1129">
      <c r="A1129" s="26"/>
      <c r="B1129" s="26"/>
      <c r="C1129" s="26"/>
      <c r="D1129" s="26"/>
      <c r="E1129" s="28"/>
    </row>
    <row r="1130">
      <c r="A1130" s="26"/>
      <c r="B1130" s="26"/>
      <c r="C1130" s="26"/>
      <c r="D1130" s="26"/>
      <c r="E1130" s="28"/>
    </row>
    <row r="1131">
      <c r="A1131" s="26"/>
      <c r="B1131" s="26"/>
      <c r="C1131" s="26"/>
      <c r="D1131" s="26"/>
      <c r="E1131" s="28"/>
    </row>
    <row r="1132">
      <c r="A1132" s="26"/>
      <c r="B1132" s="26"/>
      <c r="C1132" s="26"/>
      <c r="D1132" s="26"/>
      <c r="E1132" s="28"/>
    </row>
    <row r="1133">
      <c r="A1133" s="26"/>
      <c r="B1133" s="26"/>
      <c r="C1133" s="26"/>
      <c r="D1133" s="26"/>
      <c r="E1133" s="28"/>
    </row>
    <row r="1134">
      <c r="A1134" s="26"/>
      <c r="B1134" s="26"/>
      <c r="C1134" s="26"/>
      <c r="D1134" s="26"/>
      <c r="E1134" s="28"/>
    </row>
    <row r="1135">
      <c r="A1135" s="26"/>
      <c r="B1135" s="26"/>
      <c r="C1135" s="26"/>
      <c r="D1135" s="26"/>
      <c r="E1135" s="28"/>
    </row>
    <row r="1136">
      <c r="A1136" s="26"/>
      <c r="B1136" s="26"/>
      <c r="C1136" s="26"/>
      <c r="D1136" s="26"/>
      <c r="E1136" s="28"/>
    </row>
    <row r="1137">
      <c r="A1137" s="26"/>
      <c r="B1137" s="26"/>
      <c r="C1137" s="26"/>
      <c r="D1137" s="26"/>
      <c r="E1137" s="28"/>
    </row>
    <row r="1138">
      <c r="A1138" s="26"/>
      <c r="B1138" s="26"/>
      <c r="C1138" s="26"/>
      <c r="D1138" s="26"/>
      <c r="E1138" s="28"/>
    </row>
    <row r="1139">
      <c r="A1139" s="26"/>
      <c r="B1139" s="26"/>
      <c r="C1139" s="26"/>
      <c r="D1139" s="26"/>
      <c r="E1139" s="28"/>
    </row>
    <row r="1140">
      <c r="A1140" s="26"/>
      <c r="B1140" s="26"/>
      <c r="C1140" s="26"/>
      <c r="D1140" s="26"/>
      <c r="E1140" s="28"/>
    </row>
    <row r="1141">
      <c r="A1141" s="26"/>
      <c r="B1141" s="26"/>
      <c r="C1141" s="26"/>
      <c r="D1141" s="26"/>
      <c r="E1141" s="28"/>
    </row>
    <row r="1142">
      <c r="A1142" s="26"/>
      <c r="B1142" s="26"/>
      <c r="C1142" s="26"/>
      <c r="D1142" s="26"/>
      <c r="E1142" s="28"/>
    </row>
    <row r="1143">
      <c r="A1143" s="26"/>
      <c r="B1143" s="26"/>
      <c r="C1143" s="26"/>
      <c r="D1143" s="26"/>
      <c r="E1143" s="28"/>
    </row>
    <row r="1144">
      <c r="A1144" s="26"/>
      <c r="B1144" s="26"/>
      <c r="C1144" s="26"/>
      <c r="D1144" s="26"/>
      <c r="E1144" s="28"/>
    </row>
    <row r="1145">
      <c r="A1145" s="26"/>
      <c r="B1145" s="26"/>
      <c r="C1145" s="26"/>
      <c r="D1145" s="26"/>
      <c r="E1145" s="28"/>
    </row>
    <row r="1146">
      <c r="A1146" s="26"/>
      <c r="B1146" s="26"/>
      <c r="C1146" s="26"/>
      <c r="D1146" s="26"/>
      <c r="E1146" s="28"/>
    </row>
    <row r="1147">
      <c r="A1147" s="26"/>
      <c r="B1147" s="26"/>
      <c r="C1147" s="26"/>
      <c r="D1147" s="26"/>
      <c r="E1147" s="28"/>
    </row>
    <row r="1148">
      <c r="A1148" s="26"/>
      <c r="B1148" s="26"/>
      <c r="C1148" s="26"/>
      <c r="D1148" s="26"/>
      <c r="E1148" s="28"/>
    </row>
    <row r="1149">
      <c r="A1149" s="26"/>
      <c r="B1149" s="26"/>
      <c r="C1149" s="26"/>
      <c r="D1149" s="26"/>
      <c r="E1149" s="28"/>
    </row>
    <row r="1150">
      <c r="A1150" s="26"/>
      <c r="B1150" s="26"/>
      <c r="C1150" s="26"/>
      <c r="D1150" s="26"/>
      <c r="E1150" s="28"/>
    </row>
    <row r="1151">
      <c r="A1151" s="26"/>
      <c r="B1151" s="26"/>
      <c r="C1151" s="26"/>
      <c r="D1151" s="26"/>
      <c r="E1151" s="28"/>
    </row>
    <row r="1152">
      <c r="A1152" s="26"/>
      <c r="B1152" s="26"/>
      <c r="C1152" s="26"/>
      <c r="D1152" s="26"/>
      <c r="E1152" s="28"/>
    </row>
    <row r="1153">
      <c r="A1153" s="26"/>
      <c r="B1153" s="26"/>
      <c r="C1153" s="26"/>
      <c r="D1153" s="26"/>
      <c r="E1153" s="28"/>
    </row>
    <row r="1154">
      <c r="A1154" s="26"/>
      <c r="B1154" s="26"/>
      <c r="C1154" s="26"/>
      <c r="D1154" s="26"/>
      <c r="E1154" s="28"/>
    </row>
    <row r="1155">
      <c r="A1155" s="26"/>
      <c r="B1155" s="26"/>
      <c r="C1155" s="26"/>
      <c r="D1155" s="26"/>
      <c r="E1155" s="28"/>
    </row>
    <row r="1156">
      <c r="A1156" s="26"/>
      <c r="B1156" s="26"/>
      <c r="C1156" s="26"/>
      <c r="D1156" s="26"/>
      <c r="E1156" s="28"/>
    </row>
    <row r="1157">
      <c r="A1157" s="26"/>
      <c r="B1157" s="26"/>
      <c r="C1157" s="26"/>
      <c r="D1157" s="26"/>
      <c r="E1157" s="28"/>
    </row>
    <row r="1158">
      <c r="A1158" s="26"/>
      <c r="B1158" s="26"/>
      <c r="C1158" s="26"/>
      <c r="D1158" s="26"/>
      <c r="E1158" s="28"/>
    </row>
    <row r="1159">
      <c r="A1159" s="26"/>
      <c r="B1159" s="26"/>
      <c r="C1159" s="26"/>
      <c r="D1159" s="26"/>
      <c r="E1159" s="28"/>
    </row>
    <row r="1160">
      <c r="A1160" s="26"/>
      <c r="B1160" s="26"/>
      <c r="C1160" s="26"/>
      <c r="D1160" s="26"/>
      <c r="E1160" s="28"/>
    </row>
    <row r="1161">
      <c r="A1161" s="26"/>
      <c r="B1161" s="26"/>
      <c r="C1161" s="26"/>
      <c r="D1161" s="26"/>
      <c r="E1161" s="28"/>
    </row>
    <row r="1162">
      <c r="A1162" s="26"/>
      <c r="B1162" s="26"/>
      <c r="C1162" s="26"/>
      <c r="D1162" s="26"/>
      <c r="E1162" s="28"/>
    </row>
    <row r="1163">
      <c r="A1163" s="26"/>
      <c r="B1163" s="26"/>
      <c r="C1163" s="26"/>
      <c r="D1163" s="26"/>
      <c r="E1163" s="28"/>
    </row>
    <row r="1164">
      <c r="A1164" s="26"/>
      <c r="B1164" s="26"/>
      <c r="C1164" s="26"/>
      <c r="D1164" s="26"/>
      <c r="E1164" s="28"/>
    </row>
    <row r="1165">
      <c r="A1165" s="26"/>
      <c r="B1165" s="26"/>
      <c r="C1165" s="26"/>
      <c r="D1165" s="26"/>
      <c r="E1165" s="28"/>
    </row>
    <row r="1166">
      <c r="A1166" s="26"/>
      <c r="B1166" s="26"/>
      <c r="C1166" s="26"/>
      <c r="D1166" s="26"/>
      <c r="E1166" s="28"/>
    </row>
    <row r="1167">
      <c r="A1167" s="26"/>
      <c r="B1167" s="26"/>
      <c r="C1167" s="26"/>
      <c r="D1167" s="26"/>
      <c r="E1167" s="28"/>
    </row>
    <row r="1168">
      <c r="A1168" s="26"/>
      <c r="B1168" s="26"/>
      <c r="C1168" s="26"/>
      <c r="D1168" s="26"/>
      <c r="E1168" s="28"/>
    </row>
    <row r="1169">
      <c r="A1169" s="26"/>
      <c r="B1169" s="26"/>
      <c r="C1169" s="26"/>
      <c r="D1169" s="26"/>
      <c r="E1169" s="28"/>
    </row>
    <row r="1170">
      <c r="A1170" s="26"/>
      <c r="B1170" s="26"/>
      <c r="C1170" s="26"/>
      <c r="D1170" s="26"/>
      <c r="E1170" s="28"/>
    </row>
    <row r="1171">
      <c r="A1171" s="26"/>
      <c r="B1171" s="26"/>
      <c r="C1171" s="26"/>
      <c r="D1171" s="26"/>
      <c r="E1171" s="28"/>
    </row>
    <row r="1172">
      <c r="A1172" s="26"/>
      <c r="B1172" s="26"/>
      <c r="C1172" s="26"/>
      <c r="D1172" s="26"/>
      <c r="E1172" s="28"/>
    </row>
    <row r="1173">
      <c r="A1173" s="26"/>
      <c r="B1173" s="26"/>
      <c r="C1173" s="26"/>
      <c r="D1173" s="26"/>
      <c r="E1173" s="28"/>
    </row>
    <row r="1174">
      <c r="A1174" s="26"/>
      <c r="B1174" s="26"/>
      <c r="C1174" s="26"/>
      <c r="D1174" s="26"/>
      <c r="E1174" s="28"/>
    </row>
    <row r="1175">
      <c r="A1175" s="26"/>
      <c r="B1175" s="26"/>
      <c r="C1175" s="26"/>
      <c r="D1175" s="26"/>
      <c r="E1175" s="28"/>
    </row>
    <row r="1176">
      <c r="A1176" s="26"/>
      <c r="B1176" s="26"/>
      <c r="C1176" s="26"/>
      <c r="D1176" s="26"/>
      <c r="E1176" s="28"/>
    </row>
    <row r="1177">
      <c r="A1177" s="26"/>
      <c r="B1177" s="26"/>
      <c r="C1177" s="26"/>
      <c r="D1177" s="26"/>
      <c r="E1177" s="28"/>
    </row>
    <row r="1178">
      <c r="A1178" s="26"/>
      <c r="B1178" s="26"/>
      <c r="C1178" s="26"/>
      <c r="D1178" s="26"/>
      <c r="E1178" s="28"/>
    </row>
    <row r="1179">
      <c r="A1179" s="26"/>
      <c r="B1179" s="26"/>
      <c r="C1179" s="26"/>
      <c r="D1179" s="26"/>
      <c r="E1179" s="28"/>
    </row>
    <row r="1180">
      <c r="A1180" s="26"/>
      <c r="B1180" s="26"/>
      <c r="C1180" s="26"/>
      <c r="D1180" s="26"/>
      <c r="E1180" s="28"/>
    </row>
    <row r="1181">
      <c r="A1181" s="26"/>
      <c r="B1181" s="26"/>
      <c r="C1181" s="26"/>
      <c r="D1181" s="26"/>
      <c r="E1181" s="28"/>
    </row>
    <row r="1182">
      <c r="A1182" s="26"/>
      <c r="B1182" s="26"/>
      <c r="C1182" s="26"/>
      <c r="D1182" s="26"/>
      <c r="E1182" s="28"/>
    </row>
    <row r="1183">
      <c r="A1183" s="26"/>
      <c r="B1183" s="26"/>
      <c r="C1183" s="26"/>
      <c r="D1183" s="26"/>
      <c r="E1183" s="28"/>
    </row>
    <row r="1184">
      <c r="A1184" s="26"/>
      <c r="B1184" s="26"/>
      <c r="C1184" s="26"/>
      <c r="D1184" s="26"/>
      <c r="E1184" s="28"/>
    </row>
    <row r="1185">
      <c r="A1185" s="26"/>
      <c r="B1185" s="26"/>
      <c r="C1185" s="26"/>
      <c r="D1185" s="26"/>
      <c r="E1185" s="28"/>
    </row>
    <row r="1186">
      <c r="A1186" s="26"/>
      <c r="B1186" s="26"/>
      <c r="C1186" s="26"/>
      <c r="D1186" s="26"/>
      <c r="E1186" s="28"/>
    </row>
    <row r="1187">
      <c r="A1187" s="26"/>
      <c r="B1187" s="26"/>
      <c r="C1187" s="26"/>
      <c r="D1187" s="26"/>
      <c r="E1187" s="28"/>
    </row>
    <row r="1188">
      <c r="A1188" s="26"/>
      <c r="B1188" s="26"/>
      <c r="C1188" s="26"/>
      <c r="D1188" s="26"/>
      <c r="E1188" s="28"/>
    </row>
    <row r="1189">
      <c r="A1189" s="26"/>
      <c r="B1189" s="26"/>
      <c r="C1189" s="26"/>
      <c r="D1189" s="26"/>
      <c r="E1189" s="28"/>
    </row>
    <row r="1190">
      <c r="A1190" s="26"/>
      <c r="B1190" s="26"/>
      <c r="C1190" s="26"/>
      <c r="D1190" s="26"/>
      <c r="E1190" s="28"/>
    </row>
    <row r="1191">
      <c r="A1191" s="26"/>
      <c r="B1191" s="26"/>
      <c r="C1191" s="26"/>
      <c r="D1191" s="26"/>
      <c r="E1191" s="28"/>
    </row>
    <row r="1192">
      <c r="A1192" s="26"/>
      <c r="B1192" s="26"/>
      <c r="C1192" s="26"/>
      <c r="D1192" s="26"/>
      <c r="E1192" s="28"/>
    </row>
    <row r="1193">
      <c r="A1193" s="26"/>
      <c r="B1193" s="26"/>
      <c r="C1193" s="26"/>
      <c r="D1193" s="26"/>
      <c r="E1193" s="28"/>
    </row>
    <row r="1194">
      <c r="A1194" s="26"/>
      <c r="B1194" s="26"/>
      <c r="C1194" s="26"/>
      <c r="D1194" s="26"/>
      <c r="E1194" s="28"/>
    </row>
    <row r="1195">
      <c r="A1195" s="26"/>
      <c r="B1195" s="26"/>
      <c r="C1195" s="26"/>
      <c r="D1195" s="26"/>
      <c r="E1195" s="28"/>
    </row>
    <row r="1196">
      <c r="A1196" s="26"/>
      <c r="B1196" s="26"/>
      <c r="C1196" s="26"/>
      <c r="D1196" s="26"/>
      <c r="E1196" s="28"/>
    </row>
    <row r="1197">
      <c r="A1197" s="26"/>
      <c r="B1197" s="26"/>
      <c r="C1197" s="26"/>
      <c r="D1197" s="26"/>
      <c r="E1197" s="28"/>
    </row>
    <row r="1198">
      <c r="A1198" s="26"/>
      <c r="B1198" s="26"/>
      <c r="C1198" s="26"/>
      <c r="D1198" s="26"/>
      <c r="E1198" s="28"/>
    </row>
    <row r="1199">
      <c r="A1199" s="26"/>
      <c r="B1199" s="26"/>
      <c r="C1199" s="26"/>
      <c r="D1199" s="26"/>
      <c r="E1199" s="28"/>
    </row>
    <row r="1200">
      <c r="A1200" s="26"/>
      <c r="B1200" s="26"/>
      <c r="C1200" s="26"/>
      <c r="D1200" s="26"/>
      <c r="E1200" s="28"/>
    </row>
    <row r="1201">
      <c r="A1201" s="26"/>
      <c r="B1201" s="26"/>
      <c r="C1201" s="26"/>
      <c r="D1201" s="26"/>
      <c r="E1201" s="28"/>
    </row>
    <row r="1202">
      <c r="A1202" s="26"/>
      <c r="B1202" s="26"/>
      <c r="C1202" s="26"/>
      <c r="D1202" s="26"/>
      <c r="E1202" s="28"/>
    </row>
    <row r="1203">
      <c r="A1203" s="26"/>
      <c r="B1203" s="26"/>
      <c r="C1203" s="26"/>
      <c r="D1203" s="26"/>
      <c r="E1203" s="28"/>
    </row>
    <row r="1204">
      <c r="A1204" s="26"/>
      <c r="B1204" s="26"/>
      <c r="C1204" s="26"/>
      <c r="D1204" s="26"/>
      <c r="E1204" s="28"/>
    </row>
    <row r="1205">
      <c r="A1205" s="26"/>
      <c r="B1205" s="26"/>
      <c r="C1205" s="26"/>
      <c r="D1205" s="26"/>
      <c r="E1205" s="28"/>
    </row>
    <row r="1206">
      <c r="A1206" s="26"/>
      <c r="B1206" s="26"/>
      <c r="C1206" s="26"/>
      <c r="D1206" s="26"/>
      <c r="E1206" s="28"/>
    </row>
    <row r="1207">
      <c r="A1207" s="26"/>
      <c r="B1207" s="26"/>
      <c r="C1207" s="26"/>
      <c r="D1207" s="26"/>
      <c r="E1207" s="28"/>
    </row>
    <row r="1208">
      <c r="A1208" s="26"/>
      <c r="B1208" s="26"/>
      <c r="C1208" s="26"/>
      <c r="D1208" s="26"/>
      <c r="E1208" s="28"/>
    </row>
    <row r="1209">
      <c r="A1209" s="26"/>
      <c r="B1209" s="26"/>
      <c r="C1209" s="26"/>
      <c r="D1209" s="26"/>
      <c r="E1209" s="28"/>
    </row>
    <row r="1210">
      <c r="A1210" s="26"/>
      <c r="B1210" s="26"/>
      <c r="C1210" s="26"/>
      <c r="D1210" s="26"/>
      <c r="E1210" s="28"/>
    </row>
    <row r="1211">
      <c r="A1211" s="26"/>
      <c r="B1211" s="26"/>
      <c r="C1211" s="26"/>
      <c r="D1211" s="26"/>
      <c r="E1211" s="28"/>
    </row>
    <row r="1212">
      <c r="A1212" s="26"/>
      <c r="B1212" s="26"/>
      <c r="C1212" s="26"/>
      <c r="D1212" s="26"/>
      <c r="E1212" s="28"/>
    </row>
    <row r="1213">
      <c r="A1213" s="26"/>
      <c r="B1213" s="26"/>
      <c r="C1213" s="26"/>
      <c r="D1213" s="26"/>
      <c r="E1213" s="28"/>
    </row>
    <row r="1214">
      <c r="A1214" s="26"/>
      <c r="B1214" s="26"/>
      <c r="C1214" s="26"/>
      <c r="D1214" s="26"/>
      <c r="E1214" s="28"/>
    </row>
    <row r="1215">
      <c r="A1215" s="26"/>
      <c r="B1215" s="26"/>
      <c r="C1215" s="26"/>
      <c r="D1215" s="26"/>
      <c r="E1215" s="28"/>
    </row>
    <row r="1216">
      <c r="A1216" s="26"/>
      <c r="B1216" s="26"/>
      <c r="C1216" s="26"/>
      <c r="D1216" s="26"/>
      <c r="E1216" s="28"/>
    </row>
    <row r="1217">
      <c r="A1217" s="26"/>
      <c r="B1217" s="26"/>
      <c r="C1217" s="26"/>
      <c r="D1217" s="26"/>
      <c r="E1217" s="28"/>
    </row>
    <row r="1218">
      <c r="A1218" s="26"/>
      <c r="B1218" s="26"/>
      <c r="C1218" s="26"/>
      <c r="D1218" s="26"/>
      <c r="E1218" s="28"/>
    </row>
    <row r="1219">
      <c r="A1219" s="26"/>
      <c r="B1219" s="26"/>
      <c r="C1219" s="26"/>
      <c r="D1219" s="26"/>
      <c r="E1219" s="28"/>
    </row>
    <row r="1220">
      <c r="A1220" s="26"/>
      <c r="B1220" s="26"/>
      <c r="C1220" s="26"/>
      <c r="D1220" s="26"/>
      <c r="E1220" s="28"/>
    </row>
    <row r="1221">
      <c r="A1221" s="26"/>
      <c r="B1221" s="26"/>
      <c r="C1221" s="26"/>
      <c r="D1221" s="26"/>
      <c r="E1221" s="28"/>
    </row>
    <row r="1222">
      <c r="A1222" s="26"/>
      <c r="B1222" s="26"/>
      <c r="C1222" s="26"/>
      <c r="D1222" s="26"/>
      <c r="E1222" s="28"/>
    </row>
    <row r="1223">
      <c r="A1223" s="26"/>
      <c r="B1223" s="26"/>
      <c r="C1223" s="26"/>
      <c r="D1223" s="26"/>
      <c r="E1223" s="28"/>
    </row>
    <row r="1224">
      <c r="A1224" s="26"/>
      <c r="B1224" s="26"/>
      <c r="C1224" s="26"/>
      <c r="D1224" s="26"/>
      <c r="E1224" s="28"/>
    </row>
    <row r="1225">
      <c r="A1225" s="26"/>
      <c r="B1225" s="26"/>
      <c r="C1225" s="26"/>
      <c r="D1225" s="26"/>
      <c r="E1225" s="28"/>
    </row>
    <row r="1226">
      <c r="A1226" s="26"/>
      <c r="B1226" s="26"/>
      <c r="C1226" s="26"/>
      <c r="D1226" s="26"/>
      <c r="E1226" s="28"/>
    </row>
    <row r="1227">
      <c r="A1227" s="26"/>
      <c r="B1227" s="26"/>
      <c r="C1227" s="26"/>
      <c r="D1227" s="26"/>
      <c r="E1227" s="28"/>
    </row>
    <row r="1228">
      <c r="A1228" s="26"/>
      <c r="B1228" s="26"/>
      <c r="C1228" s="26"/>
      <c r="D1228" s="26"/>
      <c r="E1228" s="28"/>
    </row>
    <row r="1229">
      <c r="A1229" s="26"/>
      <c r="B1229" s="26"/>
      <c r="C1229" s="26"/>
      <c r="D1229" s="26"/>
      <c r="E1229" s="28"/>
    </row>
    <row r="1230">
      <c r="A1230" s="26"/>
      <c r="B1230" s="26"/>
      <c r="C1230" s="26"/>
      <c r="D1230" s="26"/>
      <c r="E1230" s="28"/>
    </row>
    <row r="1231">
      <c r="A1231" s="26"/>
      <c r="B1231" s="26"/>
      <c r="C1231" s="26"/>
      <c r="D1231" s="26"/>
      <c r="E1231" s="28"/>
    </row>
    <row r="1232">
      <c r="A1232" s="26"/>
      <c r="B1232" s="26"/>
      <c r="C1232" s="26"/>
      <c r="D1232" s="26"/>
      <c r="E1232" s="28"/>
    </row>
    <row r="1233">
      <c r="A1233" s="26"/>
      <c r="B1233" s="26"/>
      <c r="C1233" s="26"/>
      <c r="D1233" s="26"/>
      <c r="E1233" s="28"/>
    </row>
    <row r="1234">
      <c r="A1234" s="26"/>
      <c r="B1234" s="26"/>
      <c r="C1234" s="26"/>
      <c r="D1234" s="26"/>
      <c r="E1234" s="28"/>
    </row>
    <row r="1235">
      <c r="A1235" s="26"/>
      <c r="B1235" s="26"/>
      <c r="C1235" s="26"/>
      <c r="D1235" s="26"/>
      <c r="E1235" s="28"/>
    </row>
    <row r="1236">
      <c r="A1236" s="26"/>
      <c r="B1236" s="26"/>
      <c r="C1236" s="26"/>
      <c r="D1236" s="26"/>
      <c r="E1236" s="28"/>
    </row>
    <row r="1237">
      <c r="A1237" s="26"/>
      <c r="B1237" s="26"/>
      <c r="C1237" s="26"/>
      <c r="D1237" s="26"/>
      <c r="E1237" s="28"/>
    </row>
    <row r="1238">
      <c r="A1238" s="26"/>
      <c r="B1238" s="26"/>
      <c r="C1238" s="26"/>
      <c r="D1238" s="26"/>
      <c r="E1238" s="28"/>
    </row>
    <row r="1239">
      <c r="A1239" s="26"/>
      <c r="B1239" s="26"/>
      <c r="C1239" s="26"/>
      <c r="D1239" s="26"/>
      <c r="E1239" s="28"/>
    </row>
    <row r="1240">
      <c r="A1240" s="26"/>
      <c r="B1240" s="26"/>
      <c r="C1240" s="26"/>
      <c r="D1240" s="26"/>
      <c r="E1240" s="28"/>
    </row>
    <row r="1241">
      <c r="A1241" s="26"/>
      <c r="B1241" s="26"/>
      <c r="C1241" s="26"/>
      <c r="D1241" s="26"/>
      <c r="E1241" s="28"/>
    </row>
    <row r="1242">
      <c r="A1242" s="26"/>
      <c r="B1242" s="26"/>
      <c r="C1242" s="26"/>
      <c r="D1242" s="26"/>
      <c r="E1242" s="28"/>
    </row>
    <row r="1243">
      <c r="A1243" s="26"/>
      <c r="B1243" s="26"/>
      <c r="C1243" s="26"/>
      <c r="D1243" s="26"/>
      <c r="E1243" s="28"/>
    </row>
    <row r="1244">
      <c r="A1244" s="26"/>
      <c r="B1244" s="26"/>
      <c r="C1244" s="26"/>
      <c r="D1244" s="26"/>
      <c r="E1244" s="28"/>
    </row>
    <row r="1245">
      <c r="A1245" s="26"/>
      <c r="B1245" s="26"/>
      <c r="C1245" s="26"/>
      <c r="D1245" s="26"/>
      <c r="E1245" s="28"/>
    </row>
    <row r="1246">
      <c r="A1246" s="26"/>
      <c r="B1246" s="26"/>
      <c r="C1246" s="26"/>
      <c r="D1246" s="26"/>
      <c r="E1246" s="28"/>
    </row>
    <row r="1247">
      <c r="A1247" s="26"/>
      <c r="B1247" s="26"/>
      <c r="C1247" s="26"/>
      <c r="D1247" s="26"/>
      <c r="E1247" s="28"/>
    </row>
    <row r="1248">
      <c r="A1248" s="26"/>
      <c r="B1248" s="26"/>
      <c r="C1248" s="26"/>
      <c r="D1248" s="26"/>
      <c r="E1248" s="28"/>
    </row>
    <row r="1249">
      <c r="A1249" s="26"/>
      <c r="B1249" s="26"/>
      <c r="C1249" s="26"/>
      <c r="D1249" s="26"/>
      <c r="E1249" s="28"/>
    </row>
    <row r="1250">
      <c r="A1250" s="26"/>
      <c r="B1250" s="26"/>
      <c r="C1250" s="26"/>
      <c r="D1250" s="26"/>
      <c r="E1250" s="28"/>
    </row>
    <row r="1251">
      <c r="A1251" s="26"/>
      <c r="B1251" s="26"/>
      <c r="C1251" s="26"/>
      <c r="D1251" s="26"/>
      <c r="E1251" s="28"/>
    </row>
    <row r="1252">
      <c r="A1252" s="26"/>
      <c r="B1252" s="26"/>
      <c r="C1252" s="26"/>
      <c r="D1252" s="26"/>
      <c r="E1252" s="28"/>
    </row>
    <row r="1253">
      <c r="A1253" s="26"/>
      <c r="B1253" s="26"/>
      <c r="C1253" s="26"/>
      <c r="D1253" s="26"/>
      <c r="E1253" s="28"/>
    </row>
    <row r="1254">
      <c r="A1254" s="26"/>
      <c r="B1254" s="26"/>
      <c r="C1254" s="26"/>
      <c r="D1254" s="26"/>
      <c r="E1254" s="28"/>
    </row>
    <row r="1255">
      <c r="A1255" s="26"/>
      <c r="B1255" s="26"/>
      <c r="C1255" s="26"/>
      <c r="D1255" s="26"/>
      <c r="E1255" s="28"/>
    </row>
    <row r="1256">
      <c r="A1256" s="26"/>
      <c r="B1256" s="26"/>
      <c r="C1256" s="26"/>
      <c r="D1256" s="26"/>
      <c r="E1256" s="28"/>
    </row>
    <row r="1257">
      <c r="A1257" s="26"/>
      <c r="B1257" s="26"/>
      <c r="C1257" s="26"/>
      <c r="D1257" s="26"/>
      <c r="E1257" s="28"/>
    </row>
    <row r="1258">
      <c r="A1258" s="26"/>
      <c r="B1258" s="26"/>
      <c r="C1258" s="26"/>
      <c r="D1258" s="26"/>
      <c r="E1258" s="28"/>
    </row>
    <row r="1259">
      <c r="A1259" s="26"/>
      <c r="B1259" s="26"/>
      <c r="C1259" s="26"/>
      <c r="D1259" s="26"/>
      <c r="E1259" s="28"/>
    </row>
    <row r="1260">
      <c r="A1260" s="26"/>
      <c r="B1260" s="26"/>
      <c r="C1260" s="26"/>
      <c r="D1260" s="26"/>
      <c r="E1260" s="28"/>
    </row>
    <row r="1261">
      <c r="A1261" s="26"/>
      <c r="B1261" s="26"/>
      <c r="C1261" s="26"/>
      <c r="D1261" s="26"/>
      <c r="E1261" s="28"/>
    </row>
    <row r="1262">
      <c r="A1262" s="26"/>
      <c r="B1262" s="26"/>
      <c r="C1262" s="26"/>
      <c r="D1262" s="26"/>
      <c r="E1262" s="28"/>
    </row>
    <row r="1263">
      <c r="A1263" s="26"/>
      <c r="B1263" s="26"/>
      <c r="C1263" s="26"/>
      <c r="D1263" s="26"/>
      <c r="E1263" s="28"/>
    </row>
    <row r="1264">
      <c r="A1264" s="26"/>
      <c r="B1264" s="26"/>
      <c r="C1264" s="26"/>
      <c r="D1264" s="26"/>
      <c r="E1264" s="28"/>
    </row>
    <row r="1265">
      <c r="A1265" s="26"/>
      <c r="B1265" s="26"/>
      <c r="C1265" s="26"/>
      <c r="D1265" s="26"/>
      <c r="E1265" s="28"/>
    </row>
    <row r="1266">
      <c r="A1266" s="26"/>
      <c r="B1266" s="26"/>
      <c r="C1266" s="26"/>
      <c r="D1266" s="26"/>
      <c r="E1266" s="28"/>
    </row>
    <row r="1267">
      <c r="A1267" s="26"/>
      <c r="B1267" s="26"/>
      <c r="C1267" s="26"/>
      <c r="D1267" s="26"/>
      <c r="E1267" s="28"/>
    </row>
    <row r="1268">
      <c r="A1268" s="26"/>
      <c r="B1268" s="26"/>
      <c r="C1268" s="26"/>
      <c r="D1268" s="26"/>
      <c r="E1268" s="28"/>
    </row>
    <row r="1269">
      <c r="A1269" s="26"/>
      <c r="B1269" s="26"/>
      <c r="C1269" s="26"/>
      <c r="D1269" s="26"/>
      <c r="E1269" s="28"/>
    </row>
    <row r="1270">
      <c r="A1270" s="26"/>
      <c r="B1270" s="26"/>
      <c r="C1270" s="26"/>
      <c r="D1270" s="26"/>
      <c r="E1270" s="28"/>
    </row>
    <row r="1271">
      <c r="A1271" s="26"/>
      <c r="B1271" s="26"/>
      <c r="C1271" s="26"/>
      <c r="D1271" s="26"/>
      <c r="E1271" s="28"/>
    </row>
    <row r="1272">
      <c r="A1272" s="26"/>
      <c r="B1272" s="26"/>
      <c r="C1272" s="26"/>
      <c r="D1272" s="26"/>
      <c r="E1272" s="28"/>
    </row>
    <row r="1273">
      <c r="A1273" s="26"/>
      <c r="B1273" s="26"/>
      <c r="C1273" s="26"/>
      <c r="D1273" s="26"/>
      <c r="E1273" s="28"/>
    </row>
    <row r="1274">
      <c r="A1274" s="26"/>
      <c r="B1274" s="26"/>
      <c r="C1274" s="26"/>
      <c r="D1274" s="26"/>
      <c r="E1274" s="28"/>
    </row>
    <row r="1275">
      <c r="A1275" s="26"/>
      <c r="B1275" s="26"/>
      <c r="C1275" s="26"/>
      <c r="D1275" s="26"/>
      <c r="E1275" s="28"/>
    </row>
    <row r="1276">
      <c r="A1276" s="26"/>
      <c r="B1276" s="26"/>
      <c r="C1276" s="26"/>
      <c r="D1276" s="26"/>
      <c r="E1276" s="28"/>
    </row>
    <row r="1277">
      <c r="A1277" s="26"/>
      <c r="B1277" s="26"/>
      <c r="C1277" s="26"/>
      <c r="D1277" s="26"/>
      <c r="E1277" s="28"/>
    </row>
    <row r="1278">
      <c r="A1278" s="26"/>
      <c r="B1278" s="26"/>
      <c r="C1278" s="26"/>
      <c r="D1278" s="26"/>
      <c r="E1278" s="28"/>
    </row>
    <row r="1279">
      <c r="A1279" s="26"/>
      <c r="B1279" s="26"/>
      <c r="C1279" s="26"/>
      <c r="D1279" s="26"/>
      <c r="E1279" s="28"/>
    </row>
    <row r="1280">
      <c r="A1280" s="26"/>
      <c r="B1280" s="26"/>
      <c r="C1280" s="26"/>
      <c r="D1280" s="26"/>
      <c r="E1280" s="28"/>
    </row>
    <row r="1281">
      <c r="A1281" s="26"/>
      <c r="B1281" s="26"/>
      <c r="C1281" s="26"/>
      <c r="D1281" s="26"/>
      <c r="E1281" s="28"/>
    </row>
    <row r="1282">
      <c r="A1282" s="26"/>
      <c r="B1282" s="26"/>
      <c r="C1282" s="26"/>
      <c r="D1282" s="26"/>
      <c r="E1282" s="28"/>
    </row>
    <row r="1283">
      <c r="A1283" s="26"/>
      <c r="B1283" s="26"/>
      <c r="C1283" s="26"/>
      <c r="D1283" s="26"/>
      <c r="E1283" s="28"/>
    </row>
    <row r="1284">
      <c r="A1284" s="26"/>
      <c r="B1284" s="26"/>
      <c r="C1284" s="26"/>
      <c r="D1284" s="26"/>
      <c r="E1284" s="28"/>
    </row>
    <row r="1285">
      <c r="A1285" s="26"/>
      <c r="B1285" s="26"/>
      <c r="C1285" s="26"/>
      <c r="D1285" s="26"/>
      <c r="E1285" s="28"/>
    </row>
    <row r="1286">
      <c r="A1286" s="26"/>
      <c r="B1286" s="26"/>
      <c r="C1286" s="26"/>
      <c r="D1286" s="26"/>
      <c r="E1286" s="28"/>
    </row>
    <row r="1287">
      <c r="A1287" s="26"/>
      <c r="B1287" s="26"/>
      <c r="C1287" s="26"/>
      <c r="D1287" s="26"/>
      <c r="E1287" s="28"/>
    </row>
    <row r="1288">
      <c r="A1288" s="26"/>
      <c r="B1288" s="26"/>
      <c r="C1288" s="26"/>
      <c r="D1288" s="26"/>
      <c r="E1288" s="28"/>
    </row>
    <row r="1289">
      <c r="A1289" s="26"/>
      <c r="B1289" s="26"/>
      <c r="C1289" s="26"/>
      <c r="D1289" s="26"/>
      <c r="E1289" s="28"/>
    </row>
    <row r="1290">
      <c r="A1290" s="26"/>
      <c r="B1290" s="26"/>
      <c r="C1290" s="26"/>
      <c r="D1290" s="26"/>
      <c r="E1290" s="28"/>
    </row>
    <row r="1291">
      <c r="A1291" s="26"/>
      <c r="B1291" s="26"/>
      <c r="C1291" s="26"/>
      <c r="D1291" s="26"/>
      <c r="E1291" s="28"/>
    </row>
    <row r="1292">
      <c r="A1292" s="26"/>
      <c r="B1292" s="26"/>
      <c r="C1292" s="26"/>
      <c r="D1292" s="26"/>
      <c r="E1292" s="28"/>
    </row>
    <row r="1293">
      <c r="A1293" s="26"/>
      <c r="B1293" s="26"/>
      <c r="C1293" s="26"/>
      <c r="D1293" s="26"/>
      <c r="E1293" s="28"/>
    </row>
    <row r="1294">
      <c r="A1294" s="26"/>
      <c r="B1294" s="26"/>
      <c r="C1294" s="26"/>
      <c r="D1294" s="26"/>
      <c r="E1294" s="28"/>
    </row>
    <row r="1295">
      <c r="A1295" s="26"/>
      <c r="B1295" s="26"/>
      <c r="C1295" s="26"/>
      <c r="D1295" s="26"/>
      <c r="E1295" s="28"/>
    </row>
    <row r="1296">
      <c r="A1296" s="26"/>
      <c r="B1296" s="26"/>
      <c r="C1296" s="26"/>
      <c r="D1296" s="26"/>
      <c r="E1296" s="28"/>
    </row>
    <row r="1297">
      <c r="A1297" s="26"/>
      <c r="B1297" s="26"/>
      <c r="C1297" s="26"/>
      <c r="D1297" s="26"/>
      <c r="E1297" s="28"/>
    </row>
    <row r="1298">
      <c r="A1298" s="26"/>
      <c r="B1298" s="26"/>
      <c r="C1298" s="26"/>
      <c r="D1298" s="26"/>
      <c r="E1298" s="28"/>
    </row>
    <row r="1299">
      <c r="A1299" s="26"/>
      <c r="B1299" s="26"/>
      <c r="C1299" s="26"/>
      <c r="D1299" s="26"/>
      <c r="E1299" s="28"/>
    </row>
    <row r="1300">
      <c r="A1300" s="26"/>
      <c r="B1300" s="26"/>
      <c r="C1300" s="26"/>
      <c r="D1300" s="26"/>
      <c r="E1300" s="28"/>
    </row>
    <row r="1301">
      <c r="A1301" s="26"/>
      <c r="B1301" s="26"/>
      <c r="C1301" s="26"/>
      <c r="D1301" s="26"/>
      <c r="E1301" s="28"/>
    </row>
    <row r="1302">
      <c r="A1302" s="26"/>
      <c r="B1302" s="26"/>
      <c r="C1302" s="26"/>
      <c r="D1302" s="26"/>
      <c r="E1302" s="28"/>
    </row>
    <row r="1303">
      <c r="A1303" s="26"/>
      <c r="B1303" s="26"/>
      <c r="C1303" s="26"/>
      <c r="D1303" s="26"/>
      <c r="E1303" s="28"/>
    </row>
    <row r="1304">
      <c r="A1304" s="26"/>
      <c r="B1304" s="26"/>
      <c r="C1304" s="26"/>
      <c r="D1304" s="26"/>
      <c r="E1304" s="28"/>
    </row>
    <row r="1305">
      <c r="A1305" s="26"/>
      <c r="B1305" s="26"/>
      <c r="C1305" s="26"/>
      <c r="D1305" s="26"/>
      <c r="E1305" s="28"/>
    </row>
    <row r="1306">
      <c r="A1306" s="26"/>
      <c r="B1306" s="26"/>
      <c r="C1306" s="26"/>
      <c r="D1306" s="26"/>
      <c r="E1306" s="28"/>
    </row>
    <row r="1307">
      <c r="A1307" s="26"/>
      <c r="B1307" s="26"/>
      <c r="C1307" s="26"/>
      <c r="D1307" s="26"/>
      <c r="E1307" s="28"/>
    </row>
    <row r="1308">
      <c r="A1308" s="26"/>
      <c r="B1308" s="26"/>
      <c r="C1308" s="26"/>
      <c r="D1308" s="26"/>
      <c r="E1308" s="28"/>
    </row>
    <row r="1309">
      <c r="A1309" s="26"/>
      <c r="B1309" s="26"/>
      <c r="C1309" s="26"/>
      <c r="D1309" s="26"/>
      <c r="E1309" s="28"/>
    </row>
    <row r="1310">
      <c r="A1310" s="26"/>
      <c r="B1310" s="26"/>
      <c r="C1310" s="26"/>
      <c r="D1310" s="26"/>
      <c r="E1310" s="28"/>
    </row>
    <row r="1311">
      <c r="A1311" s="26"/>
      <c r="B1311" s="26"/>
      <c r="C1311" s="26"/>
      <c r="D1311" s="26"/>
      <c r="E1311" s="28"/>
    </row>
    <row r="1312">
      <c r="A1312" s="26"/>
      <c r="B1312" s="26"/>
      <c r="C1312" s="26"/>
      <c r="D1312" s="26"/>
      <c r="E1312" s="28"/>
    </row>
    <row r="1313">
      <c r="A1313" s="26"/>
      <c r="B1313" s="26"/>
      <c r="C1313" s="26"/>
      <c r="D1313" s="26"/>
      <c r="E1313" s="28"/>
    </row>
    <row r="1314">
      <c r="A1314" s="26"/>
      <c r="B1314" s="26"/>
      <c r="C1314" s="26"/>
      <c r="D1314" s="26"/>
      <c r="E1314" s="28"/>
    </row>
    <row r="1315">
      <c r="A1315" s="26"/>
      <c r="B1315" s="26"/>
      <c r="C1315" s="26"/>
      <c r="D1315" s="26"/>
      <c r="E1315" s="28"/>
    </row>
    <row r="1316">
      <c r="A1316" s="26"/>
      <c r="B1316" s="26"/>
      <c r="C1316" s="26"/>
      <c r="D1316" s="26"/>
      <c r="E1316" s="28"/>
    </row>
    <row r="1317">
      <c r="A1317" s="26"/>
      <c r="B1317" s="26"/>
      <c r="C1317" s="26"/>
      <c r="D1317" s="26"/>
      <c r="E1317" s="28"/>
    </row>
    <row r="1318">
      <c r="A1318" s="26"/>
      <c r="B1318" s="26"/>
      <c r="C1318" s="26"/>
      <c r="D1318" s="26"/>
      <c r="E1318" s="28"/>
    </row>
    <row r="1319">
      <c r="A1319" s="26"/>
      <c r="B1319" s="26"/>
      <c r="C1319" s="26"/>
      <c r="D1319" s="26"/>
      <c r="E1319" s="28"/>
    </row>
    <row r="1320">
      <c r="A1320" s="26"/>
      <c r="B1320" s="26"/>
      <c r="C1320" s="26"/>
      <c r="D1320" s="26"/>
      <c r="E1320" s="28"/>
    </row>
    <row r="1321">
      <c r="A1321" s="26"/>
      <c r="B1321" s="26"/>
      <c r="C1321" s="26"/>
      <c r="D1321" s="26"/>
      <c r="E1321" s="28"/>
    </row>
    <row r="1322">
      <c r="A1322" s="26"/>
      <c r="B1322" s="26"/>
      <c r="C1322" s="26"/>
      <c r="D1322" s="26"/>
      <c r="E1322" s="28"/>
    </row>
    <row r="1323">
      <c r="A1323" s="26"/>
      <c r="B1323" s="26"/>
      <c r="C1323" s="26"/>
      <c r="D1323" s="26"/>
      <c r="E1323" s="28"/>
    </row>
    <row r="1324">
      <c r="A1324" s="26"/>
      <c r="B1324" s="26"/>
      <c r="C1324" s="26"/>
      <c r="D1324" s="26"/>
      <c r="E1324" s="28"/>
    </row>
    <row r="1325">
      <c r="A1325" s="26"/>
      <c r="B1325" s="26"/>
      <c r="C1325" s="26"/>
      <c r="D1325" s="26"/>
      <c r="E1325" s="28"/>
    </row>
    <row r="1326">
      <c r="A1326" s="26"/>
      <c r="B1326" s="26"/>
      <c r="C1326" s="26"/>
      <c r="D1326" s="26"/>
      <c r="E1326" s="28"/>
    </row>
    <row r="1327">
      <c r="A1327" s="26"/>
      <c r="B1327" s="26"/>
      <c r="C1327" s="26"/>
      <c r="D1327" s="26"/>
      <c r="E1327" s="28"/>
    </row>
    <row r="1328">
      <c r="A1328" s="26"/>
      <c r="B1328" s="26"/>
      <c r="C1328" s="26"/>
      <c r="D1328" s="26"/>
      <c r="E1328" s="28"/>
    </row>
    <row r="1329">
      <c r="A1329" s="26"/>
      <c r="B1329" s="26"/>
      <c r="C1329" s="26"/>
      <c r="D1329" s="26"/>
      <c r="E1329" s="28"/>
    </row>
    <row r="1330">
      <c r="A1330" s="26"/>
      <c r="B1330" s="26"/>
      <c r="C1330" s="26"/>
      <c r="D1330" s="26"/>
      <c r="E1330" s="28"/>
    </row>
    <row r="1331">
      <c r="A1331" s="26"/>
      <c r="B1331" s="26"/>
      <c r="C1331" s="26"/>
      <c r="D1331" s="26"/>
      <c r="E1331" s="28"/>
    </row>
    <row r="1332">
      <c r="A1332" s="26"/>
      <c r="B1332" s="26"/>
      <c r="C1332" s="26"/>
      <c r="D1332" s="26"/>
      <c r="E1332" s="28"/>
    </row>
    <row r="1333">
      <c r="A1333" s="26"/>
      <c r="B1333" s="26"/>
      <c r="C1333" s="26"/>
      <c r="D1333" s="26"/>
      <c r="E1333" s="28"/>
    </row>
    <row r="1334">
      <c r="A1334" s="26"/>
      <c r="B1334" s="26"/>
      <c r="C1334" s="26"/>
      <c r="D1334" s="26"/>
      <c r="E1334" s="28"/>
    </row>
    <row r="1335">
      <c r="A1335" s="26"/>
      <c r="B1335" s="26"/>
      <c r="C1335" s="26"/>
      <c r="D1335" s="26"/>
      <c r="E1335" s="28"/>
    </row>
    <row r="1336">
      <c r="A1336" s="26"/>
      <c r="B1336" s="26"/>
      <c r="C1336" s="26"/>
      <c r="D1336" s="26"/>
      <c r="E1336" s="28"/>
    </row>
    <row r="1337">
      <c r="A1337" s="26"/>
      <c r="B1337" s="26"/>
      <c r="C1337" s="26"/>
      <c r="D1337" s="26"/>
      <c r="E1337" s="28"/>
    </row>
    <row r="1338">
      <c r="A1338" s="26"/>
      <c r="B1338" s="26"/>
      <c r="C1338" s="26"/>
      <c r="D1338" s="26"/>
      <c r="E1338" s="28"/>
    </row>
    <row r="1339">
      <c r="A1339" s="26"/>
      <c r="B1339" s="26"/>
      <c r="C1339" s="26"/>
      <c r="D1339" s="26"/>
      <c r="E1339" s="28"/>
    </row>
    <row r="1340">
      <c r="A1340" s="26"/>
      <c r="B1340" s="26"/>
      <c r="C1340" s="26"/>
      <c r="D1340" s="26"/>
      <c r="E1340" s="28"/>
    </row>
    <row r="1341">
      <c r="A1341" s="26"/>
      <c r="B1341" s="26"/>
      <c r="C1341" s="26"/>
      <c r="D1341" s="26"/>
      <c r="E1341" s="28"/>
    </row>
    <row r="1342">
      <c r="A1342" s="26"/>
      <c r="B1342" s="26"/>
      <c r="C1342" s="26"/>
      <c r="D1342" s="26"/>
      <c r="E1342" s="28"/>
    </row>
    <row r="1343">
      <c r="A1343" s="26"/>
      <c r="B1343" s="26"/>
      <c r="C1343" s="26"/>
      <c r="D1343" s="26"/>
      <c r="E1343" s="28"/>
    </row>
    <row r="1344">
      <c r="A1344" s="26"/>
      <c r="B1344" s="26"/>
      <c r="C1344" s="26"/>
      <c r="D1344" s="26"/>
      <c r="E1344" s="28"/>
    </row>
    <row r="1345">
      <c r="A1345" s="26"/>
      <c r="B1345" s="26"/>
      <c r="C1345" s="26"/>
      <c r="D1345" s="26"/>
      <c r="E1345" s="28"/>
    </row>
    <row r="1346">
      <c r="A1346" s="26"/>
      <c r="B1346" s="26"/>
      <c r="C1346" s="26"/>
      <c r="D1346" s="26"/>
      <c r="E1346" s="28"/>
    </row>
    <row r="1347">
      <c r="A1347" s="26"/>
      <c r="B1347" s="26"/>
      <c r="C1347" s="26"/>
      <c r="D1347" s="26"/>
      <c r="E1347" s="28"/>
    </row>
    <row r="1348">
      <c r="A1348" s="26"/>
      <c r="B1348" s="26"/>
      <c r="C1348" s="26"/>
      <c r="D1348" s="26"/>
      <c r="E1348" s="28"/>
    </row>
    <row r="1349">
      <c r="A1349" s="26"/>
      <c r="B1349" s="26"/>
      <c r="C1349" s="26"/>
      <c r="D1349" s="26"/>
      <c r="E1349" s="28"/>
    </row>
    <row r="1350">
      <c r="A1350" s="26"/>
      <c r="B1350" s="26"/>
      <c r="C1350" s="26"/>
      <c r="D1350" s="26"/>
      <c r="E1350" s="28"/>
    </row>
    <row r="1351">
      <c r="A1351" s="26"/>
      <c r="B1351" s="26"/>
      <c r="C1351" s="26"/>
      <c r="D1351" s="26"/>
      <c r="E1351" s="28"/>
    </row>
    <row r="1352">
      <c r="A1352" s="26"/>
      <c r="B1352" s="26"/>
      <c r="C1352" s="26"/>
      <c r="D1352" s="26"/>
      <c r="E1352" s="28"/>
    </row>
    <row r="1353">
      <c r="A1353" s="26"/>
      <c r="B1353" s="26"/>
      <c r="C1353" s="26"/>
      <c r="D1353" s="26"/>
      <c r="E1353" s="28"/>
    </row>
    <row r="1354">
      <c r="A1354" s="26"/>
      <c r="B1354" s="26"/>
      <c r="C1354" s="26"/>
      <c r="D1354" s="26"/>
      <c r="E1354" s="28"/>
    </row>
    <row r="1355">
      <c r="A1355" s="26"/>
      <c r="B1355" s="26"/>
      <c r="C1355" s="26"/>
      <c r="D1355" s="26"/>
      <c r="E1355" s="28"/>
    </row>
    <row r="1356">
      <c r="A1356" s="26"/>
      <c r="B1356" s="26"/>
      <c r="C1356" s="26"/>
      <c r="D1356" s="26"/>
      <c r="E1356" s="28"/>
    </row>
    <row r="1357">
      <c r="A1357" s="26"/>
      <c r="B1357" s="26"/>
      <c r="C1357" s="26"/>
      <c r="D1357" s="26"/>
      <c r="E1357" s="28"/>
    </row>
    <row r="1358">
      <c r="A1358" s="26"/>
      <c r="B1358" s="26"/>
      <c r="C1358" s="26"/>
      <c r="D1358" s="26"/>
      <c r="E1358" s="28"/>
    </row>
    <row r="1359">
      <c r="A1359" s="26"/>
      <c r="B1359" s="26"/>
      <c r="C1359" s="26"/>
      <c r="D1359" s="26"/>
      <c r="E1359" s="28"/>
    </row>
    <row r="1360">
      <c r="A1360" s="26"/>
      <c r="B1360" s="26"/>
      <c r="C1360" s="26"/>
      <c r="D1360" s="26"/>
      <c r="E1360" s="28"/>
    </row>
    <row r="1361">
      <c r="A1361" s="26"/>
      <c r="B1361" s="26"/>
      <c r="C1361" s="26"/>
      <c r="D1361" s="26"/>
      <c r="E1361" s="28"/>
    </row>
    <row r="1362">
      <c r="A1362" s="26"/>
      <c r="B1362" s="26"/>
      <c r="C1362" s="26"/>
      <c r="D1362" s="26"/>
      <c r="E1362" s="28"/>
    </row>
    <row r="1363">
      <c r="A1363" s="26"/>
      <c r="B1363" s="26"/>
      <c r="C1363" s="26"/>
      <c r="D1363" s="26"/>
      <c r="E1363" s="28"/>
    </row>
    <row r="1364">
      <c r="A1364" s="26"/>
      <c r="B1364" s="26"/>
      <c r="C1364" s="26"/>
      <c r="D1364" s="26"/>
      <c r="E1364" s="28"/>
    </row>
    <row r="1365">
      <c r="A1365" s="26"/>
      <c r="B1365" s="26"/>
      <c r="C1365" s="26"/>
      <c r="D1365" s="26"/>
      <c r="E1365" s="28"/>
    </row>
    <row r="1366">
      <c r="A1366" s="26"/>
      <c r="B1366" s="26"/>
      <c r="C1366" s="26"/>
      <c r="D1366" s="26"/>
      <c r="E1366" s="28"/>
    </row>
    <row r="1367">
      <c r="A1367" s="26"/>
      <c r="B1367" s="26"/>
      <c r="C1367" s="26"/>
      <c r="D1367" s="26"/>
      <c r="E1367" s="28"/>
    </row>
    <row r="1368">
      <c r="A1368" s="26"/>
      <c r="B1368" s="26"/>
      <c r="C1368" s="26"/>
      <c r="D1368" s="26"/>
      <c r="E1368" s="28"/>
    </row>
    <row r="1369">
      <c r="A1369" s="26"/>
      <c r="B1369" s="26"/>
      <c r="C1369" s="26"/>
      <c r="D1369" s="26"/>
      <c r="E1369" s="28"/>
    </row>
    <row r="1370">
      <c r="A1370" s="26"/>
      <c r="B1370" s="26"/>
      <c r="C1370" s="26"/>
      <c r="D1370" s="26"/>
      <c r="E1370" s="28"/>
    </row>
    <row r="1371">
      <c r="A1371" s="26"/>
      <c r="B1371" s="26"/>
      <c r="C1371" s="26"/>
      <c r="D1371" s="26"/>
      <c r="E1371" s="28"/>
    </row>
    <row r="1372">
      <c r="A1372" s="26"/>
      <c r="B1372" s="26"/>
      <c r="C1372" s="26"/>
      <c r="D1372" s="26"/>
      <c r="E1372" s="28"/>
    </row>
    <row r="1373">
      <c r="A1373" s="26"/>
      <c r="B1373" s="26"/>
      <c r="C1373" s="26"/>
      <c r="D1373" s="26"/>
      <c r="E1373" s="28"/>
    </row>
    <row r="1374">
      <c r="A1374" s="26"/>
      <c r="B1374" s="26"/>
      <c r="C1374" s="26"/>
      <c r="D1374" s="26"/>
      <c r="E1374" s="28"/>
    </row>
    <row r="1375">
      <c r="A1375" s="26"/>
      <c r="B1375" s="26"/>
      <c r="C1375" s="26"/>
      <c r="D1375" s="26"/>
      <c r="E1375" s="28"/>
    </row>
    <row r="1376">
      <c r="A1376" s="26"/>
      <c r="B1376" s="26"/>
      <c r="C1376" s="26"/>
      <c r="D1376" s="26"/>
      <c r="E1376" s="28"/>
    </row>
    <row r="1377">
      <c r="A1377" s="26"/>
      <c r="B1377" s="26"/>
      <c r="C1377" s="26"/>
      <c r="D1377" s="26"/>
      <c r="E1377" s="28"/>
    </row>
    <row r="1378">
      <c r="A1378" s="26"/>
      <c r="B1378" s="26"/>
      <c r="C1378" s="26"/>
      <c r="D1378" s="26"/>
      <c r="E1378" s="28"/>
    </row>
    <row r="1379">
      <c r="A1379" s="26"/>
      <c r="B1379" s="26"/>
      <c r="C1379" s="26"/>
      <c r="D1379" s="26"/>
      <c r="E1379" s="28"/>
    </row>
    <row r="1380">
      <c r="A1380" s="26"/>
      <c r="B1380" s="26"/>
      <c r="C1380" s="26"/>
      <c r="D1380" s="26"/>
      <c r="E1380" s="28"/>
    </row>
    <row r="1381">
      <c r="A1381" s="26"/>
      <c r="B1381" s="26"/>
      <c r="C1381" s="26"/>
      <c r="D1381" s="26"/>
      <c r="E1381" s="28"/>
    </row>
    <row r="1382">
      <c r="A1382" s="26"/>
      <c r="B1382" s="26"/>
      <c r="C1382" s="26"/>
      <c r="D1382" s="26"/>
      <c r="E1382" s="28"/>
    </row>
    <row r="1383">
      <c r="A1383" s="26"/>
      <c r="B1383" s="26"/>
      <c r="C1383" s="26"/>
      <c r="D1383" s="26"/>
      <c r="E1383" s="28"/>
    </row>
    <row r="1384">
      <c r="A1384" s="26"/>
      <c r="B1384" s="26"/>
      <c r="C1384" s="26"/>
      <c r="D1384" s="26"/>
      <c r="E1384" s="28"/>
    </row>
    <row r="1385">
      <c r="A1385" s="26"/>
      <c r="B1385" s="26"/>
      <c r="C1385" s="26"/>
      <c r="D1385" s="26"/>
      <c r="E1385" s="28"/>
    </row>
    <row r="1386">
      <c r="A1386" s="26"/>
      <c r="B1386" s="26"/>
      <c r="C1386" s="26"/>
      <c r="D1386" s="26"/>
      <c r="E1386" s="28"/>
    </row>
    <row r="1387">
      <c r="A1387" s="26"/>
      <c r="B1387" s="26"/>
      <c r="C1387" s="26"/>
      <c r="D1387" s="26"/>
      <c r="E1387" s="28"/>
    </row>
    <row r="1388">
      <c r="A1388" s="26"/>
      <c r="B1388" s="26"/>
      <c r="C1388" s="26"/>
      <c r="D1388" s="26"/>
      <c r="E1388" s="28"/>
    </row>
    <row r="1389">
      <c r="A1389" s="26"/>
      <c r="B1389" s="26"/>
      <c r="C1389" s="26"/>
      <c r="D1389" s="26"/>
      <c r="E1389" s="28"/>
    </row>
    <row r="1390">
      <c r="A1390" s="26"/>
      <c r="B1390" s="26"/>
      <c r="C1390" s="26"/>
      <c r="D1390" s="26"/>
      <c r="E1390" s="28"/>
    </row>
    <row r="1391">
      <c r="A1391" s="26"/>
      <c r="B1391" s="26"/>
      <c r="C1391" s="26"/>
      <c r="D1391" s="26"/>
      <c r="E1391" s="28"/>
    </row>
    <row r="1392">
      <c r="A1392" s="26"/>
      <c r="B1392" s="26"/>
      <c r="C1392" s="26"/>
      <c r="D1392" s="26"/>
      <c r="E1392" s="28"/>
    </row>
    <row r="1393">
      <c r="A1393" s="26"/>
      <c r="B1393" s="26"/>
      <c r="C1393" s="26"/>
      <c r="D1393" s="26"/>
      <c r="E1393" s="28"/>
    </row>
    <row r="1394">
      <c r="A1394" s="26"/>
      <c r="B1394" s="26"/>
      <c r="C1394" s="26"/>
      <c r="D1394" s="26"/>
      <c r="E1394" s="28"/>
    </row>
    <row r="1395">
      <c r="A1395" s="26"/>
      <c r="B1395" s="26"/>
      <c r="C1395" s="26"/>
      <c r="D1395" s="26"/>
      <c r="E1395" s="28"/>
    </row>
    <row r="1396">
      <c r="A1396" s="26"/>
      <c r="B1396" s="26"/>
      <c r="C1396" s="26"/>
      <c r="D1396" s="26"/>
      <c r="E1396" s="28"/>
    </row>
    <row r="1397">
      <c r="A1397" s="26"/>
      <c r="B1397" s="26"/>
      <c r="C1397" s="26"/>
      <c r="D1397" s="26"/>
      <c r="E1397" s="28"/>
    </row>
    <row r="1398">
      <c r="A1398" s="26"/>
      <c r="B1398" s="26"/>
      <c r="C1398" s="26"/>
      <c r="D1398" s="26"/>
      <c r="E1398" s="28"/>
    </row>
    <row r="1399">
      <c r="A1399" s="26"/>
      <c r="B1399" s="26"/>
      <c r="C1399" s="26"/>
      <c r="D1399" s="26"/>
      <c r="E1399" s="28"/>
    </row>
    <row r="1400">
      <c r="A1400" s="26"/>
      <c r="B1400" s="26"/>
      <c r="C1400" s="26"/>
      <c r="D1400" s="26"/>
      <c r="E1400" s="28"/>
    </row>
    <row r="1401">
      <c r="A1401" s="26"/>
      <c r="B1401" s="26"/>
      <c r="C1401" s="26"/>
      <c r="D1401" s="26"/>
      <c r="E1401" s="28"/>
    </row>
    <row r="1402">
      <c r="A1402" s="26"/>
      <c r="B1402" s="26"/>
      <c r="C1402" s="26"/>
      <c r="D1402" s="26"/>
      <c r="E1402" s="28"/>
    </row>
    <row r="1403">
      <c r="A1403" s="26"/>
      <c r="B1403" s="26"/>
      <c r="C1403" s="26"/>
      <c r="D1403" s="26"/>
      <c r="E1403" s="28"/>
    </row>
    <row r="1404">
      <c r="A1404" s="26"/>
      <c r="B1404" s="26"/>
      <c r="C1404" s="26"/>
      <c r="D1404" s="26"/>
      <c r="E1404" s="28"/>
    </row>
    <row r="1405">
      <c r="A1405" s="26"/>
      <c r="B1405" s="26"/>
      <c r="C1405" s="26"/>
      <c r="D1405" s="26"/>
      <c r="E1405" s="28"/>
    </row>
    <row r="1406">
      <c r="A1406" s="26"/>
      <c r="B1406" s="26"/>
      <c r="C1406" s="26"/>
      <c r="D1406" s="26"/>
      <c r="E1406" s="28"/>
    </row>
    <row r="1407">
      <c r="A1407" s="26"/>
      <c r="B1407" s="26"/>
      <c r="C1407" s="26"/>
      <c r="D1407" s="26"/>
      <c r="E1407" s="28"/>
    </row>
    <row r="1408">
      <c r="A1408" s="26"/>
      <c r="B1408" s="26"/>
      <c r="C1408" s="26"/>
      <c r="D1408" s="26"/>
      <c r="E1408" s="28"/>
    </row>
    <row r="1409">
      <c r="A1409" s="26"/>
      <c r="B1409" s="26"/>
      <c r="C1409" s="26"/>
      <c r="D1409" s="26"/>
      <c r="E1409" s="28"/>
    </row>
    <row r="1410">
      <c r="A1410" s="26"/>
      <c r="B1410" s="26"/>
      <c r="C1410" s="26"/>
      <c r="D1410" s="26"/>
      <c r="E1410" s="28"/>
    </row>
    <row r="1411">
      <c r="A1411" s="26"/>
      <c r="B1411" s="26"/>
      <c r="C1411" s="26"/>
      <c r="D1411" s="26"/>
      <c r="E1411" s="28"/>
    </row>
    <row r="1412">
      <c r="A1412" s="26"/>
      <c r="B1412" s="26"/>
      <c r="C1412" s="26"/>
      <c r="D1412" s="26"/>
      <c r="E1412" s="28"/>
    </row>
    <row r="1413">
      <c r="A1413" s="26"/>
      <c r="B1413" s="26"/>
      <c r="C1413" s="26"/>
      <c r="D1413" s="26"/>
      <c r="E1413" s="28"/>
    </row>
    <row r="1414">
      <c r="A1414" s="26"/>
      <c r="B1414" s="26"/>
      <c r="C1414" s="26"/>
      <c r="D1414" s="26"/>
      <c r="E1414" s="28"/>
    </row>
    <row r="1415">
      <c r="A1415" s="26"/>
      <c r="B1415" s="26"/>
      <c r="C1415" s="26"/>
      <c r="D1415" s="26"/>
      <c r="E1415" s="28"/>
    </row>
    <row r="1416">
      <c r="A1416" s="26"/>
      <c r="B1416" s="26"/>
      <c r="C1416" s="26"/>
      <c r="D1416" s="26"/>
      <c r="E1416" s="28"/>
    </row>
    <row r="1417">
      <c r="A1417" s="26"/>
      <c r="B1417" s="26"/>
      <c r="C1417" s="26"/>
      <c r="D1417" s="26"/>
      <c r="E1417" s="28"/>
    </row>
    <row r="1418">
      <c r="A1418" s="26"/>
      <c r="B1418" s="26"/>
      <c r="C1418" s="26"/>
      <c r="D1418" s="26"/>
      <c r="E1418" s="28"/>
    </row>
    <row r="1419">
      <c r="A1419" s="26"/>
      <c r="B1419" s="26"/>
      <c r="C1419" s="26"/>
      <c r="D1419" s="26"/>
      <c r="E1419" s="28"/>
    </row>
    <row r="1420">
      <c r="A1420" s="26"/>
      <c r="B1420" s="26"/>
      <c r="C1420" s="26"/>
      <c r="D1420" s="26"/>
      <c r="E1420" s="28"/>
    </row>
    <row r="1421">
      <c r="A1421" s="26"/>
      <c r="B1421" s="26"/>
      <c r="C1421" s="26"/>
      <c r="D1421" s="26"/>
      <c r="E1421" s="28"/>
    </row>
    <row r="1422">
      <c r="A1422" s="26"/>
      <c r="B1422" s="26"/>
      <c r="C1422" s="26"/>
      <c r="D1422" s="26"/>
      <c r="E1422" s="28"/>
    </row>
    <row r="1423">
      <c r="A1423" s="26"/>
      <c r="B1423" s="26"/>
      <c r="C1423" s="26"/>
      <c r="D1423" s="26"/>
      <c r="E1423" s="28"/>
    </row>
    <row r="1424">
      <c r="A1424" s="26"/>
      <c r="B1424" s="26"/>
      <c r="C1424" s="26"/>
      <c r="D1424" s="26"/>
      <c r="E1424" s="28"/>
    </row>
    <row r="1425">
      <c r="A1425" s="26"/>
      <c r="B1425" s="26"/>
      <c r="C1425" s="26"/>
      <c r="D1425" s="26"/>
      <c r="E1425" s="28"/>
    </row>
    <row r="1426">
      <c r="A1426" s="26"/>
      <c r="B1426" s="26"/>
      <c r="C1426" s="26"/>
      <c r="D1426" s="26"/>
      <c r="E1426" s="28"/>
    </row>
    <row r="1427">
      <c r="A1427" s="26"/>
      <c r="B1427" s="26"/>
      <c r="C1427" s="26"/>
      <c r="D1427" s="26"/>
      <c r="E1427" s="28"/>
    </row>
    <row r="1428">
      <c r="A1428" s="26"/>
      <c r="B1428" s="26"/>
      <c r="C1428" s="26"/>
      <c r="D1428" s="26"/>
      <c r="E1428" s="28"/>
    </row>
    <row r="1429">
      <c r="A1429" s="26"/>
      <c r="B1429" s="26"/>
      <c r="C1429" s="26"/>
      <c r="D1429" s="26"/>
      <c r="E1429" s="28"/>
    </row>
    <row r="1430">
      <c r="A1430" s="26"/>
      <c r="B1430" s="26"/>
      <c r="C1430" s="26"/>
      <c r="D1430" s="26"/>
      <c r="E1430" s="28"/>
    </row>
    <row r="1431">
      <c r="A1431" s="26"/>
      <c r="B1431" s="26"/>
      <c r="C1431" s="26"/>
      <c r="D1431" s="26"/>
      <c r="E1431" s="28"/>
    </row>
    <row r="1432">
      <c r="A1432" s="26"/>
      <c r="B1432" s="26"/>
      <c r="C1432" s="26"/>
      <c r="D1432" s="26"/>
      <c r="E1432" s="28"/>
    </row>
    <row r="1433">
      <c r="A1433" s="26"/>
      <c r="B1433" s="26"/>
      <c r="C1433" s="26"/>
      <c r="D1433" s="26"/>
      <c r="E1433" s="28"/>
    </row>
    <row r="1434">
      <c r="A1434" s="26"/>
      <c r="B1434" s="26"/>
      <c r="C1434" s="26"/>
      <c r="D1434" s="26"/>
      <c r="E1434" s="28"/>
    </row>
    <row r="1435">
      <c r="A1435" s="26"/>
      <c r="B1435" s="26"/>
      <c r="C1435" s="26"/>
      <c r="D1435" s="26"/>
      <c r="E1435" s="28"/>
    </row>
    <row r="1436">
      <c r="A1436" s="26"/>
      <c r="B1436" s="26"/>
      <c r="C1436" s="26"/>
      <c r="D1436" s="26"/>
      <c r="E1436" s="28"/>
    </row>
    <row r="1437">
      <c r="A1437" s="26"/>
      <c r="B1437" s="26"/>
      <c r="C1437" s="26"/>
      <c r="D1437" s="26"/>
      <c r="E1437" s="28"/>
    </row>
    <row r="1438">
      <c r="A1438" s="26"/>
      <c r="B1438" s="26"/>
      <c r="C1438" s="26"/>
      <c r="D1438" s="26"/>
      <c r="E1438" s="28"/>
    </row>
    <row r="1439">
      <c r="A1439" s="26"/>
      <c r="B1439" s="26"/>
      <c r="C1439" s="26"/>
      <c r="D1439" s="26"/>
      <c r="E1439" s="28"/>
    </row>
    <row r="1440">
      <c r="A1440" s="26"/>
      <c r="B1440" s="26"/>
      <c r="C1440" s="26"/>
      <c r="D1440" s="26"/>
      <c r="E1440" s="28"/>
    </row>
    <row r="1441">
      <c r="A1441" s="26"/>
      <c r="B1441" s="26"/>
      <c r="C1441" s="26"/>
      <c r="D1441" s="26"/>
      <c r="E1441" s="28"/>
    </row>
    <row r="1442">
      <c r="A1442" s="26"/>
      <c r="B1442" s="26"/>
      <c r="C1442" s="26"/>
      <c r="D1442" s="26"/>
      <c r="E1442" s="28"/>
    </row>
    <row r="1443">
      <c r="A1443" s="26"/>
      <c r="B1443" s="26"/>
      <c r="C1443" s="26"/>
      <c r="D1443" s="26"/>
      <c r="E1443" s="28"/>
    </row>
    <row r="1444">
      <c r="A1444" s="26"/>
      <c r="B1444" s="26"/>
      <c r="C1444" s="26"/>
      <c r="D1444" s="26"/>
      <c r="E1444" s="28"/>
    </row>
    <row r="1445">
      <c r="A1445" s="26"/>
      <c r="B1445" s="26"/>
      <c r="C1445" s="26"/>
      <c r="D1445" s="26"/>
      <c r="E1445" s="28"/>
    </row>
    <row r="1446">
      <c r="A1446" s="26"/>
      <c r="B1446" s="26"/>
      <c r="C1446" s="26"/>
      <c r="D1446" s="26"/>
      <c r="E1446" s="28"/>
    </row>
    <row r="1447">
      <c r="A1447" s="26"/>
      <c r="B1447" s="26"/>
      <c r="C1447" s="26"/>
      <c r="D1447" s="26"/>
      <c r="E1447" s="28"/>
    </row>
    <row r="1448">
      <c r="A1448" s="26"/>
      <c r="B1448" s="26"/>
      <c r="C1448" s="26"/>
      <c r="D1448" s="26"/>
      <c r="E1448" s="28"/>
    </row>
    <row r="1449">
      <c r="A1449" s="26"/>
      <c r="B1449" s="26"/>
      <c r="C1449" s="26"/>
      <c r="D1449" s="26"/>
      <c r="E1449" s="28"/>
    </row>
    <row r="1450">
      <c r="A1450" s="26"/>
      <c r="B1450" s="26"/>
      <c r="C1450" s="26"/>
      <c r="D1450" s="26"/>
      <c r="E1450" s="28"/>
    </row>
    <row r="1451">
      <c r="A1451" s="26"/>
      <c r="B1451" s="26"/>
      <c r="C1451" s="26"/>
      <c r="D1451" s="26"/>
      <c r="E1451" s="28"/>
    </row>
    <row r="1452">
      <c r="A1452" s="26"/>
      <c r="B1452" s="26"/>
      <c r="C1452" s="26"/>
      <c r="D1452" s="26"/>
      <c r="E1452" s="28"/>
    </row>
    <row r="1453">
      <c r="A1453" s="26"/>
      <c r="B1453" s="26"/>
      <c r="C1453" s="26"/>
      <c r="D1453" s="26"/>
      <c r="E1453" s="28"/>
    </row>
    <row r="1454">
      <c r="A1454" s="26"/>
      <c r="B1454" s="26"/>
      <c r="C1454" s="26"/>
      <c r="D1454" s="26"/>
      <c r="E1454" s="28"/>
    </row>
    <row r="1455">
      <c r="A1455" s="26"/>
      <c r="B1455" s="26"/>
      <c r="C1455" s="26"/>
      <c r="D1455" s="26"/>
      <c r="E1455" s="28"/>
    </row>
    <row r="1456">
      <c r="A1456" s="26"/>
      <c r="B1456" s="26"/>
      <c r="C1456" s="26"/>
      <c r="D1456" s="26"/>
      <c r="E1456" s="28"/>
    </row>
    <row r="1457">
      <c r="A1457" s="26"/>
      <c r="B1457" s="26"/>
      <c r="C1457" s="26"/>
      <c r="D1457" s="26"/>
      <c r="E1457" s="28"/>
    </row>
    <row r="1458">
      <c r="A1458" s="26"/>
      <c r="B1458" s="26"/>
      <c r="C1458" s="26"/>
      <c r="D1458" s="26"/>
      <c r="E1458" s="28"/>
    </row>
    <row r="1459">
      <c r="A1459" s="26"/>
      <c r="B1459" s="26"/>
      <c r="C1459" s="26"/>
      <c r="D1459" s="26"/>
      <c r="E1459" s="28"/>
    </row>
    <row r="1460">
      <c r="A1460" s="26"/>
      <c r="B1460" s="26"/>
      <c r="C1460" s="26"/>
      <c r="D1460" s="26"/>
      <c r="E1460" s="28"/>
    </row>
    <row r="1461">
      <c r="A1461" s="26"/>
      <c r="B1461" s="26"/>
      <c r="C1461" s="26"/>
      <c r="D1461" s="26"/>
      <c r="E1461" s="28"/>
    </row>
    <row r="1462">
      <c r="A1462" s="26"/>
      <c r="B1462" s="26"/>
      <c r="C1462" s="26"/>
      <c r="D1462" s="26"/>
      <c r="E1462" s="28"/>
    </row>
    <row r="1463">
      <c r="A1463" s="26"/>
      <c r="B1463" s="26"/>
      <c r="C1463" s="26"/>
      <c r="D1463" s="26"/>
      <c r="E1463" s="28"/>
    </row>
    <row r="1464">
      <c r="A1464" s="26"/>
      <c r="B1464" s="26"/>
      <c r="C1464" s="26"/>
      <c r="D1464" s="26"/>
      <c r="E1464" s="28"/>
    </row>
    <row r="1465">
      <c r="A1465" s="26"/>
      <c r="B1465" s="26"/>
      <c r="C1465" s="26"/>
      <c r="D1465" s="26"/>
      <c r="E1465" s="28"/>
    </row>
    <row r="1466">
      <c r="A1466" s="26"/>
      <c r="B1466" s="26"/>
      <c r="C1466" s="26"/>
      <c r="D1466" s="26"/>
      <c r="E1466" s="28"/>
    </row>
    <row r="1467">
      <c r="A1467" s="26"/>
      <c r="B1467" s="26"/>
      <c r="C1467" s="26"/>
      <c r="D1467" s="26"/>
      <c r="E1467" s="28"/>
    </row>
    <row r="1468">
      <c r="A1468" s="26"/>
      <c r="B1468" s="26"/>
      <c r="C1468" s="26"/>
      <c r="D1468" s="26"/>
      <c r="E1468" s="28"/>
    </row>
    <row r="1469">
      <c r="A1469" s="26"/>
      <c r="B1469" s="26"/>
      <c r="C1469" s="26"/>
      <c r="D1469" s="26"/>
      <c r="E1469" s="28"/>
    </row>
    <row r="1470">
      <c r="A1470" s="26"/>
      <c r="B1470" s="26"/>
      <c r="C1470" s="26"/>
      <c r="D1470" s="26"/>
      <c r="E1470" s="28"/>
    </row>
    <row r="1471">
      <c r="A1471" s="26"/>
      <c r="B1471" s="26"/>
      <c r="C1471" s="26"/>
      <c r="D1471" s="26"/>
      <c r="E1471" s="28"/>
    </row>
    <row r="1472">
      <c r="A1472" s="26"/>
      <c r="B1472" s="26"/>
      <c r="C1472" s="26"/>
      <c r="D1472" s="26"/>
      <c r="E1472" s="28"/>
    </row>
    <row r="1473">
      <c r="A1473" s="26"/>
      <c r="B1473" s="26"/>
      <c r="C1473" s="26"/>
      <c r="D1473" s="26"/>
      <c r="E1473" s="28"/>
    </row>
    <row r="1474">
      <c r="A1474" s="26"/>
      <c r="B1474" s="26"/>
      <c r="C1474" s="26"/>
      <c r="D1474" s="26"/>
      <c r="E1474" s="28"/>
    </row>
    <row r="1475">
      <c r="A1475" s="26"/>
      <c r="B1475" s="26"/>
      <c r="C1475" s="26"/>
      <c r="D1475" s="26"/>
      <c r="E1475" s="28"/>
    </row>
    <row r="1476">
      <c r="A1476" s="26"/>
      <c r="B1476" s="26"/>
      <c r="C1476" s="26"/>
      <c r="D1476" s="26"/>
      <c r="E1476" s="28"/>
    </row>
    <row r="1477">
      <c r="A1477" s="26"/>
      <c r="B1477" s="26"/>
      <c r="C1477" s="26"/>
      <c r="D1477" s="26"/>
      <c r="E1477" s="28"/>
    </row>
    <row r="1478">
      <c r="A1478" s="26"/>
      <c r="B1478" s="26"/>
      <c r="C1478" s="26"/>
      <c r="D1478" s="26"/>
      <c r="E1478" s="28"/>
    </row>
    <row r="1479">
      <c r="A1479" s="26"/>
      <c r="B1479" s="26"/>
      <c r="C1479" s="26"/>
      <c r="D1479" s="26"/>
      <c r="E1479" s="28"/>
    </row>
    <row r="1480">
      <c r="A1480" s="26"/>
      <c r="B1480" s="26"/>
      <c r="C1480" s="26"/>
      <c r="D1480" s="26"/>
      <c r="E1480" s="28"/>
    </row>
    <row r="1481">
      <c r="A1481" s="26"/>
      <c r="B1481" s="26"/>
      <c r="C1481" s="26"/>
      <c r="D1481" s="26"/>
      <c r="E1481" s="28"/>
    </row>
    <row r="1482">
      <c r="A1482" s="26"/>
      <c r="B1482" s="26"/>
      <c r="C1482" s="26"/>
      <c r="D1482" s="26"/>
      <c r="E1482" s="28"/>
    </row>
    <row r="1483">
      <c r="A1483" s="26"/>
      <c r="B1483" s="26"/>
      <c r="C1483" s="26"/>
      <c r="D1483" s="26"/>
      <c r="E1483" s="28"/>
    </row>
    <row r="1484">
      <c r="A1484" s="26"/>
      <c r="B1484" s="26"/>
      <c r="C1484" s="26"/>
      <c r="D1484" s="26"/>
      <c r="E1484" s="28"/>
    </row>
    <row r="1485">
      <c r="A1485" s="26"/>
      <c r="B1485" s="26"/>
      <c r="C1485" s="26"/>
      <c r="D1485" s="26"/>
      <c r="E1485" s="28"/>
    </row>
    <row r="1486">
      <c r="A1486" s="26"/>
      <c r="B1486" s="26"/>
      <c r="C1486" s="26"/>
      <c r="D1486" s="26"/>
      <c r="E1486" s="28"/>
    </row>
    <row r="1487">
      <c r="A1487" s="26"/>
      <c r="B1487" s="26"/>
      <c r="C1487" s="26"/>
      <c r="D1487" s="26"/>
      <c r="E1487" s="28"/>
    </row>
    <row r="1488">
      <c r="A1488" s="26"/>
      <c r="B1488" s="26"/>
      <c r="C1488" s="26"/>
      <c r="D1488" s="26"/>
      <c r="E1488" s="28"/>
    </row>
    <row r="1489">
      <c r="A1489" s="26"/>
      <c r="B1489" s="26"/>
      <c r="C1489" s="26"/>
      <c r="D1489" s="26"/>
      <c r="E1489" s="28"/>
    </row>
    <row r="1490">
      <c r="A1490" s="26"/>
      <c r="B1490" s="26"/>
      <c r="C1490" s="26"/>
      <c r="D1490" s="26"/>
      <c r="E1490" s="28"/>
    </row>
    <row r="1491">
      <c r="A1491" s="26"/>
      <c r="B1491" s="26"/>
      <c r="C1491" s="26"/>
      <c r="D1491" s="26"/>
      <c r="E1491" s="28"/>
    </row>
    <row r="1492">
      <c r="A1492" s="26"/>
      <c r="B1492" s="26"/>
      <c r="C1492" s="26"/>
      <c r="D1492" s="26"/>
      <c r="E1492" s="28"/>
    </row>
    <row r="1493">
      <c r="A1493" s="26"/>
      <c r="B1493" s="26"/>
      <c r="C1493" s="26"/>
      <c r="D1493" s="26"/>
      <c r="E1493" s="28"/>
    </row>
    <row r="1494">
      <c r="A1494" s="26"/>
      <c r="B1494" s="26"/>
      <c r="C1494" s="26"/>
      <c r="D1494" s="26"/>
      <c r="E1494" s="28"/>
    </row>
    <row r="1495">
      <c r="A1495" s="26"/>
      <c r="B1495" s="26"/>
      <c r="C1495" s="26"/>
      <c r="D1495" s="26"/>
      <c r="E1495" s="28"/>
    </row>
    <row r="1496">
      <c r="A1496" s="26"/>
      <c r="B1496" s="26"/>
      <c r="C1496" s="26"/>
      <c r="D1496" s="26"/>
      <c r="E1496" s="28"/>
    </row>
    <row r="1497">
      <c r="A1497" s="26"/>
      <c r="B1497" s="26"/>
      <c r="C1497" s="26"/>
      <c r="D1497" s="26"/>
      <c r="E1497" s="28"/>
    </row>
    <row r="1498">
      <c r="A1498" s="26"/>
      <c r="B1498" s="26"/>
      <c r="C1498" s="26"/>
      <c r="D1498" s="26"/>
      <c r="E1498" s="28"/>
    </row>
    <row r="1499">
      <c r="A1499" s="26"/>
      <c r="B1499" s="26"/>
      <c r="C1499" s="26"/>
      <c r="D1499" s="26"/>
      <c r="E1499" s="28"/>
    </row>
    <row r="1500">
      <c r="A1500" s="26"/>
      <c r="B1500" s="26"/>
      <c r="C1500" s="26"/>
      <c r="D1500" s="26"/>
      <c r="E1500" s="28"/>
    </row>
    <row r="1501">
      <c r="A1501" s="26"/>
      <c r="B1501" s="26"/>
      <c r="C1501" s="26"/>
      <c r="D1501" s="26"/>
      <c r="E1501" s="28"/>
    </row>
    <row r="1502">
      <c r="A1502" s="26"/>
      <c r="B1502" s="26"/>
      <c r="C1502" s="26"/>
      <c r="D1502" s="26"/>
      <c r="E1502" s="28"/>
    </row>
    <row r="1503">
      <c r="A1503" s="26"/>
      <c r="B1503" s="26"/>
      <c r="C1503" s="26"/>
      <c r="D1503" s="26"/>
      <c r="E1503" s="28"/>
    </row>
    <row r="1504">
      <c r="A1504" s="26"/>
      <c r="B1504" s="26"/>
      <c r="C1504" s="26"/>
      <c r="D1504" s="26"/>
      <c r="E1504" s="28"/>
    </row>
    <row r="1505">
      <c r="A1505" s="26"/>
      <c r="B1505" s="26"/>
      <c r="C1505" s="26"/>
      <c r="D1505" s="26"/>
      <c r="E1505" s="28"/>
    </row>
    <row r="1506">
      <c r="A1506" s="26"/>
      <c r="B1506" s="26"/>
      <c r="C1506" s="26"/>
      <c r="D1506" s="26"/>
      <c r="E1506" s="28"/>
    </row>
    <row r="1507">
      <c r="A1507" s="26"/>
      <c r="B1507" s="26"/>
      <c r="C1507" s="26"/>
      <c r="D1507" s="26"/>
      <c r="E1507" s="28"/>
    </row>
    <row r="1508">
      <c r="A1508" s="26"/>
      <c r="B1508" s="26"/>
      <c r="C1508" s="26"/>
      <c r="D1508" s="26"/>
      <c r="E1508" s="28"/>
    </row>
    <row r="1509">
      <c r="A1509" s="26"/>
      <c r="B1509" s="26"/>
      <c r="C1509" s="26"/>
      <c r="D1509" s="26"/>
      <c r="E1509" s="28"/>
    </row>
    <row r="1510">
      <c r="A1510" s="26"/>
      <c r="B1510" s="26"/>
      <c r="C1510" s="26"/>
      <c r="D1510" s="26"/>
      <c r="E1510" s="28"/>
    </row>
    <row r="1511">
      <c r="A1511" s="26"/>
      <c r="B1511" s="26"/>
      <c r="C1511" s="26"/>
      <c r="D1511" s="26"/>
      <c r="E1511" s="28"/>
    </row>
    <row r="1512">
      <c r="A1512" s="26"/>
      <c r="B1512" s="26"/>
      <c r="C1512" s="26"/>
      <c r="D1512" s="26"/>
      <c r="E1512" s="28"/>
    </row>
    <row r="1513">
      <c r="A1513" s="26"/>
      <c r="B1513" s="26"/>
      <c r="C1513" s="26"/>
      <c r="D1513" s="26"/>
      <c r="E1513" s="28"/>
    </row>
    <row r="1514">
      <c r="A1514" s="26"/>
      <c r="B1514" s="26"/>
      <c r="C1514" s="26"/>
      <c r="D1514" s="26"/>
      <c r="E1514" s="28"/>
    </row>
    <row r="1515">
      <c r="A1515" s="26"/>
      <c r="B1515" s="26"/>
      <c r="C1515" s="26"/>
      <c r="D1515" s="26"/>
      <c r="E1515" s="28"/>
    </row>
    <row r="1516">
      <c r="A1516" s="26"/>
      <c r="B1516" s="26"/>
      <c r="C1516" s="26"/>
      <c r="D1516" s="26"/>
      <c r="E1516" s="28"/>
    </row>
    <row r="1517">
      <c r="A1517" s="26"/>
      <c r="B1517" s="26"/>
      <c r="C1517" s="26"/>
      <c r="D1517" s="26"/>
      <c r="E1517" s="28"/>
    </row>
    <row r="1518">
      <c r="A1518" s="26"/>
      <c r="B1518" s="26"/>
      <c r="C1518" s="26"/>
      <c r="D1518" s="26"/>
      <c r="E1518" s="28"/>
    </row>
    <row r="1519">
      <c r="A1519" s="26"/>
      <c r="B1519" s="26"/>
      <c r="C1519" s="26"/>
      <c r="D1519" s="26"/>
      <c r="E1519" s="28"/>
    </row>
    <row r="1520">
      <c r="A1520" s="26"/>
      <c r="B1520" s="26"/>
      <c r="C1520" s="26"/>
      <c r="D1520" s="26"/>
      <c r="E1520" s="28"/>
    </row>
    <row r="1521">
      <c r="A1521" s="26"/>
      <c r="B1521" s="26"/>
      <c r="C1521" s="26"/>
      <c r="D1521" s="26"/>
      <c r="E1521" s="28"/>
    </row>
    <row r="1522">
      <c r="A1522" s="26"/>
      <c r="B1522" s="26"/>
      <c r="C1522" s="26"/>
      <c r="D1522" s="26"/>
      <c r="E1522" s="28"/>
    </row>
    <row r="1523">
      <c r="A1523" s="26"/>
      <c r="B1523" s="26"/>
      <c r="C1523" s="26"/>
      <c r="D1523" s="26"/>
      <c r="E1523" s="28"/>
    </row>
    <row r="1524">
      <c r="A1524" s="26"/>
      <c r="B1524" s="26"/>
      <c r="C1524" s="26"/>
      <c r="D1524" s="26"/>
      <c r="E1524" s="28"/>
    </row>
    <row r="1525">
      <c r="A1525" s="26"/>
      <c r="B1525" s="26"/>
      <c r="C1525" s="26"/>
      <c r="D1525" s="26"/>
      <c r="E1525" s="28"/>
    </row>
    <row r="1526">
      <c r="A1526" s="26"/>
      <c r="B1526" s="26"/>
      <c r="C1526" s="26"/>
      <c r="D1526" s="26"/>
      <c r="E1526" s="28"/>
    </row>
    <row r="1527">
      <c r="A1527" s="26"/>
      <c r="B1527" s="26"/>
      <c r="C1527" s="26"/>
      <c r="D1527" s="26"/>
      <c r="E1527" s="28"/>
    </row>
    <row r="1528">
      <c r="A1528" s="26"/>
      <c r="B1528" s="26"/>
      <c r="C1528" s="26"/>
      <c r="D1528" s="26"/>
      <c r="E1528" s="28"/>
    </row>
    <row r="1529">
      <c r="A1529" s="26"/>
      <c r="B1529" s="26"/>
      <c r="C1529" s="26"/>
      <c r="D1529" s="26"/>
      <c r="E1529" s="28"/>
    </row>
    <row r="1530">
      <c r="A1530" s="26"/>
      <c r="B1530" s="26"/>
      <c r="C1530" s="26"/>
      <c r="D1530" s="26"/>
      <c r="E1530" s="28"/>
    </row>
    <row r="1531">
      <c r="A1531" s="26"/>
      <c r="B1531" s="26"/>
      <c r="C1531" s="26"/>
      <c r="D1531" s="26"/>
      <c r="E1531" s="28"/>
    </row>
    <row r="1532">
      <c r="A1532" s="26"/>
      <c r="B1532" s="26"/>
      <c r="C1532" s="26"/>
      <c r="D1532" s="26"/>
      <c r="E1532" s="28"/>
    </row>
    <row r="1533">
      <c r="A1533" s="26"/>
      <c r="B1533" s="26"/>
      <c r="C1533" s="26"/>
      <c r="D1533" s="26"/>
      <c r="E1533" s="28"/>
    </row>
    <row r="1534">
      <c r="A1534" s="26"/>
      <c r="B1534" s="26"/>
      <c r="C1534" s="26"/>
      <c r="D1534" s="26"/>
      <c r="E1534" s="28"/>
    </row>
    <row r="1535">
      <c r="A1535" s="26"/>
      <c r="B1535" s="26"/>
      <c r="C1535" s="26"/>
      <c r="D1535" s="26"/>
      <c r="E1535" s="28"/>
    </row>
    <row r="1536">
      <c r="A1536" s="26"/>
      <c r="B1536" s="26"/>
      <c r="C1536" s="26"/>
      <c r="D1536" s="26"/>
      <c r="E1536" s="28"/>
    </row>
    <row r="1537">
      <c r="A1537" s="26"/>
      <c r="B1537" s="26"/>
      <c r="C1537" s="26"/>
      <c r="D1537" s="26"/>
      <c r="E1537" s="28"/>
    </row>
    <row r="1538">
      <c r="A1538" s="26"/>
      <c r="B1538" s="26"/>
      <c r="C1538" s="26"/>
      <c r="D1538" s="26"/>
      <c r="E1538" s="28"/>
    </row>
    <row r="1539">
      <c r="A1539" s="26"/>
      <c r="B1539" s="26"/>
      <c r="C1539" s="26"/>
      <c r="D1539" s="26"/>
      <c r="E1539" s="28"/>
    </row>
    <row r="1540">
      <c r="A1540" s="26"/>
      <c r="B1540" s="26"/>
      <c r="C1540" s="26"/>
      <c r="D1540" s="26"/>
      <c r="E1540" s="28"/>
    </row>
    <row r="1541">
      <c r="A1541" s="26"/>
      <c r="B1541" s="26"/>
      <c r="C1541" s="26"/>
      <c r="D1541" s="26"/>
      <c r="E1541" s="28"/>
    </row>
    <row r="1542">
      <c r="A1542" s="26"/>
      <c r="B1542" s="26"/>
      <c r="C1542" s="26"/>
      <c r="D1542" s="26"/>
      <c r="E1542" s="28"/>
    </row>
    <row r="1543">
      <c r="A1543" s="26"/>
      <c r="B1543" s="26"/>
      <c r="C1543" s="26"/>
      <c r="D1543" s="26"/>
      <c r="E1543" s="28"/>
    </row>
    <row r="1544">
      <c r="A1544" s="26"/>
      <c r="B1544" s="26"/>
      <c r="C1544" s="26"/>
      <c r="D1544" s="26"/>
      <c r="E1544" s="28"/>
    </row>
    <row r="1545">
      <c r="A1545" s="26"/>
      <c r="B1545" s="26"/>
      <c r="C1545" s="26"/>
      <c r="D1545" s="26"/>
      <c r="E1545" s="28"/>
    </row>
    <row r="1546">
      <c r="A1546" s="26"/>
      <c r="B1546" s="26"/>
      <c r="C1546" s="26"/>
      <c r="D1546" s="26"/>
      <c r="E1546" s="28"/>
    </row>
    <row r="1547">
      <c r="A1547" s="26"/>
      <c r="B1547" s="26"/>
      <c r="C1547" s="26"/>
      <c r="D1547" s="26"/>
      <c r="E1547" s="28"/>
    </row>
    <row r="1548">
      <c r="A1548" s="26"/>
      <c r="B1548" s="26"/>
      <c r="C1548" s="26"/>
      <c r="D1548" s="26"/>
      <c r="E1548" s="28"/>
    </row>
    <row r="1549">
      <c r="A1549" s="26"/>
      <c r="B1549" s="26"/>
      <c r="C1549" s="26"/>
      <c r="D1549" s="26"/>
      <c r="E1549" s="28"/>
    </row>
    <row r="1550">
      <c r="A1550" s="26"/>
      <c r="B1550" s="26"/>
      <c r="C1550" s="26"/>
      <c r="D1550" s="26"/>
      <c r="E1550" s="28"/>
    </row>
    <row r="1551">
      <c r="A1551" s="26"/>
      <c r="B1551" s="26"/>
      <c r="C1551" s="26"/>
      <c r="D1551" s="26"/>
      <c r="E1551" s="28"/>
    </row>
    <row r="1552">
      <c r="A1552" s="26"/>
      <c r="B1552" s="26"/>
      <c r="C1552" s="26"/>
      <c r="D1552" s="26"/>
      <c r="E1552" s="28"/>
    </row>
    <row r="1553">
      <c r="A1553" s="26"/>
      <c r="B1553" s="26"/>
      <c r="C1553" s="26"/>
      <c r="D1553" s="26"/>
      <c r="E1553" s="28"/>
    </row>
    <row r="1554">
      <c r="A1554" s="26"/>
      <c r="B1554" s="26"/>
      <c r="C1554" s="26"/>
      <c r="D1554" s="26"/>
      <c r="E1554" s="28"/>
    </row>
    <row r="1555">
      <c r="A1555" s="26"/>
      <c r="B1555" s="26"/>
      <c r="C1555" s="26"/>
      <c r="D1555" s="26"/>
      <c r="E1555" s="28"/>
    </row>
    <row r="1556">
      <c r="A1556" s="26"/>
      <c r="B1556" s="26"/>
      <c r="C1556" s="26"/>
      <c r="D1556" s="26"/>
      <c r="E1556" s="28"/>
    </row>
    <row r="1557">
      <c r="A1557" s="26"/>
      <c r="B1557" s="26"/>
      <c r="C1557" s="26"/>
      <c r="D1557" s="26"/>
      <c r="E1557" s="28"/>
    </row>
    <row r="1558">
      <c r="A1558" s="26"/>
      <c r="B1558" s="26"/>
      <c r="C1558" s="26"/>
      <c r="D1558" s="26"/>
      <c r="E1558" s="28"/>
    </row>
    <row r="1559">
      <c r="A1559" s="26"/>
      <c r="B1559" s="26"/>
      <c r="C1559" s="26"/>
      <c r="D1559" s="26"/>
      <c r="E1559" s="28"/>
    </row>
    <row r="1560">
      <c r="A1560" s="26"/>
      <c r="B1560" s="26"/>
      <c r="C1560" s="26"/>
      <c r="D1560" s="26"/>
      <c r="E1560" s="28"/>
    </row>
    <row r="1561">
      <c r="A1561" s="26"/>
      <c r="B1561" s="26"/>
      <c r="C1561" s="26"/>
      <c r="D1561" s="26"/>
      <c r="E1561" s="28"/>
    </row>
    <row r="1562">
      <c r="A1562" s="26"/>
      <c r="B1562" s="26"/>
      <c r="C1562" s="26"/>
      <c r="D1562" s="26"/>
      <c r="E1562" s="28"/>
    </row>
    <row r="1563">
      <c r="A1563" s="26"/>
      <c r="B1563" s="26"/>
      <c r="C1563" s="26"/>
      <c r="D1563" s="26"/>
      <c r="E1563" s="28"/>
    </row>
    <row r="1564">
      <c r="A1564" s="26"/>
      <c r="B1564" s="26"/>
      <c r="C1564" s="26"/>
      <c r="D1564" s="26"/>
      <c r="E1564" s="28"/>
    </row>
    <row r="1565">
      <c r="A1565" s="26"/>
      <c r="B1565" s="26"/>
      <c r="C1565" s="26"/>
      <c r="D1565" s="26"/>
      <c r="E1565" s="28"/>
    </row>
    <row r="1566">
      <c r="A1566" s="26"/>
      <c r="B1566" s="26"/>
      <c r="C1566" s="26"/>
      <c r="D1566" s="26"/>
      <c r="E1566" s="28"/>
    </row>
    <row r="1567">
      <c r="A1567" s="26"/>
      <c r="B1567" s="26"/>
      <c r="C1567" s="26"/>
      <c r="D1567" s="26"/>
      <c r="E1567" s="28"/>
    </row>
    <row r="1568">
      <c r="A1568" s="26"/>
      <c r="B1568" s="26"/>
      <c r="C1568" s="26"/>
      <c r="D1568" s="26"/>
      <c r="E1568" s="28"/>
    </row>
    <row r="1569">
      <c r="A1569" s="26"/>
      <c r="B1569" s="26"/>
      <c r="C1569" s="26"/>
      <c r="D1569" s="26"/>
      <c r="E1569" s="28"/>
    </row>
    <row r="1570">
      <c r="A1570" s="26"/>
      <c r="B1570" s="26"/>
      <c r="C1570" s="26"/>
      <c r="D1570" s="26"/>
      <c r="E1570" s="28"/>
    </row>
    <row r="1571">
      <c r="A1571" s="26"/>
      <c r="B1571" s="26"/>
      <c r="C1571" s="26"/>
      <c r="D1571" s="26"/>
      <c r="E1571" s="28"/>
    </row>
    <row r="1572">
      <c r="A1572" s="26"/>
      <c r="B1572" s="26"/>
      <c r="C1572" s="26"/>
      <c r="D1572" s="26"/>
      <c r="E1572" s="28"/>
    </row>
    <row r="1573">
      <c r="A1573" s="26"/>
      <c r="B1573" s="26"/>
      <c r="C1573" s="26"/>
      <c r="D1573" s="26"/>
      <c r="E1573" s="28"/>
    </row>
    <row r="1574">
      <c r="A1574" s="26"/>
      <c r="B1574" s="26"/>
      <c r="C1574" s="26"/>
      <c r="D1574" s="26"/>
      <c r="E1574" s="28"/>
    </row>
    <row r="1575">
      <c r="A1575" s="26"/>
      <c r="B1575" s="26"/>
      <c r="C1575" s="26"/>
      <c r="D1575" s="26"/>
      <c r="E1575" s="28"/>
    </row>
    <row r="1576">
      <c r="A1576" s="26"/>
      <c r="B1576" s="26"/>
      <c r="C1576" s="26"/>
      <c r="D1576" s="26"/>
      <c r="E1576" s="28"/>
    </row>
    <row r="1577">
      <c r="A1577" s="26"/>
      <c r="B1577" s="26"/>
      <c r="C1577" s="26"/>
      <c r="D1577" s="26"/>
      <c r="E1577" s="28"/>
    </row>
    <row r="1578">
      <c r="A1578" s="26"/>
      <c r="B1578" s="26"/>
      <c r="C1578" s="26"/>
      <c r="D1578" s="26"/>
      <c r="E1578" s="28"/>
    </row>
    <row r="1579">
      <c r="A1579" s="26"/>
      <c r="B1579" s="26"/>
      <c r="C1579" s="26"/>
      <c r="D1579" s="26"/>
      <c r="E1579" s="28"/>
    </row>
    <row r="1580">
      <c r="A1580" s="26"/>
      <c r="B1580" s="26"/>
      <c r="C1580" s="26"/>
      <c r="D1580" s="26"/>
      <c r="E1580" s="28"/>
    </row>
    <row r="1581">
      <c r="A1581" s="26"/>
      <c r="B1581" s="26"/>
      <c r="C1581" s="26"/>
      <c r="D1581" s="26"/>
      <c r="E1581" s="28"/>
    </row>
    <row r="1582">
      <c r="A1582" s="26"/>
      <c r="B1582" s="26"/>
      <c r="C1582" s="26"/>
      <c r="D1582" s="26"/>
      <c r="E1582" s="28"/>
    </row>
    <row r="1583">
      <c r="A1583" s="26"/>
      <c r="B1583" s="26"/>
      <c r="C1583" s="26"/>
      <c r="D1583" s="26"/>
      <c r="E1583" s="28"/>
    </row>
    <row r="1584">
      <c r="A1584" s="26"/>
      <c r="B1584" s="26"/>
      <c r="C1584" s="26"/>
      <c r="D1584" s="26"/>
      <c r="E1584" s="28"/>
    </row>
    <row r="1585">
      <c r="A1585" s="26"/>
      <c r="B1585" s="26"/>
      <c r="C1585" s="26"/>
      <c r="D1585" s="26"/>
      <c r="E1585" s="28"/>
    </row>
    <row r="1586">
      <c r="A1586" s="26"/>
      <c r="B1586" s="26"/>
      <c r="C1586" s="26"/>
      <c r="D1586" s="26"/>
      <c r="E1586" s="28"/>
    </row>
    <row r="1587">
      <c r="A1587" s="26"/>
      <c r="B1587" s="26"/>
      <c r="C1587" s="26"/>
      <c r="D1587" s="26"/>
      <c r="E1587" s="28"/>
    </row>
    <row r="1588">
      <c r="A1588" s="26"/>
      <c r="B1588" s="26"/>
      <c r="C1588" s="26"/>
      <c r="D1588" s="26"/>
      <c r="E1588" s="28"/>
    </row>
    <row r="1589">
      <c r="A1589" s="26"/>
      <c r="B1589" s="26"/>
      <c r="C1589" s="26"/>
      <c r="D1589" s="26"/>
      <c r="E1589" s="28"/>
    </row>
    <row r="1590">
      <c r="A1590" s="26"/>
      <c r="B1590" s="26"/>
      <c r="C1590" s="26"/>
      <c r="D1590" s="26"/>
      <c r="E1590" s="28"/>
    </row>
    <row r="1591">
      <c r="A1591" s="26"/>
      <c r="B1591" s="26"/>
      <c r="C1591" s="26"/>
      <c r="D1591" s="26"/>
      <c r="E1591" s="28"/>
    </row>
    <row r="1592">
      <c r="A1592" s="26"/>
      <c r="B1592" s="26"/>
      <c r="C1592" s="26"/>
      <c r="D1592" s="26"/>
      <c r="E1592" s="28"/>
    </row>
    <row r="1593">
      <c r="A1593" s="26"/>
      <c r="B1593" s="26"/>
      <c r="C1593" s="26"/>
      <c r="D1593" s="26"/>
      <c r="E1593" s="28"/>
    </row>
    <row r="1594">
      <c r="A1594" s="26"/>
      <c r="B1594" s="26"/>
      <c r="C1594" s="26"/>
      <c r="D1594" s="26"/>
      <c r="E1594" s="28"/>
    </row>
    <row r="1595">
      <c r="A1595" s="26"/>
      <c r="B1595" s="26"/>
      <c r="C1595" s="26"/>
      <c r="D1595" s="26"/>
      <c r="E1595" s="28"/>
    </row>
    <row r="1596">
      <c r="A1596" s="26"/>
      <c r="B1596" s="26"/>
      <c r="C1596" s="26"/>
      <c r="D1596" s="26"/>
      <c r="E1596" s="28"/>
    </row>
    <row r="1597">
      <c r="A1597" s="26"/>
      <c r="B1597" s="26"/>
      <c r="C1597" s="26"/>
      <c r="D1597" s="26"/>
      <c r="E1597" s="28"/>
    </row>
    <row r="1598">
      <c r="A1598" s="26"/>
      <c r="B1598" s="26"/>
      <c r="C1598" s="26"/>
      <c r="D1598" s="26"/>
      <c r="E1598" s="28"/>
    </row>
    <row r="1599">
      <c r="A1599" s="26"/>
      <c r="B1599" s="26"/>
      <c r="C1599" s="26"/>
      <c r="D1599" s="26"/>
      <c r="E1599" s="28"/>
    </row>
    <row r="1600">
      <c r="A1600" s="26"/>
      <c r="B1600" s="26"/>
      <c r="C1600" s="26"/>
      <c r="D1600" s="26"/>
      <c r="E1600" s="28"/>
    </row>
    <row r="1601">
      <c r="A1601" s="26"/>
      <c r="B1601" s="26"/>
      <c r="C1601" s="26"/>
      <c r="D1601" s="26"/>
      <c r="E1601" s="28"/>
    </row>
    <row r="1602">
      <c r="A1602" s="26"/>
      <c r="B1602" s="26"/>
      <c r="C1602" s="26"/>
      <c r="D1602" s="26"/>
      <c r="E1602" s="28"/>
    </row>
    <row r="1603">
      <c r="A1603" s="26"/>
      <c r="B1603" s="26"/>
      <c r="C1603" s="26"/>
      <c r="D1603" s="26"/>
      <c r="E1603" s="28"/>
    </row>
    <row r="1604">
      <c r="A1604" s="26"/>
      <c r="B1604" s="26"/>
      <c r="C1604" s="26"/>
      <c r="D1604" s="26"/>
      <c r="E1604" s="28"/>
    </row>
    <row r="1605">
      <c r="A1605" s="26"/>
      <c r="B1605" s="26"/>
      <c r="C1605" s="26"/>
      <c r="D1605" s="26"/>
      <c r="E1605" s="28"/>
    </row>
    <row r="1606">
      <c r="A1606" s="26"/>
      <c r="B1606" s="26"/>
      <c r="C1606" s="26"/>
      <c r="D1606" s="26"/>
      <c r="E1606" s="28"/>
    </row>
    <row r="1607">
      <c r="A1607" s="26"/>
      <c r="B1607" s="26"/>
      <c r="C1607" s="26"/>
      <c r="D1607" s="26"/>
      <c r="E1607" s="28"/>
    </row>
    <row r="1608">
      <c r="A1608" s="26"/>
      <c r="B1608" s="26"/>
      <c r="C1608" s="26"/>
      <c r="D1608" s="26"/>
      <c r="E1608" s="28"/>
    </row>
    <row r="1609">
      <c r="A1609" s="26"/>
      <c r="B1609" s="26"/>
      <c r="C1609" s="26"/>
      <c r="D1609" s="26"/>
      <c r="E1609" s="28"/>
    </row>
    <row r="1610">
      <c r="A1610" s="26"/>
      <c r="B1610" s="26"/>
      <c r="C1610" s="26"/>
      <c r="D1610" s="26"/>
      <c r="E1610" s="28"/>
    </row>
    <row r="1611">
      <c r="A1611" s="26"/>
      <c r="B1611" s="26"/>
      <c r="C1611" s="26"/>
      <c r="D1611" s="26"/>
      <c r="E1611" s="28"/>
    </row>
    <row r="1612">
      <c r="A1612" s="26"/>
      <c r="B1612" s="26"/>
      <c r="C1612" s="26"/>
      <c r="D1612" s="26"/>
      <c r="E1612" s="28"/>
    </row>
    <row r="1613">
      <c r="A1613" s="26"/>
      <c r="B1613" s="26"/>
      <c r="C1613" s="26"/>
      <c r="D1613" s="26"/>
      <c r="E1613" s="28"/>
    </row>
    <row r="1614">
      <c r="A1614" s="26"/>
      <c r="B1614" s="26"/>
      <c r="C1614" s="26"/>
      <c r="D1614" s="26"/>
      <c r="E1614" s="28"/>
    </row>
    <row r="1615">
      <c r="A1615" s="26"/>
      <c r="B1615" s="26"/>
      <c r="C1615" s="26"/>
      <c r="D1615" s="26"/>
      <c r="E1615" s="28"/>
    </row>
    <row r="1616">
      <c r="A1616" s="26"/>
      <c r="B1616" s="26"/>
      <c r="C1616" s="26"/>
      <c r="D1616" s="26"/>
      <c r="E1616" s="28"/>
    </row>
    <row r="1617">
      <c r="A1617" s="26"/>
      <c r="B1617" s="26"/>
      <c r="C1617" s="26"/>
      <c r="D1617" s="26"/>
      <c r="E1617" s="28"/>
    </row>
    <row r="1618">
      <c r="A1618" s="26"/>
      <c r="B1618" s="26"/>
      <c r="C1618" s="26"/>
      <c r="D1618" s="26"/>
      <c r="E1618" s="28"/>
    </row>
    <row r="1619">
      <c r="A1619" s="26"/>
      <c r="B1619" s="26"/>
      <c r="C1619" s="26"/>
      <c r="D1619" s="26"/>
      <c r="E1619" s="28"/>
    </row>
    <row r="1620">
      <c r="A1620" s="26"/>
      <c r="B1620" s="26"/>
      <c r="C1620" s="26"/>
      <c r="D1620" s="26"/>
      <c r="E1620" s="28"/>
    </row>
    <row r="1621">
      <c r="A1621" s="26"/>
      <c r="B1621" s="26"/>
      <c r="C1621" s="26"/>
      <c r="D1621" s="26"/>
      <c r="E1621" s="28"/>
    </row>
    <row r="1622">
      <c r="A1622" s="26"/>
      <c r="B1622" s="26"/>
      <c r="C1622" s="26"/>
      <c r="D1622" s="26"/>
      <c r="E1622" s="28"/>
    </row>
    <row r="1623">
      <c r="A1623" s="26"/>
      <c r="B1623" s="26"/>
      <c r="C1623" s="26"/>
      <c r="D1623" s="26"/>
      <c r="E1623" s="28"/>
    </row>
    <row r="1624">
      <c r="A1624" s="26"/>
      <c r="B1624" s="26"/>
      <c r="C1624" s="26"/>
      <c r="D1624" s="26"/>
      <c r="E1624" s="28"/>
    </row>
    <row r="1625">
      <c r="A1625" s="26"/>
      <c r="B1625" s="26"/>
      <c r="C1625" s="26"/>
      <c r="D1625" s="26"/>
      <c r="E1625" s="28"/>
    </row>
    <row r="1626">
      <c r="A1626" s="26"/>
      <c r="B1626" s="26"/>
      <c r="C1626" s="26"/>
      <c r="D1626" s="26"/>
      <c r="E1626" s="28"/>
    </row>
    <row r="1627">
      <c r="A1627" s="26"/>
      <c r="B1627" s="26"/>
      <c r="C1627" s="26"/>
      <c r="D1627" s="26"/>
      <c r="E1627" s="28"/>
    </row>
    <row r="1628">
      <c r="A1628" s="26"/>
      <c r="B1628" s="26"/>
      <c r="C1628" s="26"/>
      <c r="D1628" s="26"/>
      <c r="E1628" s="28"/>
    </row>
    <row r="1629">
      <c r="A1629" s="26"/>
      <c r="B1629" s="26"/>
      <c r="C1629" s="26"/>
      <c r="D1629" s="26"/>
      <c r="E1629" s="28"/>
    </row>
    <row r="1630">
      <c r="A1630" s="26"/>
      <c r="B1630" s="26"/>
      <c r="C1630" s="26"/>
      <c r="D1630" s="26"/>
      <c r="E1630" s="28"/>
    </row>
    <row r="1631">
      <c r="A1631" s="26"/>
      <c r="B1631" s="26"/>
      <c r="C1631" s="26"/>
      <c r="D1631" s="26"/>
      <c r="E1631" s="28"/>
    </row>
    <row r="1632">
      <c r="A1632" s="26"/>
      <c r="B1632" s="26"/>
      <c r="C1632" s="26"/>
      <c r="D1632" s="26"/>
      <c r="E1632" s="28"/>
    </row>
    <row r="1633">
      <c r="A1633" s="26"/>
      <c r="B1633" s="26"/>
      <c r="C1633" s="26"/>
      <c r="D1633" s="26"/>
      <c r="E1633" s="28"/>
    </row>
    <row r="1634">
      <c r="A1634" s="26"/>
      <c r="B1634" s="26"/>
      <c r="C1634" s="26"/>
      <c r="D1634" s="26"/>
      <c r="E1634" s="28"/>
    </row>
    <row r="1635">
      <c r="A1635" s="26"/>
      <c r="B1635" s="26"/>
      <c r="C1635" s="26"/>
      <c r="D1635" s="26"/>
      <c r="E1635" s="28"/>
    </row>
    <row r="1636">
      <c r="A1636" s="26"/>
      <c r="B1636" s="26"/>
      <c r="C1636" s="26"/>
      <c r="D1636" s="26"/>
      <c r="E1636" s="28"/>
    </row>
    <row r="1637">
      <c r="A1637" s="26"/>
      <c r="B1637" s="26"/>
      <c r="C1637" s="26"/>
      <c r="D1637" s="26"/>
      <c r="E1637" s="28"/>
    </row>
    <row r="1638">
      <c r="A1638" s="26"/>
      <c r="B1638" s="26"/>
      <c r="C1638" s="26"/>
      <c r="D1638" s="26"/>
      <c r="E1638" s="28"/>
    </row>
    <row r="1639">
      <c r="A1639" s="26"/>
      <c r="B1639" s="26"/>
      <c r="C1639" s="26"/>
      <c r="D1639" s="26"/>
      <c r="E1639" s="28"/>
    </row>
    <row r="1640">
      <c r="A1640" s="26"/>
      <c r="B1640" s="26"/>
      <c r="C1640" s="26"/>
      <c r="D1640" s="26"/>
      <c r="E1640" s="28"/>
    </row>
    <row r="1641">
      <c r="A1641" s="26"/>
      <c r="B1641" s="26"/>
      <c r="C1641" s="26"/>
      <c r="D1641" s="26"/>
      <c r="E1641" s="28"/>
    </row>
    <row r="1642">
      <c r="A1642" s="26"/>
      <c r="B1642" s="26"/>
      <c r="C1642" s="26"/>
      <c r="D1642" s="26"/>
      <c r="E1642" s="28"/>
    </row>
    <row r="1643">
      <c r="A1643" s="26"/>
      <c r="B1643" s="26"/>
      <c r="C1643" s="26"/>
      <c r="D1643" s="26"/>
      <c r="E1643" s="28"/>
    </row>
    <row r="1644">
      <c r="A1644" s="26"/>
      <c r="B1644" s="26"/>
      <c r="C1644" s="26"/>
      <c r="D1644" s="26"/>
      <c r="E1644" s="28"/>
    </row>
    <row r="1645">
      <c r="A1645" s="26"/>
      <c r="B1645" s="26"/>
      <c r="C1645" s="26"/>
      <c r="D1645" s="26"/>
      <c r="E1645" s="28"/>
    </row>
    <row r="1646">
      <c r="A1646" s="26"/>
      <c r="B1646" s="26"/>
      <c r="C1646" s="26"/>
      <c r="D1646" s="26"/>
      <c r="E1646" s="28"/>
    </row>
    <row r="1647">
      <c r="A1647" s="26"/>
      <c r="B1647" s="26"/>
      <c r="C1647" s="26"/>
      <c r="D1647" s="26"/>
      <c r="E1647" s="28"/>
    </row>
    <row r="1648">
      <c r="A1648" s="26"/>
      <c r="B1648" s="26"/>
      <c r="C1648" s="26"/>
      <c r="D1648" s="26"/>
      <c r="E1648" s="28"/>
    </row>
    <row r="1649">
      <c r="A1649" s="26"/>
      <c r="B1649" s="26"/>
      <c r="C1649" s="26"/>
      <c r="D1649" s="26"/>
      <c r="E1649" s="28"/>
    </row>
    <row r="1650">
      <c r="A1650" s="26"/>
      <c r="B1650" s="26"/>
      <c r="C1650" s="26"/>
      <c r="D1650" s="26"/>
      <c r="E1650" s="28"/>
    </row>
    <row r="1651">
      <c r="A1651" s="26"/>
      <c r="B1651" s="26"/>
      <c r="C1651" s="26"/>
      <c r="D1651" s="26"/>
      <c r="E1651" s="28"/>
    </row>
    <row r="1652">
      <c r="A1652" s="26"/>
      <c r="B1652" s="26"/>
      <c r="C1652" s="26"/>
      <c r="D1652" s="26"/>
      <c r="E1652" s="28"/>
    </row>
    <row r="1653">
      <c r="A1653" s="26"/>
      <c r="B1653" s="26"/>
      <c r="C1653" s="26"/>
      <c r="D1653" s="26"/>
      <c r="E1653" s="28"/>
    </row>
    <row r="1654">
      <c r="A1654" s="26"/>
      <c r="B1654" s="26"/>
      <c r="C1654" s="26"/>
      <c r="D1654" s="26"/>
      <c r="E1654" s="28"/>
    </row>
    <row r="1655">
      <c r="A1655" s="26"/>
      <c r="B1655" s="26"/>
      <c r="C1655" s="26"/>
      <c r="D1655" s="26"/>
      <c r="E1655" s="28"/>
    </row>
    <row r="1656">
      <c r="A1656" s="26"/>
      <c r="B1656" s="26"/>
      <c r="C1656" s="26"/>
      <c r="D1656" s="26"/>
      <c r="E1656" s="28"/>
    </row>
    <row r="1657">
      <c r="A1657" s="26"/>
      <c r="B1657" s="26"/>
      <c r="C1657" s="26"/>
      <c r="D1657" s="26"/>
      <c r="E1657" s="28"/>
    </row>
    <row r="1658">
      <c r="A1658" s="26"/>
      <c r="B1658" s="26"/>
      <c r="C1658" s="26"/>
      <c r="D1658" s="26"/>
      <c r="E1658" s="28"/>
    </row>
    <row r="1659">
      <c r="A1659" s="26"/>
      <c r="B1659" s="26"/>
      <c r="C1659" s="26"/>
      <c r="D1659" s="26"/>
      <c r="E1659" s="28"/>
    </row>
    <row r="1660">
      <c r="A1660" s="26"/>
      <c r="B1660" s="26"/>
      <c r="C1660" s="26"/>
      <c r="D1660" s="26"/>
      <c r="E1660" s="28"/>
    </row>
    <row r="1661">
      <c r="A1661" s="26"/>
      <c r="B1661" s="26"/>
      <c r="C1661" s="26"/>
      <c r="D1661" s="26"/>
      <c r="E1661" s="28"/>
    </row>
    <row r="1662">
      <c r="A1662" s="26"/>
      <c r="B1662" s="26"/>
      <c r="C1662" s="26"/>
      <c r="D1662" s="26"/>
      <c r="E1662" s="28"/>
    </row>
    <row r="1663">
      <c r="A1663" s="26"/>
      <c r="B1663" s="26"/>
      <c r="C1663" s="26"/>
      <c r="D1663" s="26"/>
      <c r="E1663" s="28"/>
    </row>
    <row r="1664">
      <c r="A1664" s="26"/>
      <c r="B1664" s="26"/>
      <c r="C1664" s="26"/>
      <c r="D1664" s="26"/>
      <c r="E1664" s="28"/>
    </row>
    <row r="1665">
      <c r="A1665" s="26"/>
      <c r="B1665" s="26"/>
      <c r="C1665" s="26"/>
      <c r="D1665" s="26"/>
      <c r="E1665" s="28"/>
    </row>
    <row r="1666">
      <c r="A1666" s="26"/>
      <c r="B1666" s="26"/>
      <c r="C1666" s="26"/>
      <c r="D1666" s="26"/>
      <c r="E1666" s="28"/>
    </row>
    <row r="1667">
      <c r="A1667" s="26"/>
      <c r="B1667" s="26"/>
      <c r="C1667" s="26"/>
      <c r="D1667" s="26"/>
      <c r="E1667" s="28"/>
    </row>
    <row r="1668">
      <c r="A1668" s="26"/>
      <c r="B1668" s="26"/>
      <c r="C1668" s="26"/>
      <c r="D1668" s="26"/>
      <c r="E1668" s="28"/>
    </row>
    <row r="1669">
      <c r="A1669" s="26"/>
      <c r="B1669" s="26"/>
      <c r="C1669" s="26"/>
      <c r="D1669" s="26"/>
      <c r="E1669" s="28"/>
    </row>
    <row r="1670">
      <c r="A1670" s="26"/>
      <c r="B1670" s="26"/>
      <c r="C1670" s="26"/>
      <c r="D1670" s="26"/>
      <c r="E1670" s="28"/>
    </row>
    <row r="1671">
      <c r="A1671" s="26"/>
      <c r="B1671" s="26"/>
      <c r="C1671" s="26"/>
      <c r="D1671" s="26"/>
      <c r="E1671" s="28"/>
    </row>
    <row r="1672">
      <c r="A1672" s="26"/>
      <c r="B1672" s="26"/>
      <c r="C1672" s="26"/>
      <c r="D1672" s="26"/>
      <c r="E1672" s="28"/>
    </row>
    <row r="1673">
      <c r="A1673" s="26"/>
      <c r="B1673" s="26"/>
      <c r="C1673" s="26"/>
      <c r="D1673" s="26"/>
      <c r="E1673" s="28"/>
    </row>
    <row r="1674">
      <c r="A1674" s="26"/>
      <c r="B1674" s="26"/>
      <c r="C1674" s="26"/>
      <c r="D1674" s="26"/>
      <c r="E1674" s="28"/>
    </row>
    <row r="1675">
      <c r="A1675" s="26"/>
      <c r="B1675" s="26"/>
      <c r="C1675" s="26"/>
      <c r="D1675" s="26"/>
      <c r="E1675" s="28"/>
    </row>
    <row r="1676">
      <c r="A1676" s="26"/>
      <c r="B1676" s="26"/>
      <c r="C1676" s="26"/>
      <c r="D1676" s="26"/>
      <c r="E1676" s="28"/>
    </row>
    <row r="1677">
      <c r="A1677" s="26"/>
      <c r="B1677" s="26"/>
      <c r="C1677" s="26"/>
      <c r="D1677" s="26"/>
      <c r="E1677" s="28"/>
    </row>
    <row r="1678">
      <c r="A1678" s="26"/>
      <c r="B1678" s="26"/>
      <c r="C1678" s="26"/>
      <c r="D1678" s="26"/>
      <c r="E1678" s="28"/>
    </row>
    <row r="1679">
      <c r="A1679" s="26"/>
      <c r="B1679" s="26"/>
      <c r="C1679" s="26"/>
      <c r="D1679" s="26"/>
      <c r="E1679" s="28"/>
    </row>
    <row r="1680">
      <c r="A1680" s="26"/>
      <c r="B1680" s="26"/>
      <c r="C1680" s="26"/>
      <c r="D1680" s="26"/>
      <c r="E1680" s="28"/>
    </row>
    <row r="1681">
      <c r="A1681" s="26"/>
      <c r="B1681" s="26"/>
      <c r="C1681" s="26"/>
      <c r="D1681" s="26"/>
      <c r="E1681" s="28"/>
    </row>
    <row r="1682">
      <c r="A1682" s="26"/>
      <c r="B1682" s="26"/>
      <c r="C1682" s="26"/>
      <c r="D1682" s="26"/>
      <c r="E1682" s="28"/>
    </row>
    <row r="1683">
      <c r="A1683" s="26"/>
      <c r="B1683" s="26"/>
      <c r="C1683" s="26"/>
      <c r="D1683" s="26"/>
      <c r="E1683" s="28"/>
    </row>
    <row r="1684">
      <c r="A1684" s="26"/>
      <c r="B1684" s="26"/>
      <c r="C1684" s="26"/>
      <c r="D1684" s="26"/>
      <c r="E1684" s="28"/>
    </row>
    <row r="1685">
      <c r="A1685" s="26"/>
      <c r="B1685" s="26"/>
      <c r="C1685" s="26"/>
      <c r="D1685" s="26"/>
      <c r="E1685" s="28"/>
    </row>
    <row r="1686">
      <c r="A1686" s="26"/>
      <c r="B1686" s="26"/>
      <c r="C1686" s="26"/>
      <c r="D1686" s="26"/>
      <c r="E1686" s="28"/>
    </row>
    <row r="1687">
      <c r="A1687" s="26"/>
      <c r="B1687" s="26"/>
      <c r="C1687" s="26"/>
      <c r="D1687" s="26"/>
      <c r="E1687" s="28"/>
    </row>
    <row r="1688">
      <c r="A1688" s="26"/>
      <c r="B1688" s="26"/>
      <c r="C1688" s="26"/>
      <c r="D1688" s="26"/>
      <c r="E1688" s="28"/>
    </row>
    <row r="1689">
      <c r="A1689" s="26"/>
      <c r="B1689" s="26"/>
      <c r="C1689" s="26"/>
      <c r="D1689" s="26"/>
      <c r="E1689" s="28"/>
    </row>
    <row r="1690">
      <c r="A1690" s="26"/>
      <c r="B1690" s="26"/>
      <c r="C1690" s="26"/>
      <c r="D1690" s="26"/>
      <c r="E1690" s="28"/>
    </row>
    <row r="1691">
      <c r="A1691" s="26"/>
      <c r="B1691" s="26"/>
      <c r="C1691" s="26"/>
      <c r="D1691" s="26"/>
      <c r="E1691" s="28"/>
    </row>
    <row r="1692">
      <c r="A1692" s="26"/>
      <c r="B1692" s="26"/>
      <c r="C1692" s="26"/>
      <c r="D1692" s="26"/>
      <c r="E1692" s="28"/>
    </row>
    <row r="1693">
      <c r="A1693" s="26"/>
      <c r="B1693" s="26"/>
      <c r="C1693" s="26"/>
      <c r="D1693" s="26"/>
      <c r="E1693" s="28"/>
    </row>
    <row r="1694">
      <c r="A1694" s="26"/>
      <c r="B1694" s="26"/>
      <c r="C1694" s="26"/>
      <c r="D1694" s="26"/>
      <c r="E1694" s="28"/>
    </row>
    <row r="1695">
      <c r="A1695" s="26"/>
      <c r="B1695" s="26"/>
      <c r="C1695" s="26"/>
      <c r="D1695" s="26"/>
      <c r="E1695" s="28"/>
    </row>
    <row r="1696">
      <c r="A1696" s="26"/>
      <c r="B1696" s="26"/>
      <c r="C1696" s="26"/>
      <c r="D1696" s="26"/>
      <c r="E1696" s="28"/>
    </row>
    <row r="1697">
      <c r="A1697" s="26"/>
      <c r="B1697" s="26"/>
      <c r="C1697" s="26"/>
      <c r="D1697" s="26"/>
      <c r="E1697" s="28"/>
    </row>
    <row r="1698">
      <c r="A1698" s="26"/>
      <c r="B1698" s="26"/>
      <c r="C1698" s="26"/>
      <c r="D1698" s="26"/>
      <c r="E1698" s="28"/>
    </row>
    <row r="1699">
      <c r="A1699" s="26"/>
      <c r="B1699" s="26"/>
      <c r="C1699" s="26"/>
      <c r="D1699" s="26"/>
      <c r="E1699" s="28"/>
    </row>
    <row r="1700">
      <c r="A1700" s="26"/>
      <c r="B1700" s="26"/>
      <c r="C1700" s="26"/>
      <c r="D1700" s="26"/>
      <c r="E1700" s="28"/>
    </row>
    <row r="1701">
      <c r="A1701" s="26"/>
      <c r="B1701" s="26"/>
      <c r="C1701" s="26"/>
      <c r="D1701" s="26"/>
      <c r="E1701" s="28"/>
    </row>
    <row r="1702">
      <c r="A1702" s="26"/>
      <c r="B1702" s="26"/>
      <c r="C1702" s="26"/>
      <c r="D1702" s="26"/>
      <c r="E1702" s="28"/>
    </row>
    <row r="1703">
      <c r="A1703" s="26"/>
      <c r="B1703" s="26"/>
      <c r="C1703" s="26"/>
      <c r="D1703" s="26"/>
      <c r="E1703" s="28"/>
    </row>
    <row r="1704">
      <c r="A1704" s="26"/>
      <c r="B1704" s="26"/>
      <c r="C1704" s="26"/>
      <c r="D1704" s="26"/>
      <c r="E1704" s="28"/>
    </row>
    <row r="1705">
      <c r="A1705" s="26"/>
      <c r="B1705" s="26"/>
      <c r="C1705" s="26"/>
      <c r="D1705" s="26"/>
      <c r="E1705" s="28"/>
    </row>
    <row r="1706">
      <c r="A1706" s="26"/>
      <c r="B1706" s="26"/>
      <c r="C1706" s="26"/>
      <c r="D1706" s="26"/>
      <c r="E1706" s="28"/>
    </row>
    <row r="1707">
      <c r="A1707" s="26"/>
      <c r="B1707" s="26"/>
      <c r="C1707" s="26"/>
      <c r="D1707" s="26"/>
      <c r="E1707" s="28"/>
    </row>
    <row r="1708">
      <c r="A1708" s="26"/>
      <c r="B1708" s="26"/>
      <c r="C1708" s="26"/>
      <c r="D1708" s="26"/>
      <c r="E1708" s="28"/>
    </row>
    <row r="1709">
      <c r="A1709" s="26"/>
      <c r="B1709" s="26"/>
      <c r="C1709" s="26"/>
      <c r="D1709" s="26"/>
      <c r="E1709" s="28"/>
    </row>
    <row r="1710">
      <c r="A1710" s="26"/>
      <c r="B1710" s="26"/>
      <c r="C1710" s="26"/>
      <c r="D1710" s="26"/>
      <c r="E1710" s="28"/>
    </row>
    <row r="1711">
      <c r="A1711" s="26"/>
      <c r="B1711" s="26"/>
      <c r="C1711" s="26"/>
      <c r="D1711" s="26"/>
      <c r="E1711" s="28"/>
    </row>
    <row r="1712">
      <c r="A1712" s="26"/>
      <c r="B1712" s="26"/>
      <c r="C1712" s="26"/>
      <c r="D1712" s="26"/>
      <c r="E1712" s="28"/>
    </row>
    <row r="1713">
      <c r="A1713" s="26"/>
      <c r="B1713" s="26"/>
      <c r="C1713" s="26"/>
      <c r="D1713" s="26"/>
      <c r="E1713" s="28"/>
    </row>
    <row r="1714">
      <c r="A1714" s="26"/>
      <c r="B1714" s="26"/>
      <c r="C1714" s="26"/>
      <c r="D1714" s="26"/>
      <c r="E1714" s="28"/>
    </row>
    <row r="1715">
      <c r="A1715" s="26"/>
      <c r="B1715" s="26"/>
      <c r="C1715" s="26"/>
      <c r="D1715" s="26"/>
      <c r="E1715" s="28"/>
    </row>
    <row r="1716">
      <c r="A1716" s="26"/>
      <c r="B1716" s="26"/>
      <c r="C1716" s="26"/>
      <c r="D1716" s="26"/>
      <c r="E1716" s="28"/>
    </row>
    <row r="1717">
      <c r="A1717" s="26"/>
      <c r="B1717" s="26"/>
      <c r="C1717" s="26"/>
      <c r="D1717" s="26"/>
      <c r="E1717" s="28"/>
    </row>
    <row r="1718">
      <c r="A1718" s="26"/>
      <c r="B1718" s="26"/>
      <c r="C1718" s="26"/>
      <c r="D1718" s="26"/>
      <c r="E1718" s="28"/>
    </row>
    <row r="1719">
      <c r="A1719" s="26"/>
      <c r="B1719" s="26"/>
      <c r="C1719" s="26"/>
      <c r="D1719" s="26"/>
      <c r="E1719" s="28"/>
    </row>
    <row r="1720">
      <c r="A1720" s="26"/>
      <c r="B1720" s="26"/>
      <c r="C1720" s="26"/>
      <c r="D1720" s="26"/>
      <c r="E1720" s="28"/>
    </row>
    <row r="1721">
      <c r="A1721" s="26"/>
      <c r="B1721" s="26"/>
      <c r="C1721" s="26"/>
      <c r="D1721" s="26"/>
      <c r="E1721" s="28"/>
    </row>
    <row r="1722">
      <c r="A1722" s="26"/>
      <c r="B1722" s="26"/>
      <c r="C1722" s="26"/>
      <c r="D1722" s="26"/>
      <c r="E1722" s="28"/>
    </row>
    <row r="1723">
      <c r="A1723" s="26"/>
      <c r="B1723" s="26"/>
      <c r="C1723" s="26"/>
      <c r="D1723" s="26"/>
      <c r="E1723" s="28"/>
    </row>
    <row r="1724">
      <c r="A1724" s="26"/>
      <c r="B1724" s="26"/>
      <c r="C1724" s="26"/>
      <c r="D1724" s="26"/>
      <c r="E1724" s="28"/>
    </row>
    <row r="1725">
      <c r="A1725" s="26"/>
      <c r="B1725" s="26"/>
      <c r="C1725" s="26"/>
      <c r="D1725" s="26"/>
      <c r="E1725" s="28"/>
    </row>
    <row r="1726">
      <c r="A1726" s="26"/>
      <c r="B1726" s="26"/>
      <c r="C1726" s="26"/>
      <c r="D1726" s="26"/>
      <c r="E1726" s="28"/>
    </row>
    <row r="1727">
      <c r="A1727" s="26"/>
      <c r="B1727" s="26"/>
      <c r="C1727" s="26"/>
      <c r="D1727" s="26"/>
      <c r="E1727" s="28"/>
    </row>
    <row r="1728">
      <c r="A1728" s="26"/>
      <c r="B1728" s="26"/>
      <c r="C1728" s="26"/>
      <c r="D1728" s="26"/>
      <c r="E1728" s="28"/>
    </row>
    <row r="1729">
      <c r="A1729" s="26"/>
      <c r="B1729" s="26"/>
      <c r="C1729" s="26"/>
      <c r="D1729" s="26"/>
      <c r="E1729" s="28"/>
    </row>
    <row r="1730">
      <c r="A1730" s="26"/>
      <c r="B1730" s="26"/>
      <c r="C1730" s="26"/>
      <c r="D1730" s="26"/>
      <c r="E1730" s="28"/>
    </row>
    <row r="1731">
      <c r="A1731" s="26"/>
      <c r="B1731" s="26"/>
      <c r="C1731" s="26"/>
      <c r="D1731" s="26"/>
      <c r="E1731" s="28"/>
    </row>
    <row r="1732">
      <c r="A1732" s="26"/>
      <c r="B1732" s="26"/>
      <c r="C1732" s="26"/>
      <c r="D1732" s="26"/>
      <c r="E1732" s="28"/>
    </row>
    <row r="1733">
      <c r="A1733" s="26"/>
      <c r="B1733" s="26"/>
      <c r="C1733" s="26"/>
      <c r="D1733" s="26"/>
      <c r="E1733" s="28"/>
    </row>
    <row r="1734">
      <c r="A1734" s="26"/>
      <c r="B1734" s="26"/>
      <c r="C1734" s="26"/>
      <c r="D1734" s="26"/>
      <c r="E1734" s="28"/>
    </row>
    <row r="1735">
      <c r="A1735" s="26"/>
      <c r="B1735" s="26"/>
      <c r="C1735" s="26"/>
      <c r="D1735" s="26"/>
      <c r="E1735" s="28"/>
    </row>
    <row r="1736">
      <c r="A1736" s="26"/>
      <c r="B1736" s="26"/>
      <c r="C1736" s="26"/>
      <c r="D1736" s="26"/>
      <c r="E1736" s="28"/>
    </row>
    <row r="1737">
      <c r="A1737" s="26"/>
      <c r="B1737" s="26"/>
      <c r="C1737" s="26"/>
      <c r="D1737" s="26"/>
      <c r="E1737" s="28"/>
    </row>
    <row r="1738">
      <c r="A1738" s="26"/>
      <c r="B1738" s="26"/>
      <c r="C1738" s="26"/>
      <c r="D1738" s="26"/>
      <c r="E1738" s="28"/>
    </row>
    <row r="1739">
      <c r="A1739" s="26"/>
      <c r="B1739" s="26"/>
      <c r="C1739" s="26"/>
      <c r="D1739" s="26"/>
      <c r="E1739" s="28"/>
    </row>
    <row r="1740">
      <c r="A1740" s="26"/>
      <c r="B1740" s="26"/>
      <c r="C1740" s="26"/>
      <c r="D1740" s="26"/>
      <c r="E1740" s="28"/>
    </row>
    <row r="1741">
      <c r="A1741" s="26"/>
      <c r="B1741" s="26"/>
      <c r="C1741" s="26"/>
      <c r="D1741" s="26"/>
      <c r="E1741" s="28"/>
    </row>
    <row r="1742">
      <c r="A1742" s="26"/>
      <c r="B1742" s="26"/>
      <c r="C1742" s="26"/>
      <c r="D1742" s="26"/>
      <c r="E1742" s="28"/>
    </row>
    <row r="1743">
      <c r="A1743" s="26"/>
      <c r="B1743" s="26"/>
      <c r="C1743" s="26"/>
      <c r="D1743" s="26"/>
      <c r="E1743" s="28"/>
    </row>
    <row r="1744">
      <c r="A1744" s="26"/>
      <c r="B1744" s="26"/>
      <c r="C1744" s="26"/>
      <c r="D1744" s="26"/>
      <c r="E1744" s="28"/>
    </row>
    <row r="1745">
      <c r="A1745" s="26"/>
      <c r="B1745" s="26"/>
      <c r="C1745" s="26"/>
      <c r="D1745" s="26"/>
      <c r="E1745" s="28"/>
    </row>
    <row r="1746">
      <c r="A1746" s="26"/>
      <c r="B1746" s="26"/>
      <c r="C1746" s="26"/>
      <c r="D1746" s="26"/>
      <c r="E1746" s="28"/>
    </row>
    <row r="1747">
      <c r="A1747" s="26"/>
      <c r="B1747" s="26"/>
      <c r="C1747" s="26"/>
      <c r="D1747" s="26"/>
      <c r="E1747" s="28"/>
    </row>
    <row r="1748">
      <c r="A1748" s="26"/>
      <c r="B1748" s="26"/>
      <c r="C1748" s="26"/>
      <c r="D1748" s="26"/>
      <c r="E1748" s="28"/>
    </row>
    <row r="1749">
      <c r="A1749" s="26"/>
      <c r="B1749" s="26"/>
      <c r="C1749" s="26"/>
      <c r="D1749" s="26"/>
      <c r="E1749" s="28"/>
    </row>
    <row r="1750">
      <c r="A1750" s="26"/>
      <c r="B1750" s="26"/>
      <c r="C1750" s="26"/>
      <c r="D1750" s="26"/>
      <c r="E1750" s="28"/>
    </row>
    <row r="1751">
      <c r="A1751" s="26"/>
      <c r="B1751" s="26"/>
      <c r="C1751" s="26"/>
      <c r="D1751" s="26"/>
      <c r="E1751" s="28"/>
    </row>
    <row r="1752">
      <c r="A1752" s="26"/>
      <c r="B1752" s="26"/>
      <c r="C1752" s="26"/>
      <c r="D1752" s="26"/>
      <c r="E1752" s="28"/>
    </row>
    <row r="1753">
      <c r="A1753" s="26"/>
      <c r="B1753" s="26"/>
      <c r="C1753" s="26"/>
      <c r="D1753" s="26"/>
      <c r="E1753" s="28"/>
    </row>
    <row r="1754">
      <c r="A1754" s="26"/>
      <c r="B1754" s="26"/>
      <c r="C1754" s="26"/>
      <c r="D1754" s="26"/>
      <c r="E1754" s="28"/>
    </row>
    <row r="1755">
      <c r="A1755" s="26"/>
      <c r="B1755" s="26"/>
      <c r="C1755" s="26"/>
      <c r="D1755" s="26"/>
      <c r="E1755" s="28"/>
    </row>
    <row r="1756">
      <c r="A1756" s="26"/>
      <c r="B1756" s="26"/>
      <c r="C1756" s="26"/>
      <c r="D1756" s="26"/>
      <c r="E1756" s="28"/>
    </row>
    <row r="1757">
      <c r="A1757" s="26"/>
      <c r="B1757" s="26"/>
      <c r="C1757" s="26"/>
      <c r="D1757" s="26"/>
      <c r="E1757" s="28"/>
    </row>
    <row r="1758">
      <c r="A1758" s="26"/>
      <c r="B1758" s="26"/>
      <c r="C1758" s="26"/>
      <c r="D1758" s="26"/>
      <c r="E1758" s="28"/>
    </row>
    <row r="1759">
      <c r="A1759" s="26"/>
      <c r="B1759" s="26"/>
      <c r="C1759" s="26"/>
      <c r="D1759" s="26"/>
      <c r="E1759" s="28"/>
    </row>
    <row r="1760">
      <c r="A1760" s="26"/>
      <c r="B1760" s="26"/>
      <c r="C1760" s="26"/>
      <c r="D1760" s="26"/>
      <c r="E1760" s="28"/>
    </row>
    <row r="1761">
      <c r="A1761" s="26"/>
      <c r="B1761" s="26"/>
      <c r="C1761" s="26"/>
      <c r="D1761" s="26"/>
      <c r="E1761" s="28"/>
    </row>
    <row r="1762">
      <c r="A1762" s="26"/>
      <c r="B1762" s="26"/>
      <c r="C1762" s="26"/>
      <c r="D1762" s="26"/>
      <c r="E1762" s="28"/>
    </row>
    <row r="1763">
      <c r="A1763" s="26"/>
      <c r="B1763" s="26"/>
      <c r="C1763" s="26"/>
      <c r="D1763" s="26"/>
      <c r="E1763" s="28"/>
    </row>
    <row r="1764">
      <c r="A1764" s="26"/>
      <c r="B1764" s="26"/>
      <c r="C1764" s="26"/>
      <c r="D1764" s="26"/>
      <c r="E1764" s="28"/>
    </row>
    <row r="1765">
      <c r="A1765" s="26"/>
      <c r="B1765" s="26"/>
      <c r="C1765" s="26"/>
      <c r="D1765" s="26"/>
      <c r="E1765" s="28"/>
    </row>
    <row r="1766">
      <c r="A1766" s="26"/>
      <c r="B1766" s="26"/>
      <c r="C1766" s="26"/>
      <c r="D1766" s="26"/>
      <c r="E1766" s="28"/>
    </row>
    <row r="1767">
      <c r="A1767" s="26"/>
      <c r="B1767" s="26"/>
      <c r="C1767" s="26"/>
      <c r="D1767" s="26"/>
      <c r="E1767" s="28"/>
    </row>
    <row r="1768">
      <c r="A1768" s="26"/>
      <c r="B1768" s="26"/>
      <c r="C1768" s="26"/>
      <c r="D1768" s="26"/>
      <c r="E1768" s="28"/>
    </row>
    <row r="1769">
      <c r="A1769" s="26"/>
      <c r="B1769" s="26"/>
      <c r="C1769" s="26"/>
      <c r="D1769" s="26"/>
      <c r="E1769" s="28"/>
    </row>
    <row r="1770">
      <c r="A1770" s="26"/>
      <c r="B1770" s="26"/>
      <c r="C1770" s="26"/>
      <c r="D1770" s="26"/>
      <c r="E1770" s="28"/>
    </row>
    <row r="1771">
      <c r="A1771" s="26"/>
      <c r="B1771" s="26"/>
      <c r="C1771" s="26"/>
      <c r="D1771" s="26"/>
      <c r="E1771" s="28"/>
    </row>
    <row r="1772">
      <c r="A1772" s="26"/>
      <c r="B1772" s="26"/>
      <c r="C1772" s="26"/>
      <c r="D1772" s="26"/>
      <c r="E1772" s="28"/>
    </row>
    <row r="1773">
      <c r="A1773" s="26"/>
      <c r="B1773" s="26"/>
      <c r="C1773" s="26"/>
      <c r="D1773" s="26"/>
      <c r="E1773" s="28"/>
    </row>
    <row r="1774">
      <c r="A1774" s="26"/>
      <c r="B1774" s="26"/>
      <c r="C1774" s="26"/>
      <c r="D1774" s="26"/>
      <c r="E1774" s="28"/>
    </row>
    <row r="1775">
      <c r="A1775" s="26"/>
      <c r="B1775" s="26"/>
      <c r="C1775" s="26"/>
      <c r="D1775" s="26"/>
      <c r="E1775" s="28"/>
    </row>
    <row r="1776">
      <c r="A1776" s="26"/>
      <c r="B1776" s="26"/>
      <c r="C1776" s="26"/>
      <c r="D1776" s="26"/>
      <c r="E1776" s="28"/>
    </row>
    <row r="1777">
      <c r="A1777" s="26"/>
      <c r="B1777" s="26"/>
      <c r="C1777" s="26"/>
      <c r="D1777" s="26"/>
      <c r="E1777" s="28"/>
    </row>
    <row r="1778">
      <c r="A1778" s="26"/>
      <c r="B1778" s="26"/>
      <c r="C1778" s="26"/>
      <c r="D1778" s="26"/>
      <c r="E1778" s="28"/>
    </row>
    <row r="1779">
      <c r="A1779" s="26"/>
      <c r="B1779" s="26"/>
      <c r="C1779" s="26"/>
      <c r="D1779" s="26"/>
      <c r="E1779" s="28"/>
    </row>
    <row r="1780">
      <c r="A1780" s="26"/>
      <c r="B1780" s="26"/>
      <c r="C1780" s="26"/>
      <c r="D1780" s="26"/>
      <c r="E1780" s="28"/>
    </row>
    <row r="1781">
      <c r="A1781" s="26"/>
      <c r="B1781" s="26"/>
      <c r="C1781" s="26"/>
      <c r="D1781" s="26"/>
      <c r="E1781" s="28"/>
    </row>
    <row r="1782">
      <c r="A1782" s="26"/>
      <c r="B1782" s="26"/>
      <c r="C1782" s="26"/>
      <c r="D1782" s="26"/>
      <c r="E1782" s="28"/>
    </row>
    <row r="1783">
      <c r="A1783" s="26"/>
      <c r="B1783" s="26"/>
      <c r="C1783" s="26"/>
      <c r="D1783" s="26"/>
      <c r="E1783" s="28"/>
    </row>
    <row r="1784">
      <c r="A1784" s="26"/>
      <c r="B1784" s="26"/>
      <c r="C1784" s="26"/>
      <c r="D1784" s="26"/>
      <c r="E1784" s="28"/>
    </row>
    <row r="1785">
      <c r="A1785" s="26"/>
      <c r="B1785" s="26"/>
      <c r="C1785" s="26"/>
      <c r="D1785" s="26"/>
      <c r="E1785" s="28"/>
    </row>
    <row r="1786">
      <c r="A1786" s="26"/>
      <c r="B1786" s="26"/>
      <c r="C1786" s="26"/>
      <c r="D1786" s="26"/>
      <c r="E1786" s="28"/>
    </row>
    <row r="1787">
      <c r="A1787" s="26"/>
      <c r="B1787" s="26"/>
      <c r="C1787" s="26"/>
      <c r="D1787" s="26"/>
      <c r="E1787" s="28"/>
    </row>
    <row r="1788">
      <c r="A1788" s="26"/>
      <c r="B1788" s="26"/>
      <c r="C1788" s="26"/>
      <c r="D1788" s="26"/>
      <c r="E1788" s="28"/>
    </row>
    <row r="1789">
      <c r="A1789" s="26"/>
      <c r="B1789" s="26"/>
      <c r="C1789" s="26"/>
      <c r="D1789" s="26"/>
      <c r="E1789" s="28"/>
    </row>
    <row r="1790">
      <c r="A1790" s="26"/>
      <c r="B1790" s="26"/>
      <c r="C1790" s="26"/>
      <c r="D1790" s="26"/>
      <c r="E1790" s="28"/>
    </row>
    <row r="1791">
      <c r="A1791" s="26"/>
      <c r="B1791" s="26"/>
      <c r="C1791" s="26"/>
      <c r="D1791" s="26"/>
      <c r="E1791" s="28"/>
    </row>
    <row r="1792">
      <c r="A1792" s="26"/>
      <c r="B1792" s="26"/>
      <c r="C1792" s="26"/>
      <c r="D1792" s="26"/>
      <c r="E1792" s="28"/>
    </row>
    <row r="1793">
      <c r="A1793" s="26"/>
      <c r="B1793" s="26"/>
      <c r="C1793" s="26"/>
      <c r="D1793" s="26"/>
      <c r="E1793" s="28"/>
    </row>
    <row r="1794">
      <c r="A1794" s="26"/>
      <c r="B1794" s="26"/>
      <c r="C1794" s="26"/>
      <c r="D1794" s="26"/>
      <c r="E1794" s="28"/>
    </row>
    <row r="1795">
      <c r="A1795" s="26"/>
      <c r="B1795" s="26"/>
      <c r="C1795" s="26"/>
      <c r="D1795" s="26"/>
      <c r="E1795" s="28"/>
    </row>
    <row r="1796">
      <c r="A1796" s="26"/>
      <c r="B1796" s="26"/>
      <c r="C1796" s="26"/>
      <c r="D1796" s="26"/>
      <c r="E1796" s="28"/>
    </row>
    <row r="1797">
      <c r="A1797" s="26"/>
      <c r="B1797" s="26"/>
      <c r="C1797" s="26"/>
      <c r="D1797" s="26"/>
      <c r="E1797" s="28"/>
    </row>
    <row r="1798">
      <c r="A1798" s="26"/>
      <c r="B1798" s="26"/>
      <c r="C1798" s="26"/>
      <c r="D1798" s="26"/>
      <c r="E1798" s="28"/>
    </row>
    <row r="1799">
      <c r="A1799" s="26"/>
      <c r="B1799" s="26"/>
      <c r="C1799" s="26"/>
      <c r="D1799" s="26"/>
      <c r="E1799" s="28"/>
    </row>
    <row r="1800">
      <c r="A1800" s="26"/>
      <c r="B1800" s="26"/>
      <c r="C1800" s="26"/>
      <c r="D1800" s="26"/>
      <c r="E1800" s="28"/>
    </row>
    <row r="1801">
      <c r="A1801" s="26"/>
      <c r="B1801" s="26"/>
      <c r="C1801" s="26"/>
      <c r="D1801" s="26"/>
      <c r="E1801" s="28"/>
    </row>
    <row r="1802">
      <c r="A1802" s="26"/>
      <c r="B1802" s="26"/>
      <c r="C1802" s="26"/>
      <c r="D1802" s="26"/>
      <c r="E1802" s="28"/>
    </row>
    <row r="1803">
      <c r="A1803" s="26"/>
      <c r="B1803" s="26"/>
      <c r="C1803" s="26"/>
      <c r="D1803" s="26"/>
      <c r="E1803" s="28"/>
    </row>
    <row r="1804">
      <c r="A1804" s="26"/>
      <c r="B1804" s="26"/>
      <c r="C1804" s="26"/>
      <c r="D1804" s="26"/>
      <c r="E1804" s="28"/>
    </row>
    <row r="1805">
      <c r="A1805" s="26"/>
      <c r="B1805" s="26"/>
      <c r="C1805" s="26"/>
      <c r="D1805" s="26"/>
      <c r="E1805" s="28"/>
    </row>
    <row r="1806">
      <c r="A1806" s="26"/>
      <c r="B1806" s="26"/>
      <c r="C1806" s="26"/>
      <c r="D1806" s="26"/>
      <c r="E1806" s="28"/>
    </row>
    <row r="1807">
      <c r="A1807" s="26"/>
      <c r="B1807" s="26"/>
      <c r="C1807" s="26"/>
      <c r="D1807" s="26"/>
      <c r="E1807" s="28"/>
    </row>
    <row r="1808">
      <c r="A1808" s="26"/>
      <c r="B1808" s="26"/>
      <c r="C1808" s="26"/>
      <c r="D1808" s="26"/>
      <c r="E1808" s="28"/>
    </row>
    <row r="1809">
      <c r="A1809" s="26"/>
      <c r="B1809" s="26"/>
      <c r="C1809" s="26"/>
      <c r="D1809" s="26"/>
      <c r="E1809" s="28"/>
    </row>
    <row r="1810">
      <c r="A1810" s="26"/>
      <c r="B1810" s="26"/>
      <c r="C1810" s="26"/>
      <c r="D1810" s="26"/>
      <c r="E1810" s="28"/>
    </row>
    <row r="1811">
      <c r="A1811" s="26"/>
      <c r="B1811" s="26"/>
      <c r="C1811" s="26"/>
      <c r="D1811" s="26"/>
      <c r="E1811" s="28"/>
    </row>
    <row r="1812">
      <c r="A1812" s="26"/>
      <c r="B1812" s="26"/>
      <c r="C1812" s="26"/>
      <c r="D1812" s="26"/>
      <c r="E1812" s="28"/>
    </row>
    <row r="1813">
      <c r="A1813" s="26"/>
      <c r="B1813" s="26"/>
      <c r="C1813" s="26"/>
      <c r="D1813" s="26"/>
      <c r="E1813" s="28"/>
    </row>
    <row r="1814">
      <c r="A1814" s="26"/>
      <c r="B1814" s="26"/>
      <c r="C1814" s="26"/>
      <c r="D1814" s="26"/>
      <c r="E1814" s="28"/>
    </row>
    <row r="1815">
      <c r="A1815" s="26"/>
      <c r="B1815" s="26"/>
      <c r="C1815" s="26"/>
      <c r="D1815" s="26"/>
      <c r="E1815" s="28"/>
    </row>
    <row r="1816">
      <c r="A1816" s="26"/>
      <c r="B1816" s="26"/>
      <c r="C1816" s="26"/>
      <c r="D1816" s="26"/>
      <c r="E1816" s="28"/>
    </row>
    <row r="1817">
      <c r="A1817" s="26"/>
      <c r="B1817" s="26"/>
      <c r="C1817" s="26"/>
      <c r="D1817" s="26"/>
      <c r="E1817" s="28"/>
    </row>
    <row r="1818">
      <c r="A1818" s="26"/>
      <c r="B1818" s="26"/>
      <c r="C1818" s="26"/>
      <c r="D1818" s="26"/>
      <c r="E1818" s="28"/>
    </row>
    <row r="1819">
      <c r="A1819" s="26"/>
      <c r="B1819" s="26"/>
      <c r="C1819" s="26"/>
      <c r="D1819" s="26"/>
      <c r="E1819" s="28"/>
    </row>
    <row r="1820">
      <c r="A1820" s="26"/>
      <c r="B1820" s="26"/>
      <c r="C1820" s="26"/>
      <c r="D1820" s="26"/>
      <c r="E1820" s="28"/>
    </row>
    <row r="1821">
      <c r="A1821" s="26"/>
      <c r="B1821" s="26"/>
      <c r="C1821" s="26"/>
      <c r="D1821" s="26"/>
      <c r="E1821" s="28"/>
    </row>
    <row r="1822">
      <c r="A1822" s="26"/>
      <c r="B1822" s="26"/>
      <c r="C1822" s="26"/>
      <c r="D1822" s="26"/>
      <c r="E1822" s="28"/>
    </row>
    <row r="1823">
      <c r="A1823" s="26"/>
      <c r="B1823" s="26"/>
      <c r="C1823" s="26"/>
      <c r="D1823" s="26"/>
      <c r="E1823" s="28"/>
    </row>
    <row r="1824">
      <c r="A1824" s="26"/>
      <c r="B1824" s="26"/>
      <c r="C1824" s="26"/>
      <c r="D1824" s="26"/>
      <c r="E1824" s="28"/>
    </row>
    <row r="1825">
      <c r="A1825" s="26"/>
      <c r="B1825" s="26"/>
      <c r="C1825" s="26"/>
      <c r="D1825" s="26"/>
      <c r="E1825" s="28"/>
    </row>
    <row r="1826">
      <c r="A1826" s="26"/>
      <c r="B1826" s="26"/>
      <c r="C1826" s="26"/>
      <c r="D1826" s="26"/>
      <c r="E1826" s="28"/>
    </row>
    <row r="1827">
      <c r="A1827" s="26"/>
      <c r="B1827" s="26"/>
      <c r="C1827" s="26"/>
      <c r="D1827" s="26"/>
      <c r="E1827" s="28"/>
    </row>
    <row r="1828">
      <c r="A1828" s="26"/>
      <c r="B1828" s="26"/>
      <c r="C1828" s="26"/>
      <c r="D1828" s="26"/>
      <c r="E1828" s="28"/>
    </row>
    <row r="1829">
      <c r="A1829" s="26"/>
      <c r="B1829" s="26"/>
      <c r="C1829" s="26"/>
      <c r="D1829" s="26"/>
      <c r="E1829" s="28"/>
    </row>
    <row r="1830">
      <c r="A1830" s="26"/>
      <c r="B1830" s="26"/>
      <c r="C1830" s="26"/>
      <c r="D1830" s="26"/>
      <c r="E1830" s="28"/>
    </row>
    <row r="1831">
      <c r="A1831" s="26"/>
      <c r="B1831" s="26"/>
      <c r="C1831" s="26"/>
      <c r="D1831" s="26"/>
      <c r="E1831" s="28"/>
    </row>
    <row r="1832">
      <c r="A1832" s="26"/>
      <c r="B1832" s="26"/>
      <c r="C1832" s="26"/>
      <c r="D1832" s="26"/>
      <c r="E1832" s="28"/>
    </row>
    <row r="1833">
      <c r="A1833" s="26"/>
      <c r="B1833" s="26"/>
      <c r="C1833" s="26"/>
      <c r="D1833" s="26"/>
      <c r="E1833" s="28"/>
    </row>
    <row r="1834">
      <c r="A1834" s="26"/>
      <c r="B1834" s="26"/>
      <c r="C1834" s="26"/>
      <c r="D1834" s="26"/>
      <c r="E1834" s="28"/>
    </row>
    <row r="1835">
      <c r="A1835" s="26"/>
      <c r="B1835" s="26"/>
      <c r="C1835" s="26"/>
      <c r="D1835" s="26"/>
      <c r="E1835" s="28"/>
    </row>
    <row r="1836">
      <c r="A1836" s="26"/>
      <c r="B1836" s="26"/>
      <c r="C1836" s="26"/>
      <c r="D1836" s="26"/>
      <c r="E1836" s="28"/>
    </row>
    <row r="1837">
      <c r="A1837" s="26"/>
      <c r="B1837" s="26"/>
      <c r="C1837" s="26"/>
      <c r="D1837" s="26"/>
      <c r="E1837" s="28"/>
    </row>
    <row r="1838">
      <c r="A1838" s="26"/>
      <c r="B1838" s="26"/>
      <c r="C1838" s="26"/>
      <c r="D1838" s="26"/>
      <c r="E1838" s="28"/>
    </row>
    <row r="1839">
      <c r="A1839" s="26"/>
      <c r="B1839" s="26"/>
      <c r="C1839" s="26"/>
      <c r="D1839" s="26"/>
      <c r="E1839" s="28"/>
    </row>
    <row r="1840">
      <c r="A1840" s="26"/>
      <c r="B1840" s="26"/>
      <c r="C1840" s="26"/>
      <c r="D1840" s="26"/>
      <c r="E1840" s="28"/>
    </row>
    <row r="1841">
      <c r="A1841" s="26"/>
      <c r="B1841" s="26"/>
      <c r="C1841" s="26"/>
      <c r="D1841" s="26"/>
      <c r="E1841" s="28"/>
    </row>
    <row r="1842">
      <c r="A1842" s="26"/>
      <c r="B1842" s="26"/>
      <c r="C1842" s="26"/>
      <c r="D1842" s="26"/>
      <c r="E1842" s="28"/>
    </row>
    <row r="1843">
      <c r="A1843" s="26"/>
      <c r="B1843" s="26"/>
      <c r="C1843" s="26"/>
      <c r="D1843" s="26"/>
      <c r="E1843" s="28"/>
    </row>
    <row r="1844">
      <c r="A1844" s="26"/>
      <c r="B1844" s="26"/>
      <c r="C1844" s="26"/>
      <c r="D1844" s="26"/>
      <c r="E1844" s="28"/>
    </row>
    <row r="1845">
      <c r="A1845" s="26"/>
      <c r="B1845" s="26"/>
      <c r="C1845" s="26"/>
      <c r="D1845" s="26"/>
      <c r="E1845" s="28"/>
    </row>
    <row r="1846">
      <c r="A1846" s="26"/>
      <c r="B1846" s="26"/>
      <c r="C1846" s="26"/>
      <c r="D1846" s="26"/>
      <c r="E1846" s="28"/>
    </row>
    <row r="1847">
      <c r="A1847" s="26"/>
      <c r="B1847" s="26"/>
      <c r="C1847" s="26"/>
      <c r="D1847" s="26"/>
      <c r="E1847" s="28"/>
    </row>
    <row r="1848">
      <c r="A1848" s="26"/>
      <c r="B1848" s="26"/>
      <c r="C1848" s="26"/>
      <c r="D1848" s="26"/>
      <c r="E1848" s="28"/>
    </row>
    <row r="1849">
      <c r="A1849" s="26"/>
      <c r="B1849" s="26"/>
      <c r="C1849" s="26"/>
      <c r="D1849" s="26"/>
      <c r="E1849" s="28"/>
    </row>
    <row r="1850">
      <c r="A1850" s="26"/>
      <c r="B1850" s="26"/>
      <c r="C1850" s="26"/>
      <c r="D1850" s="26"/>
      <c r="E1850" s="28"/>
    </row>
    <row r="1851">
      <c r="A1851" s="26"/>
      <c r="B1851" s="26"/>
      <c r="C1851" s="26"/>
      <c r="D1851" s="26"/>
      <c r="E1851" s="28"/>
    </row>
    <row r="1852">
      <c r="A1852" s="26"/>
      <c r="B1852" s="26"/>
      <c r="C1852" s="26"/>
      <c r="D1852" s="26"/>
      <c r="E1852" s="28"/>
    </row>
    <row r="1853">
      <c r="A1853" s="26"/>
      <c r="B1853" s="26"/>
      <c r="C1853" s="26"/>
      <c r="D1853" s="26"/>
      <c r="E1853" s="28"/>
    </row>
    <row r="1854">
      <c r="A1854" s="26"/>
      <c r="B1854" s="26"/>
      <c r="C1854" s="26"/>
      <c r="D1854" s="26"/>
      <c r="E1854" s="28"/>
    </row>
    <row r="1855">
      <c r="A1855" s="26"/>
      <c r="B1855" s="26"/>
      <c r="C1855" s="26"/>
      <c r="D1855" s="26"/>
      <c r="E1855" s="28"/>
    </row>
    <row r="1856">
      <c r="A1856" s="26"/>
      <c r="B1856" s="26"/>
      <c r="C1856" s="26"/>
      <c r="D1856" s="26"/>
      <c r="E1856" s="28"/>
    </row>
    <row r="1857">
      <c r="A1857" s="26"/>
      <c r="B1857" s="26"/>
      <c r="C1857" s="26"/>
      <c r="D1857" s="26"/>
      <c r="E1857" s="28"/>
    </row>
    <row r="1858">
      <c r="A1858" s="26"/>
      <c r="B1858" s="26"/>
      <c r="C1858" s="26"/>
      <c r="D1858" s="26"/>
      <c r="E1858" s="28"/>
    </row>
    <row r="1859">
      <c r="A1859" s="26"/>
      <c r="B1859" s="26"/>
      <c r="C1859" s="26"/>
      <c r="D1859" s="26"/>
      <c r="E1859" s="28"/>
    </row>
    <row r="1860">
      <c r="A1860" s="26"/>
      <c r="B1860" s="26"/>
      <c r="C1860" s="26"/>
      <c r="D1860" s="26"/>
      <c r="E1860" s="28"/>
    </row>
    <row r="1861">
      <c r="A1861" s="26"/>
      <c r="B1861" s="26"/>
      <c r="C1861" s="26"/>
      <c r="D1861" s="26"/>
      <c r="E1861" s="28"/>
    </row>
    <row r="1862">
      <c r="A1862" s="26"/>
      <c r="B1862" s="26"/>
      <c r="C1862" s="26"/>
      <c r="D1862" s="26"/>
      <c r="E1862" s="28"/>
    </row>
    <row r="1863">
      <c r="A1863" s="26"/>
      <c r="B1863" s="26"/>
      <c r="C1863" s="26"/>
      <c r="D1863" s="26"/>
      <c r="E1863" s="28"/>
    </row>
    <row r="1864">
      <c r="A1864" s="26"/>
      <c r="B1864" s="26"/>
      <c r="C1864" s="26"/>
      <c r="D1864" s="26"/>
      <c r="E1864" s="28"/>
    </row>
    <row r="1865">
      <c r="A1865" s="26"/>
      <c r="B1865" s="26"/>
      <c r="C1865" s="26"/>
      <c r="D1865" s="26"/>
      <c r="E1865" s="28"/>
    </row>
    <row r="1866">
      <c r="A1866" s="26"/>
      <c r="B1866" s="26"/>
      <c r="C1866" s="26"/>
      <c r="D1866" s="26"/>
      <c r="E1866" s="28"/>
    </row>
    <row r="1867">
      <c r="A1867" s="26"/>
      <c r="B1867" s="26"/>
      <c r="C1867" s="26"/>
      <c r="D1867" s="26"/>
      <c r="E1867" s="28"/>
    </row>
    <row r="1868">
      <c r="A1868" s="26"/>
      <c r="B1868" s="26"/>
      <c r="C1868" s="26"/>
      <c r="D1868" s="26"/>
      <c r="E1868" s="28"/>
    </row>
    <row r="1869">
      <c r="A1869" s="26"/>
      <c r="B1869" s="26"/>
      <c r="C1869" s="26"/>
      <c r="D1869" s="26"/>
      <c r="E1869" s="28"/>
    </row>
    <row r="1870">
      <c r="A1870" s="26"/>
      <c r="B1870" s="26"/>
      <c r="C1870" s="26"/>
      <c r="D1870" s="26"/>
      <c r="E1870" s="28"/>
    </row>
    <row r="1871">
      <c r="A1871" s="26"/>
      <c r="B1871" s="26"/>
      <c r="C1871" s="26"/>
      <c r="D1871" s="26"/>
      <c r="E1871" s="28"/>
    </row>
    <row r="1872">
      <c r="A1872" s="26"/>
      <c r="B1872" s="26"/>
      <c r="C1872" s="26"/>
      <c r="D1872" s="26"/>
      <c r="E1872" s="28"/>
    </row>
    <row r="1873">
      <c r="A1873" s="26"/>
      <c r="B1873" s="26"/>
      <c r="C1873" s="26"/>
      <c r="D1873" s="26"/>
      <c r="E1873" s="28"/>
    </row>
    <row r="1874">
      <c r="A1874" s="26"/>
      <c r="B1874" s="26"/>
      <c r="C1874" s="26"/>
      <c r="D1874" s="26"/>
      <c r="E1874" s="28"/>
    </row>
    <row r="1875">
      <c r="A1875" s="26"/>
      <c r="B1875" s="26"/>
      <c r="C1875" s="26"/>
      <c r="D1875" s="26"/>
      <c r="E1875" s="28"/>
    </row>
    <row r="1876">
      <c r="A1876" s="26"/>
      <c r="B1876" s="26"/>
      <c r="C1876" s="26"/>
      <c r="D1876" s="26"/>
      <c r="E1876" s="28"/>
    </row>
    <row r="1877">
      <c r="A1877" s="26"/>
      <c r="B1877" s="26"/>
      <c r="C1877" s="26"/>
      <c r="D1877" s="26"/>
      <c r="E1877" s="28"/>
    </row>
    <row r="1878">
      <c r="A1878" s="26"/>
      <c r="B1878" s="26"/>
      <c r="C1878" s="26"/>
      <c r="D1878" s="26"/>
      <c r="E1878" s="28"/>
    </row>
    <row r="1879">
      <c r="A1879" s="26"/>
      <c r="B1879" s="26"/>
      <c r="C1879" s="26"/>
      <c r="D1879" s="26"/>
      <c r="E1879" s="28"/>
    </row>
    <row r="1880">
      <c r="A1880" s="26"/>
      <c r="B1880" s="26"/>
      <c r="C1880" s="26"/>
      <c r="D1880" s="26"/>
      <c r="E1880" s="28"/>
    </row>
    <row r="1881">
      <c r="A1881" s="26"/>
      <c r="B1881" s="26"/>
      <c r="C1881" s="26"/>
      <c r="D1881" s="26"/>
      <c r="E1881" s="28"/>
    </row>
    <row r="1882">
      <c r="A1882" s="26"/>
      <c r="B1882" s="26"/>
      <c r="C1882" s="26"/>
      <c r="D1882" s="26"/>
      <c r="E1882" s="28"/>
    </row>
    <row r="1883">
      <c r="A1883" s="26"/>
      <c r="B1883" s="26"/>
      <c r="C1883" s="26"/>
      <c r="D1883" s="26"/>
      <c r="E1883" s="28"/>
    </row>
    <row r="1884">
      <c r="A1884" s="26"/>
      <c r="B1884" s="26"/>
      <c r="C1884" s="26"/>
      <c r="D1884" s="26"/>
      <c r="E1884" s="28"/>
    </row>
    <row r="1885">
      <c r="A1885" s="26"/>
      <c r="B1885" s="26"/>
      <c r="C1885" s="26"/>
      <c r="D1885" s="26"/>
      <c r="E1885" s="28"/>
    </row>
    <row r="1886">
      <c r="A1886" s="26"/>
      <c r="B1886" s="26"/>
      <c r="C1886" s="26"/>
      <c r="D1886" s="26"/>
      <c r="E1886" s="28"/>
    </row>
    <row r="1887">
      <c r="A1887" s="26"/>
      <c r="B1887" s="26"/>
      <c r="C1887" s="26"/>
      <c r="D1887" s="26"/>
      <c r="E1887" s="28"/>
    </row>
    <row r="1888">
      <c r="A1888" s="26"/>
      <c r="B1888" s="26"/>
      <c r="C1888" s="26"/>
      <c r="D1888" s="26"/>
      <c r="E1888" s="28"/>
    </row>
    <row r="1889">
      <c r="A1889" s="26"/>
      <c r="B1889" s="26"/>
      <c r="C1889" s="26"/>
      <c r="D1889" s="26"/>
      <c r="E1889" s="28"/>
    </row>
    <row r="1890">
      <c r="A1890" s="26"/>
      <c r="B1890" s="26"/>
      <c r="C1890" s="26"/>
      <c r="D1890" s="26"/>
      <c r="E1890" s="28"/>
    </row>
    <row r="1891">
      <c r="A1891" s="26"/>
      <c r="B1891" s="26"/>
      <c r="C1891" s="26"/>
      <c r="D1891" s="26"/>
      <c r="E1891" s="28"/>
    </row>
    <row r="1892">
      <c r="A1892" s="26"/>
      <c r="B1892" s="26"/>
      <c r="C1892" s="26"/>
      <c r="D1892" s="26"/>
      <c r="E1892" s="28"/>
    </row>
    <row r="1893">
      <c r="A1893" s="26"/>
      <c r="B1893" s="26"/>
      <c r="C1893" s="26"/>
      <c r="D1893" s="26"/>
      <c r="E1893" s="28"/>
    </row>
    <row r="1894">
      <c r="A1894" s="26"/>
      <c r="B1894" s="26"/>
      <c r="C1894" s="26"/>
      <c r="D1894" s="26"/>
      <c r="E1894" s="28"/>
    </row>
    <row r="1895">
      <c r="A1895" s="26"/>
      <c r="B1895" s="26"/>
      <c r="C1895" s="26"/>
      <c r="D1895" s="26"/>
      <c r="E1895" s="28"/>
    </row>
    <row r="1896">
      <c r="A1896" s="26"/>
      <c r="B1896" s="26"/>
      <c r="C1896" s="26"/>
      <c r="D1896" s="26"/>
      <c r="E1896" s="28"/>
    </row>
    <row r="1897">
      <c r="A1897" s="26"/>
      <c r="B1897" s="26"/>
      <c r="C1897" s="26"/>
      <c r="D1897" s="26"/>
      <c r="E1897" s="28"/>
    </row>
    <row r="1898">
      <c r="A1898" s="26"/>
      <c r="B1898" s="26"/>
      <c r="C1898" s="26"/>
      <c r="D1898" s="26"/>
      <c r="E1898" s="28"/>
    </row>
    <row r="1899">
      <c r="A1899" s="26"/>
      <c r="B1899" s="26"/>
      <c r="C1899" s="26"/>
      <c r="D1899" s="26"/>
      <c r="E1899" s="28"/>
    </row>
    <row r="1900">
      <c r="A1900" s="26"/>
      <c r="B1900" s="26"/>
      <c r="C1900" s="26"/>
      <c r="D1900" s="26"/>
      <c r="E1900" s="28"/>
    </row>
    <row r="1901">
      <c r="A1901" s="26"/>
      <c r="B1901" s="26"/>
      <c r="C1901" s="26"/>
      <c r="D1901" s="26"/>
      <c r="E1901" s="28"/>
    </row>
    <row r="1902">
      <c r="A1902" s="26"/>
      <c r="B1902" s="26"/>
      <c r="C1902" s="26"/>
      <c r="D1902" s="26"/>
      <c r="E1902" s="28"/>
    </row>
    <row r="1903">
      <c r="A1903" s="26"/>
      <c r="B1903" s="26"/>
      <c r="C1903" s="26"/>
      <c r="D1903" s="26"/>
      <c r="E1903" s="28"/>
    </row>
    <row r="1904">
      <c r="A1904" s="26"/>
      <c r="B1904" s="26"/>
      <c r="C1904" s="26"/>
      <c r="D1904" s="26"/>
      <c r="E1904" s="28"/>
    </row>
    <row r="1905">
      <c r="A1905" s="26"/>
      <c r="B1905" s="26"/>
      <c r="C1905" s="26"/>
      <c r="D1905" s="26"/>
      <c r="E1905" s="28"/>
    </row>
    <row r="1906">
      <c r="A1906" s="26"/>
      <c r="B1906" s="26"/>
      <c r="C1906" s="26"/>
      <c r="D1906" s="26"/>
      <c r="E1906" s="28"/>
    </row>
    <row r="1907">
      <c r="A1907" s="26"/>
      <c r="B1907" s="26"/>
      <c r="C1907" s="26"/>
      <c r="D1907" s="26"/>
      <c r="E1907" s="28"/>
    </row>
    <row r="1908">
      <c r="A1908" s="26"/>
      <c r="B1908" s="26"/>
      <c r="C1908" s="26"/>
      <c r="D1908" s="26"/>
      <c r="E1908" s="28"/>
    </row>
    <row r="1909">
      <c r="A1909" s="26"/>
      <c r="B1909" s="26"/>
      <c r="C1909" s="26"/>
      <c r="D1909" s="26"/>
      <c r="E1909" s="28"/>
    </row>
    <row r="1910">
      <c r="A1910" s="26"/>
      <c r="B1910" s="26"/>
      <c r="C1910" s="26"/>
      <c r="D1910" s="26"/>
      <c r="E1910" s="28"/>
    </row>
    <row r="1911">
      <c r="A1911" s="26"/>
      <c r="B1911" s="26"/>
      <c r="C1911" s="26"/>
      <c r="D1911" s="26"/>
      <c r="E1911" s="28"/>
    </row>
    <row r="1912">
      <c r="A1912" s="26"/>
      <c r="B1912" s="26"/>
      <c r="C1912" s="26"/>
      <c r="D1912" s="26"/>
      <c r="E1912" s="28"/>
    </row>
    <row r="1913">
      <c r="A1913" s="26"/>
      <c r="B1913" s="26"/>
      <c r="C1913" s="26"/>
      <c r="D1913" s="26"/>
      <c r="E1913" s="28"/>
    </row>
    <row r="1914">
      <c r="A1914" s="26"/>
      <c r="B1914" s="26"/>
      <c r="C1914" s="26"/>
      <c r="D1914" s="26"/>
      <c r="E1914" s="28"/>
    </row>
    <row r="1915">
      <c r="A1915" s="26"/>
      <c r="B1915" s="26"/>
      <c r="C1915" s="26"/>
      <c r="D1915" s="26"/>
      <c r="E1915" s="28"/>
    </row>
    <row r="1916">
      <c r="A1916" s="26"/>
      <c r="B1916" s="26"/>
      <c r="C1916" s="26"/>
      <c r="D1916" s="26"/>
      <c r="E1916" s="28"/>
    </row>
    <row r="1917">
      <c r="A1917" s="26"/>
      <c r="B1917" s="26"/>
      <c r="C1917" s="26"/>
      <c r="D1917" s="26"/>
      <c r="E1917" s="28"/>
    </row>
    <row r="1918">
      <c r="A1918" s="26"/>
      <c r="B1918" s="26"/>
      <c r="C1918" s="26"/>
      <c r="D1918" s="26"/>
      <c r="E1918" s="28"/>
    </row>
    <row r="1919">
      <c r="A1919" s="26"/>
      <c r="B1919" s="26"/>
      <c r="C1919" s="26"/>
      <c r="D1919" s="26"/>
      <c r="E1919" s="28"/>
    </row>
    <row r="1920">
      <c r="A1920" s="26"/>
      <c r="B1920" s="26"/>
      <c r="C1920" s="26"/>
      <c r="D1920" s="26"/>
      <c r="E1920" s="28"/>
    </row>
    <row r="1921">
      <c r="A1921" s="26"/>
      <c r="B1921" s="26"/>
      <c r="C1921" s="26"/>
      <c r="D1921" s="26"/>
      <c r="E1921" s="28"/>
    </row>
    <row r="1922">
      <c r="A1922" s="26"/>
      <c r="B1922" s="26"/>
      <c r="C1922" s="26"/>
      <c r="D1922" s="26"/>
      <c r="E1922" s="28"/>
    </row>
    <row r="1923">
      <c r="A1923" s="26"/>
      <c r="B1923" s="26"/>
      <c r="C1923" s="26"/>
      <c r="D1923" s="26"/>
      <c r="E1923" s="28"/>
    </row>
    <row r="1924">
      <c r="A1924" s="26"/>
      <c r="B1924" s="26"/>
      <c r="C1924" s="26"/>
      <c r="D1924" s="26"/>
      <c r="E1924" s="28"/>
    </row>
    <row r="1925">
      <c r="A1925" s="26"/>
      <c r="B1925" s="26"/>
      <c r="C1925" s="26"/>
      <c r="D1925" s="26"/>
      <c r="E1925" s="28"/>
    </row>
    <row r="1926">
      <c r="A1926" s="26"/>
      <c r="B1926" s="26"/>
      <c r="C1926" s="26"/>
      <c r="D1926" s="26"/>
      <c r="E1926" s="28"/>
    </row>
    <row r="1927">
      <c r="A1927" s="26"/>
      <c r="B1927" s="26"/>
      <c r="C1927" s="26"/>
      <c r="D1927" s="26"/>
      <c r="E1927" s="28"/>
    </row>
    <row r="1928">
      <c r="A1928" s="26"/>
      <c r="B1928" s="26"/>
      <c r="C1928" s="26"/>
      <c r="D1928" s="26"/>
      <c r="E1928" s="28"/>
    </row>
    <row r="1929">
      <c r="A1929" s="26"/>
      <c r="B1929" s="26"/>
      <c r="C1929" s="26"/>
      <c r="D1929" s="26"/>
      <c r="E1929" s="28"/>
    </row>
    <row r="1930">
      <c r="A1930" s="26"/>
      <c r="B1930" s="26"/>
      <c r="C1930" s="26"/>
      <c r="D1930" s="26"/>
      <c r="E1930" s="28"/>
    </row>
    <row r="1931">
      <c r="A1931" s="26"/>
      <c r="B1931" s="26"/>
      <c r="C1931" s="26"/>
      <c r="D1931" s="26"/>
      <c r="E1931" s="28"/>
    </row>
    <row r="1932">
      <c r="A1932" s="26"/>
      <c r="B1932" s="26"/>
      <c r="C1932" s="26"/>
      <c r="D1932" s="26"/>
      <c r="E1932" s="28"/>
    </row>
    <row r="1933">
      <c r="A1933" s="26"/>
      <c r="B1933" s="26"/>
      <c r="C1933" s="26"/>
      <c r="D1933" s="26"/>
      <c r="E1933" s="28"/>
    </row>
    <row r="1934">
      <c r="A1934" s="26"/>
      <c r="B1934" s="26"/>
      <c r="C1934" s="26"/>
      <c r="D1934" s="26"/>
      <c r="E1934" s="28"/>
    </row>
    <row r="1935">
      <c r="A1935" s="26"/>
      <c r="B1935" s="26"/>
      <c r="C1935" s="26"/>
      <c r="D1935" s="26"/>
      <c r="E1935" s="28"/>
    </row>
    <row r="1936">
      <c r="A1936" s="26"/>
      <c r="B1936" s="26"/>
      <c r="C1936" s="26"/>
      <c r="D1936" s="26"/>
      <c r="E1936" s="28"/>
    </row>
    <row r="1937">
      <c r="A1937" s="26"/>
      <c r="B1937" s="26"/>
      <c r="C1937" s="26"/>
      <c r="D1937" s="26"/>
      <c r="E1937" s="28"/>
    </row>
    <row r="1938">
      <c r="A1938" s="26"/>
      <c r="B1938" s="26"/>
      <c r="C1938" s="26"/>
      <c r="D1938" s="26"/>
      <c r="E1938" s="28"/>
    </row>
    <row r="1939">
      <c r="A1939" s="26"/>
      <c r="B1939" s="26"/>
      <c r="C1939" s="26"/>
      <c r="D1939" s="26"/>
      <c r="E1939" s="28"/>
    </row>
    <row r="1940">
      <c r="A1940" s="26"/>
      <c r="B1940" s="26"/>
      <c r="C1940" s="26"/>
      <c r="D1940" s="26"/>
      <c r="E1940" s="28"/>
    </row>
    <row r="1941">
      <c r="A1941" s="26"/>
      <c r="B1941" s="26"/>
      <c r="C1941" s="26"/>
      <c r="D1941" s="26"/>
      <c r="E1941" s="28"/>
    </row>
    <row r="1942">
      <c r="A1942" s="26"/>
      <c r="B1942" s="26"/>
      <c r="C1942" s="26"/>
      <c r="D1942" s="26"/>
      <c r="E1942" s="28"/>
    </row>
    <row r="1943">
      <c r="A1943" s="26"/>
      <c r="B1943" s="26"/>
      <c r="C1943" s="26"/>
      <c r="D1943" s="26"/>
      <c r="E1943" s="28"/>
    </row>
    <row r="1944">
      <c r="A1944" s="26"/>
      <c r="B1944" s="26"/>
      <c r="C1944" s="26"/>
      <c r="D1944" s="26"/>
      <c r="E1944" s="28"/>
    </row>
    <row r="1945">
      <c r="A1945" s="26"/>
      <c r="B1945" s="26"/>
      <c r="C1945" s="26"/>
      <c r="D1945" s="26"/>
      <c r="E1945" s="28"/>
    </row>
    <row r="1946">
      <c r="A1946" s="26"/>
      <c r="B1946" s="26"/>
      <c r="C1946" s="26"/>
      <c r="D1946" s="26"/>
      <c r="E1946" s="28"/>
    </row>
    <row r="1947">
      <c r="A1947" s="26"/>
      <c r="B1947" s="26"/>
      <c r="C1947" s="26"/>
      <c r="D1947" s="26"/>
      <c r="E1947" s="28"/>
    </row>
    <row r="1948">
      <c r="A1948" s="26"/>
      <c r="B1948" s="26"/>
      <c r="C1948" s="26"/>
      <c r="D1948" s="26"/>
      <c r="E1948" s="28"/>
    </row>
    <row r="1949">
      <c r="A1949" s="26"/>
      <c r="B1949" s="26"/>
      <c r="C1949" s="26"/>
      <c r="D1949" s="26"/>
      <c r="E1949" s="28"/>
    </row>
    <row r="1950">
      <c r="A1950" s="26"/>
      <c r="B1950" s="26"/>
      <c r="C1950" s="26"/>
      <c r="D1950" s="26"/>
      <c r="E1950" s="28"/>
    </row>
    <row r="1951">
      <c r="A1951" s="26"/>
      <c r="B1951" s="26"/>
      <c r="C1951" s="26"/>
      <c r="D1951" s="26"/>
      <c r="E1951" s="28"/>
    </row>
    <row r="1952">
      <c r="A1952" s="26"/>
      <c r="B1952" s="26"/>
      <c r="C1952" s="26"/>
      <c r="D1952" s="26"/>
      <c r="E1952" s="28"/>
    </row>
    <row r="1953">
      <c r="A1953" s="26"/>
      <c r="B1953" s="26"/>
      <c r="C1953" s="26"/>
      <c r="D1953" s="26"/>
      <c r="E1953" s="28"/>
    </row>
    <row r="1954">
      <c r="A1954" s="26"/>
      <c r="B1954" s="26"/>
      <c r="C1954" s="26"/>
      <c r="D1954" s="26"/>
      <c r="E1954" s="28"/>
    </row>
    <row r="1955">
      <c r="A1955" s="26"/>
      <c r="B1955" s="26"/>
      <c r="C1955" s="26"/>
      <c r="D1955" s="26"/>
      <c r="E1955" s="28"/>
    </row>
    <row r="1956">
      <c r="A1956" s="26"/>
      <c r="B1956" s="26"/>
      <c r="C1956" s="26"/>
      <c r="D1956" s="26"/>
      <c r="E1956" s="28"/>
    </row>
    <row r="1957">
      <c r="A1957" s="26"/>
      <c r="B1957" s="26"/>
      <c r="C1957" s="26"/>
      <c r="D1957" s="26"/>
      <c r="E1957" s="28"/>
    </row>
    <row r="1958">
      <c r="A1958" s="26"/>
      <c r="B1958" s="26"/>
      <c r="C1958" s="26"/>
      <c r="D1958" s="26"/>
      <c r="E1958" s="28"/>
    </row>
    <row r="1959">
      <c r="A1959" s="26"/>
      <c r="B1959" s="26"/>
      <c r="C1959" s="26"/>
      <c r="D1959" s="26"/>
      <c r="E1959" s="28"/>
    </row>
    <row r="1960">
      <c r="A1960" s="26"/>
      <c r="B1960" s="26"/>
      <c r="C1960" s="26"/>
      <c r="D1960" s="26"/>
      <c r="E1960" s="28"/>
    </row>
    <row r="1961">
      <c r="A1961" s="26"/>
      <c r="B1961" s="26"/>
      <c r="C1961" s="26"/>
      <c r="D1961" s="26"/>
      <c r="E1961" s="28"/>
    </row>
    <row r="1962">
      <c r="A1962" s="26"/>
      <c r="B1962" s="26"/>
      <c r="C1962" s="26"/>
      <c r="D1962" s="26"/>
      <c r="E1962" s="28"/>
    </row>
    <row r="1963">
      <c r="A1963" s="26"/>
      <c r="B1963" s="26"/>
      <c r="C1963" s="26"/>
      <c r="D1963" s="26"/>
      <c r="E1963" s="28"/>
    </row>
    <row r="1964">
      <c r="A1964" s="26"/>
      <c r="B1964" s="26"/>
      <c r="C1964" s="26"/>
      <c r="D1964" s="26"/>
      <c r="E1964" s="28"/>
    </row>
    <row r="1965">
      <c r="A1965" s="26"/>
      <c r="B1965" s="26"/>
      <c r="C1965" s="26"/>
      <c r="D1965" s="26"/>
      <c r="E1965" s="28"/>
    </row>
    <row r="1966">
      <c r="A1966" s="26"/>
      <c r="B1966" s="26"/>
      <c r="C1966" s="26"/>
      <c r="D1966" s="26"/>
      <c r="E1966" s="28"/>
    </row>
    <row r="1967">
      <c r="A1967" s="26"/>
      <c r="B1967" s="26"/>
      <c r="C1967" s="26"/>
      <c r="D1967" s="26"/>
      <c r="E1967" s="28"/>
    </row>
    <row r="1968">
      <c r="A1968" s="26"/>
      <c r="B1968" s="26"/>
      <c r="C1968" s="26"/>
      <c r="D1968" s="26"/>
      <c r="E1968" s="28"/>
    </row>
    <row r="1969">
      <c r="A1969" s="26"/>
      <c r="B1969" s="26"/>
      <c r="C1969" s="26"/>
      <c r="D1969" s="26"/>
      <c r="E1969" s="28"/>
    </row>
    <row r="1970">
      <c r="A1970" s="26"/>
      <c r="B1970" s="26"/>
      <c r="C1970" s="26"/>
      <c r="D1970" s="26"/>
      <c r="E1970" s="28"/>
    </row>
    <row r="1971">
      <c r="A1971" s="26"/>
      <c r="B1971" s="26"/>
      <c r="C1971" s="26"/>
      <c r="D1971" s="26"/>
      <c r="E1971" s="28"/>
    </row>
    <row r="1972">
      <c r="A1972" s="26"/>
      <c r="B1972" s="26"/>
      <c r="C1972" s="26"/>
      <c r="D1972" s="26"/>
      <c r="E1972" s="28"/>
    </row>
    <row r="1973">
      <c r="A1973" s="26"/>
      <c r="B1973" s="26"/>
      <c r="C1973" s="26"/>
      <c r="D1973" s="26"/>
      <c r="E1973" s="28"/>
    </row>
    <row r="1974">
      <c r="A1974" s="26"/>
      <c r="B1974" s="26"/>
      <c r="C1974" s="26"/>
      <c r="D1974" s="26"/>
      <c r="E1974" s="28"/>
    </row>
    <row r="1975">
      <c r="A1975" s="26"/>
      <c r="B1975" s="26"/>
      <c r="C1975" s="26"/>
      <c r="D1975" s="26"/>
      <c r="E1975" s="28"/>
    </row>
    <row r="1976">
      <c r="A1976" s="26"/>
      <c r="B1976" s="26"/>
      <c r="C1976" s="26"/>
      <c r="D1976" s="26"/>
      <c r="E1976" s="28"/>
    </row>
    <row r="1977">
      <c r="A1977" s="26"/>
      <c r="B1977" s="26"/>
      <c r="C1977" s="26"/>
      <c r="D1977" s="26"/>
      <c r="E1977" s="28"/>
    </row>
    <row r="1978">
      <c r="A1978" s="26"/>
      <c r="B1978" s="26"/>
      <c r="C1978" s="26"/>
      <c r="D1978" s="26"/>
      <c r="E1978" s="28"/>
    </row>
    <row r="1979">
      <c r="A1979" s="26"/>
      <c r="B1979" s="26"/>
      <c r="C1979" s="26"/>
      <c r="D1979" s="26"/>
      <c r="E1979" s="28"/>
    </row>
    <row r="1980">
      <c r="A1980" s="26"/>
      <c r="B1980" s="26"/>
      <c r="C1980" s="26"/>
      <c r="D1980" s="26"/>
      <c r="E1980" s="28"/>
    </row>
    <row r="1981">
      <c r="A1981" s="26"/>
      <c r="B1981" s="26"/>
      <c r="C1981" s="26"/>
      <c r="D1981" s="26"/>
      <c r="E1981" s="28"/>
    </row>
    <row r="1982">
      <c r="A1982" s="26"/>
      <c r="B1982" s="26"/>
      <c r="C1982" s="26"/>
      <c r="D1982" s="26"/>
      <c r="E1982" s="28"/>
    </row>
    <row r="1983">
      <c r="A1983" s="26"/>
      <c r="B1983" s="26"/>
      <c r="C1983" s="26"/>
      <c r="D1983" s="26"/>
      <c r="E1983" s="28"/>
    </row>
    <row r="1984">
      <c r="A1984" s="26"/>
      <c r="B1984" s="26"/>
      <c r="C1984" s="26"/>
      <c r="D1984" s="26"/>
      <c r="E1984" s="28"/>
    </row>
    <row r="1985">
      <c r="A1985" s="26"/>
      <c r="B1985" s="26"/>
      <c r="C1985" s="26"/>
      <c r="D1985" s="26"/>
      <c r="E1985" s="28"/>
    </row>
    <row r="1986">
      <c r="A1986" s="26"/>
      <c r="B1986" s="26"/>
      <c r="C1986" s="26"/>
      <c r="D1986" s="26"/>
      <c r="E1986" s="28"/>
    </row>
    <row r="1987">
      <c r="A1987" s="26"/>
      <c r="B1987" s="26"/>
      <c r="C1987" s="26"/>
      <c r="D1987" s="26"/>
      <c r="E1987" s="28"/>
    </row>
    <row r="1988">
      <c r="A1988" s="26"/>
      <c r="B1988" s="26"/>
      <c r="C1988" s="26"/>
      <c r="D1988" s="26"/>
      <c r="E1988" s="28"/>
    </row>
    <row r="1989">
      <c r="A1989" s="26"/>
      <c r="B1989" s="26"/>
      <c r="C1989" s="26"/>
      <c r="D1989" s="26"/>
      <c r="E1989" s="28"/>
    </row>
    <row r="1990">
      <c r="A1990" s="26"/>
      <c r="B1990" s="26"/>
      <c r="C1990" s="26"/>
      <c r="D1990" s="26"/>
      <c r="E1990" s="28"/>
    </row>
    <row r="1991">
      <c r="A1991" s="26"/>
      <c r="B1991" s="26"/>
      <c r="C1991" s="26"/>
      <c r="D1991" s="26"/>
      <c r="E1991" s="28"/>
    </row>
    <row r="1992">
      <c r="A1992" s="26"/>
      <c r="B1992" s="26"/>
      <c r="C1992" s="26"/>
      <c r="D1992" s="26"/>
      <c r="E1992" s="28"/>
    </row>
    <row r="1993">
      <c r="A1993" s="26"/>
      <c r="B1993" s="26"/>
      <c r="C1993" s="26"/>
      <c r="D1993" s="26"/>
      <c r="E1993" s="28"/>
    </row>
    <row r="1994">
      <c r="A1994" s="26"/>
      <c r="B1994" s="26"/>
      <c r="C1994" s="26"/>
      <c r="D1994" s="26"/>
      <c r="E1994" s="28"/>
    </row>
    <row r="1995">
      <c r="A1995" s="26"/>
      <c r="B1995" s="26"/>
      <c r="C1995" s="26"/>
      <c r="D1995" s="26"/>
      <c r="E1995" s="28"/>
    </row>
    <row r="1996">
      <c r="A1996" s="26"/>
      <c r="B1996" s="26"/>
      <c r="C1996" s="26"/>
      <c r="D1996" s="26"/>
      <c r="E1996" s="28"/>
    </row>
    <row r="1997">
      <c r="A1997" s="26"/>
      <c r="B1997" s="26"/>
      <c r="C1997" s="26"/>
      <c r="D1997" s="26"/>
      <c r="E1997" s="28"/>
    </row>
    <row r="1998">
      <c r="A1998" s="26"/>
      <c r="B1998" s="26"/>
      <c r="C1998" s="26"/>
      <c r="D1998" s="26"/>
      <c r="E1998" s="28"/>
    </row>
    <row r="1999">
      <c r="A1999" s="26"/>
      <c r="B1999" s="26"/>
      <c r="C1999" s="26"/>
      <c r="D1999" s="26"/>
      <c r="E1999" s="28"/>
    </row>
    <row r="2000">
      <c r="A2000" s="26"/>
      <c r="B2000" s="26"/>
      <c r="C2000" s="26"/>
      <c r="D2000" s="26"/>
      <c r="E2000" s="28"/>
    </row>
    <row r="2001">
      <c r="A2001" s="26"/>
      <c r="B2001" s="26"/>
      <c r="C2001" s="26"/>
      <c r="D2001" s="26"/>
      <c r="E2001" s="28"/>
    </row>
    <row r="2002">
      <c r="A2002" s="26"/>
      <c r="B2002" s="26"/>
      <c r="C2002" s="26"/>
      <c r="D2002" s="26"/>
      <c r="E2002" s="28"/>
    </row>
    <row r="2003">
      <c r="A2003" s="26"/>
      <c r="B2003" s="26"/>
      <c r="C2003" s="26"/>
      <c r="D2003" s="26"/>
      <c r="E2003" s="28"/>
    </row>
    <row r="2004">
      <c r="A2004" s="26"/>
      <c r="B2004" s="26"/>
      <c r="C2004" s="26"/>
      <c r="D2004" s="26"/>
      <c r="E2004" s="28"/>
    </row>
    <row r="2005">
      <c r="A2005" s="26"/>
      <c r="B2005" s="26"/>
      <c r="C2005" s="26"/>
      <c r="D2005" s="26"/>
      <c r="E2005" s="28"/>
    </row>
    <row r="2006">
      <c r="A2006" s="26"/>
      <c r="B2006" s="26"/>
      <c r="C2006" s="26"/>
      <c r="D2006" s="26"/>
      <c r="E2006" s="28"/>
    </row>
    <row r="2007">
      <c r="A2007" s="26"/>
      <c r="B2007" s="26"/>
      <c r="C2007" s="26"/>
      <c r="D2007" s="26"/>
      <c r="E2007" s="28"/>
    </row>
    <row r="2008">
      <c r="A2008" s="26"/>
      <c r="B2008" s="26"/>
      <c r="C2008" s="26"/>
      <c r="D2008" s="26"/>
      <c r="E2008" s="28"/>
    </row>
    <row r="2009">
      <c r="A2009" s="26"/>
      <c r="B2009" s="26"/>
      <c r="C2009" s="26"/>
      <c r="D2009" s="26"/>
      <c r="E2009" s="28"/>
    </row>
    <row r="2010">
      <c r="A2010" s="26"/>
      <c r="B2010" s="26"/>
      <c r="C2010" s="26"/>
      <c r="D2010" s="26"/>
      <c r="E2010" s="28"/>
    </row>
    <row r="2011">
      <c r="A2011" s="26"/>
      <c r="B2011" s="26"/>
      <c r="C2011" s="26"/>
      <c r="D2011" s="26"/>
      <c r="E2011" s="28"/>
    </row>
    <row r="2012">
      <c r="A2012" s="26"/>
      <c r="B2012" s="26"/>
      <c r="C2012" s="26"/>
      <c r="D2012" s="26"/>
      <c r="E2012" s="28"/>
    </row>
    <row r="2013">
      <c r="A2013" s="26"/>
      <c r="B2013" s="26"/>
      <c r="C2013" s="26"/>
      <c r="D2013" s="26"/>
      <c r="E2013" s="28"/>
    </row>
    <row r="2014">
      <c r="A2014" s="26"/>
      <c r="B2014" s="26"/>
      <c r="C2014" s="26"/>
      <c r="D2014" s="26"/>
      <c r="E2014" s="28"/>
    </row>
    <row r="2015">
      <c r="A2015" s="26"/>
      <c r="B2015" s="26"/>
      <c r="C2015" s="26"/>
      <c r="D2015" s="26"/>
      <c r="E2015" s="28"/>
    </row>
    <row r="2016">
      <c r="A2016" s="26"/>
      <c r="B2016" s="26"/>
      <c r="C2016" s="26"/>
      <c r="D2016" s="26"/>
      <c r="E2016" s="28"/>
    </row>
    <row r="2017">
      <c r="A2017" s="26"/>
      <c r="B2017" s="26"/>
      <c r="C2017" s="26"/>
      <c r="D2017" s="26"/>
      <c r="E2017" s="28"/>
    </row>
    <row r="2018">
      <c r="A2018" s="26"/>
      <c r="B2018" s="26"/>
      <c r="C2018" s="26"/>
      <c r="D2018" s="26"/>
      <c r="E2018" s="28"/>
    </row>
    <row r="2019">
      <c r="A2019" s="26"/>
      <c r="B2019" s="26"/>
      <c r="C2019" s="26"/>
      <c r="D2019" s="26"/>
      <c r="E2019" s="28"/>
    </row>
    <row r="2020">
      <c r="A2020" s="26"/>
      <c r="B2020" s="26"/>
      <c r="C2020" s="26"/>
      <c r="D2020" s="26"/>
      <c r="E2020" s="28"/>
    </row>
    <row r="2021">
      <c r="A2021" s="26"/>
      <c r="B2021" s="26"/>
      <c r="C2021" s="26"/>
      <c r="D2021" s="26"/>
      <c r="E2021" s="28"/>
    </row>
    <row r="2022">
      <c r="A2022" s="26"/>
      <c r="B2022" s="26"/>
      <c r="C2022" s="26"/>
      <c r="D2022" s="26"/>
      <c r="E2022" s="28"/>
    </row>
    <row r="2023">
      <c r="A2023" s="26"/>
      <c r="B2023" s="26"/>
      <c r="C2023" s="26"/>
      <c r="D2023" s="26"/>
      <c r="E2023" s="28"/>
    </row>
    <row r="2024">
      <c r="A2024" s="26"/>
      <c r="B2024" s="26"/>
      <c r="C2024" s="26"/>
      <c r="D2024" s="26"/>
      <c r="E2024" s="28"/>
    </row>
    <row r="2025">
      <c r="A2025" s="26"/>
      <c r="B2025" s="26"/>
      <c r="C2025" s="26"/>
      <c r="D2025" s="26"/>
      <c r="E2025" s="28"/>
    </row>
    <row r="2026">
      <c r="A2026" s="26"/>
      <c r="B2026" s="26"/>
      <c r="C2026" s="26"/>
      <c r="D2026" s="26"/>
      <c r="E2026" s="28"/>
    </row>
    <row r="2027">
      <c r="A2027" s="26"/>
      <c r="B2027" s="26"/>
      <c r="C2027" s="26"/>
      <c r="D2027" s="26"/>
      <c r="E2027" s="28"/>
    </row>
    <row r="2028">
      <c r="A2028" s="26"/>
      <c r="B2028" s="26"/>
      <c r="C2028" s="26"/>
      <c r="D2028" s="26"/>
      <c r="E2028" s="28"/>
    </row>
    <row r="2029">
      <c r="A2029" s="26"/>
      <c r="B2029" s="26"/>
      <c r="C2029" s="26"/>
      <c r="D2029" s="26"/>
      <c r="E2029" s="28"/>
    </row>
    <row r="2030">
      <c r="A2030" s="26"/>
      <c r="B2030" s="26"/>
      <c r="C2030" s="26"/>
      <c r="D2030" s="26"/>
      <c r="E2030" s="28"/>
    </row>
    <row r="2031">
      <c r="A2031" s="26"/>
      <c r="B2031" s="26"/>
      <c r="C2031" s="26"/>
      <c r="D2031" s="26"/>
      <c r="E2031" s="28"/>
    </row>
    <row r="2032">
      <c r="A2032" s="26"/>
      <c r="B2032" s="26"/>
      <c r="C2032" s="26"/>
      <c r="D2032" s="26"/>
      <c r="E2032" s="28"/>
    </row>
    <row r="2033">
      <c r="A2033" s="26"/>
      <c r="B2033" s="26"/>
      <c r="C2033" s="26"/>
      <c r="D2033" s="26"/>
      <c r="E2033" s="28"/>
    </row>
    <row r="2034">
      <c r="A2034" s="26"/>
      <c r="B2034" s="26"/>
      <c r="C2034" s="26"/>
      <c r="D2034" s="26"/>
      <c r="E2034" s="28"/>
    </row>
    <row r="2035">
      <c r="A2035" s="26"/>
      <c r="B2035" s="26"/>
      <c r="C2035" s="26"/>
      <c r="D2035" s="26"/>
      <c r="E2035" s="28"/>
    </row>
    <row r="2036">
      <c r="A2036" s="26"/>
      <c r="B2036" s="26"/>
      <c r="C2036" s="26"/>
      <c r="D2036" s="26"/>
      <c r="E2036" s="28"/>
    </row>
    <row r="2037">
      <c r="A2037" s="26"/>
      <c r="B2037" s="26"/>
      <c r="C2037" s="26"/>
      <c r="D2037" s="26"/>
      <c r="E2037" s="28"/>
    </row>
    <row r="2038">
      <c r="A2038" s="26"/>
      <c r="B2038" s="26"/>
      <c r="C2038" s="26"/>
      <c r="D2038" s="26"/>
      <c r="E2038" s="28"/>
    </row>
    <row r="2039">
      <c r="A2039" s="26"/>
      <c r="B2039" s="26"/>
      <c r="C2039" s="26"/>
      <c r="D2039" s="26"/>
      <c r="E2039" s="28"/>
    </row>
    <row r="2040">
      <c r="A2040" s="26"/>
      <c r="B2040" s="26"/>
      <c r="C2040" s="26"/>
      <c r="D2040" s="26"/>
      <c r="E2040" s="28"/>
    </row>
    <row r="2041">
      <c r="A2041" s="26"/>
      <c r="B2041" s="26"/>
      <c r="C2041" s="26"/>
      <c r="D2041" s="26"/>
      <c r="E2041" s="28"/>
    </row>
    <row r="2042">
      <c r="A2042" s="26"/>
      <c r="B2042" s="26"/>
      <c r="C2042" s="26"/>
      <c r="D2042" s="26"/>
      <c r="E2042" s="28"/>
    </row>
    <row r="2043">
      <c r="A2043" s="26"/>
      <c r="B2043" s="26"/>
      <c r="C2043" s="26"/>
      <c r="D2043" s="26"/>
      <c r="E2043" s="28"/>
    </row>
    <row r="2044">
      <c r="A2044" s="26"/>
      <c r="B2044" s="26"/>
      <c r="C2044" s="26"/>
      <c r="D2044" s="26"/>
      <c r="E2044" s="28"/>
    </row>
    <row r="2045">
      <c r="A2045" s="26"/>
      <c r="B2045" s="26"/>
      <c r="C2045" s="26"/>
      <c r="D2045" s="26"/>
      <c r="E2045" s="28"/>
    </row>
    <row r="2046">
      <c r="A2046" s="26"/>
      <c r="B2046" s="26"/>
      <c r="C2046" s="26"/>
      <c r="D2046" s="26"/>
      <c r="E2046" s="28"/>
    </row>
    <row r="2047">
      <c r="A2047" s="26"/>
      <c r="B2047" s="26"/>
      <c r="C2047" s="26"/>
      <c r="D2047" s="26"/>
      <c r="E2047" s="28"/>
    </row>
    <row r="2048">
      <c r="A2048" s="26"/>
      <c r="B2048" s="26"/>
      <c r="C2048" s="26"/>
      <c r="D2048" s="26"/>
      <c r="E2048" s="28"/>
    </row>
    <row r="2049">
      <c r="A2049" s="26"/>
      <c r="B2049" s="26"/>
      <c r="C2049" s="26"/>
      <c r="D2049" s="26"/>
      <c r="E2049" s="28"/>
    </row>
    <row r="2050">
      <c r="A2050" s="26"/>
      <c r="B2050" s="26"/>
      <c r="C2050" s="26"/>
      <c r="D2050" s="26"/>
      <c r="E2050" s="28"/>
    </row>
    <row r="2051">
      <c r="A2051" s="26"/>
      <c r="B2051" s="26"/>
      <c r="C2051" s="26"/>
      <c r="D2051" s="26"/>
      <c r="E2051" s="28"/>
    </row>
    <row r="2052">
      <c r="A2052" s="26"/>
      <c r="B2052" s="26"/>
      <c r="C2052" s="26"/>
      <c r="D2052" s="26"/>
      <c r="E2052" s="28"/>
    </row>
    <row r="2053">
      <c r="A2053" s="26"/>
      <c r="B2053" s="26"/>
      <c r="C2053" s="26"/>
      <c r="D2053" s="26"/>
      <c r="E2053" s="28"/>
    </row>
    <row r="2054">
      <c r="A2054" s="26"/>
      <c r="B2054" s="26"/>
      <c r="C2054" s="26"/>
      <c r="D2054" s="26"/>
      <c r="E2054" s="28"/>
    </row>
    <row r="2055">
      <c r="A2055" s="26"/>
      <c r="B2055" s="26"/>
      <c r="C2055" s="26"/>
      <c r="D2055" s="26"/>
      <c r="E2055" s="28"/>
    </row>
    <row r="2056">
      <c r="A2056" s="26"/>
      <c r="B2056" s="26"/>
      <c r="C2056" s="26"/>
      <c r="D2056" s="26"/>
      <c r="E2056" s="28"/>
    </row>
    <row r="2057">
      <c r="A2057" s="26"/>
      <c r="B2057" s="26"/>
      <c r="C2057" s="26"/>
      <c r="D2057" s="26"/>
      <c r="E2057" s="28"/>
    </row>
    <row r="2058">
      <c r="A2058" s="26"/>
      <c r="B2058" s="26"/>
      <c r="C2058" s="26"/>
      <c r="D2058" s="26"/>
      <c r="E2058" s="28"/>
    </row>
    <row r="2059">
      <c r="A2059" s="26"/>
      <c r="B2059" s="26"/>
      <c r="C2059" s="26"/>
      <c r="D2059" s="26"/>
      <c r="E2059" s="28"/>
    </row>
    <row r="2060">
      <c r="A2060" s="26"/>
      <c r="B2060" s="26"/>
      <c r="C2060" s="26"/>
      <c r="D2060" s="26"/>
      <c r="E2060" s="28"/>
    </row>
    <row r="2061">
      <c r="A2061" s="26"/>
      <c r="B2061" s="26"/>
      <c r="C2061" s="26"/>
      <c r="D2061" s="26"/>
      <c r="E2061" s="28"/>
    </row>
    <row r="2062">
      <c r="A2062" s="26"/>
      <c r="B2062" s="26"/>
      <c r="C2062" s="26"/>
      <c r="D2062" s="26"/>
      <c r="E2062" s="28"/>
    </row>
    <row r="2063">
      <c r="A2063" s="26"/>
      <c r="B2063" s="26"/>
      <c r="C2063" s="26"/>
      <c r="D2063" s="26"/>
      <c r="E2063" s="28"/>
    </row>
    <row r="2064">
      <c r="A2064" s="26"/>
      <c r="B2064" s="26"/>
      <c r="C2064" s="26"/>
      <c r="D2064" s="26"/>
      <c r="E2064" s="28"/>
    </row>
    <row r="2065">
      <c r="A2065" s="26"/>
      <c r="B2065" s="26"/>
      <c r="C2065" s="26"/>
      <c r="D2065" s="26"/>
      <c r="E2065" s="28"/>
    </row>
    <row r="2066">
      <c r="A2066" s="26"/>
      <c r="B2066" s="26"/>
      <c r="C2066" s="26"/>
      <c r="D2066" s="26"/>
      <c r="E2066" s="28"/>
    </row>
    <row r="2067">
      <c r="A2067" s="26"/>
      <c r="B2067" s="26"/>
      <c r="C2067" s="26"/>
      <c r="D2067" s="26"/>
      <c r="E2067" s="28"/>
    </row>
    <row r="2068">
      <c r="A2068" s="26"/>
      <c r="B2068" s="26"/>
      <c r="C2068" s="26"/>
      <c r="D2068" s="26"/>
      <c r="E2068" s="28"/>
    </row>
    <row r="2069">
      <c r="A2069" s="26"/>
      <c r="B2069" s="26"/>
      <c r="C2069" s="26"/>
      <c r="D2069" s="26"/>
      <c r="E2069" s="28"/>
    </row>
    <row r="2070">
      <c r="A2070" s="26"/>
      <c r="B2070" s="26"/>
      <c r="C2070" s="26"/>
      <c r="D2070" s="26"/>
      <c r="E2070" s="28"/>
    </row>
    <row r="2071">
      <c r="A2071" s="26"/>
      <c r="B2071" s="26"/>
      <c r="C2071" s="26"/>
      <c r="D2071" s="26"/>
      <c r="E2071" s="28"/>
    </row>
    <row r="2072">
      <c r="A2072" s="26"/>
      <c r="B2072" s="26"/>
      <c r="C2072" s="26"/>
      <c r="D2072" s="26"/>
      <c r="E2072" s="28"/>
    </row>
    <row r="2073">
      <c r="A2073" s="26"/>
      <c r="B2073" s="26"/>
      <c r="C2073" s="26"/>
      <c r="D2073" s="26"/>
      <c r="E2073" s="28"/>
    </row>
    <row r="2074">
      <c r="A2074" s="26"/>
      <c r="B2074" s="26"/>
      <c r="C2074" s="26"/>
      <c r="D2074" s="26"/>
      <c r="E2074" s="28"/>
    </row>
    <row r="2075">
      <c r="A2075" s="26"/>
      <c r="B2075" s="26"/>
      <c r="C2075" s="26"/>
      <c r="D2075" s="26"/>
      <c r="E2075" s="28"/>
    </row>
    <row r="2076">
      <c r="A2076" s="26"/>
      <c r="B2076" s="26"/>
      <c r="C2076" s="26"/>
      <c r="D2076" s="26"/>
      <c r="E2076" s="28"/>
    </row>
    <row r="2077">
      <c r="A2077" s="26"/>
      <c r="B2077" s="26"/>
      <c r="C2077" s="26"/>
      <c r="D2077" s="26"/>
      <c r="E2077" s="28"/>
    </row>
    <row r="2078">
      <c r="A2078" s="26"/>
      <c r="B2078" s="26"/>
      <c r="C2078" s="26"/>
      <c r="D2078" s="26"/>
      <c r="E2078" s="28"/>
    </row>
    <row r="2079">
      <c r="A2079" s="26"/>
      <c r="B2079" s="26"/>
      <c r="C2079" s="26"/>
      <c r="D2079" s="26"/>
      <c r="E2079" s="28"/>
    </row>
    <row r="2080">
      <c r="A2080" s="26"/>
      <c r="B2080" s="26"/>
      <c r="C2080" s="26"/>
      <c r="D2080" s="26"/>
      <c r="E2080" s="28"/>
    </row>
    <row r="2081">
      <c r="A2081" s="26"/>
      <c r="B2081" s="26"/>
      <c r="C2081" s="26"/>
      <c r="D2081" s="26"/>
      <c r="E2081" s="28"/>
    </row>
    <row r="2082">
      <c r="A2082" s="26"/>
      <c r="B2082" s="26"/>
      <c r="C2082" s="26"/>
      <c r="D2082" s="26"/>
      <c r="E2082" s="28"/>
    </row>
    <row r="2083">
      <c r="A2083" s="26"/>
      <c r="B2083" s="26"/>
      <c r="C2083" s="26"/>
      <c r="D2083" s="26"/>
      <c r="E2083" s="28"/>
    </row>
    <row r="2084">
      <c r="A2084" s="26"/>
      <c r="B2084" s="26"/>
      <c r="C2084" s="26"/>
      <c r="D2084" s="26"/>
      <c r="E2084" s="28"/>
    </row>
    <row r="2085">
      <c r="A2085" s="26"/>
      <c r="B2085" s="26"/>
      <c r="C2085" s="26"/>
      <c r="D2085" s="26"/>
      <c r="E2085" s="28"/>
    </row>
    <row r="2086">
      <c r="A2086" s="26"/>
      <c r="B2086" s="26"/>
      <c r="C2086" s="26"/>
      <c r="D2086" s="26"/>
      <c r="E2086" s="28"/>
    </row>
    <row r="2087">
      <c r="A2087" s="26"/>
      <c r="B2087" s="26"/>
      <c r="C2087" s="26"/>
      <c r="D2087" s="26"/>
      <c r="E2087" s="28"/>
    </row>
    <row r="2088">
      <c r="A2088" s="26"/>
      <c r="B2088" s="26"/>
      <c r="C2088" s="26"/>
      <c r="D2088" s="26"/>
      <c r="E2088" s="28"/>
    </row>
    <row r="2089">
      <c r="A2089" s="26"/>
      <c r="B2089" s="26"/>
      <c r="C2089" s="26"/>
      <c r="D2089" s="26"/>
      <c r="E2089" s="28"/>
    </row>
    <row r="2090">
      <c r="A2090" s="26"/>
      <c r="B2090" s="26"/>
      <c r="C2090" s="26"/>
      <c r="D2090" s="26"/>
      <c r="E2090" s="28"/>
    </row>
    <row r="2091">
      <c r="A2091" s="26"/>
      <c r="B2091" s="26"/>
      <c r="C2091" s="26"/>
      <c r="D2091" s="26"/>
      <c r="E2091" s="28"/>
    </row>
    <row r="2092">
      <c r="A2092" s="26"/>
      <c r="B2092" s="26"/>
      <c r="C2092" s="26"/>
      <c r="D2092" s="26"/>
      <c r="E2092" s="28"/>
    </row>
    <row r="2093">
      <c r="A2093" s="26"/>
      <c r="B2093" s="26"/>
      <c r="C2093" s="26"/>
      <c r="D2093" s="26"/>
      <c r="E2093" s="28"/>
    </row>
    <row r="2094">
      <c r="A2094" s="26"/>
      <c r="B2094" s="26"/>
      <c r="C2094" s="26"/>
      <c r="D2094" s="26"/>
      <c r="E2094" s="28"/>
    </row>
    <row r="2095">
      <c r="A2095" s="26"/>
      <c r="B2095" s="26"/>
      <c r="C2095" s="26"/>
      <c r="D2095" s="26"/>
      <c r="E2095" s="28"/>
    </row>
    <row r="2096">
      <c r="A2096" s="26"/>
      <c r="B2096" s="26"/>
      <c r="C2096" s="26"/>
      <c r="D2096" s="26"/>
      <c r="E2096" s="28"/>
    </row>
    <row r="2097">
      <c r="A2097" s="26"/>
      <c r="B2097" s="26"/>
      <c r="C2097" s="26"/>
      <c r="D2097" s="26"/>
      <c r="E2097" s="28"/>
    </row>
    <row r="2098">
      <c r="A2098" s="26"/>
      <c r="B2098" s="26"/>
      <c r="C2098" s="26"/>
      <c r="D2098" s="26"/>
      <c r="E2098" s="28"/>
    </row>
    <row r="2099">
      <c r="A2099" s="26"/>
      <c r="B2099" s="26"/>
      <c r="C2099" s="26"/>
      <c r="D2099" s="26"/>
      <c r="E2099" s="28"/>
    </row>
    <row r="2100">
      <c r="A2100" s="26"/>
      <c r="B2100" s="26"/>
      <c r="C2100" s="26"/>
      <c r="D2100" s="26"/>
      <c r="E2100" s="28"/>
    </row>
    <row r="2101">
      <c r="A2101" s="26"/>
      <c r="B2101" s="26"/>
      <c r="C2101" s="26"/>
      <c r="D2101" s="26"/>
      <c r="E2101" s="28"/>
    </row>
    <row r="2102">
      <c r="A2102" s="26"/>
      <c r="B2102" s="26"/>
      <c r="C2102" s="26"/>
      <c r="D2102" s="26"/>
      <c r="E2102" s="28"/>
    </row>
    <row r="2103">
      <c r="A2103" s="26"/>
      <c r="B2103" s="26"/>
      <c r="C2103" s="26"/>
      <c r="D2103" s="26"/>
      <c r="E2103" s="28"/>
    </row>
    <row r="2104">
      <c r="A2104" s="26"/>
      <c r="B2104" s="26"/>
      <c r="C2104" s="26"/>
      <c r="D2104" s="26"/>
      <c r="E2104" s="28"/>
    </row>
    <row r="2105">
      <c r="A2105" s="26"/>
      <c r="B2105" s="26"/>
      <c r="C2105" s="26"/>
      <c r="D2105" s="26"/>
      <c r="E2105" s="28"/>
    </row>
    <row r="2106">
      <c r="A2106" s="26"/>
      <c r="B2106" s="26"/>
      <c r="C2106" s="26"/>
      <c r="D2106" s="26"/>
      <c r="E2106" s="28"/>
    </row>
    <row r="2107">
      <c r="A2107" s="26"/>
      <c r="B2107" s="26"/>
      <c r="C2107" s="26"/>
      <c r="D2107" s="26"/>
      <c r="E2107" s="28"/>
    </row>
    <row r="2108">
      <c r="A2108" s="26"/>
      <c r="B2108" s="26"/>
      <c r="C2108" s="26"/>
      <c r="D2108" s="26"/>
      <c r="E2108" s="28"/>
    </row>
    <row r="2109">
      <c r="A2109" s="26"/>
      <c r="B2109" s="26"/>
      <c r="C2109" s="26"/>
      <c r="D2109" s="26"/>
      <c r="E2109" s="28"/>
    </row>
    <row r="2110">
      <c r="A2110" s="26"/>
      <c r="B2110" s="26"/>
      <c r="C2110" s="26"/>
      <c r="D2110" s="26"/>
      <c r="E2110" s="28"/>
    </row>
    <row r="2111">
      <c r="A2111" s="26"/>
      <c r="B2111" s="26"/>
      <c r="C2111" s="26"/>
      <c r="D2111" s="26"/>
      <c r="E2111" s="28"/>
    </row>
    <row r="2112">
      <c r="A2112" s="26"/>
      <c r="B2112" s="26"/>
      <c r="C2112" s="26"/>
      <c r="D2112" s="26"/>
      <c r="E2112" s="28"/>
    </row>
    <row r="2113">
      <c r="A2113" s="26"/>
      <c r="B2113" s="26"/>
      <c r="C2113" s="26"/>
      <c r="D2113" s="26"/>
      <c r="E2113" s="28"/>
    </row>
    <row r="2114">
      <c r="A2114" s="26"/>
      <c r="B2114" s="26"/>
      <c r="C2114" s="26"/>
      <c r="D2114" s="26"/>
      <c r="E2114" s="28"/>
    </row>
    <row r="2115">
      <c r="A2115" s="26"/>
      <c r="B2115" s="26"/>
      <c r="C2115" s="26"/>
      <c r="D2115" s="26"/>
      <c r="E2115" s="28"/>
    </row>
    <row r="2116">
      <c r="A2116" s="26"/>
      <c r="B2116" s="26"/>
      <c r="C2116" s="26"/>
      <c r="D2116" s="26"/>
      <c r="E2116" s="28"/>
    </row>
    <row r="2117">
      <c r="A2117" s="26"/>
      <c r="B2117" s="26"/>
      <c r="C2117" s="26"/>
      <c r="D2117" s="26"/>
      <c r="E2117" s="28"/>
    </row>
    <row r="2118">
      <c r="A2118" s="26"/>
      <c r="B2118" s="26"/>
      <c r="C2118" s="26"/>
      <c r="D2118" s="26"/>
      <c r="E2118" s="28"/>
    </row>
    <row r="2119">
      <c r="A2119" s="26"/>
      <c r="B2119" s="26"/>
      <c r="C2119" s="26"/>
      <c r="D2119" s="26"/>
      <c r="E2119" s="28"/>
    </row>
    <row r="2120">
      <c r="A2120" s="26"/>
      <c r="B2120" s="26"/>
      <c r="C2120" s="26"/>
      <c r="D2120" s="26"/>
      <c r="E2120" s="28"/>
    </row>
    <row r="2121">
      <c r="A2121" s="26"/>
      <c r="B2121" s="26"/>
      <c r="C2121" s="26"/>
      <c r="D2121" s="26"/>
      <c r="E2121" s="28"/>
    </row>
    <row r="2122">
      <c r="A2122" s="26"/>
      <c r="B2122" s="26"/>
      <c r="C2122" s="26"/>
      <c r="D2122" s="26"/>
      <c r="E2122" s="28"/>
    </row>
    <row r="2123">
      <c r="A2123" s="26"/>
      <c r="B2123" s="26"/>
      <c r="C2123" s="26"/>
      <c r="D2123" s="26"/>
      <c r="E2123" s="28"/>
    </row>
    <row r="2124">
      <c r="A2124" s="26"/>
      <c r="B2124" s="26"/>
      <c r="C2124" s="26"/>
      <c r="D2124" s="26"/>
      <c r="E2124" s="28"/>
    </row>
    <row r="2125">
      <c r="A2125" s="26"/>
      <c r="B2125" s="26"/>
      <c r="C2125" s="26"/>
      <c r="D2125" s="26"/>
      <c r="E2125" s="28"/>
    </row>
    <row r="2126">
      <c r="A2126" s="26"/>
      <c r="B2126" s="26"/>
      <c r="C2126" s="26"/>
      <c r="D2126" s="26"/>
      <c r="E2126" s="28"/>
    </row>
    <row r="2127">
      <c r="A2127" s="26"/>
      <c r="B2127" s="26"/>
      <c r="C2127" s="26"/>
      <c r="D2127" s="26"/>
      <c r="E2127" s="28"/>
    </row>
    <row r="2128">
      <c r="A2128" s="26"/>
      <c r="B2128" s="26"/>
      <c r="C2128" s="26"/>
      <c r="D2128" s="26"/>
      <c r="E2128" s="28"/>
    </row>
    <row r="2129">
      <c r="A2129" s="26"/>
      <c r="B2129" s="26"/>
      <c r="C2129" s="26"/>
      <c r="D2129" s="26"/>
      <c r="E2129" s="28"/>
    </row>
    <row r="2130">
      <c r="A2130" s="26"/>
      <c r="B2130" s="26"/>
      <c r="C2130" s="26"/>
      <c r="D2130" s="26"/>
      <c r="E2130" s="28"/>
    </row>
    <row r="2131">
      <c r="A2131" s="26"/>
      <c r="B2131" s="26"/>
      <c r="C2131" s="26"/>
      <c r="D2131" s="26"/>
      <c r="E2131" s="28"/>
    </row>
    <row r="2132">
      <c r="A2132" s="26"/>
      <c r="B2132" s="26"/>
      <c r="C2132" s="26"/>
      <c r="D2132" s="26"/>
      <c r="E2132" s="28"/>
    </row>
    <row r="2133">
      <c r="A2133" s="26"/>
      <c r="B2133" s="26"/>
      <c r="C2133" s="26"/>
      <c r="D2133" s="26"/>
      <c r="E2133" s="28"/>
    </row>
    <row r="2134">
      <c r="A2134" s="26"/>
      <c r="B2134" s="26"/>
      <c r="C2134" s="26"/>
      <c r="D2134" s="26"/>
      <c r="E2134" s="28"/>
    </row>
    <row r="2135">
      <c r="A2135" s="26"/>
      <c r="B2135" s="26"/>
      <c r="C2135" s="26"/>
      <c r="D2135" s="26"/>
      <c r="E2135" s="28"/>
    </row>
    <row r="2136">
      <c r="A2136" s="26"/>
      <c r="B2136" s="26"/>
      <c r="C2136" s="26"/>
      <c r="D2136" s="26"/>
      <c r="E2136" s="28"/>
    </row>
    <row r="2137">
      <c r="A2137" s="26"/>
      <c r="B2137" s="26"/>
      <c r="C2137" s="26"/>
      <c r="D2137" s="26"/>
      <c r="E2137" s="28"/>
    </row>
    <row r="2138">
      <c r="A2138" s="26"/>
      <c r="B2138" s="26"/>
      <c r="C2138" s="26"/>
      <c r="D2138" s="26"/>
      <c r="E2138" s="28"/>
    </row>
    <row r="2139">
      <c r="A2139" s="26"/>
      <c r="B2139" s="26"/>
      <c r="C2139" s="26"/>
      <c r="D2139" s="26"/>
      <c r="E2139" s="28"/>
    </row>
    <row r="2140">
      <c r="A2140" s="26"/>
      <c r="B2140" s="26"/>
      <c r="C2140" s="26"/>
      <c r="D2140" s="26"/>
      <c r="E2140" s="28"/>
    </row>
    <row r="2141">
      <c r="A2141" s="26"/>
      <c r="B2141" s="26"/>
      <c r="C2141" s="26"/>
      <c r="D2141" s="26"/>
      <c r="E2141" s="28"/>
    </row>
    <row r="2142">
      <c r="A2142" s="26"/>
      <c r="B2142" s="26"/>
      <c r="C2142" s="26"/>
      <c r="D2142" s="26"/>
      <c r="E2142" s="28"/>
    </row>
    <row r="2143">
      <c r="A2143" s="26"/>
      <c r="B2143" s="26"/>
      <c r="C2143" s="26"/>
      <c r="D2143" s="26"/>
      <c r="E2143" s="28"/>
    </row>
    <row r="2144">
      <c r="A2144" s="26"/>
      <c r="B2144" s="26"/>
      <c r="C2144" s="26"/>
      <c r="D2144" s="26"/>
      <c r="E2144" s="28"/>
    </row>
    <row r="2145">
      <c r="A2145" s="26"/>
      <c r="B2145" s="26"/>
      <c r="C2145" s="26"/>
      <c r="D2145" s="26"/>
      <c r="E2145" s="28"/>
    </row>
    <row r="2146">
      <c r="A2146" s="26"/>
      <c r="B2146" s="26"/>
      <c r="C2146" s="26"/>
      <c r="D2146" s="26"/>
      <c r="E2146" s="28"/>
    </row>
    <row r="2147">
      <c r="A2147" s="26"/>
      <c r="B2147" s="26"/>
      <c r="C2147" s="26"/>
      <c r="D2147" s="26"/>
      <c r="E2147" s="28"/>
    </row>
    <row r="2148">
      <c r="A2148" s="26"/>
      <c r="B2148" s="26"/>
      <c r="C2148" s="26"/>
      <c r="D2148" s="26"/>
      <c r="E2148" s="28"/>
    </row>
    <row r="2149">
      <c r="A2149" s="26"/>
      <c r="B2149" s="26"/>
      <c r="C2149" s="26"/>
      <c r="D2149" s="26"/>
      <c r="E2149" s="28"/>
    </row>
    <row r="2150">
      <c r="A2150" s="26"/>
      <c r="B2150" s="26"/>
      <c r="C2150" s="26"/>
      <c r="D2150" s="26"/>
      <c r="E2150" s="28"/>
    </row>
    <row r="2151">
      <c r="A2151" s="26"/>
      <c r="B2151" s="26"/>
      <c r="C2151" s="26"/>
      <c r="D2151" s="26"/>
      <c r="E2151" s="28"/>
    </row>
    <row r="2152">
      <c r="A2152" s="26"/>
      <c r="B2152" s="26"/>
      <c r="C2152" s="26"/>
      <c r="D2152" s="26"/>
      <c r="E2152" s="28"/>
    </row>
    <row r="2153">
      <c r="A2153" s="26"/>
      <c r="B2153" s="26"/>
      <c r="C2153" s="26"/>
      <c r="D2153" s="26"/>
      <c r="E2153" s="28"/>
    </row>
    <row r="2154">
      <c r="A2154" s="26"/>
      <c r="B2154" s="26"/>
      <c r="C2154" s="26"/>
      <c r="D2154" s="26"/>
      <c r="E2154" s="28"/>
    </row>
    <row r="2155">
      <c r="A2155" s="26"/>
      <c r="B2155" s="26"/>
      <c r="C2155" s="26"/>
      <c r="D2155" s="26"/>
      <c r="E2155" s="28"/>
    </row>
    <row r="2156">
      <c r="A2156" s="26"/>
      <c r="B2156" s="26"/>
      <c r="C2156" s="26"/>
      <c r="D2156" s="26"/>
      <c r="E2156" s="28"/>
    </row>
    <row r="2157">
      <c r="A2157" s="26"/>
      <c r="B2157" s="26"/>
      <c r="C2157" s="26"/>
      <c r="D2157" s="26"/>
      <c r="E2157" s="28"/>
    </row>
    <row r="2158">
      <c r="A2158" s="26"/>
      <c r="B2158" s="26"/>
      <c r="C2158" s="26"/>
      <c r="D2158" s="26"/>
      <c r="E2158" s="28"/>
    </row>
    <row r="2159">
      <c r="A2159" s="26"/>
      <c r="B2159" s="26"/>
      <c r="C2159" s="26"/>
      <c r="D2159" s="26"/>
      <c r="E2159" s="28"/>
    </row>
    <row r="2160">
      <c r="A2160" s="26"/>
      <c r="B2160" s="26"/>
      <c r="C2160" s="26"/>
      <c r="D2160" s="26"/>
      <c r="E2160" s="28"/>
    </row>
    <row r="2161">
      <c r="A2161" s="26"/>
      <c r="B2161" s="26"/>
      <c r="C2161" s="26"/>
      <c r="D2161" s="26"/>
      <c r="E2161" s="28"/>
    </row>
    <row r="2162">
      <c r="A2162" s="26"/>
      <c r="B2162" s="26"/>
      <c r="C2162" s="26"/>
      <c r="D2162" s="26"/>
      <c r="E2162" s="28"/>
    </row>
    <row r="2163">
      <c r="A2163" s="26"/>
      <c r="B2163" s="26"/>
      <c r="C2163" s="26"/>
      <c r="D2163" s="26"/>
      <c r="E2163" s="28"/>
    </row>
    <row r="2164">
      <c r="A2164" s="26"/>
      <c r="B2164" s="26"/>
      <c r="C2164" s="26"/>
      <c r="D2164" s="26"/>
      <c r="E2164" s="28"/>
    </row>
    <row r="2165">
      <c r="A2165" s="26"/>
      <c r="B2165" s="26"/>
      <c r="C2165" s="26"/>
      <c r="D2165" s="26"/>
      <c r="E2165" s="28"/>
    </row>
    <row r="2166">
      <c r="A2166" s="26"/>
      <c r="B2166" s="26"/>
      <c r="C2166" s="26"/>
      <c r="D2166" s="26"/>
      <c r="E2166" s="28"/>
    </row>
    <row r="2167">
      <c r="A2167" s="26"/>
      <c r="B2167" s="26"/>
      <c r="C2167" s="26"/>
      <c r="D2167" s="26"/>
      <c r="E2167" s="28"/>
    </row>
    <row r="2168">
      <c r="A2168" s="26"/>
      <c r="B2168" s="26"/>
      <c r="C2168" s="26"/>
      <c r="D2168" s="26"/>
      <c r="E2168" s="28"/>
    </row>
    <row r="2169">
      <c r="A2169" s="26"/>
      <c r="B2169" s="26"/>
      <c r="C2169" s="26"/>
      <c r="D2169" s="26"/>
      <c r="E2169" s="28"/>
    </row>
    <row r="2170">
      <c r="A2170" s="26"/>
      <c r="B2170" s="26"/>
      <c r="C2170" s="26"/>
      <c r="D2170" s="26"/>
      <c r="E2170" s="28"/>
    </row>
    <row r="2171">
      <c r="A2171" s="26"/>
      <c r="B2171" s="26"/>
      <c r="C2171" s="26"/>
      <c r="D2171" s="26"/>
      <c r="E2171" s="28"/>
    </row>
    <row r="2172">
      <c r="A2172" s="26"/>
      <c r="B2172" s="26"/>
      <c r="C2172" s="26"/>
      <c r="D2172" s="26"/>
      <c r="E2172" s="28"/>
    </row>
    <row r="2173">
      <c r="A2173" s="26"/>
      <c r="B2173" s="26"/>
      <c r="C2173" s="26"/>
      <c r="D2173" s="26"/>
      <c r="E2173" s="28"/>
    </row>
    <row r="2174">
      <c r="A2174" s="26"/>
      <c r="B2174" s="26"/>
      <c r="C2174" s="26"/>
      <c r="D2174" s="26"/>
      <c r="E2174" s="28"/>
    </row>
    <row r="2175">
      <c r="A2175" s="26"/>
      <c r="B2175" s="26"/>
      <c r="C2175" s="26"/>
      <c r="D2175" s="26"/>
      <c r="E2175" s="28"/>
    </row>
    <row r="2176">
      <c r="A2176" s="26"/>
      <c r="B2176" s="26"/>
      <c r="C2176" s="26"/>
      <c r="D2176" s="26"/>
      <c r="E2176" s="28"/>
    </row>
    <row r="2177">
      <c r="A2177" s="26"/>
      <c r="B2177" s="26"/>
      <c r="C2177" s="26"/>
      <c r="D2177" s="26"/>
      <c r="E2177" s="28"/>
    </row>
    <row r="2178">
      <c r="A2178" s="26"/>
      <c r="B2178" s="26"/>
      <c r="C2178" s="26"/>
      <c r="D2178" s="26"/>
      <c r="E2178" s="28"/>
    </row>
    <row r="2179">
      <c r="A2179" s="26"/>
      <c r="B2179" s="26"/>
      <c r="C2179" s="26"/>
      <c r="D2179" s="26"/>
      <c r="E2179" s="28"/>
    </row>
    <row r="2180">
      <c r="A2180" s="26"/>
      <c r="B2180" s="26"/>
      <c r="C2180" s="26"/>
      <c r="D2180" s="26"/>
      <c r="E2180" s="28"/>
    </row>
    <row r="2181">
      <c r="A2181" s="26"/>
      <c r="B2181" s="26"/>
      <c r="C2181" s="26"/>
      <c r="D2181" s="26"/>
      <c r="E2181" s="28"/>
    </row>
    <row r="2182">
      <c r="A2182" s="26"/>
      <c r="B2182" s="26"/>
      <c r="C2182" s="26"/>
      <c r="D2182" s="26"/>
      <c r="E2182" s="28"/>
    </row>
    <row r="2183">
      <c r="A2183" s="26"/>
      <c r="B2183" s="26"/>
      <c r="C2183" s="26"/>
      <c r="D2183" s="26"/>
      <c r="E2183" s="28"/>
    </row>
    <row r="2184">
      <c r="A2184" s="26"/>
      <c r="B2184" s="26"/>
      <c r="C2184" s="26"/>
      <c r="D2184" s="26"/>
      <c r="E2184" s="28"/>
    </row>
    <row r="2185">
      <c r="A2185" s="26"/>
      <c r="B2185" s="26"/>
      <c r="C2185" s="26"/>
      <c r="D2185" s="26"/>
      <c r="E2185" s="28"/>
    </row>
    <row r="2186">
      <c r="A2186" s="26"/>
      <c r="B2186" s="26"/>
      <c r="C2186" s="26"/>
      <c r="D2186" s="26"/>
      <c r="E2186" s="28"/>
    </row>
    <row r="2187">
      <c r="A2187" s="26"/>
      <c r="B2187" s="26"/>
      <c r="C2187" s="26"/>
      <c r="D2187" s="26"/>
      <c r="E2187" s="28"/>
    </row>
    <row r="2188">
      <c r="A2188" s="26"/>
      <c r="B2188" s="26"/>
      <c r="C2188" s="26"/>
      <c r="D2188" s="26"/>
      <c r="E2188" s="28"/>
    </row>
    <row r="2189">
      <c r="A2189" s="26"/>
      <c r="B2189" s="26"/>
      <c r="C2189" s="26"/>
      <c r="D2189" s="26"/>
      <c r="E2189" s="28"/>
    </row>
    <row r="2190">
      <c r="A2190" s="26"/>
      <c r="B2190" s="26"/>
      <c r="C2190" s="26"/>
      <c r="D2190" s="26"/>
      <c r="E2190" s="28"/>
    </row>
    <row r="2191">
      <c r="A2191" s="26"/>
      <c r="B2191" s="26"/>
      <c r="C2191" s="26"/>
      <c r="D2191" s="26"/>
      <c r="E2191" s="28"/>
    </row>
    <row r="2192">
      <c r="A2192" s="26"/>
      <c r="B2192" s="26"/>
      <c r="C2192" s="26"/>
      <c r="D2192" s="26"/>
      <c r="E2192" s="28"/>
    </row>
    <row r="2193">
      <c r="A2193" s="26"/>
      <c r="B2193" s="26"/>
      <c r="C2193" s="26"/>
      <c r="D2193" s="26"/>
      <c r="E2193" s="28"/>
    </row>
    <row r="2194">
      <c r="A2194" s="26"/>
      <c r="B2194" s="26"/>
      <c r="C2194" s="26"/>
      <c r="D2194" s="26"/>
      <c r="E2194" s="28"/>
    </row>
    <row r="2195">
      <c r="A2195" s="26"/>
      <c r="B2195" s="26"/>
      <c r="C2195" s="26"/>
      <c r="D2195" s="26"/>
      <c r="E2195" s="28"/>
    </row>
    <row r="2196">
      <c r="A2196" s="26"/>
      <c r="B2196" s="26"/>
      <c r="C2196" s="26"/>
      <c r="D2196" s="26"/>
      <c r="E2196" s="28"/>
    </row>
    <row r="2197">
      <c r="A2197" s="26"/>
      <c r="B2197" s="26"/>
      <c r="C2197" s="26"/>
      <c r="D2197" s="26"/>
      <c r="E2197" s="28"/>
    </row>
    <row r="2198">
      <c r="A2198" s="26"/>
      <c r="B2198" s="26"/>
      <c r="C2198" s="26"/>
      <c r="D2198" s="26"/>
      <c r="E2198" s="28"/>
    </row>
    <row r="2199">
      <c r="A2199" s="26"/>
      <c r="B2199" s="26"/>
      <c r="C2199" s="26"/>
      <c r="D2199" s="26"/>
      <c r="E2199" s="28"/>
    </row>
    <row r="2200">
      <c r="A2200" s="26"/>
      <c r="B2200" s="26"/>
      <c r="C2200" s="26"/>
      <c r="D2200" s="26"/>
      <c r="E2200" s="28"/>
    </row>
    <row r="2201">
      <c r="A2201" s="26"/>
      <c r="B2201" s="26"/>
      <c r="C2201" s="26"/>
      <c r="D2201" s="26"/>
      <c r="E2201" s="28"/>
    </row>
    <row r="2202">
      <c r="A2202" s="26"/>
      <c r="B2202" s="26"/>
      <c r="C2202" s="26"/>
      <c r="D2202" s="26"/>
      <c r="E2202" s="28"/>
    </row>
    <row r="2203">
      <c r="A2203" s="26"/>
      <c r="B2203" s="26"/>
      <c r="C2203" s="26"/>
      <c r="D2203" s="26"/>
      <c r="E2203" s="28"/>
    </row>
    <row r="2204">
      <c r="A2204" s="26"/>
      <c r="B2204" s="26"/>
      <c r="C2204" s="26"/>
      <c r="D2204" s="26"/>
      <c r="E2204" s="28"/>
    </row>
    <row r="2205">
      <c r="A2205" s="26"/>
      <c r="B2205" s="26"/>
      <c r="C2205" s="26"/>
      <c r="D2205" s="26"/>
      <c r="E2205" s="28"/>
    </row>
    <row r="2206">
      <c r="A2206" s="26"/>
      <c r="B2206" s="26"/>
      <c r="C2206" s="26"/>
      <c r="D2206" s="26"/>
      <c r="E2206" s="28"/>
    </row>
    <row r="2207">
      <c r="A2207" s="26"/>
      <c r="B2207" s="26"/>
      <c r="C2207" s="26"/>
      <c r="D2207" s="26"/>
      <c r="E2207" s="28"/>
    </row>
    <row r="2208">
      <c r="A2208" s="26"/>
      <c r="B2208" s="26"/>
      <c r="C2208" s="26"/>
      <c r="D2208" s="26"/>
      <c r="E2208" s="28"/>
    </row>
    <row r="2209">
      <c r="A2209" s="26"/>
      <c r="B2209" s="26"/>
      <c r="C2209" s="26"/>
      <c r="D2209" s="26"/>
      <c r="E2209" s="28"/>
    </row>
    <row r="2210">
      <c r="A2210" s="26"/>
      <c r="B2210" s="26"/>
      <c r="C2210" s="26"/>
      <c r="D2210" s="26"/>
      <c r="E2210" s="28"/>
    </row>
    <row r="2211">
      <c r="A2211" s="26"/>
      <c r="B2211" s="26"/>
      <c r="C2211" s="26"/>
      <c r="D2211" s="26"/>
      <c r="E2211" s="28"/>
    </row>
    <row r="2212">
      <c r="A2212" s="26"/>
      <c r="B2212" s="26"/>
      <c r="C2212" s="26"/>
      <c r="D2212" s="26"/>
      <c r="E2212" s="28"/>
    </row>
    <row r="2213">
      <c r="A2213" s="26"/>
      <c r="B2213" s="26"/>
      <c r="C2213" s="26"/>
      <c r="D2213" s="26"/>
      <c r="E2213" s="28"/>
    </row>
    <row r="2214">
      <c r="A2214" s="26"/>
      <c r="B2214" s="26"/>
      <c r="C2214" s="26"/>
      <c r="D2214" s="26"/>
      <c r="E2214" s="28"/>
    </row>
    <row r="2215">
      <c r="A2215" s="26"/>
      <c r="B2215" s="26"/>
      <c r="C2215" s="26"/>
      <c r="D2215" s="26"/>
      <c r="E2215" s="28"/>
    </row>
    <row r="2216">
      <c r="A2216" s="26"/>
      <c r="B2216" s="26"/>
      <c r="C2216" s="26"/>
      <c r="D2216" s="26"/>
      <c r="E2216" s="28"/>
    </row>
    <row r="2217">
      <c r="A2217" s="26"/>
      <c r="B2217" s="26"/>
      <c r="C2217" s="26"/>
      <c r="D2217" s="26"/>
      <c r="E2217" s="28"/>
    </row>
    <row r="2218">
      <c r="A2218" s="26"/>
      <c r="B2218" s="26"/>
      <c r="C2218" s="26"/>
      <c r="D2218" s="26"/>
      <c r="E2218" s="28"/>
    </row>
    <row r="2219">
      <c r="A2219" s="26"/>
      <c r="B2219" s="26"/>
      <c r="C2219" s="26"/>
      <c r="D2219" s="26"/>
      <c r="E2219" s="28"/>
    </row>
    <row r="2220">
      <c r="A2220" s="26"/>
      <c r="B2220" s="26"/>
      <c r="C2220" s="26"/>
      <c r="D2220" s="26"/>
      <c r="E2220" s="28"/>
    </row>
    <row r="2221">
      <c r="A2221" s="26"/>
      <c r="B2221" s="26"/>
      <c r="C2221" s="26"/>
      <c r="D2221" s="26"/>
      <c r="E2221" s="28"/>
    </row>
    <row r="2222">
      <c r="A2222" s="26"/>
      <c r="B2222" s="26"/>
      <c r="C2222" s="26"/>
      <c r="D2222" s="26"/>
      <c r="E2222" s="28"/>
    </row>
    <row r="2223">
      <c r="A2223" s="26"/>
      <c r="B2223" s="26"/>
      <c r="C2223" s="26"/>
      <c r="D2223" s="26"/>
      <c r="E2223" s="28"/>
    </row>
    <row r="2224">
      <c r="A2224" s="26"/>
      <c r="B2224" s="26"/>
      <c r="C2224" s="26"/>
      <c r="D2224" s="26"/>
      <c r="E2224" s="28"/>
    </row>
    <row r="2225">
      <c r="A2225" s="26"/>
      <c r="B2225" s="26"/>
      <c r="C2225" s="26"/>
      <c r="D2225" s="26"/>
      <c r="E2225" s="28"/>
    </row>
    <row r="2226">
      <c r="A2226" s="26"/>
      <c r="B2226" s="26"/>
      <c r="C2226" s="26"/>
      <c r="D2226" s="26"/>
      <c r="E2226" s="28"/>
    </row>
    <row r="2227">
      <c r="A2227" s="26"/>
      <c r="B2227" s="26"/>
      <c r="C2227" s="26"/>
      <c r="D2227" s="26"/>
      <c r="E2227" s="28"/>
    </row>
    <row r="2228">
      <c r="A2228" s="26"/>
      <c r="B2228" s="26"/>
      <c r="C2228" s="26"/>
      <c r="D2228" s="26"/>
      <c r="E2228" s="28"/>
    </row>
    <row r="2229">
      <c r="A2229" s="26"/>
      <c r="B2229" s="26"/>
      <c r="C2229" s="26"/>
      <c r="D2229" s="26"/>
      <c r="E2229" s="28"/>
    </row>
    <row r="2230">
      <c r="A2230" s="26"/>
      <c r="B2230" s="26"/>
      <c r="C2230" s="26"/>
      <c r="D2230" s="26"/>
      <c r="E2230" s="28"/>
    </row>
    <row r="2231">
      <c r="A2231" s="26"/>
      <c r="B2231" s="26"/>
      <c r="C2231" s="26"/>
      <c r="D2231" s="26"/>
      <c r="E2231" s="28"/>
    </row>
    <row r="2232">
      <c r="A2232" s="26"/>
      <c r="B2232" s="26"/>
      <c r="C2232" s="26"/>
      <c r="D2232" s="26"/>
      <c r="E2232" s="28"/>
    </row>
    <row r="2233">
      <c r="A2233" s="26"/>
      <c r="B2233" s="26"/>
      <c r="C2233" s="26"/>
      <c r="D2233" s="26"/>
      <c r="E2233" s="28"/>
    </row>
    <row r="2234">
      <c r="A2234" s="26"/>
      <c r="B2234" s="26"/>
      <c r="C2234" s="26"/>
      <c r="D2234" s="26"/>
      <c r="E2234" s="28"/>
    </row>
    <row r="2235">
      <c r="A2235" s="26"/>
      <c r="B2235" s="26"/>
      <c r="C2235" s="26"/>
      <c r="D2235" s="26"/>
      <c r="E2235" s="28"/>
    </row>
    <row r="2236">
      <c r="A2236" s="26"/>
      <c r="B2236" s="26"/>
      <c r="C2236" s="26"/>
      <c r="D2236" s="26"/>
      <c r="E2236" s="28"/>
    </row>
    <row r="2237">
      <c r="A2237" s="26"/>
      <c r="B2237" s="26"/>
      <c r="C2237" s="26"/>
      <c r="D2237" s="26"/>
      <c r="E2237" s="28"/>
    </row>
    <row r="2238">
      <c r="A2238" s="26"/>
      <c r="B2238" s="26"/>
      <c r="C2238" s="26"/>
      <c r="D2238" s="26"/>
      <c r="E2238" s="28"/>
    </row>
    <row r="2239">
      <c r="A2239" s="26"/>
      <c r="B2239" s="26"/>
      <c r="C2239" s="26"/>
      <c r="D2239" s="26"/>
      <c r="E2239" s="28"/>
    </row>
    <row r="2240">
      <c r="A2240" s="26"/>
      <c r="B2240" s="26"/>
      <c r="C2240" s="26"/>
      <c r="D2240" s="26"/>
      <c r="E2240" s="28"/>
    </row>
    <row r="2241">
      <c r="A2241" s="26"/>
      <c r="B2241" s="26"/>
      <c r="C2241" s="26"/>
      <c r="D2241" s="26"/>
      <c r="E2241" s="28"/>
    </row>
    <row r="2242">
      <c r="A2242" s="26"/>
      <c r="B2242" s="26"/>
      <c r="C2242" s="26"/>
      <c r="D2242" s="26"/>
      <c r="E2242" s="28"/>
    </row>
    <row r="2243">
      <c r="A2243" s="26"/>
      <c r="B2243" s="26"/>
      <c r="C2243" s="26"/>
      <c r="D2243" s="26"/>
      <c r="E2243" s="28"/>
    </row>
    <row r="2244">
      <c r="A2244" s="26"/>
      <c r="B2244" s="26"/>
      <c r="C2244" s="26"/>
      <c r="D2244" s="26"/>
      <c r="E2244" s="28"/>
    </row>
    <row r="2245">
      <c r="A2245" s="26"/>
      <c r="B2245" s="26"/>
      <c r="C2245" s="26"/>
      <c r="D2245" s="26"/>
      <c r="E2245" s="28"/>
    </row>
    <row r="2246">
      <c r="A2246" s="26"/>
      <c r="B2246" s="26"/>
      <c r="C2246" s="26"/>
      <c r="D2246" s="26"/>
      <c r="E2246" s="28"/>
    </row>
    <row r="2247">
      <c r="A2247" s="26"/>
      <c r="B2247" s="26"/>
      <c r="C2247" s="26"/>
      <c r="D2247" s="26"/>
      <c r="E2247" s="28"/>
    </row>
    <row r="2248">
      <c r="A2248" s="26"/>
      <c r="B2248" s="26"/>
      <c r="C2248" s="26"/>
      <c r="D2248" s="26"/>
      <c r="E2248" s="28"/>
    </row>
    <row r="2249">
      <c r="A2249" s="26"/>
      <c r="B2249" s="26"/>
      <c r="C2249" s="26"/>
      <c r="D2249" s="26"/>
      <c r="E2249" s="28"/>
    </row>
    <row r="2250">
      <c r="A2250" s="26"/>
      <c r="B2250" s="26"/>
      <c r="C2250" s="26"/>
      <c r="D2250" s="26"/>
      <c r="E2250" s="28"/>
    </row>
    <row r="2251">
      <c r="A2251" s="26"/>
      <c r="B2251" s="26"/>
      <c r="C2251" s="26"/>
      <c r="D2251" s="26"/>
      <c r="E2251" s="28"/>
    </row>
    <row r="2252">
      <c r="A2252" s="26"/>
      <c r="B2252" s="26"/>
      <c r="C2252" s="26"/>
      <c r="D2252" s="26"/>
      <c r="E2252" s="28"/>
    </row>
    <row r="2253">
      <c r="A2253" s="26"/>
      <c r="B2253" s="26"/>
      <c r="C2253" s="26"/>
      <c r="D2253" s="26"/>
      <c r="E2253" s="28"/>
    </row>
    <row r="2254">
      <c r="A2254" s="26"/>
      <c r="B2254" s="26"/>
      <c r="C2254" s="26"/>
      <c r="D2254" s="26"/>
      <c r="E2254" s="28"/>
    </row>
    <row r="2255">
      <c r="A2255" s="26"/>
      <c r="B2255" s="26"/>
      <c r="C2255" s="26"/>
      <c r="D2255" s="26"/>
      <c r="E2255" s="28"/>
    </row>
    <row r="2256">
      <c r="A2256" s="26"/>
      <c r="B2256" s="26"/>
      <c r="C2256" s="26"/>
      <c r="D2256" s="26"/>
      <c r="E2256" s="28"/>
    </row>
    <row r="2257">
      <c r="A2257" s="26"/>
      <c r="B2257" s="26"/>
      <c r="C2257" s="26"/>
      <c r="D2257" s="26"/>
      <c r="E2257" s="28"/>
    </row>
    <row r="2258">
      <c r="A2258" s="26"/>
      <c r="B2258" s="26"/>
      <c r="C2258" s="26"/>
      <c r="D2258" s="26"/>
      <c r="E2258" s="28"/>
    </row>
    <row r="2259">
      <c r="A2259" s="26"/>
      <c r="B2259" s="26"/>
      <c r="C2259" s="26"/>
      <c r="D2259" s="26"/>
      <c r="E2259" s="28"/>
    </row>
    <row r="2260">
      <c r="A2260" s="26"/>
      <c r="B2260" s="26"/>
      <c r="C2260" s="26"/>
      <c r="D2260" s="26"/>
      <c r="E2260" s="28"/>
    </row>
    <row r="2261">
      <c r="A2261" s="26"/>
      <c r="B2261" s="26"/>
      <c r="C2261" s="26"/>
      <c r="D2261" s="26"/>
      <c r="E2261" s="28"/>
    </row>
    <row r="2262">
      <c r="A2262" s="26"/>
      <c r="B2262" s="26"/>
      <c r="C2262" s="26"/>
      <c r="D2262" s="26"/>
      <c r="E2262" s="28"/>
    </row>
    <row r="2263">
      <c r="A2263" s="26"/>
      <c r="B2263" s="26"/>
      <c r="C2263" s="26"/>
      <c r="D2263" s="26"/>
      <c r="E2263" s="28"/>
    </row>
    <row r="2264">
      <c r="A2264" s="26"/>
      <c r="B2264" s="26"/>
      <c r="C2264" s="26"/>
      <c r="D2264" s="26"/>
      <c r="E2264" s="28"/>
    </row>
    <row r="2265">
      <c r="A2265" s="26"/>
      <c r="B2265" s="26"/>
      <c r="C2265" s="26"/>
      <c r="D2265" s="26"/>
      <c r="E2265" s="28"/>
    </row>
    <row r="2266">
      <c r="A2266" s="26"/>
      <c r="B2266" s="26"/>
      <c r="C2266" s="26"/>
      <c r="D2266" s="26"/>
      <c r="E2266" s="28"/>
    </row>
    <row r="2267">
      <c r="A2267" s="26"/>
      <c r="B2267" s="26"/>
      <c r="C2267" s="26"/>
      <c r="D2267" s="26"/>
      <c r="E2267" s="28"/>
    </row>
    <row r="2268">
      <c r="A2268" s="26"/>
      <c r="B2268" s="26"/>
      <c r="C2268" s="26"/>
      <c r="D2268" s="26"/>
      <c r="E2268" s="28"/>
    </row>
    <row r="2269">
      <c r="A2269" s="26"/>
      <c r="B2269" s="26"/>
      <c r="C2269" s="26"/>
      <c r="D2269" s="26"/>
      <c r="E2269" s="28"/>
    </row>
    <row r="2270">
      <c r="A2270" s="26"/>
      <c r="B2270" s="26"/>
      <c r="C2270" s="26"/>
      <c r="D2270" s="26"/>
      <c r="E2270" s="28"/>
    </row>
    <row r="2271">
      <c r="A2271" s="26"/>
      <c r="B2271" s="26"/>
      <c r="C2271" s="26"/>
      <c r="D2271" s="26"/>
      <c r="E2271" s="28"/>
    </row>
    <row r="2272">
      <c r="A2272" s="26"/>
      <c r="B2272" s="26"/>
      <c r="C2272" s="26"/>
      <c r="D2272" s="26"/>
      <c r="E2272" s="28"/>
    </row>
    <row r="2273">
      <c r="A2273" s="26"/>
      <c r="B2273" s="26"/>
      <c r="C2273" s="26"/>
      <c r="D2273" s="26"/>
      <c r="E2273" s="28"/>
    </row>
    <row r="2274">
      <c r="A2274" s="26"/>
      <c r="B2274" s="26"/>
      <c r="C2274" s="26"/>
      <c r="D2274" s="26"/>
      <c r="E2274" s="28"/>
    </row>
    <row r="2275">
      <c r="A2275" s="26"/>
      <c r="B2275" s="26"/>
      <c r="C2275" s="26"/>
      <c r="D2275" s="26"/>
      <c r="E2275" s="28"/>
    </row>
    <row r="2276">
      <c r="A2276" s="26"/>
      <c r="B2276" s="26"/>
      <c r="C2276" s="26"/>
      <c r="D2276" s="26"/>
      <c r="E2276" s="28"/>
    </row>
    <row r="2277">
      <c r="A2277" s="26"/>
      <c r="B2277" s="26"/>
      <c r="C2277" s="26"/>
      <c r="D2277" s="26"/>
      <c r="E2277" s="28"/>
    </row>
    <row r="2278">
      <c r="A2278" s="26"/>
      <c r="B2278" s="26"/>
      <c r="C2278" s="26"/>
      <c r="D2278" s="26"/>
      <c r="E2278" s="28"/>
    </row>
    <row r="2279">
      <c r="A2279" s="26"/>
      <c r="B2279" s="26"/>
      <c r="C2279" s="26"/>
      <c r="D2279" s="26"/>
      <c r="E2279" s="28"/>
    </row>
    <row r="2280">
      <c r="A2280" s="26"/>
      <c r="B2280" s="26"/>
      <c r="C2280" s="26"/>
      <c r="D2280" s="26"/>
      <c r="E2280" s="28"/>
    </row>
    <row r="2281">
      <c r="A2281" s="26"/>
      <c r="B2281" s="26"/>
      <c r="C2281" s="26"/>
      <c r="D2281" s="26"/>
      <c r="E2281" s="28"/>
    </row>
    <row r="2282">
      <c r="A2282" s="26"/>
      <c r="B2282" s="26"/>
      <c r="C2282" s="26"/>
      <c r="D2282" s="26"/>
      <c r="E2282" s="28"/>
    </row>
    <row r="2283">
      <c r="A2283" s="26"/>
      <c r="B2283" s="26"/>
      <c r="C2283" s="26"/>
      <c r="D2283" s="26"/>
      <c r="E2283" s="28"/>
    </row>
    <row r="2284">
      <c r="A2284" s="26"/>
      <c r="B2284" s="26"/>
      <c r="C2284" s="26"/>
      <c r="D2284" s="26"/>
      <c r="E2284" s="28"/>
    </row>
    <row r="2285">
      <c r="A2285" s="26"/>
      <c r="B2285" s="26"/>
      <c r="C2285" s="26"/>
      <c r="D2285" s="26"/>
      <c r="E2285" s="28"/>
    </row>
    <row r="2286">
      <c r="A2286" s="26"/>
      <c r="B2286" s="26"/>
      <c r="C2286" s="26"/>
      <c r="D2286" s="26"/>
      <c r="E2286" s="28"/>
    </row>
    <row r="2287">
      <c r="A2287" s="26"/>
      <c r="B2287" s="26"/>
      <c r="C2287" s="26"/>
      <c r="D2287" s="26"/>
      <c r="E2287" s="28"/>
    </row>
    <row r="2288">
      <c r="A2288" s="26"/>
      <c r="B2288" s="26"/>
      <c r="C2288" s="26"/>
      <c r="D2288" s="26"/>
      <c r="E2288" s="28"/>
    </row>
    <row r="2289">
      <c r="A2289" s="26"/>
      <c r="B2289" s="26"/>
      <c r="C2289" s="26"/>
      <c r="D2289" s="26"/>
      <c r="E2289" s="28"/>
    </row>
    <row r="2290">
      <c r="A2290" s="26"/>
      <c r="B2290" s="26"/>
      <c r="C2290" s="26"/>
      <c r="D2290" s="26"/>
      <c r="E2290" s="28"/>
    </row>
    <row r="2291">
      <c r="A2291" s="26"/>
      <c r="B2291" s="26"/>
      <c r="C2291" s="26"/>
      <c r="D2291" s="26"/>
      <c r="E2291" s="28"/>
    </row>
    <row r="2292">
      <c r="A2292" s="26"/>
      <c r="B2292" s="26"/>
      <c r="C2292" s="26"/>
      <c r="D2292" s="26"/>
      <c r="E2292" s="28"/>
    </row>
    <row r="2293">
      <c r="A2293" s="26"/>
      <c r="B2293" s="26"/>
      <c r="C2293" s="26"/>
      <c r="D2293" s="26"/>
      <c r="E2293" s="28"/>
    </row>
    <row r="2294">
      <c r="A2294" s="26"/>
      <c r="B2294" s="26"/>
      <c r="C2294" s="26"/>
      <c r="D2294" s="26"/>
      <c r="E2294" s="28"/>
    </row>
    <row r="2295">
      <c r="A2295" s="26"/>
      <c r="B2295" s="26"/>
      <c r="C2295" s="26"/>
      <c r="D2295" s="26"/>
      <c r="E2295" s="28"/>
    </row>
    <row r="2296">
      <c r="A2296" s="26"/>
      <c r="B2296" s="26"/>
      <c r="C2296" s="26"/>
      <c r="D2296" s="26"/>
      <c r="E2296" s="28"/>
    </row>
    <row r="2297">
      <c r="A2297" s="26"/>
      <c r="B2297" s="26"/>
      <c r="C2297" s="26"/>
      <c r="D2297" s="26"/>
      <c r="E2297" s="28"/>
    </row>
    <row r="2298">
      <c r="A2298" s="26"/>
      <c r="B2298" s="26"/>
      <c r="C2298" s="26"/>
      <c r="D2298" s="26"/>
      <c r="E2298" s="28"/>
    </row>
    <row r="2299">
      <c r="A2299" s="26"/>
      <c r="B2299" s="26"/>
      <c r="C2299" s="26"/>
      <c r="D2299" s="26"/>
      <c r="E2299" s="28"/>
    </row>
    <row r="2300">
      <c r="A2300" s="26"/>
      <c r="B2300" s="26"/>
      <c r="C2300" s="26"/>
      <c r="D2300" s="26"/>
      <c r="E2300" s="28"/>
    </row>
    <row r="2301">
      <c r="A2301" s="26"/>
      <c r="B2301" s="26"/>
      <c r="C2301" s="26"/>
      <c r="D2301" s="26"/>
      <c r="E2301" s="28"/>
    </row>
    <row r="2302">
      <c r="A2302" s="26"/>
      <c r="B2302" s="26"/>
      <c r="C2302" s="26"/>
      <c r="D2302" s="26"/>
      <c r="E2302" s="28"/>
    </row>
    <row r="2303">
      <c r="A2303" s="26"/>
      <c r="B2303" s="26"/>
      <c r="C2303" s="26"/>
      <c r="D2303" s="26"/>
      <c r="E2303" s="28"/>
    </row>
    <row r="2304">
      <c r="A2304" s="26"/>
      <c r="B2304" s="26"/>
      <c r="C2304" s="26"/>
      <c r="D2304" s="26"/>
      <c r="E2304" s="28"/>
    </row>
    <row r="2305">
      <c r="A2305" s="26"/>
      <c r="B2305" s="26"/>
      <c r="C2305" s="26"/>
      <c r="D2305" s="26"/>
      <c r="E2305" s="28"/>
    </row>
    <row r="2306">
      <c r="A2306" s="26"/>
      <c r="B2306" s="26"/>
      <c r="C2306" s="26"/>
      <c r="D2306" s="26"/>
      <c r="E2306" s="28"/>
    </row>
    <row r="2307">
      <c r="A2307" s="26"/>
      <c r="B2307" s="26"/>
      <c r="C2307" s="26"/>
      <c r="D2307" s="26"/>
      <c r="E2307" s="28"/>
    </row>
    <row r="2308">
      <c r="A2308" s="26"/>
      <c r="B2308" s="26"/>
      <c r="C2308" s="26"/>
      <c r="D2308" s="26"/>
      <c r="E2308" s="28"/>
    </row>
    <row r="2309">
      <c r="A2309" s="26"/>
      <c r="B2309" s="26"/>
      <c r="C2309" s="26"/>
      <c r="D2309" s="26"/>
      <c r="E2309" s="28"/>
    </row>
    <row r="2310">
      <c r="A2310" s="26"/>
      <c r="B2310" s="26"/>
      <c r="C2310" s="26"/>
      <c r="D2310" s="26"/>
      <c r="E2310" s="28"/>
    </row>
    <row r="2311">
      <c r="A2311" s="26"/>
      <c r="B2311" s="26"/>
      <c r="C2311" s="26"/>
      <c r="D2311" s="26"/>
      <c r="E2311" s="28"/>
    </row>
    <row r="2312">
      <c r="A2312" s="26"/>
      <c r="B2312" s="26"/>
      <c r="C2312" s="26"/>
      <c r="D2312" s="26"/>
      <c r="E2312" s="28"/>
    </row>
    <row r="2313">
      <c r="A2313" s="26"/>
      <c r="B2313" s="26"/>
      <c r="C2313" s="26"/>
      <c r="D2313" s="26"/>
      <c r="E2313" s="28"/>
    </row>
    <row r="2314">
      <c r="A2314" s="26"/>
      <c r="B2314" s="26"/>
      <c r="C2314" s="26"/>
      <c r="D2314" s="26"/>
      <c r="E2314" s="28"/>
    </row>
    <row r="2315">
      <c r="A2315" s="26"/>
      <c r="B2315" s="26"/>
      <c r="C2315" s="26"/>
      <c r="D2315" s="26"/>
      <c r="E2315" s="28"/>
    </row>
    <row r="2316">
      <c r="A2316" s="26"/>
      <c r="B2316" s="26"/>
      <c r="C2316" s="26"/>
      <c r="D2316" s="26"/>
      <c r="E2316" s="28"/>
    </row>
    <row r="2317">
      <c r="A2317" s="26"/>
      <c r="B2317" s="26"/>
      <c r="C2317" s="26"/>
      <c r="D2317" s="26"/>
      <c r="E2317" s="28"/>
    </row>
    <row r="2318">
      <c r="A2318" s="26"/>
      <c r="B2318" s="26"/>
      <c r="C2318" s="26"/>
      <c r="D2318" s="26"/>
      <c r="E2318" s="28"/>
    </row>
    <row r="2319">
      <c r="A2319" s="26"/>
      <c r="B2319" s="26"/>
      <c r="C2319" s="26"/>
      <c r="D2319" s="26"/>
      <c r="E2319" s="28"/>
    </row>
    <row r="2320">
      <c r="A2320" s="26"/>
      <c r="B2320" s="26"/>
      <c r="C2320" s="26"/>
      <c r="D2320" s="26"/>
      <c r="E2320" s="28"/>
    </row>
    <row r="2321">
      <c r="A2321" s="26"/>
      <c r="B2321" s="26"/>
      <c r="C2321" s="26"/>
      <c r="D2321" s="26"/>
      <c r="E2321" s="28"/>
    </row>
    <row r="2322">
      <c r="A2322" s="26"/>
      <c r="B2322" s="26"/>
      <c r="C2322" s="26"/>
      <c r="D2322" s="26"/>
      <c r="E2322" s="28"/>
    </row>
    <row r="2323">
      <c r="A2323" s="26"/>
      <c r="B2323" s="26"/>
      <c r="C2323" s="26"/>
      <c r="D2323" s="26"/>
      <c r="E2323" s="28"/>
    </row>
    <row r="2324">
      <c r="A2324" s="26"/>
      <c r="B2324" s="26"/>
      <c r="C2324" s="26"/>
      <c r="D2324" s="26"/>
      <c r="E2324" s="28"/>
    </row>
    <row r="2325">
      <c r="A2325" s="26"/>
      <c r="B2325" s="26"/>
      <c r="C2325" s="26"/>
      <c r="D2325" s="26"/>
      <c r="E2325" s="28"/>
    </row>
    <row r="2326">
      <c r="A2326" s="26"/>
      <c r="B2326" s="26"/>
      <c r="C2326" s="26"/>
      <c r="D2326" s="26"/>
      <c r="E2326" s="28"/>
    </row>
    <row r="2327">
      <c r="A2327" s="26"/>
      <c r="B2327" s="26"/>
      <c r="C2327" s="26"/>
      <c r="D2327" s="26"/>
      <c r="E2327" s="28"/>
    </row>
    <row r="2328">
      <c r="A2328" s="26"/>
      <c r="B2328" s="26"/>
      <c r="C2328" s="26"/>
      <c r="D2328" s="26"/>
      <c r="E2328" s="28"/>
    </row>
    <row r="2329">
      <c r="A2329" s="26"/>
      <c r="B2329" s="26"/>
      <c r="C2329" s="26"/>
      <c r="D2329" s="26"/>
      <c r="E2329" s="28"/>
    </row>
    <row r="2330">
      <c r="A2330" s="26"/>
      <c r="B2330" s="26"/>
      <c r="C2330" s="26"/>
      <c r="D2330" s="26"/>
      <c r="E2330" s="28"/>
    </row>
    <row r="2331">
      <c r="A2331" s="26"/>
      <c r="B2331" s="26"/>
      <c r="C2331" s="26"/>
      <c r="D2331" s="26"/>
      <c r="E2331" s="28"/>
    </row>
    <row r="2332">
      <c r="A2332" s="26"/>
      <c r="B2332" s="26"/>
      <c r="C2332" s="26"/>
      <c r="D2332" s="26"/>
      <c r="E2332" s="28"/>
    </row>
    <row r="2333">
      <c r="A2333" s="26"/>
      <c r="B2333" s="26"/>
      <c r="C2333" s="26"/>
      <c r="D2333" s="26"/>
      <c r="E2333" s="28"/>
    </row>
    <row r="2334">
      <c r="A2334" s="26"/>
      <c r="B2334" s="26"/>
      <c r="C2334" s="26"/>
      <c r="D2334" s="26"/>
      <c r="E2334" s="28"/>
    </row>
    <row r="2335">
      <c r="A2335" s="26"/>
      <c r="B2335" s="26"/>
      <c r="C2335" s="26"/>
      <c r="D2335" s="26"/>
      <c r="E2335" s="28"/>
    </row>
    <row r="2336">
      <c r="A2336" s="26"/>
      <c r="B2336" s="26"/>
      <c r="C2336" s="26"/>
      <c r="D2336" s="26"/>
      <c r="E2336" s="28"/>
    </row>
    <row r="2337">
      <c r="A2337" s="26"/>
      <c r="B2337" s="26"/>
      <c r="C2337" s="26"/>
      <c r="D2337" s="26"/>
      <c r="E2337" s="28"/>
    </row>
    <row r="2338">
      <c r="A2338" s="26"/>
      <c r="B2338" s="26"/>
      <c r="C2338" s="26"/>
      <c r="D2338" s="26"/>
      <c r="E2338" s="28"/>
    </row>
    <row r="2339">
      <c r="A2339" s="26"/>
      <c r="B2339" s="26"/>
      <c r="C2339" s="26"/>
      <c r="D2339" s="26"/>
      <c r="E2339" s="28"/>
    </row>
    <row r="2340">
      <c r="A2340" s="26"/>
      <c r="B2340" s="26"/>
      <c r="C2340" s="26"/>
      <c r="D2340" s="26"/>
      <c r="E2340" s="28"/>
    </row>
    <row r="2341">
      <c r="A2341" s="26"/>
      <c r="B2341" s="26"/>
      <c r="C2341" s="26"/>
      <c r="D2341" s="26"/>
      <c r="E2341" s="28"/>
    </row>
    <row r="2342">
      <c r="A2342" s="26"/>
      <c r="B2342" s="26"/>
      <c r="C2342" s="26"/>
      <c r="D2342" s="26"/>
      <c r="E2342" s="28"/>
    </row>
    <row r="2343">
      <c r="A2343" s="26"/>
      <c r="B2343" s="26"/>
      <c r="C2343" s="26"/>
      <c r="D2343" s="26"/>
      <c r="E2343" s="28"/>
    </row>
    <row r="2344">
      <c r="A2344" s="26"/>
      <c r="B2344" s="26"/>
      <c r="C2344" s="26"/>
      <c r="D2344" s="26"/>
      <c r="E2344" s="28"/>
    </row>
    <row r="2345">
      <c r="A2345" s="26"/>
      <c r="B2345" s="26"/>
      <c r="C2345" s="26"/>
      <c r="D2345" s="26"/>
      <c r="E2345" s="28"/>
    </row>
    <row r="2346">
      <c r="A2346" s="26"/>
      <c r="B2346" s="26"/>
      <c r="C2346" s="26"/>
      <c r="D2346" s="26"/>
      <c r="E2346" s="28"/>
    </row>
    <row r="2347">
      <c r="A2347" s="26"/>
      <c r="B2347" s="26"/>
      <c r="C2347" s="26"/>
      <c r="D2347" s="26"/>
      <c r="E2347" s="28"/>
    </row>
    <row r="2348">
      <c r="A2348" s="26"/>
      <c r="B2348" s="26"/>
      <c r="C2348" s="26"/>
      <c r="D2348" s="26"/>
      <c r="E2348" s="28"/>
    </row>
    <row r="2349">
      <c r="A2349" s="26"/>
      <c r="B2349" s="26"/>
      <c r="C2349" s="26"/>
      <c r="D2349" s="26"/>
      <c r="E2349" s="28"/>
    </row>
    <row r="2350">
      <c r="A2350" s="26"/>
      <c r="B2350" s="26"/>
      <c r="C2350" s="26"/>
      <c r="D2350" s="26"/>
      <c r="E2350" s="28"/>
    </row>
    <row r="2351">
      <c r="A2351" s="26"/>
      <c r="B2351" s="26"/>
      <c r="C2351" s="26"/>
      <c r="D2351" s="26"/>
      <c r="E2351" s="28"/>
    </row>
    <row r="2352">
      <c r="A2352" s="26"/>
      <c r="B2352" s="26"/>
      <c r="C2352" s="26"/>
      <c r="D2352" s="26"/>
      <c r="E2352" s="28"/>
    </row>
    <row r="2353">
      <c r="A2353" s="26"/>
      <c r="B2353" s="26"/>
      <c r="C2353" s="26"/>
      <c r="D2353" s="26"/>
      <c r="E2353" s="28"/>
    </row>
    <row r="2354">
      <c r="A2354" s="26"/>
      <c r="B2354" s="26"/>
      <c r="C2354" s="26"/>
      <c r="D2354" s="26"/>
      <c r="E2354" s="28"/>
    </row>
    <row r="2355">
      <c r="A2355" s="26"/>
      <c r="B2355" s="26"/>
      <c r="C2355" s="26"/>
      <c r="D2355" s="26"/>
      <c r="E2355" s="28"/>
    </row>
    <row r="2356">
      <c r="A2356" s="26"/>
      <c r="B2356" s="26"/>
      <c r="C2356" s="26"/>
      <c r="D2356" s="26"/>
      <c r="E2356" s="28"/>
    </row>
    <row r="2357">
      <c r="A2357" s="26"/>
      <c r="B2357" s="26"/>
      <c r="C2357" s="26"/>
      <c r="D2357" s="26"/>
      <c r="E2357" s="28"/>
    </row>
    <row r="2358">
      <c r="A2358" s="26"/>
      <c r="B2358" s="26"/>
      <c r="C2358" s="26"/>
      <c r="D2358" s="26"/>
      <c r="E2358" s="28"/>
    </row>
    <row r="2359">
      <c r="A2359" s="26"/>
      <c r="B2359" s="26"/>
      <c r="C2359" s="26"/>
      <c r="D2359" s="26"/>
      <c r="E2359" s="28"/>
    </row>
    <row r="2360">
      <c r="A2360" s="26"/>
      <c r="B2360" s="26"/>
      <c r="C2360" s="26"/>
      <c r="D2360" s="26"/>
      <c r="E2360" s="28"/>
    </row>
    <row r="2361">
      <c r="A2361" s="26"/>
      <c r="B2361" s="26"/>
      <c r="C2361" s="26"/>
      <c r="D2361" s="26"/>
      <c r="E2361" s="28"/>
    </row>
    <row r="2362">
      <c r="A2362" s="26"/>
      <c r="B2362" s="26"/>
      <c r="C2362" s="26"/>
      <c r="D2362" s="26"/>
      <c r="E2362" s="28"/>
    </row>
    <row r="2363">
      <c r="A2363" s="26"/>
      <c r="B2363" s="26"/>
      <c r="C2363" s="26"/>
      <c r="D2363" s="26"/>
      <c r="E2363" s="28"/>
    </row>
    <row r="2364">
      <c r="A2364" s="26"/>
      <c r="B2364" s="26"/>
      <c r="C2364" s="26"/>
      <c r="D2364" s="26"/>
      <c r="E2364" s="28"/>
    </row>
    <row r="2365">
      <c r="A2365" s="26"/>
      <c r="B2365" s="26"/>
      <c r="C2365" s="26"/>
      <c r="D2365" s="26"/>
      <c r="E2365" s="28"/>
    </row>
    <row r="2366">
      <c r="A2366" s="26"/>
      <c r="B2366" s="26"/>
      <c r="C2366" s="26"/>
      <c r="D2366" s="26"/>
      <c r="E2366" s="28"/>
    </row>
    <row r="2367">
      <c r="A2367" s="26"/>
      <c r="B2367" s="26"/>
      <c r="C2367" s="26"/>
      <c r="D2367" s="26"/>
      <c r="E2367" s="28"/>
    </row>
    <row r="2368">
      <c r="A2368" s="26"/>
      <c r="B2368" s="26"/>
      <c r="C2368" s="26"/>
      <c r="D2368" s="26"/>
      <c r="E2368" s="28"/>
    </row>
    <row r="2369">
      <c r="A2369" s="26"/>
      <c r="B2369" s="26"/>
      <c r="C2369" s="26"/>
      <c r="D2369" s="26"/>
      <c r="E2369" s="28"/>
    </row>
    <row r="2370">
      <c r="A2370" s="26"/>
      <c r="B2370" s="26"/>
      <c r="C2370" s="26"/>
      <c r="D2370" s="26"/>
      <c r="E2370" s="28"/>
    </row>
    <row r="2371">
      <c r="A2371" s="26"/>
      <c r="B2371" s="26"/>
      <c r="C2371" s="26"/>
      <c r="D2371" s="26"/>
      <c r="E2371" s="28"/>
    </row>
    <row r="2372">
      <c r="A2372" s="26"/>
      <c r="B2372" s="26"/>
      <c r="C2372" s="26"/>
      <c r="D2372" s="26"/>
      <c r="E2372" s="28"/>
    </row>
    <row r="2373">
      <c r="A2373" s="26"/>
      <c r="B2373" s="26"/>
      <c r="C2373" s="26"/>
      <c r="D2373" s="26"/>
      <c r="E2373" s="28"/>
    </row>
    <row r="2374">
      <c r="A2374" s="26"/>
      <c r="B2374" s="26"/>
      <c r="C2374" s="26"/>
      <c r="D2374" s="26"/>
      <c r="E2374" s="28"/>
    </row>
    <row r="2375">
      <c r="A2375" s="26"/>
      <c r="B2375" s="26"/>
      <c r="C2375" s="26"/>
      <c r="D2375" s="26"/>
      <c r="E2375" s="28"/>
    </row>
    <row r="2376">
      <c r="A2376" s="26"/>
      <c r="B2376" s="26"/>
      <c r="C2376" s="26"/>
      <c r="D2376" s="26"/>
      <c r="E2376" s="28"/>
    </row>
    <row r="2377">
      <c r="A2377" s="26"/>
      <c r="B2377" s="26"/>
      <c r="C2377" s="26"/>
      <c r="D2377" s="26"/>
      <c r="E2377" s="28"/>
    </row>
    <row r="2378">
      <c r="A2378" s="26"/>
      <c r="B2378" s="26"/>
      <c r="C2378" s="26"/>
      <c r="D2378" s="26"/>
      <c r="E2378" s="28"/>
    </row>
    <row r="2379">
      <c r="A2379" s="26"/>
      <c r="B2379" s="26"/>
      <c r="C2379" s="26"/>
      <c r="D2379" s="26"/>
      <c r="E2379" s="28"/>
    </row>
    <row r="2380">
      <c r="A2380" s="26"/>
      <c r="B2380" s="26"/>
      <c r="C2380" s="26"/>
      <c r="D2380" s="26"/>
      <c r="E2380" s="28"/>
    </row>
    <row r="2381">
      <c r="A2381" s="26"/>
      <c r="B2381" s="26"/>
      <c r="C2381" s="26"/>
      <c r="D2381" s="26"/>
      <c r="E2381" s="28"/>
    </row>
    <row r="2382">
      <c r="A2382" s="26"/>
      <c r="B2382" s="26"/>
      <c r="C2382" s="26"/>
      <c r="D2382" s="26"/>
      <c r="E2382" s="28"/>
    </row>
    <row r="2383">
      <c r="A2383" s="26"/>
      <c r="B2383" s="26"/>
      <c r="C2383" s="26"/>
      <c r="D2383" s="26"/>
      <c r="E2383" s="28"/>
    </row>
    <row r="2384">
      <c r="A2384" s="26"/>
      <c r="B2384" s="26"/>
      <c r="C2384" s="26"/>
      <c r="D2384" s="26"/>
      <c r="E2384" s="28"/>
    </row>
    <row r="2385">
      <c r="A2385" s="26"/>
      <c r="B2385" s="26"/>
      <c r="C2385" s="26"/>
      <c r="D2385" s="26"/>
      <c r="E2385" s="28"/>
    </row>
    <row r="2386">
      <c r="A2386" s="26"/>
      <c r="B2386" s="26"/>
      <c r="C2386" s="26"/>
      <c r="D2386" s="26"/>
      <c r="E2386" s="28"/>
    </row>
    <row r="2387">
      <c r="A2387" s="26"/>
      <c r="B2387" s="26"/>
      <c r="C2387" s="26"/>
      <c r="D2387" s="26"/>
      <c r="E2387" s="28"/>
    </row>
    <row r="2388">
      <c r="A2388" s="26"/>
      <c r="B2388" s="26"/>
      <c r="C2388" s="26"/>
      <c r="D2388" s="26"/>
      <c r="E2388" s="28"/>
    </row>
    <row r="2389">
      <c r="A2389" s="26"/>
      <c r="B2389" s="26"/>
      <c r="C2389" s="26"/>
      <c r="D2389" s="26"/>
      <c r="E2389" s="28"/>
    </row>
    <row r="2390">
      <c r="A2390" s="26"/>
      <c r="B2390" s="26"/>
      <c r="C2390" s="26"/>
      <c r="D2390" s="26"/>
      <c r="E2390" s="28"/>
    </row>
    <row r="2391">
      <c r="A2391" s="26"/>
      <c r="B2391" s="26"/>
      <c r="C2391" s="26"/>
      <c r="D2391" s="26"/>
      <c r="E2391" s="28"/>
    </row>
    <row r="2392">
      <c r="A2392" s="26"/>
      <c r="B2392" s="26"/>
      <c r="C2392" s="26"/>
      <c r="D2392" s="26"/>
      <c r="E2392" s="28"/>
    </row>
    <row r="2393">
      <c r="A2393" s="26"/>
      <c r="B2393" s="26"/>
      <c r="C2393" s="26"/>
      <c r="D2393" s="26"/>
      <c r="E2393" s="28"/>
    </row>
    <row r="2394">
      <c r="A2394" s="26"/>
      <c r="B2394" s="26"/>
      <c r="C2394" s="26"/>
      <c r="D2394" s="26"/>
      <c r="E2394" s="28"/>
    </row>
    <row r="2395">
      <c r="A2395" s="26"/>
      <c r="B2395" s="26"/>
      <c r="C2395" s="26"/>
      <c r="D2395" s="26"/>
      <c r="E2395" s="28"/>
    </row>
    <row r="2396">
      <c r="A2396" s="26"/>
      <c r="B2396" s="26"/>
      <c r="C2396" s="26"/>
      <c r="D2396" s="26"/>
      <c r="E2396" s="28"/>
    </row>
    <row r="2397">
      <c r="A2397" s="26"/>
      <c r="B2397" s="26"/>
      <c r="C2397" s="26"/>
      <c r="D2397" s="26"/>
      <c r="E2397" s="28"/>
    </row>
    <row r="2398">
      <c r="A2398" s="26"/>
      <c r="B2398" s="26"/>
      <c r="C2398" s="26"/>
      <c r="D2398" s="26"/>
      <c r="E2398" s="28"/>
    </row>
    <row r="2399">
      <c r="A2399" s="26"/>
      <c r="B2399" s="26"/>
      <c r="C2399" s="26"/>
      <c r="D2399" s="26"/>
      <c r="E2399" s="28"/>
    </row>
    <row r="2400">
      <c r="A2400" s="26"/>
      <c r="B2400" s="26"/>
      <c r="C2400" s="26"/>
      <c r="D2400" s="26"/>
      <c r="E2400" s="28"/>
    </row>
    <row r="2401">
      <c r="A2401" s="26"/>
      <c r="B2401" s="26"/>
      <c r="C2401" s="26"/>
      <c r="D2401" s="26"/>
      <c r="E2401" s="28"/>
    </row>
    <row r="2402">
      <c r="A2402" s="26"/>
      <c r="B2402" s="26"/>
      <c r="C2402" s="26"/>
      <c r="D2402" s="26"/>
      <c r="E2402" s="28"/>
    </row>
    <row r="2403">
      <c r="A2403" s="26"/>
      <c r="B2403" s="26"/>
      <c r="C2403" s="26"/>
      <c r="D2403" s="26"/>
      <c r="E2403" s="28"/>
    </row>
    <row r="2404">
      <c r="A2404" s="26"/>
      <c r="B2404" s="26"/>
      <c r="C2404" s="26"/>
      <c r="D2404" s="26"/>
      <c r="E2404" s="28"/>
    </row>
    <row r="2405">
      <c r="A2405" s="26"/>
      <c r="B2405" s="26"/>
      <c r="C2405" s="26"/>
      <c r="D2405" s="26"/>
      <c r="E2405" s="28"/>
    </row>
    <row r="2406">
      <c r="A2406" s="26"/>
      <c r="B2406" s="26"/>
      <c r="C2406" s="26"/>
      <c r="D2406" s="26"/>
      <c r="E2406" s="28"/>
    </row>
    <row r="2407">
      <c r="A2407" s="26"/>
      <c r="B2407" s="26"/>
      <c r="C2407" s="26"/>
      <c r="D2407" s="26"/>
      <c r="E2407" s="28"/>
    </row>
    <row r="2408">
      <c r="A2408" s="26"/>
      <c r="B2408" s="26"/>
      <c r="C2408" s="26"/>
      <c r="D2408" s="26"/>
      <c r="E2408" s="28"/>
    </row>
    <row r="2409">
      <c r="A2409" s="26"/>
      <c r="B2409" s="26"/>
      <c r="C2409" s="26"/>
      <c r="D2409" s="26"/>
      <c r="E2409" s="28"/>
    </row>
    <row r="2410">
      <c r="A2410" s="26"/>
      <c r="B2410" s="26"/>
      <c r="C2410" s="26"/>
      <c r="D2410" s="26"/>
      <c r="E2410" s="28"/>
    </row>
    <row r="2411">
      <c r="A2411" s="26"/>
      <c r="B2411" s="26"/>
      <c r="C2411" s="26"/>
      <c r="D2411" s="26"/>
      <c r="E2411" s="28"/>
    </row>
    <row r="2412">
      <c r="A2412" s="26"/>
      <c r="B2412" s="26"/>
      <c r="C2412" s="26"/>
      <c r="D2412" s="26"/>
      <c r="E2412" s="28"/>
    </row>
    <row r="2413">
      <c r="A2413" s="26"/>
      <c r="B2413" s="26"/>
      <c r="C2413" s="26"/>
      <c r="D2413" s="26"/>
      <c r="E2413" s="28"/>
    </row>
    <row r="2414">
      <c r="A2414" s="26"/>
      <c r="B2414" s="26"/>
      <c r="C2414" s="26"/>
      <c r="D2414" s="26"/>
      <c r="E2414" s="28"/>
    </row>
    <row r="2415">
      <c r="A2415" s="26"/>
      <c r="B2415" s="26"/>
      <c r="C2415" s="26"/>
      <c r="D2415" s="26"/>
      <c r="E2415" s="28"/>
    </row>
    <row r="2416">
      <c r="A2416" s="26"/>
      <c r="B2416" s="26"/>
      <c r="C2416" s="26"/>
      <c r="D2416" s="26"/>
      <c r="E2416" s="28"/>
    </row>
    <row r="2417">
      <c r="A2417" s="26"/>
      <c r="B2417" s="26"/>
      <c r="C2417" s="26"/>
      <c r="D2417" s="26"/>
      <c r="E2417" s="28"/>
    </row>
    <row r="2418">
      <c r="A2418" s="26"/>
      <c r="B2418" s="26"/>
      <c r="C2418" s="26"/>
      <c r="D2418" s="26"/>
      <c r="E2418" s="28"/>
    </row>
    <row r="2419">
      <c r="A2419" s="26"/>
      <c r="B2419" s="26"/>
      <c r="C2419" s="26"/>
      <c r="D2419" s="26"/>
      <c r="E2419" s="28"/>
    </row>
    <row r="2420">
      <c r="A2420" s="26"/>
      <c r="B2420" s="26"/>
      <c r="C2420" s="26"/>
      <c r="D2420" s="26"/>
      <c r="E2420" s="28"/>
    </row>
    <row r="2421">
      <c r="A2421" s="26"/>
      <c r="B2421" s="26"/>
      <c r="C2421" s="26"/>
      <c r="D2421" s="26"/>
      <c r="E2421" s="28"/>
    </row>
    <row r="2422">
      <c r="A2422" s="26"/>
      <c r="B2422" s="26"/>
      <c r="C2422" s="26"/>
      <c r="D2422" s="26"/>
      <c r="E2422" s="28"/>
    </row>
    <row r="2423">
      <c r="A2423" s="26"/>
      <c r="B2423" s="26"/>
      <c r="C2423" s="26"/>
      <c r="D2423" s="26"/>
      <c r="E2423" s="28"/>
    </row>
    <row r="2424">
      <c r="A2424" s="26"/>
      <c r="B2424" s="26"/>
      <c r="C2424" s="26"/>
      <c r="D2424" s="26"/>
      <c r="E2424" s="28"/>
    </row>
    <row r="2425">
      <c r="A2425" s="26"/>
      <c r="B2425" s="26"/>
      <c r="C2425" s="26"/>
      <c r="D2425" s="26"/>
      <c r="E2425" s="28"/>
    </row>
    <row r="2426">
      <c r="A2426" s="26"/>
      <c r="B2426" s="26"/>
      <c r="C2426" s="26"/>
      <c r="D2426" s="26"/>
      <c r="E2426" s="28"/>
    </row>
    <row r="2427">
      <c r="A2427" s="26"/>
      <c r="B2427" s="26"/>
      <c r="C2427" s="26"/>
      <c r="D2427" s="26"/>
      <c r="E2427" s="28"/>
    </row>
    <row r="2428">
      <c r="A2428" s="26"/>
      <c r="B2428" s="26"/>
      <c r="C2428" s="26"/>
      <c r="D2428" s="26"/>
      <c r="E2428" s="28"/>
    </row>
    <row r="2429">
      <c r="A2429" s="26"/>
      <c r="B2429" s="26"/>
      <c r="C2429" s="26"/>
      <c r="D2429" s="26"/>
      <c r="E2429" s="28"/>
    </row>
    <row r="2430">
      <c r="A2430" s="26"/>
      <c r="B2430" s="26"/>
      <c r="C2430" s="26"/>
      <c r="D2430" s="26"/>
      <c r="E2430" s="28"/>
    </row>
    <row r="2431">
      <c r="A2431" s="26"/>
      <c r="B2431" s="26"/>
      <c r="C2431" s="26"/>
      <c r="D2431" s="26"/>
      <c r="E2431" s="28"/>
    </row>
    <row r="2432">
      <c r="A2432" s="26"/>
      <c r="B2432" s="26"/>
      <c r="C2432" s="26"/>
      <c r="D2432" s="26"/>
      <c r="E2432" s="28"/>
    </row>
    <row r="2433">
      <c r="A2433" s="26"/>
      <c r="B2433" s="26"/>
      <c r="C2433" s="26"/>
      <c r="D2433" s="26"/>
      <c r="E2433" s="28"/>
    </row>
    <row r="2434">
      <c r="A2434" s="26"/>
      <c r="B2434" s="26"/>
      <c r="C2434" s="26"/>
      <c r="D2434" s="26"/>
      <c r="E2434" s="28"/>
    </row>
    <row r="2435">
      <c r="A2435" s="26"/>
      <c r="B2435" s="26"/>
      <c r="C2435" s="26"/>
      <c r="D2435" s="26"/>
      <c r="E2435" s="28"/>
    </row>
    <row r="2436">
      <c r="A2436" s="26"/>
      <c r="B2436" s="26"/>
      <c r="C2436" s="26"/>
      <c r="D2436" s="26"/>
      <c r="E2436" s="28"/>
    </row>
    <row r="2437">
      <c r="A2437" s="26"/>
      <c r="B2437" s="26"/>
      <c r="C2437" s="26"/>
      <c r="D2437" s="26"/>
      <c r="E2437" s="28"/>
    </row>
    <row r="2438">
      <c r="A2438" s="26"/>
      <c r="B2438" s="26"/>
      <c r="C2438" s="26"/>
      <c r="D2438" s="26"/>
      <c r="E2438" s="28"/>
    </row>
    <row r="2439">
      <c r="A2439" s="26"/>
      <c r="B2439" s="26"/>
      <c r="C2439" s="26"/>
      <c r="D2439" s="26"/>
      <c r="E2439" s="28"/>
    </row>
    <row r="2440">
      <c r="A2440" s="26"/>
      <c r="B2440" s="26"/>
      <c r="C2440" s="26"/>
      <c r="D2440" s="26"/>
      <c r="E2440" s="28"/>
    </row>
    <row r="2441">
      <c r="A2441" s="26"/>
      <c r="B2441" s="26"/>
      <c r="C2441" s="26"/>
      <c r="D2441" s="26"/>
      <c r="E2441" s="28"/>
    </row>
    <row r="2442">
      <c r="A2442" s="26"/>
      <c r="B2442" s="26"/>
      <c r="C2442" s="26"/>
      <c r="D2442" s="26"/>
      <c r="E2442" s="28"/>
    </row>
    <row r="2443">
      <c r="A2443" s="26"/>
      <c r="B2443" s="26"/>
      <c r="C2443" s="26"/>
      <c r="D2443" s="26"/>
      <c r="E2443" s="28"/>
    </row>
    <row r="2444">
      <c r="A2444" s="26"/>
      <c r="B2444" s="26"/>
      <c r="C2444" s="26"/>
      <c r="D2444" s="26"/>
      <c r="E2444" s="28"/>
    </row>
    <row r="2445">
      <c r="A2445" s="26"/>
      <c r="B2445" s="26"/>
      <c r="C2445" s="26"/>
      <c r="D2445" s="26"/>
      <c r="E2445" s="28"/>
    </row>
    <row r="2446">
      <c r="A2446" s="26"/>
      <c r="B2446" s="26"/>
      <c r="C2446" s="26"/>
      <c r="D2446" s="26"/>
      <c r="E2446" s="28"/>
    </row>
    <row r="2447">
      <c r="A2447" s="26"/>
      <c r="B2447" s="26"/>
      <c r="C2447" s="26"/>
      <c r="D2447" s="26"/>
      <c r="E2447" s="28"/>
    </row>
    <row r="2448">
      <c r="A2448" s="26"/>
      <c r="B2448" s="26"/>
      <c r="C2448" s="26"/>
      <c r="D2448" s="26"/>
      <c r="E2448" s="28"/>
    </row>
    <row r="2449">
      <c r="A2449" s="26"/>
      <c r="B2449" s="26"/>
      <c r="C2449" s="26"/>
      <c r="D2449" s="26"/>
      <c r="E2449" s="28"/>
    </row>
    <row r="2450">
      <c r="A2450" s="26"/>
      <c r="B2450" s="26"/>
      <c r="C2450" s="26"/>
      <c r="D2450" s="26"/>
      <c r="E2450" s="28"/>
    </row>
    <row r="2451">
      <c r="A2451" s="26"/>
      <c r="B2451" s="26"/>
      <c r="C2451" s="26"/>
      <c r="D2451" s="26"/>
      <c r="E2451" s="28"/>
    </row>
    <row r="2452">
      <c r="A2452" s="26"/>
      <c r="B2452" s="26"/>
      <c r="C2452" s="26"/>
      <c r="D2452" s="26"/>
      <c r="E2452" s="28"/>
    </row>
    <row r="2453">
      <c r="A2453" s="26"/>
      <c r="B2453" s="26"/>
      <c r="C2453" s="26"/>
      <c r="D2453" s="26"/>
      <c r="E2453" s="28"/>
    </row>
    <row r="2454">
      <c r="A2454" s="26"/>
      <c r="B2454" s="26"/>
      <c r="C2454" s="26"/>
      <c r="D2454" s="26"/>
      <c r="E2454" s="28"/>
    </row>
    <row r="2455">
      <c r="A2455" s="26"/>
      <c r="B2455" s="26"/>
      <c r="C2455" s="26"/>
      <c r="D2455" s="26"/>
      <c r="E2455" s="28"/>
    </row>
    <row r="2456">
      <c r="A2456" s="26"/>
      <c r="B2456" s="26"/>
      <c r="C2456" s="26"/>
      <c r="D2456" s="26"/>
      <c r="E2456" s="28"/>
    </row>
    <row r="2457">
      <c r="A2457" s="26"/>
      <c r="B2457" s="26"/>
      <c r="C2457" s="26"/>
      <c r="D2457" s="26"/>
      <c r="E2457" s="28"/>
    </row>
    <row r="2458">
      <c r="A2458" s="26"/>
      <c r="B2458" s="26"/>
      <c r="C2458" s="26"/>
      <c r="D2458" s="26"/>
      <c r="E2458" s="28"/>
    </row>
    <row r="2459">
      <c r="A2459" s="26"/>
      <c r="B2459" s="26"/>
      <c r="C2459" s="26"/>
      <c r="D2459" s="26"/>
      <c r="E2459" s="28"/>
    </row>
    <row r="2460">
      <c r="A2460" s="26"/>
      <c r="B2460" s="26"/>
      <c r="C2460" s="26"/>
      <c r="D2460" s="26"/>
      <c r="E2460" s="28"/>
    </row>
    <row r="2461">
      <c r="A2461" s="26"/>
      <c r="B2461" s="26"/>
      <c r="C2461" s="26"/>
      <c r="D2461" s="26"/>
      <c r="E2461" s="28"/>
    </row>
    <row r="2462">
      <c r="A2462" s="26"/>
      <c r="B2462" s="26"/>
      <c r="C2462" s="26"/>
      <c r="D2462" s="26"/>
      <c r="E2462" s="28"/>
    </row>
    <row r="2463">
      <c r="A2463" s="26"/>
      <c r="B2463" s="26"/>
      <c r="C2463" s="26"/>
      <c r="D2463" s="26"/>
      <c r="E2463" s="28"/>
    </row>
    <row r="2464">
      <c r="A2464" s="26"/>
      <c r="B2464" s="26"/>
      <c r="C2464" s="26"/>
      <c r="D2464" s="26"/>
      <c r="E2464" s="28"/>
    </row>
    <row r="2465">
      <c r="A2465" s="26"/>
      <c r="B2465" s="26"/>
      <c r="C2465" s="26"/>
      <c r="D2465" s="26"/>
      <c r="E2465" s="28"/>
    </row>
    <row r="2466">
      <c r="A2466" s="26"/>
      <c r="B2466" s="26"/>
      <c r="C2466" s="26"/>
      <c r="D2466" s="26"/>
      <c r="E2466" s="28"/>
    </row>
    <row r="2467">
      <c r="A2467" s="26"/>
      <c r="B2467" s="26"/>
      <c r="C2467" s="26"/>
      <c r="D2467" s="26"/>
      <c r="E2467" s="28"/>
    </row>
    <row r="2468">
      <c r="A2468" s="26"/>
      <c r="B2468" s="26"/>
      <c r="C2468" s="26"/>
      <c r="D2468" s="26"/>
      <c r="E2468" s="28"/>
    </row>
    <row r="2469">
      <c r="A2469" s="26"/>
      <c r="B2469" s="26"/>
      <c r="C2469" s="26"/>
      <c r="D2469" s="26"/>
      <c r="E2469" s="28"/>
    </row>
    <row r="2470">
      <c r="A2470" s="26"/>
      <c r="B2470" s="26"/>
      <c r="C2470" s="26"/>
      <c r="D2470" s="26"/>
      <c r="E2470" s="28"/>
    </row>
    <row r="2471">
      <c r="A2471" s="26"/>
      <c r="B2471" s="26"/>
      <c r="C2471" s="26"/>
      <c r="D2471" s="26"/>
      <c r="E2471" s="28"/>
    </row>
    <row r="2472">
      <c r="A2472" s="26"/>
      <c r="B2472" s="26"/>
      <c r="C2472" s="26"/>
      <c r="D2472" s="26"/>
      <c r="E2472" s="28"/>
    </row>
    <row r="2473">
      <c r="A2473" s="26"/>
      <c r="B2473" s="26"/>
      <c r="C2473" s="26"/>
      <c r="D2473" s="26"/>
      <c r="E2473" s="28"/>
    </row>
    <row r="2474">
      <c r="A2474" s="26"/>
      <c r="B2474" s="26"/>
      <c r="C2474" s="26"/>
      <c r="D2474" s="26"/>
      <c r="E2474" s="28"/>
    </row>
    <row r="2475">
      <c r="A2475" s="26"/>
      <c r="B2475" s="26"/>
      <c r="C2475" s="26"/>
      <c r="D2475" s="26"/>
      <c r="E2475" s="28"/>
    </row>
    <row r="2476">
      <c r="A2476" s="26"/>
      <c r="B2476" s="26"/>
      <c r="C2476" s="26"/>
      <c r="D2476" s="26"/>
      <c r="E2476" s="28"/>
    </row>
    <row r="2477">
      <c r="A2477" s="26"/>
      <c r="B2477" s="26"/>
      <c r="C2477" s="26"/>
      <c r="D2477" s="26"/>
      <c r="E2477" s="28"/>
    </row>
    <row r="2478">
      <c r="A2478" s="26"/>
      <c r="B2478" s="26"/>
      <c r="C2478" s="26"/>
      <c r="D2478" s="26"/>
      <c r="E2478" s="28"/>
    </row>
    <row r="2479">
      <c r="A2479" s="26"/>
      <c r="B2479" s="26"/>
      <c r="C2479" s="26"/>
      <c r="D2479" s="26"/>
      <c r="E2479" s="28"/>
    </row>
    <row r="2480">
      <c r="A2480" s="26"/>
      <c r="B2480" s="26"/>
      <c r="C2480" s="26"/>
      <c r="D2480" s="26"/>
      <c r="E2480" s="28"/>
    </row>
    <row r="2481">
      <c r="A2481" s="26"/>
      <c r="B2481" s="26"/>
      <c r="C2481" s="26"/>
      <c r="D2481" s="26"/>
      <c r="E2481" s="28"/>
    </row>
    <row r="2482">
      <c r="A2482" s="26"/>
      <c r="B2482" s="26"/>
      <c r="C2482" s="26"/>
      <c r="D2482" s="26"/>
      <c r="E2482" s="28"/>
    </row>
    <row r="2483">
      <c r="A2483" s="26"/>
      <c r="B2483" s="26"/>
      <c r="C2483" s="26"/>
      <c r="D2483" s="26"/>
      <c r="E2483" s="28"/>
    </row>
    <row r="2484">
      <c r="A2484" s="26"/>
      <c r="B2484" s="26"/>
      <c r="C2484" s="26"/>
      <c r="D2484" s="26"/>
      <c r="E2484" s="28"/>
    </row>
    <row r="2485">
      <c r="A2485" s="26"/>
      <c r="B2485" s="26"/>
      <c r="C2485" s="26"/>
      <c r="D2485" s="26"/>
      <c r="E2485" s="28"/>
    </row>
    <row r="2486">
      <c r="A2486" s="26"/>
      <c r="B2486" s="26"/>
      <c r="C2486" s="26"/>
      <c r="D2486" s="26"/>
      <c r="E2486" s="28"/>
    </row>
    <row r="2487">
      <c r="A2487" s="26"/>
      <c r="B2487" s="26"/>
      <c r="C2487" s="26"/>
      <c r="D2487" s="26"/>
      <c r="E2487" s="28"/>
    </row>
    <row r="2488">
      <c r="A2488" s="26"/>
      <c r="B2488" s="26"/>
      <c r="C2488" s="26"/>
      <c r="D2488" s="26"/>
      <c r="E2488" s="28"/>
    </row>
    <row r="2489">
      <c r="A2489" s="26"/>
      <c r="B2489" s="26"/>
      <c r="C2489" s="26"/>
      <c r="D2489" s="26"/>
      <c r="E2489" s="28"/>
    </row>
    <row r="2490">
      <c r="A2490" s="26"/>
      <c r="B2490" s="26"/>
      <c r="C2490" s="26"/>
      <c r="D2490" s="26"/>
      <c r="E2490" s="28"/>
    </row>
    <row r="2491">
      <c r="A2491" s="26"/>
      <c r="B2491" s="26"/>
      <c r="C2491" s="26"/>
      <c r="D2491" s="26"/>
      <c r="E2491" s="28"/>
    </row>
    <row r="2492">
      <c r="A2492" s="26"/>
      <c r="B2492" s="26"/>
      <c r="C2492" s="26"/>
      <c r="D2492" s="26"/>
      <c r="E2492" s="28"/>
    </row>
    <row r="2493">
      <c r="A2493" s="26"/>
      <c r="B2493" s="26"/>
      <c r="C2493" s="26"/>
      <c r="D2493" s="26"/>
      <c r="E2493" s="28"/>
    </row>
    <row r="2494">
      <c r="A2494" s="26"/>
      <c r="B2494" s="26"/>
      <c r="C2494" s="26"/>
      <c r="D2494" s="26"/>
      <c r="E2494" s="28"/>
    </row>
    <row r="2495">
      <c r="A2495" s="26"/>
      <c r="B2495" s="26"/>
      <c r="C2495" s="26"/>
      <c r="D2495" s="26"/>
      <c r="E2495" s="28"/>
    </row>
    <row r="2496">
      <c r="A2496" s="26"/>
      <c r="B2496" s="26"/>
      <c r="C2496" s="26"/>
      <c r="D2496" s="26"/>
      <c r="E2496" s="28"/>
    </row>
    <row r="2497">
      <c r="A2497" s="26"/>
      <c r="B2497" s="26"/>
      <c r="C2497" s="26"/>
      <c r="D2497" s="26"/>
      <c r="E2497" s="28"/>
    </row>
    <row r="2498">
      <c r="A2498" s="26"/>
      <c r="B2498" s="26"/>
      <c r="C2498" s="26"/>
      <c r="D2498" s="26"/>
      <c r="E2498" s="28"/>
    </row>
    <row r="2499">
      <c r="A2499" s="26"/>
      <c r="B2499" s="26"/>
      <c r="C2499" s="26"/>
      <c r="D2499" s="26"/>
      <c r="E2499" s="28"/>
    </row>
    <row r="2500">
      <c r="A2500" s="26"/>
      <c r="B2500" s="26"/>
      <c r="C2500" s="26"/>
      <c r="D2500" s="26"/>
      <c r="E2500" s="28"/>
    </row>
    <row r="2501">
      <c r="A2501" s="26"/>
      <c r="B2501" s="26"/>
      <c r="C2501" s="26"/>
      <c r="D2501" s="26"/>
      <c r="E2501" s="28"/>
    </row>
    <row r="2502">
      <c r="A2502" s="26"/>
      <c r="B2502" s="26"/>
      <c r="C2502" s="26"/>
      <c r="D2502" s="26"/>
      <c r="E2502" s="28"/>
    </row>
    <row r="2503">
      <c r="A2503" s="26"/>
      <c r="B2503" s="26"/>
      <c r="C2503" s="26"/>
      <c r="D2503" s="26"/>
      <c r="E2503" s="28"/>
    </row>
    <row r="2504">
      <c r="A2504" s="26"/>
      <c r="B2504" s="26"/>
      <c r="C2504" s="26"/>
      <c r="D2504" s="26"/>
      <c r="E2504" s="28"/>
    </row>
    <row r="2505">
      <c r="A2505" s="26"/>
      <c r="B2505" s="26"/>
      <c r="C2505" s="26"/>
      <c r="D2505" s="26"/>
      <c r="E2505" s="28"/>
    </row>
    <row r="2506">
      <c r="A2506" s="26"/>
      <c r="B2506" s="26"/>
      <c r="C2506" s="26"/>
      <c r="D2506" s="26"/>
      <c r="E2506" s="28"/>
    </row>
    <row r="2507">
      <c r="A2507" s="26"/>
      <c r="B2507" s="26"/>
      <c r="C2507" s="26"/>
      <c r="D2507" s="26"/>
      <c r="E2507" s="28"/>
    </row>
    <row r="2508">
      <c r="A2508" s="26"/>
      <c r="B2508" s="26"/>
      <c r="C2508" s="26"/>
      <c r="D2508" s="26"/>
      <c r="E2508" s="28"/>
    </row>
    <row r="2509">
      <c r="A2509" s="26"/>
      <c r="B2509" s="26"/>
      <c r="C2509" s="26"/>
      <c r="D2509" s="26"/>
      <c r="E2509" s="28"/>
    </row>
    <row r="2510">
      <c r="A2510" s="26"/>
      <c r="B2510" s="26"/>
      <c r="C2510" s="26"/>
      <c r="D2510" s="26"/>
      <c r="E2510" s="28"/>
    </row>
    <row r="2511">
      <c r="A2511" s="26"/>
      <c r="B2511" s="26"/>
      <c r="C2511" s="26"/>
      <c r="D2511" s="26"/>
      <c r="E2511" s="28"/>
    </row>
    <row r="2512">
      <c r="A2512" s="26"/>
      <c r="B2512" s="26"/>
      <c r="C2512" s="26"/>
      <c r="D2512" s="26"/>
      <c r="E2512" s="28"/>
    </row>
    <row r="2513">
      <c r="A2513" s="26"/>
      <c r="B2513" s="26"/>
      <c r="C2513" s="26"/>
      <c r="D2513" s="26"/>
      <c r="E2513" s="28"/>
    </row>
    <row r="2514">
      <c r="A2514" s="26"/>
      <c r="B2514" s="26"/>
      <c r="C2514" s="26"/>
      <c r="D2514" s="26"/>
      <c r="E2514" s="28"/>
    </row>
    <row r="2515">
      <c r="A2515" s="26"/>
      <c r="B2515" s="26"/>
      <c r="C2515" s="26"/>
      <c r="D2515" s="26"/>
      <c r="E2515" s="28"/>
    </row>
    <row r="2516">
      <c r="A2516" s="26"/>
      <c r="B2516" s="26"/>
      <c r="C2516" s="26"/>
      <c r="D2516" s="26"/>
      <c r="E2516" s="28"/>
    </row>
    <row r="2517">
      <c r="A2517" s="26"/>
      <c r="B2517" s="26"/>
      <c r="C2517" s="26"/>
      <c r="D2517" s="26"/>
      <c r="E2517" s="28"/>
    </row>
    <row r="2518">
      <c r="A2518" s="26"/>
      <c r="B2518" s="26"/>
      <c r="C2518" s="26"/>
      <c r="D2518" s="26"/>
      <c r="E2518" s="28"/>
    </row>
    <row r="2519">
      <c r="A2519" s="26"/>
      <c r="B2519" s="26"/>
      <c r="C2519" s="26"/>
      <c r="D2519" s="26"/>
      <c r="E2519" s="28"/>
    </row>
    <row r="2520">
      <c r="A2520" s="26"/>
      <c r="B2520" s="26"/>
      <c r="C2520" s="26"/>
      <c r="D2520" s="26"/>
      <c r="E2520" s="28"/>
    </row>
    <row r="2521">
      <c r="A2521" s="26"/>
      <c r="B2521" s="26"/>
      <c r="C2521" s="26"/>
      <c r="D2521" s="26"/>
      <c r="E2521" s="28"/>
    </row>
    <row r="2522">
      <c r="A2522" s="26"/>
      <c r="B2522" s="26"/>
      <c r="C2522" s="26"/>
      <c r="D2522" s="26"/>
      <c r="E2522" s="28"/>
    </row>
    <row r="2523">
      <c r="A2523" s="26"/>
      <c r="B2523" s="26"/>
      <c r="C2523" s="26"/>
      <c r="D2523" s="26"/>
      <c r="E2523" s="28"/>
    </row>
    <row r="2524">
      <c r="A2524" s="26"/>
      <c r="B2524" s="26"/>
      <c r="C2524" s="26"/>
      <c r="D2524" s="26"/>
      <c r="E2524" s="28"/>
    </row>
    <row r="2525">
      <c r="A2525" s="26"/>
      <c r="B2525" s="26"/>
      <c r="C2525" s="26"/>
      <c r="D2525" s="26"/>
      <c r="E2525" s="28"/>
    </row>
    <row r="2526">
      <c r="A2526" s="26"/>
      <c r="B2526" s="26"/>
      <c r="C2526" s="26"/>
      <c r="D2526" s="26"/>
      <c r="E2526" s="28"/>
    </row>
    <row r="2527">
      <c r="A2527" s="26"/>
      <c r="B2527" s="26"/>
      <c r="C2527" s="26"/>
      <c r="D2527" s="26"/>
      <c r="E2527" s="28"/>
    </row>
    <row r="2528">
      <c r="A2528" s="26"/>
      <c r="B2528" s="26"/>
      <c r="C2528" s="26"/>
      <c r="D2528" s="26"/>
      <c r="E2528" s="28"/>
    </row>
    <row r="2529">
      <c r="A2529" s="26"/>
      <c r="B2529" s="26"/>
      <c r="C2529" s="26"/>
      <c r="D2529" s="26"/>
      <c r="E2529" s="28"/>
    </row>
    <row r="2530">
      <c r="A2530" s="26"/>
      <c r="B2530" s="26"/>
      <c r="C2530" s="26"/>
      <c r="D2530" s="26"/>
      <c r="E2530" s="28"/>
    </row>
    <row r="2531">
      <c r="A2531" s="26"/>
      <c r="B2531" s="26"/>
      <c r="C2531" s="26"/>
      <c r="D2531" s="26"/>
      <c r="E2531" s="28"/>
    </row>
    <row r="2532">
      <c r="A2532" s="26"/>
      <c r="B2532" s="26"/>
      <c r="C2532" s="26"/>
      <c r="D2532" s="26"/>
      <c r="E2532" s="28"/>
    </row>
    <row r="2533">
      <c r="A2533" s="26"/>
      <c r="B2533" s="26"/>
      <c r="C2533" s="26"/>
      <c r="D2533" s="26"/>
      <c r="E2533" s="28"/>
    </row>
    <row r="2534">
      <c r="A2534" s="26"/>
      <c r="B2534" s="26"/>
      <c r="C2534" s="26"/>
      <c r="D2534" s="26"/>
      <c r="E2534" s="28"/>
    </row>
    <row r="2535">
      <c r="A2535" s="26"/>
      <c r="B2535" s="26"/>
      <c r="C2535" s="26"/>
      <c r="D2535" s="26"/>
      <c r="E2535" s="28"/>
    </row>
    <row r="2536">
      <c r="A2536" s="26"/>
      <c r="B2536" s="26"/>
      <c r="C2536" s="26"/>
      <c r="D2536" s="26"/>
      <c r="E2536" s="28"/>
    </row>
    <row r="2537">
      <c r="A2537" s="26"/>
      <c r="B2537" s="26"/>
      <c r="C2537" s="26"/>
      <c r="D2537" s="26"/>
      <c r="E2537" s="28"/>
    </row>
    <row r="2538">
      <c r="A2538" s="26"/>
      <c r="B2538" s="26"/>
      <c r="C2538" s="26"/>
      <c r="D2538" s="26"/>
      <c r="E2538" s="28"/>
    </row>
    <row r="2539">
      <c r="A2539" s="26"/>
      <c r="B2539" s="26"/>
      <c r="C2539" s="26"/>
      <c r="D2539" s="26"/>
      <c r="E2539" s="28"/>
    </row>
    <row r="2540">
      <c r="A2540" s="26"/>
      <c r="B2540" s="26"/>
      <c r="C2540" s="26"/>
      <c r="D2540" s="26"/>
      <c r="E2540" s="28"/>
    </row>
    <row r="2541">
      <c r="A2541" s="26"/>
      <c r="B2541" s="26"/>
      <c r="C2541" s="26"/>
      <c r="D2541" s="26"/>
      <c r="E2541" s="28"/>
    </row>
    <row r="2542">
      <c r="A2542" s="26"/>
      <c r="B2542" s="26"/>
      <c r="C2542" s="26"/>
      <c r="D2542" s="26"/>
      <c r="E2542" s="28"/>
    </row>
    <row r="2543">
      <c r="A2543" s="26"/>
      <c r="B2543" s="26"/>
      <c r="C2543" s="26"/>
      <c r="D2543" s="26"/>
      <c r="E2543" s="28"/>
    </row>
    <row r="2544">
      <c r="A2544" s="26"/>
      <c r="B2544" s="26"/>
      <c r="C2544" s="26"/>
      <c r="D2544" s="26"/>
      <c r="E2544" s="28"/>
    </row>
    <row r="2545">
      <c r="A2545" s="26"/>
      <c r="B2545" s="26"/>
      <c r="C2545" s="26"/>
      <c r="D2545" s="26"/>
      <c r="E2545" s="28"/>
    </row>
    <row r="2546">
      <c r="A2546" s="26"/>
      <c r="B2546" s="26"/>
      <c r="C2546" s="26"/>
      <c r="D2546" s="26"/>
      <c r="E2546" s="28"/>
    </row>
    <row r="2547">
      <c r="A2547" s="26"/>
      <c r="B2547" s="26"/>
      <c r="C2547" s="26"/>
      <c r="D2547" s="26"/>
      <c r="E2547" s="28"/>
    </row>
    <row r="2548">
      <c r="A2548" s="26"/>
      <c r="B2548" s="26"/>
      <c r="C2548" s="26"/>
      <c r="D2548" s="26"/>
      <c r="E2548" s="28"/>
    </row>
    <row r="2549">
      <c r="A2549" s="26"/>
      <c r="B2549" s="26"/>
      <c r="C2549" s="26"/>
      <c r="D2549" s="26"/>
      <c r="E2549" s="28"/>
    </row>
    <row r="2550">
      <c r="A2550" s="26"/>
      <c r="B2550" s="26"/>
      <c r="C2550" s="26"/>
      <c r="D2550" s="26"/>
      <c r="E2550" s="28"/>
    </row>
    <row r="2551">
      <c r="A2551" s="26"/>
      <c r="B2551" s="26"/>
      <c r="C2551" s="26"/>
      <c r="D2551" s="26"/>
      <c r="E2551" s="28"/>
    </row>
    <row r="2552">
      <c r="A2552" s="26"/>
      <c r="B2552" s="26"/>
      <c r="C2552" s="26"/>
      <c r="D2552" s="26"/>
      <c r="E2552" s="28"/>
    </row>
    <row r="2553">
      <c r="A2553" s="26"/>
      <c r="B2553" s="26"/>
      <c r="C2553" s="26"/>
      <c r="D2553" s="26"/>
      <c r="E2553" s="28"/>
    </row>
    <row r="2554">
      <c r="A2554" s="26"/>
      <c r="B2554" s="26"/>
      <c r="C2554" s="26"/>
      <c r="D2554" s="26"/>
      <c r="E2554" s="28"/>
    </row>
    <row r="2555">
      <c r="A2555" s="26"/>
      <c r="B2555" s="26"/>
      <c r="C2555" s="26"/>
      <c r="D2555" s="26"/>
      <c r="E2555" s="28"/>
    </row>
    <row r="2556">
      <c r="A2556" s="26"/>
      <c r="B2556" s="26"/>
      <c r="C2556" s="26"/>
      <c r="D2556" s="26"/>
      <c r="E2556" s="28"/>
    </row>
    <row r="2557">
      <c r="A2557" s="26"/>
      <c r="B2557" s="26"/>
      <c r="C2557" s="26"/>
      <c r="D2557" s="26"/>
      <c r="E2557" s="28"/>
    </row>
    <row r="2558">
      <c r="A2558" s="26"/>
      <c r="B2558" s="26"/>
      <c r="C2558" s="26"/>
      <c r="D2558" s="26"/>
      <c r="E2558" s="28"/>
    </row>
    <row r="2559">
      <c r="A2559" s="26"/>
      <c r="B2559" s="26"/>
      <c r="C2559" s="26"/>
      <c r="D2559" s="26"/>
      <c r="E2559" s="28"/>
    </row>
    <row r="2560">
      <c r="A2560" s="26"/>
      <c r="B2560" s="26"/>
      <c r="C2560" s="26"/>
      <c r="D2560" s="26"/>
      <c r="E2560" s="28"/>
    </row>
    <row r="2561">
      <c r="A2561" s="26"/>
      <c r="B2561" s="26"/>
      <c r="C2561" s="26"/>
      <c r="D2561" s="26"/>
      <c r="E2561" s="28"/>
    </row>
    <row r="2562">
      <c r="A2562" s="26"/>
      <c r="B2562" s="26"/>
      <c r="C2562" s="26"/>
      <c r="D2562" s="26"/>
      <c r="E2562" s="28"/>
    </row>
    <row r="2563">
      <c r="A2563" s="26"/>
      <c r="B2563" s="26"/>
      <c r="C2563" s="26"/>
      <c r="D2563" s="26"/>
      <c r="E2563" s="28"/>
    </row>
    <row r="2564">
      <c r="A2564" s="26"/>
      <c r="B2564" s="26"/>
      <c r="C2564" s="26"/>
      <c r="D2564" s="26"/>
      <c r="E2564" s="28"/>
    </row>
    <row r="2565">
      <c r="A2565" s="26"/>
      <c r="B2565" s="26"/>
      <c r="C2565" s="26"/>
      <c r="D2565" s="26"/>
      <c r="E2565" s="28"/>
    </row>
    <row r="2566">
      <c r="A2566" s="26"/>
      <c r="B2566" s="26"/>
      <c r="C2566" s="26"/>
      <c r="D2566" s="26"/>
      <c r="E2566" s="28"/>
    </row>
    <row r="2567">
      <c r="A2567" s="26"/>
      <c r="B2567" s="26"/>
      <c r="C2567" s="26"/>
      <c r="D2567" s="26"/>
      <c r="E2567" s="28"/>
    </row>
    <row r="2568">
      <c r="A2568" s="26"/>
      <c r="B2568" s="26"/>
      <c r="C2568" s="26"/>
      <c r="D2568" s="26"/>
      <c r="E2568" s="28"/>
    </row>
    <row r="2569">
      <c r="A2569" s="26"/>
      <c r="B2569" s="26"/>
      <c r="C2569" s="26"/>
      <c r="D2569" s="26"/>
      <c r="E2569" s="28"/>
    </row>
    <row r="2570">
      <c r="A2570" s="26"/>
      <c r="B2570" s="26"/>
      <c r="C2570" s="26"/>
      <c r="D2570" s="26"/>
      <c r="E2570" s="28"/>
    </row>
    <row r="2571">
      <c r="A2571" s="26"/>
      <c r="B2571" s="26"/>
      <c r="C2571" s="26"/>
      <c r="D2571" s="26"/>
      <c r="E2571" s="28"/>
    </row>
    <row r="2572">
      <c r="A2572" s="26"/>
      <c r="B2572" s="26"/>
      <c r="C2572" s="26"/>
      <c r="D2572" s="26"/>
      <c r="E2572" s="28"/>
    </row>
    <row r="2573">
      <c r="A2573" s="26"/>
      <c r="B2573" s="26"/>
      <c r="C2573" s="26"/>
      <c r="D2573" s="26"/>
      <c r="E2573" s="28"/>
    </row>
    <row r="2574">
      <c r="A2574" s="26"/>
      <c r="B2574" s="26"/>
      <c r="C2574" s="26"/>
      <c r="D2574" s="26"/>
      <c r="E2574" s="28"/>
    </row>
    <row r="2575">
      <c r="A2575" s="26"/>
      <c r="B2575" s="26"/>
      <c r="C2575" s="26"/>
      <c r="D2575" s="26"/>
      <c r="E2575" s="28"/>
    </row>
    <row r="2576">
      <c r="A2576" s="26"/>
      <c r="B2576" s="26"/>
      <c r="C2576" s="26"/>
      <c r="D2576" s="26"/>
      <c r="E2576" s="28"/>
    </row>
    <row r="2577">
      <c r="A2577" s="26"/>
      <c r="B2577" s="26"/>
      <c r="C2577" s="26"/>
      <c r="D2577" s="26"/>
      <c r="E2577" s="28"/>
    </row>
    <row r="2578">
      <c r="A2578" s="26"/>
      <c r="B2578" s="26"/>
      <c r="C2578" s="26"/>
      <c r="D2578" s="26"/>
      <c r="E2578" s="28"/>
    </row>
    <row r="2579">
      <c r="A2579" s="26"/>
      <c r="B2579" s="26"/>
      <c r="C2579" s="26"/>
      <c r="D2579" s="26"/>
      <c r="E2579" s="28"/>
    </row>
    <row r="2580">
      <c r="A2580" s="26"/>
      <c r="B2580" s="26"/>
      <c r="C2580" s="26"/>
      <c r="D2580" s="26"/>
      <c r="E2580" s="28"/>
    </row>
    <row r="2581">
      <c r="A2581" s="26"/>
      <c r="B2581" s="26"/>
      <c r="C2581" s="26"/>
      <c r="D2581" s="26"/>
      <c r="E2581" s="28"/>
    </row>
    <row r="2582">
      <c r="A2582" s="26"/>
      <c r="B2582" s="26"/>
      <c r="C2582" s="26"/>
      <c r="D2582" s="26"/>
      <c r="E2582" s="28"/>
    </row>
    <row r="2583">
      <c r="A2583" s="26"/>
      <c r="B2583" s="26"/>
      <c r="C2583" s="26"/>
      <c r="D2583" s="26"/>
      <c r="E2583" s="28"/>
    </row>
    <row r="2584">
      <c r="A2584" s="26"/>
      <c r="B2584" s="26"/>
      <c r="C2584" s="26"/>
      <c r="D2584" s="26"/>
      <c r="E2584" s="28"/>
    </row>
    <row r="2585">
      <c r="A2585" s="26"/>
      <c r="B2585" s="26"/>
      <c r="C2585" s="26"/>
      <c r="D2585" s="26"/>
      <c r="E2585" s="28"/>
    </row>
    <row r="2586">
      <c r="A2586" s="26"/>
      <c r="B2586" s="26"/>
      <c r="C2586" s="26"/>
      <c r="D2586" s="26"/>
      <c r="E2586" s="28"/>
    </row>
    <row r="2587">
      <c r="A2587" s="26"/>
      <c r="B2587" s="26"/>
      <c r="C2587" s="26"/>
      <c r="D2587" s="26"/>
      <c r="E2587" s="28"/>
    </row>
    <row r="2588">
      <c r="A2588" s="26"/>
      <c r="B2588" s="26"/>
      <c r="C2588" s="26"/>
      <c r="D2588" s="26"/>
      <c r="E2588" s="28"/>
    </row>
    <row r="2589">
      <c r="A2589" s="26"/>
      <c r="B2589" s="26"/>
      <c r="C2589" s="26"/>
      <c r="D2589" s="26"/>
      <c r="E2589" s="28"/>
    </row>
    <row r="2590">
      <c r="A2590" s="26"/>
      <c r="B2590" s="26"/>
      <c r="C2590" s="26"/>
      <c r="D2590" s="26"/>
      <c r="E2590" s="28"/>
    </row>
    <row r="2591">
      <c r="A2591" s="26"/>
      <c r="B2591" s="26"/>
      <c r="C2591" s="26"/>
      <c r="D2591" s="26"/>
      <c r="E2591" s="28"/>
    </row>
    <row r="2592">
      <c r="A2592" s="26"/>
      <c r="B2592" s="26"/>
      <c r="C2592" s="26"/>
      <c r="D2592" s="26"/>
      <c r="E2592" s="28"/>
    </row>
    <row r="2593">
      <c r="A2593" s="26"/>
      <c r="B2593" s="26"/>
      <c r="C2593" s="26"/>
      <c r="D2593" s="26"/>
      <c r="E2593" s="28"/>
    </row>
    <row r="2594">
      <c r="A2594" s="26"/>
      <c r="B2594" s="26"/>
      <c r="C2594" s="26"/>
      <c r="D2594" s="26"/>
      <c r="E2594" s="28"/>
    </row>
    <row r="2595">
      <c r="A2595" s="26"/>
      <c r="B2595" s="26"/>
      <c r="C2595" s="26"/>
      <c r="D2595" s="26"/>
      <c r="E2595" s="28"/>
    </row>
    <row r="2596">
      <c r="A2596" s="26"/>
      <c r="B2596" s="26"/>
      <c r="C2596" s="26"/>
      <c r="D2596" s="26"/>
      <c r="E2596" s="28"/>
    </row>
    <row r="2597">
      <c r="A2597" s="26"/>
      <c r="B2597" s="26"/>
      <c r="C2597" s="26"/>
      <c r="D2597" s="26"/>
      <c r="E2597" s="28"/>
    </row>
    <row r="2598">
      <c r="A2598" s="26"/>
      <c r="B2598" s="26"/>
      <c r="C2598" s="26"/>
      <c r="D2598" s="26"/>
      <c r="E2598" s="28"/>
    </row>
    <row r="2599">
      <c r="A2599" s="26"/>
      <c r="B2599" s="26"/>
      <c r="C2599" s="26"/>
      <c r="D2599" s="26"/>
      <c r="E2599" s="28"/>
    </row>
    <row r="2600">
      <c r="A2600" s="26"/>
      <c r="B2600" s="26"/>
      <c r="C2600" s="26"/>
      <c r="D2600" s="26"/>
      <c r="E2600" s="28"/>
    </row>
    <row r="2601">
      <c r="A2601" s="26"/>
      <c r="B2601" s="26"/>
      <c r="C2601" s="26"/>
      <c r="D2601" s="26"/>
      <c r="E2601" s="28"/>
    </row>
    <row r="2602">
      <c r="A2602" s="26"/>
      <c r="B2602" s="26"/>
      <c r="C2602" s="26"/>
      <c r="D2602" s="26"/>
      <c r="E2602" s="28"/>
    </row>
    <row r="2603">
      <c r="A2603" s="26"/>
      <c r="B2603" s="26"/>
      <c r="C2603" s="26"/>
      <c r="D2603" s="26"/>
      <c r="E2603" s="28"/>
    </row>
    <row r="2604">
      <c r="A2604" s="26"/>
      <c r="B2604" s="26"/>
      <c r="C2604" s="26"/>
      <c r="D2604" s="26"/>
      <c r="E2604" s="28"/>
    </row>
    <row r="2605">
      <c r="A2605" s="26"/>
      <c r="B2605" s="26"/>
      <c r="C2605" s="26"/>
      <c r="D2605" s="26"/>
      <c r="E2605" s="28"/>
    </row>
    <row r="2606">
      <c r="A2606" s="26"/>
      <c r="B2606" s="26"/>
      <c r="C2606" s="26"/>
      <c r="D2606" s="26"/>
      <c r="E2606" s="28"/>
    </row>
    <row r="2607">
      <c r="A2607" s="26"/>
      <c r="B2607" s="26"/>
      <c r="C2607" s="26"/>
      <c r="D2607" s="26"/>
      <c r="E2607" s="28"/>
    </row>
    <row r="2608">
      <c r="A2608" s="26"/>
      <c r="B2608" s="26"/>
      <c r="C2608" s="26"/>
      <c r="D2608" s="26"/>
      <c r="E2608" s="28"/>
    </row>
    <row r="2609">
      <c r="A2609" s="26"/>
      <c r="B2609" s="26"/>
      <c r="C2609" s="26"/>
      <c r="D2609" s="26"/>
      <c r="E2609" s="28"/>
    </row>
    <row r="2610">
      <c r="A2610" s="26"/>
      <c r="B2610" s="26"/>
      <c r="C2610" s="26"/>
      <c r="D2610" s="26"/>
      <c r="E2610" s="28"/>
    </row>
    <row r="2611">
      <c r="A2611" s="26"/>
      <c r="B2611" s="26"/>
      <c r="C2611" s="26"/>
      <c r="D2611" s="26"/>
      <c r="E2611" s="28"/>
    </row>
    <row r="2612">
      <c r="A2612" s="26"/>
      <c r="B2612" s="26"/>
      <c r="C2612" s="26"/>
      <c r="D2612" s="26"/>
      <c r="E2612" s="28"/>
    </row>
    <row r="2613">
      <c r="A2613" s="26"/>
      <c r="B2613" s="26"/>
      <c r="C2613" s="26"/>
      <c r="D2613" s="26"/>
      <c r="E2613" s="28"/>
    </row>
    <row r="2614">
      <c r="A2614" s="26"/>
      <c r="B2614" s="26"/>
      <c r="C2614" s="26"/>
      <c r="D2614" s="26"/>
      <c r="E2614" s="28"/>
    </row>
    <row r="2615">
      <c r="A2615" s="26"/>
      <c r="B2615" s="26"/>
      <c r="C2615" s="26"/>
      <c r="D2615" s="26"/>
      <c r="E2615" s="28"/>
    </row>
    <row r="2616">
      <c r="A2616" s="26"/>
      <c r="B2616" s="26"/>
      <c r="C2616" s="26"/>
      <c r="D2616" s="26"/>
      <c r="E2616" s="28"/>
    </row>
    <row r="2617">
      <c r="A2617" s="26"/>
      <c r="B2617" s="26"/>
      <c r="C2617" s="26"/>
      <c r="D2617" s="26"/>
      <c r="E2617" s="28"/>
    </row>
    <row r="2618">
      <c r="A2618" s="26"/>
      <c r="B2618" s="26"/>
      <c r="C2618" s="26"/>
      <c r="D2618" s="26"/>
      <c r="E2618" s="28"/>
    </row>
    <row r="2619">
      <c r="A2619" s="26"/>
      <c r="B2619" s="26"/>
      <c r="C2619" s="26"/>
      <c r="D2619" s="26"/>
      <c r="E2619" s="28"/>
    </row>
    <row r="2620">
      <c r="A2620" s="26"/>
      <c r="B2620" s="26"/>
      <c r="C2620" s="26"/>
      <c r="D2620" s="26"/>
      <c r="E2620" s="28"/>
    </row>
    <row r="2621">
      <c r="A2621" s="26"/>
      <c r="B2621" s="26"/>
      <c r="C2621" s="26"/>
      <c r="D2621" s="26"/>
      <c r="E2621" s="28"/>
    </row>
    <row r="2622">
      <c r="A2622" s="26"/>
      <c r="B2622" s="26"/>
      <c r="C2622" s="26"/>
      <c r="D2622" s="26"/>
      <c r="E2622" s="28"/>
    </row>
    <row r="2623">
      <c r="A2623" s="26"/>
      <c r="B2623" s="26"/>
      <c r="C2623" s="26"/>
      <c r="D2623" s="26"/>
      <c r="E2623" s="28"/>
    </row>
    <row r="2624">
      <c r="A2624" s="26"/>
      <c r="B2624" s="26"/>
      <c r="C2624" s="26"/>
      <c r="D2624" s="26"/>
      <c r="E2624" s="28"/>
    </row>
    <row r="2625">
      <c r="A2625" s="26"/>
      <c r="B2625" s="26"/>
      <c r="C2625" s="26"/>
      <c r="D2625" s="26"/>
      <c r="E2625" s="28"/>
    </row>
    <row r="2626">
      <c r="A2626" s="26"/>
      <c r="B2626" s="26"/>
      <c r="C2626" s="26"/>
      <c r="D2626" s="26"/>
      <c r="E2626" s="28"/>
    </row>
    <row r="2627">
      <c r="A2627" s="26"/>
      <c r="B2627" s="26"/>
      <c r="C2627" s="26"/>
      <c r="D2627" s="26"/>
      <c r="E2627" s="28"/>
    </row>
    <row r="2628">
      <c r="A2628" s="26"/>
      <c r="B2628" s="26"/>
      <c r="C2628" s="26"/>
      <c r="D2628" s="26"/>
      <c r="E2628" s="28"/>
    </row>
    <row r="2629">
      <c r="A2629" s="26"/>
      <c r="B2629" s="26"/>
      <c r="C2629" s="26"/>
      <c r="D2629" s="26"/>
      <c r="E2629" s="28"/>
    </row>
    <row r="2630">
      <c r="A2630" s="26"/>
      <c r="B2630" s="26"/>
      <c r="C2630" s="26"/>
      <c r="D2630" s="26"/>
      <c r="E2630" s="28"/>
    </row>
    <row r="2631">
      <c r="A2631" s="26"/>
      <c r="B2631" s="26"/>
      <c r="C2631" s="26"/>
      <c r="D2631" s="26"/>
      <c r="E2631" s="28"/>
    </row>
    <row r="2632">
      <c r="A2632" s="26"/>
      <c r="B2632" s="26"/>
      <c r="C2632" s="26"/>
      <c r="D2632" s="26"/>
      <c r="E2632" s="28"/>
    </row>
    <row r="2633">
      <c r="A2633" s="26"/>
      <c r="B2633" s="26"/>
      <c r="C2633" s="26"/>
      <c r="D2633" s="26"/>
      <c r="E2633" s="28"/>
    </row>
    <row r="2634">
      <c r="A2634" s="26"/>
      <c r="B2634" s="26"/>
      <c r="C2634" s="26"/>
      <c r="D2634" s="26"/>
      <c r="E2634" s="28"/>
    </row>
    <row r="2635">
      <c r="A2635" s="26"/>
      <c r="B2635" s="26"/>
      <c r="C2635" s="26"/>
      <c r="D2635" s="26"/>
      <c r="E2635" s="28"/>
    </row>
    <row r="2636">
      <c r="A2636" s="26"/>
      <c r="B2636" s="26"/>
      <c r="C2636" s="26"/>
      <c r="D2636" s="26"/>
      <c r="E2636" s="28"/>
    </row>
    <row r="2637">
      <c r="A2637" s="26"/>
      <c r="B2637" s="26"/>
      <c r="C2637" s="26"/>
      <c r="D2637" s="26"/>
      <c r="E2637" s="28"/>
    </row>
    <row r="2638">
      <c r="A2638" s="26"/>
      <c r="B2638" s="26"/>
      <c r="C2638" s="26"/>
      <c r="D2638" s="26"/>
      <c r="E2638" s="28"/>
    </row>
    <row r="2639">
      <c r="A2639" s="26"/>
      <c r="B2639" s="26"/>
      <c r="C2639" s="26"/>
      <c r="D2639" s="26"/>
      <c r="E2639" s="28"/>
    </row>
    <row r="2640">
      <c r="A2640" s="26"/>
      <c r="B2640" s="26"/>
      <c r="C2640" s="26"/>
      <c r="D2640" s="26"/>
      <c r="E2640" s="28"/>
    </row>
    <row r="2641">
      <c r="A2641" s="26"/>
      <c r="B2641" s="26"/>
      <c r="C2641" s="26"/>
      <c r="D2641" s="26"/>
      <c r="E2641" s="28"/>
    </row>
    <row r="2642">
      <c r="A2642" s="26"/>
      <c r="B2642" s="26"/>
      <c r="C2642" s="26"/>
      <c r="D2642" s="26"/>
      <c r="E2642" s="28"/>
    </row>
    <row r="2643">
      <c r="A2643" s="26"/>
      <c r="B2643" s="26"/>
      <c r="C2643" s="26"/>
      <c r="D2643" s="26"/>
      <c r="E2643" s="28"/>
    </row>
    <row r="2644">
      <c r="A2644" s="26"/>
      <c r="B2644" s="26"/>
      <c r="C2644" s="26"/>
      <c r="D2644" s="26"/>
      <c r="E2644" s="28"/>
    </row>
    <row r="2645">
      <c r="A2645" s="26"/>
      <c r="B2645" s="26"/>
      <c r="C2645" s="26"/>
      <c r="D2645" s="26"/>
      <c r="E2645" s="28"/>
    </row>
    <row r="2646">
      <c r="A2646" s="26"/>
      <c r="B2646" s="26"/>
      <c r="C2646" s="26"/>
      <c r="D2646" s="26"/>
      <c r="E2646" s="28"/>
    </row>
    <row r="2647">
      <c r="A2647" s="26"/>
      <c r="B2647" s="26"/>
      <c r="C2647" s="26"/>
      <c r="D2647" s="26"/>
      <c r="E2647" s="28"/>
    </row>
    <row r="2648">
      <c r="A2648" s="26"/>
      <c r="B2648" s="26"/>
      <c r="C2648" s="26"/>
      <c r="D2648" s="26"/>
      <c r="E2648" s="28"/>
    </row>
    <row r="2649">
      <c r="A2649" s="26"/>
      <c r="B2649" s="26"/>
      <c r="C2649" s="26"/>
      <c r="D2649" s="26"/>
      <c r="E2649" s="28"/>
    </row>
    <row r="2650">
      <c r="A2650" s="26"/>
      <c r="B2650" s="26"/>
      <c r="C2650" s="26"/>
      <c r="D2650" s="26"/>
      <c r="E2650" s="28"/>
    </row>
    <row r="2651">
      <c r="A2651" s="26"/>
      <c r="B2651" s="26"/>
      <c r="C2651" s="26"/>
      <c r="D2651" s="26"/>
      <c r="E2651" s="28"/>
    </row>
    <row r="2652">
      <c r="A2652" s="26"/>
      <c r="B2652" s="26"/>
      <c r="C2652" s="26"/>
      <c r="D2652" s="26"/>
      <c r="E2652" s="28"/>
    </row>
    <row r="2653">
      <c r="A2653" s="26"/>
      <c r="B2653" s="26"/>
      <c r="C2653" s="26"/>
      <c r="D2653" s="26"/>
      <c r="E2653" s="28"/>
    </row>
    <row r="2654">
      <c r="A2654" s="26"/>
      <c r="B2654" s="26"/>
      <c r="C2654" s="26"/>
      <c r="D2654" s="26"/>
      <c r="E2654" s="28"/>
    </row>
    <row r="2655">
      <c r="A2655" s="26"/>
      <c r="B2655" s="26"/>
      <c r="C2655" s="26"/>
      <c r="D2655" s="26"/>
      <c r="E2655" s="28"/>
    </row>
    <row r="2656">
      <c r="A2656" s="26"/>
      <c r="B2656" s="26"/>
      <c r="C2656" s="26"/>
      <c r="D2656" s="26"/>
      <c r="E2656" s="28"/>
    </row>
    <row r="2657">
      <c r="A2657" s="26"/>
      <c r="B2657" s="26"/>
      <c r="C2657" s="26"/>
      <c r="D2657" s="26"/>
      <c r="E2657" s="28"/>
    </row>
    <row r="2658">
      <c r="A2658" s="26"/>
      <c r="B2658" s="26"/>
      <c r="C2658" s="26"/>
      <c r="D2658" s="26"/>
      <c r="E2658" s="28"/>
    </row>
    <row r="2659">
      <c r="A2659" s="26"/>
      <c r="B2659" s="26"/>
      <c r="C2659" s="26"/>
      <c r="D2659" s="26"/>
      <c r="E2659" s="28"/>
    </row>
    <row r="2660">
      <c r="A2660" s="26"/>
      <c r="B2660" s="26"/>
      <c r="C2660" s="26"/>
      <c r="D2660" s="26"/>
      <c r="E2660" s="28"/>
    </row>
    <row r="2661">
      <c r="A2661" s="26"/>
      <c r="B2661" s="26"/>
      <c r="C2661" s="26"/>
      <c r="D2661" s="26"/>
      <c r="E2661" s="28"/>
    </row>
    <row r="2662">
      <c r="A2662" s="26"/>
      <c r="B2662" s="26"/>
      <c r="C2662" s="26"/>
      <c r="D2662" s="26"/>
      <c r="E2662" s="28"/>
    </row>
    <row r="2663">
      <c r="A2663" s="26"/>
      <c r="B2663" s="26"/>
      <c r="C2663" s="26"/>
      <c r="D2663" s="26"/>
      <c r="E2663" s="28"/>
    </row>
    <row r="2664">
      <c r="A2664" s="26"/>
      <c r="B2664" s="26"/>
      <c r="C2664" s="26"/>
      <c r="D2664" s="26"/>
      <c r="E2664" s="28"/>
    </row>
    <row r="2665">
      <c r="A2665" s="26"/>
      <c r="B2665" s="26"/>
      <c r="C2665" s="26"/>
      <c r="D2665" s="26"/>
      <c r="E2665" s="28"/>
    </row>
  </sheetData>
  <autoFilter ref="$A$1:$D$269"/>
  <mergeCells count="10">
    <mergeCell ref="AJ1:AM1"/>
    <mergeCell ref="AO1:AR1"/>
    <mergeCell ref="A1:D1"/>
    <mergeCell ref="F1:I1"/>
    <mergeCell ref="K1:N1"/>
    <mergeCell ref="P1:S1"/>
    <mergeCell ref="U1:X1"/>
    <mergeCell ref="Z1:AC1"/>
    <mergeCell ref="AE1:AH1"/>
    <mergeCell ref="A273:M27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13"/>
    <col customWidth="1" min="3" max="3" width="22.25"/>
    <col customWidth="1" min="4" max="4" width="6.88"/>
  </cols>
  <sheetData>
    <row r="1">
      <c r="A1" s="30" t="s">
        <v>4611</v>
      </c>
      <c r="B1" s="30" t="s">
        <v>4612</v>
      </c>
      <c r="C1" s="30" t="s">
        <v>4613</v>
      </c>
      <c r="D1" s="30" t="s">
        <v>4615</v>
      </c>
      <c r="E1" s="30" t="s">
        <v>4615</v>
      </c>
      <c r="F1" s="30" t="s">
        <v>4615</v>
      </c>
      <c r="G1" s="30" t="s">
        <v>4615</v>
      </c>
      <c r="H1" s="30" t="s">
        <v>4615</v>
      </c>
      <c r="I1" s="30" t="s">
        <v>4615</v>
      </c>
      <c r="J1" s="30" t="s">
        <v>4615</v>
      </c>
      <c r="K1" s="30" t="s">
        <v>4615</v>
      </c>
      <c r="L1" s="30" t="s">
        <v>4615</v>
      </c>
    </row>
    <row r="2" hidden="1">
      <c r="A2" s="30" t="s">
        <v>4619</v>
      </c>
      <c r="B2" s="30" t="s">
        <v>4620</v>
      </c>
      <c r="C2" s="30" t="s">
        <v>4921</v>
      </c>
      <c r="D2" s="31">
        <v>79.0</v>
      </c>
      <c r="E2" s="31">
        <v>600.0</v>
      </c>
      <c r="F2" s="31">
        <v>1343.0</v>
      </c>
      <c r="G2" s="31">
        <v>1044.0</v>
      </c>
      <c r="H2" s="31">
        <v>2535.0</v>
      </c>
      <c r="I2" s="31">
        <v>17.0</v>
      </c>
      <c r="J2" s="31">
        <v>125.0</v>
      </c>
      <c r="K2" s="31">
        <v>387.0</v>
      </c>
      <c r="L2" s="31">
        <v>1.0</v>
      </c>
    </row>
    <row r="3" hidden="1">
      <c r="A3" s="30" t="s">
        <v>4619</v>
      </c>
      <c r="B3" s="30" t="s">
        <v>4620</v>
      </c>
      <c r="C3" s="30" t="s">
        <v>4926</v>
      </c>
      <c r="D3" s="31">
        <v>122.0</v>
      </c>
      <c r="E3" s="31">
        <v>624.0</v>
      </c>
      <c r="F3" s="31">
        <v>1778.0</v>
      </c>
      <c r="G3" s="31">
        <v>1475.0</v>
      </c>
      <c r="H3" s="31">
        <v>1915.0</v>
      </c>
      <c r="I3" s="31">
        <v>11.0</v>
      </c>
      <c r="J3" s="31">
        <v>90.0</v>
      </c>
      <c r="K3" s="31">
        <v>232.0</v>
      </c>
      <c r="L3" s="31">
        <v>1.0</v>
      </c>
    </row>
    <row r="4" hidden="1">
      <c r="A4" s="30" t="s">
        <v>4619</v>
      </c>
      <c r="B4" s="30" t="s">
        <v>4620</v>
      </c>
      <c r="C4" s="30" t="s">
        <v>4922</v>
      </c>
      <c r="D4" s="31">
        <v>30.0</v>
      </c>
      <c r="E4" s="31">
        <v>235.0</v>
      </c>
      <c r="F4" s="31">
        <v>669.0</v>
      </c>
      <c r="G4" s="31">
        <v>466.0</v>
      </c>
      <c r="H4" s="31">
        <v>789.0</v>
      </c>
      <c r="I4" s="31">
        <v>11.0</v>
      </c>
      <c r="J4" s="31">
        <v>25.0</v>
      </c>
      <c r="K4" s="31">
        <v>101.0</v>
      </c>
      <c r="L4" s="31">
        <v>2.0</v>
      </c>
    </row>
    <row r="5" hidden="1">
      <c r="A5" s="30" t="s">
        <v>4619</v>
      </c>
      <c r="B5" s="30" t="s">
        <v>4640</v>
      </c>
      <c r="C5" s="30" t="s">
        <v>4925</v>
      </c>
      <c r="D5" s="31">
        <v>68.0</v>
      </c>
      <c r="E5" s="31">
        <v>220.0</v>
      </c>
      <c r="F5" s="31">
        <v>573.0</v>
      </c>
      <c r="G5" s="31">
        <v>483.0</v>
      </c>
      <c r="H5" s="31">
        <v>722.0</v>
      </c>
      <c r="I5" s="31">
        <v>11.0</v>
      </c>
      <c r="J5" s="31">
        <v>21.0</v>
      </c>
      <c r="K5" s="31">
        <v>85.0</v>
      </c>
      <c r="L5" s="31">
        <v>20.0</v>
      </c>
    </row>
    <row r="6" hidden="1">
      <c r="A6" s="30" t="s">
        <v>4619</v>
      </c>
      <c r="B6" s="30" t="s">
        <v>4640</v>
      </c>
      <c r="C6" s="30" t="s">
        <v>4919</v>
      </c>
      <c r="D6" s="31">
        <v>78.0</v>
      </c>
      <c r="E6" s="31">
        <v>580.0</v>
      </c>
      <c r="F6" s="31">
        <v>1253.0</v>
      </c>
      <c r="G6" s="31">
        <v>914.0</v>
      </c>
      <c r="H6" s="31">
        <v>1847.0</v>
      </c>
      <c r="I6" s="31">
        <v>27.0</v>
      </c>
      <c r="J6" s="31">
        <v>115.0</v>
      </c>
      <c r="K6" s="31">
        <v>421.0</v>
      </c>
      <c r="L6" s="31">
        <v>16.0</v>
      </c>
    </row>
    <row r="7" hidden="1">
      <c r="A7" s="30" t="s">
        <v>4619</v>
      </c>
      <c r="B7" s="30" t="s">
        <v>4640</v>
      </c>
      <c r="C7" s="30" t="s">
        <v>4928</v>
      </c>
      <c r="D7" s="31">
        <v>54.0</v>
      </c>
      <c r="E7" s="31">
        <v>293.0</v>
      </c>
      <c r="F7" s="31">
        <v>1104.0</v>
      </c>
      <c r="G7" s="31">
        <v>696.0</v>
      </c>
      <c r="H7" s="31">
        <v>846.0</v>
      </c>
      <c r="I7" s="31">
        <v>2.0</v>
      </c>
      <c r="J7" s="31">
        <v>30.0</v>
      </c>
      <c r="K7" s="31">
        <v>97.0</v>
      </c>
      <c r="L7" s="31">
        <v>14.0</v>
      </c>
    </row>
    <row r="8" hidden="1">
      <c r="A8" s="30" t="s">
        <v>4644</v>
      </c>
      <c r="B8" s="30" t="s">
        <v>4645</v>
      </c>
      <c r="C8" s="30" t="s">
        <v>4645</v>
      </c>
      <c r="D8" s="31">
        <v>91.0</v>
      </c>
      <c r="E8" s="31">
        <v>162.0</v>
      </c>
      <c r="F8" s="31">
        <v>219.0</v>
      </c>
      <c r="G8" s="31">
        <v>407.0</v>
      </c>
      <c r="H8" s="31">
        <v>1366.0</v>
      </c>
      <c r="I8" s="31">
        <v>19.0</v>
      </c>
      <c r="J8" s="31">
        <v>167.0</v>
      </c>
      <c r="K8" s="31">
        <v>402.0</v>
      </c>
      <c r="L8" s="31">
        <v>2.0</v>
      </c>
    </row>
    <row r="9" hidden="1">
      <c r="A9" s="30" t="s">
        <v>4644</v>
      </c>
      <c r="B9" s="30" t="s">
        <v>4645</v>
      </c>
      <c r="C9" s="30" t="s">
        <v>4682</v>
      </c>
      <c r="D9" s="31">
        <v>472.0</v>
      </c>
      <c r="E9" s="31">
        <v>1123.0</v>
      </c>
      <c r="F9" s="31">
        <v>1088.0</v>
      </c>
      <c r="G9" s="31">
        <v>2291.0</v>
      </c>
      <c r="H9" s="31">
        <v>8328.0</v>
      </c>
      <c r="I9" s="31">
        <v>44.0</v>
      </c>
      <c r="J9" s="31">
        <v>793.0</v>
      </c>
      <c r="K9" s="31">
        <v>3309.0</v>
      </c>
      <c r="L9" s="31">
        <v>5.0</v>
      </c>
    </row>
    <row r="10" hidden="1">
      <c r="A10" s="30" t="s">
        <v>4644</v>
      </c>
      <c r="B10" s="30" t="s">
        <v>4645</v>
      </c>
      <c r="C10" s="30" t="s">
        <v>4805</v>
      </c>
      <c r="D10" s="31">
        <v>654.0</v>
      </c>
      <c r="E10" s="31">
        <v>1278.0</v>
      </c>
      <c r="F10" s="31">
        <v>1601.0</v>
      </c>
      <c r="G10" s="31">
        <v>3293.0</v>
      </c>
      <c r="H10" s="31">
        <v>10097.0</v>
      </c>
      <c r="I10" s="31">
        <v>65.0</v>
      </c>
      <c r="J10" s="31">
        <v>785.0</v>
      </c>
      <c r="K10" s="31">
        <v>2372.0</v>
      </c>
      <c r="L10" s="31">
        <v>16.0</v>
      </c>
    </row>
    <row r="11" hidden="1">
      <c r="A11" s="30" t="s">
        <v>4644</v>
      </c>
      <c r="B11" s="30" t="s">
        <v>4645</v>
      </c>
      <c r="C11" s="30" t="s">
        <v>4728</v>
      </c>
      <c r="D11" s="31">
        <v>400.0</v>
      </c>
      <c r="E11" s="31">
        <v>1203.0</v>
      </c>
      <c r="F11" s="31">
        <v>1140.0</v>
      </c>
      <c r="G11" s="31">
        <v>2184.0</v>
      </c>
      <c r="H11" s="31">
        <v>8664.0</v>
      </c>
      <c r="I11" s="31">
        <v>73.0</v>
      </c>
      <c r="J11" s="31">
        <v>813.0</v>
      </c>
      <c r="K11" s="31">
        <v>2179.0</v>
      </c>
      <c r="L11" s="31">
        <v>2.0</v>
      </c>
    </row>
    <row r="12" hidden="1">
      <c r="A12" s="30" t="s">
        <v>4644</v>
      </c>
      <c r="B12" s="30" t="s">
        <v>4645</v>
      </c>
      <c r="C12" s="30" t="s">
        <v>4802</v>
      </c>
      <c r="D12" s="31">
        <v>366.0</v>
      </c>
      <c r="E12" s="31">
        <v>785.0</v>
      </c>
      <c r="F12" s="31">
        <v>927.0</v>
      </c>
      <c r="G12" s="31">
        <v>2079.0</v>
      </c>
      <c r="H12" s="31">
        <v>5840.0</v>
      </c>
      <c r="I12" s="31">
        <v>33.0</v>
      </c>
      <c r="J12" s="31">
        <v>382.0</v>
      </c>
      <c r="K12" s="31">
        <v>1338.0</v>
      </c>
      <c r="L12" s="31">
        <v>5.0</v>
      </c>
    </row>
    <row r="13" hidden="1">
      <c r="A13" s="30" t="s">
        <v>4644</v>
      </c>
      <c r="B13" s="30" t="s">
        <v>4645</v>
      </c>
      <c r="C13" s="30" t="s">
        <v>4864</v>
      </c>
      <c r="D13" s="31">
        <v>628.0</v>
      </c>
      <c r="E13" s="31">
        <v>1835.0</v>
      </c>
      <c r="F13" s="31">
        <v>2487.0</v>
      </c>
      <c r="G13" s="31">
        <v>4114.0</v>
      </c>
      <c r="H13" s="31">
        <v>11485.0</v>
      </c>
      <c r="I13" s="31">
        <v>72.0</v>
      </c>
      <c r="J13" s="31">
        <v>521.0</v>
      </c>
      <c r="K13" s="31">
        <v>1838.0</v>
      </c>
      <c r="L13" s="31">
        <v>16.0</v>
      </c>
    </row>
    <row r="14" hidden="1">
      <c r="A14" s="30" t="s">
        <v>4644</v>
      </c>
      <c r="B14" s="30" t="s">
        <v>4653</v>
      </c>
      <c r="C14" s="30" t="s">
        <v>4721</v>
      </c>
      <c r="D14" s="31">
        <v>447.0</v>
      </c>
      <c r="E14" s="31">
        <v>774.0</v>
      </c>
      <c r="F14" s="31">
        <v>1070.0</v>
      </c>
      <c r="G14" s="31">
        <v>2387.0</v>
      </c>
      <c r="H14" s="31">
        <v>6884.0</v>
      </c>
      <c r="I14" s="31">
        <v>40.0</v>
      </c>
      <c r="J14" s="31">
        <v>605.0</v>
      </c>
      <c r="K14" s="31">
        <v>2381.0</v>
      </c>
      <c r="L14" s="31">
        <v>13.0</v>
      </c>
    </row>
    <row r="15" hidden="1">
      <c r="A15" s="30" t="s">
        <v>4644</v>
      </c>
      <c r="B15" s="30" t="s">
        <v>4653</v>
      </c>
      <c r="C15" s="30" t="s">
        <v>4904</v>
      </c>
      <c r="D15" s="31">
        <v>995.0</v>
      </c>
      <c r="E15" s="31">
        <v>2101.0</v>
      </c>
      <c r="F15" s="31">
        <v>4199.0</v>
      </c>
      <c r="G15" s="31">
        <v>6330.0</v>
      </c>
      <c r="H15" s="31">
        <v>13905.0</v>
      </c>
      <c r="I15" s="31">
        <v>82.0</v>
      </c>
      <c r="J15" s="31">
        <v>639.0</v>
      </c>
      <c r="K15" s="31">
        <v>1731.0</v>
      </c>
      <c r="L15" s="31">
        <v>7.0</v>
      </c>
    </row>
    <row r="16" hidden="1">
      <c r="A16" s="30" t="s">
        <v>4644</v>
      </c>
      <c r="B16" s="30" t="s">
        <v>4653</v>
      </c>
      <c r="C16" s="30" t="s">
        <v>4875</v>
      </c>
      <c r="D16" s="31">
        <v>752.0</v>
      </c>
      <c r="E16" s="31">
        <v>1585.0</v>
      </c>
      <c r="F16" s="31">
        <v>2966.0</v>
      </c>
      <c r="G16" s="31">
        <v>4998.0</v>
      </c>
      <c r="H16" s="31">
        <v>12326.0</v>
      </c>
      <c r="I16" s="31">
        <v>58.0</v>
      </c>
      <c r="J16" s="31">
        <v>828.0</v>
      </c>
      <c r="K16" s="31">
        <v>2024.0</v>
      </c>
      <c r="L16" s="31">
        <v>25.0</v>
      </c>
    </row>
    <row r="17" hidden="1">
      <c r="A17" s="30" t="s">
        <v>4644</v>
      </c>
      <c r="B17" s="30" t="s">
        <v>4653</v>
      </c>
      <c r="C17" s="30" t="s">
        <v>4748</v>
      </c>
      <c r="D17" s="31">
        <v>435.0</v>
      </c>
      <c r="E17" s="31">
        <v>1194.0</v>
      </c>
      <c r="F17" s="31">
        <v>1516.0</v>
      </c>
      <c r="G17" s="31">
        <v>3207.0</v>
      </c>
      <c r="H17" s="31">
        <v>8899.0</v>
      </c>
      <c r="I17" s="31">
        <v>70.0</v>
      </c>
      <c r="J17" s="31">
        <v>735.0</v>
      </c>
      <c r="K17" s="31">
        <v>2898.0</v>
      </c>
      <c r="L17" s="31">
        <v>8.0</v>
      </c>
    </row>
    <row r="18" hidden="1">
      <c r="A18" s="30" t="s">
        <v>4644</v>
      </c>
      <c r="B18" s="30" t="s">
        <v>4653</v>
      </c>
      <c r="C18" s="30" t="s">
        <v>4891</v>
      </c>
      <c r="D18" s="31">
        <v>1351.0</v>
      </c>
      <c r="E18" s="31">
        <v>2135.0</v>
      </c>
      <c r="F18" s="31">
        <v>3567.0</v>
      </c>
      <c r="G18" s="31">
        <v>6825.0</v>
      </c>
      <c r="H18" s="31">
        <v>15493.0</v>
      </c>
      <c r="I18" s="31">
        <v>80.0</v>
      </c>
      <c r="J18" s="31">
        <v>780.0</v>
      </c>
      <c r="K18" s="31">
        <v>1937.0</v>
      </c>
      <c r="L18" s="31">
        <v>7.0</v>
      </c>
    </row>
    <row r="19" hidden="1">
      <c r="A19" s="30" t="s">
        <v>4644</v>
      </c>
      <c r="B19" s="30" t="s">
        <v>4659</v>
      </c>
      <c r="C19" s="30" t="s">
        <v>4659</v>
      </c>
      <c r="D19" s="31">
        <v>575.0</v>
      </c>
      <c r="E19" s="31">
        <v>1842.0</v>
      </c>
      <c r="F19" s="31">
        <v>2275.0</v>
      </c>
      <c r="G19" s="31">
        <v>4354.0</v>
      </c>
      <c r="H19" s="31">
        <v>11935.0</v>
      </c>
      <c r="I19" s="31">
        <v>51.0</v>
      </c>
      <c r="J19" s="31">
        <v>718.0</v>
      </c>
      <c r="K19" s="31">
        <v>1982.0</v>
      </c>
      <c r="L19" s="31">
        <v>7.0</v>
      </c>
    </row>
    <row r="20" hidden="1">
      <c r="A20" s="30" t="s">
        <v>4644</v>
      </c>
      <c r="B20" s="30" t="s">
        <v>4659</v>
      </c>
      <c r="C20" s="30" t="s">
        <v>4853</v>
      </c>
      <c r="D20" s="31">
        <v>1040.0</v>
      </c>
      <c r="E20" s="31">
        <v>2764.0</v>
      </c>
      <c r="F20" s="31">
        <v>2949.0</v>
      </c>
      <c r="G20" s="31">
        <v>5540.0</v>
      </c>
      <c r="H20" s="31">
        <v>17439.0</v>
      </c>
      <c r="I20" s="31">
        <v>95.0</v>
      </c>
      <c r="J20" s="31">
        <v>1187.0</v>
      </c>
      <c r="K20" s="31">
        <v>3004.0</v>
      </c>
      <c r="L20" s="31">
        <v>23.0</v>
      </c>
    </row>
    <row r="21" hidden="1">
      <c r="A21" s="30" t="s">
        <v>4644</v>
      </c>
      <c r="B21" s="30" t="s">
        <v>4659</v>
      </c>
      <c r="C21" s="30" t="s">
        <v>4829</v>
      </c>
      <c r="D21" s="31">
        <v>628.0</v>
      </c>
      <c r="E21" s="31">
        <v>2111.0</v>
      </c>
      <c r="F21" s="31">
        <v>2517.0</v>
      </c>
      <c r="G21" s="31">
        <v>3764.0</v>
      </c>
      <c r="H21" s="31">
        <v>13095.0</v>
      </c>
      <c r="I21" s="31">
        <v>90.0</v>
      </c>
      <c r="J21" s="31">
        <v>1159.0</v>
      </c>
      <c r="K21" s="31">
        <v>2687.0</v>
      </c>
      <c r="L21" s="31">
        <v>28.0</v>
      </c>
    </row>
    <row r="22" hidden="1">
      <c r="A22" s="30" t="s">
        <v>4644</v>
      </c>
      <c r="B22" s="30" t="s">
        <v>4659</v>
      </c>
      <c r="C22" s="30" t="s">
        <v>4815</v>
      </c>
      <c r="D22" s="31">
        <v>986.0</v>
      </c>
      <c r="E22" s="31">
        <v>2641.0</v>
      </c>
      <c r="F22" s="31">
        <v>2396.0</v>
      </c>
      <c r="G22" s="31">
        <v>4763.0</v>
      </c>
      <c r="H22" s="31">
        <v>17560.0</v>
      </c>
      <c r="I22" s="31">
        <v>149.0</v>
      </c>
      <c r="J22" s="31">
        <v>1551.0</v>
      </c>
      <c r="K22" s="31">
        <v>3943.0</v>
      </c>
      <c r="L22" s="31">
        <v>5.0</v>
      </c>
    </row>
    <row r="23" hidden="1">
      <c r="A23" s="30" t="s">
        <v>4644</v>
      </c>
      <c r="B23" s="30" t="s">
        <v>4659</v>
      </c>
      <c r="C23" s="30" t="s">
        <v>4821</v>
      </c>
      <c r="D23" s="31">
        <v>657.0</v>
      </c>
      <c r="E23" s="31">
        <v>1602.0</v>
      </c>
      <c r="F23" s="31">
        <v>1726.0</v>
      </c>
      <c r="G23" s="31">
        <v>3727.0</v>
      </c>
      <c r="H23" s="31">
        <v>11293.0</v>
      </c>
      <c r="I23" s="31">
        <v>61.0</v>
      </c>
      <c r="J23" s="31">
        <v>899.0</v>
      </c>
      <c r="K23" s="31">
        <v>2393.0</v>
      </c>
      <c r="L23" s="31">
        <v>11.0</v>
      </c>
    </row>
    <row r="24" hidden="1">
      <c r="A24" s="30" t="s">
        <v>4644</v>
      </c>
      <c r="B24" s="30" t="s">
        <v>4659</v>
      </c>
      <c r="C24" s="30" t="s">
        <v>4797</v>
      </c>
      <c r="D24" s="31">
        <v>1175.0</v>
      </c>
      <c r="E24" s="31">
        <v>2908.0</v>
      </c>
      <c r="F24" s="31">
        <v>2924.0</v>
      </c>
      <c r="G24" s="31">
        <v>5815.0</v>
      </c>
      <c r="H24" s="31">
        <v>18191.0</v>
      </c>
      <c r="I24" s="31">
        <v>169.0</v>
      </c>
      <c r="J24" s="31">
        <v>1815.0</v>
      </c>
      <c r="K24" s="31">
        <v>4558.0</v>
      </c>
      <c r="L24" s="31">
        <v>22.0</v>
      </c>
    </row>
    <row r="25" hidden="1">
      <c r="A25" s="30" t="s">
        <v>4644</v>
      </c>
      <c r="B25" s="30" t="s">
        <v>4659</v>
      </c>
      <c r="C25" s="30" t="s">
        <v>4719</v>
      </c>
      <c r="D25" s="31">
        <v>912.0</v>
      </c>
      <c r="E25" s="31">
        <v>1889.0</v>
      </c>
      <c r="F25" s="31">
        <v>1969.0</v>
      </c>
      <c r="G25" s="31">
        <v>3802.0</v>
      </c>
      <c r="H25" s="31">
        <v>11252.0</v>
      </c>
      <c r="I25" s="31">
        <v>125.0</v>
      </c>
      <c r="J25" s="31">
        <v>1438.0</v>
      </c>
      <c r="K25" s="31">
        <v>4457.0</v>
      </c>
      <c r="L25" s="31">
        <v>29.0</v>
      </c>
    </row>
    <row r="26" hidden="1">
      <c r="A26" s="30" t="s">
        <v>4644</v>
      </c>
      <c r="B26" s="30" t="s">
        <v>4659</v>
      </c>
      <c r="C26" s="30" t="s">
        <v>4898</v>
      </c>
      <c r="D26" s="31">
        <v>901.0</v>
      </c>
      <c r="E26" s="31">
        <v>2770.0</v>
      </c>
      <c r="F26" s="31">
        <v>3639.0</v>
      </c>
      <c r="G26" s="31">
        <v>6085.0</v>
      </c>
      <c r="H26" s="31">
        <v>16932.0</v>
      </c>
      <c r="I26" s="31">
        <v>82.0</v>
      </c>
      <c r="J26" s="31">
        <v>1044.0</v>
      </c>
      <c r="K26" s="31">
        <v>2084.0</v>
      </c>
      <c r="L26" s="31">
        <v>16.0</v>
      </c>
    </row>
    <row r="27" hidden="1">
      <c r="A27" s="30" t="s">
        <v>4644</v>
      </c>
      <c r="B27" s="30" t="s">
        <v>4669</v>
      </c>
      <c r="C27" s="30" t="s">
        <v>4841</v>
      </c>
      <c r="D27" s="31">
        <v>283.0</v>
      </c>
      <c r="E27" s="31">
        <v>605.0</v>
      </c>
      <c r="F27" s="31">
        <v>815.0</v>
      </c>
      <c r="G27" s="31">
        <v>1566.0</v>
      </c>
      <c r="H27" s="31">
        <v>3249.0</v>
      </c>
      <c r="I27" s="31">
        <v>28.0</v>
      </c>
      <c r="J27" s="31">
        <v>273.0</v>
      </c>
      <c r="K27" s="31">
        <v>867.0</v>
      </c>
      <c r="L27" s="31">
        <v>14.0</v>
      </c>
    </row>
    <row r="28" hidden="1">
      <c r="A28" s="30" t="s">
        <v>4644</v>
      </c>
      <c r="B28" s="30" t="s">
        <v>4669</v>
      </c>
      <c r="C28" s="30" t="s">
        <v>4717</v>
      </c>
      <c r="D28" s="31">
        <v>353.0</v>
      </c>
      <c r="E28" s="31">
        <v>618.0</v>
      </c>
      <c r="F28" s="31">
        <v>693.0</v>
      </c>
      <c r="G28" s="31">
        <v>1377.0</v>
      </c>
      <c r="H28" s="31">
        <v>5170.0</v>
      </c>
      <c r="I28" s="31">
        <v>51.0</v>
      </c>
      <c r="J28" s="31">
        <v>712.0</v>
      </c>
      <c r="K28" s="31">
        <v>1603.0</v>
      </c>
      <c r="L28" s="31">
        <v>8.0</v>
      </c>
    </row>
    <row r="29" hidden="1">
      <c r="A29" s="30" t="s">
        <v>4644</v>
      </c>
      <c r="B29" s="30" t="s">
        <v>4669</v>
      </c>
      <c r="C29" s="30" t="s">
        <v>4745</v>
      </c>
      <c r="D29" s="31">
        <v>809.0</v>
      </c>
      <c r="E29" s="31">
        <v>1907.0</v>
      </c>
      <c r="F29" s="31">
        <v>1876.0</v>
      </c>
      <c r="G29" s="31">
        <v>4003.0</v>
      </c>
      <c r="H29" s="31">
        <v>12680.0</v>
      </c>
      <c r="I29" s="31">
        <v>129.0</v>
      </c>
      <c r="J29" s="31">
        <v>1504.0</v>
      </c>
      <c r="K29" s="31">
        <v>3472.0</v>
      </c>
      <c r="L29" s="31">
        <v>82.0</v>
      </c>
    </row>
    <row r="30" hidden="1">
      <c r="A30" s="30" t="s">
        <v>4644</v>
      </c>
      <c r="B30" s="30" t="s">
        <v>4669</v>
      </c>
      <c r="C30" s="30" t="s">
        <v>4874</v>
      </c>
      <c r="D30" s="31">
        <v>942.0</v>
      </c>
      <c r="E30" s="31">
        <v>2547.0</v>
      </c>
      <c r="F30" s="31">
        <v>3703.0</v>
      </c>
      <c r="G30" s="31">
        <v>6652.0</v>
      </c>
      <c r="H30" s="31">
        <v>15151.0</v>
      </c>
      <c r="I30" s="31">
        <v>99.0</v>
      </c>
      <c r="J30" s="31">
        <v>1032.0</v>
      </c>
      <c r="K30" s="31">
        <v>2485.0</v>
      </c>
      <c r="L30" s="31">
        <v>50.0</v>
      </c>
    </row>
    <row r="31" hidden="1">
      <c r="A31" s="30" t="s">
        <v>4644</v>
      </c>
      <c r="B31" s="30" t="s">
        <v>4669</v>
      </c>
      <c r="C31" s="30" t="s">
        <v>4835</v>
      </c>
      <c r="D31" s="31">
        <v>398.0</v>
      </c>
      <c r="E31" s="31">
        <v>1416.0</v>
      </c>
      <c r="F31" s="31">
        <v>2051.0</v>
      </c>
      <c r="G31" s="31">
        <v>3044.0</v>
      </c>
      <c r="H31" s="31">
        <v>7974.0</v>
      </c>
      <c r="I31" s="31">
        <v>57.0</v>
      </c>
      <c r="J31" s="31">
        <v>674.0</v>
      </c>
      <c r="K31" s="31">
        <v>1825.0</v>
      </c>
      <c r="L31" s="31">
        <v>53.0</v>
      </c>
    </row>
    <row r="32" hidden="1">
      <c r="A32" s="30" t="s">
        <v>4644</v>
      </c>
      <c r="B32" s="30" t="s">
        <v>4669</v>
      </c>
      <c r="C32" s="30" t="s">
        <v>4783</v>
      </c>
      <c r="D32" s="31">
        <v>439.0</v>
      </c>
      <c r="E32" s="31">
        <v>1532.0</v>
      </c>
      <c r="F32" s="31">
        <v>1586.0</v>
      </c>
      <c r="G32" s="31">
        <v>3253.0</v>
      </c>
      <c r="H32" s="31">
        <v>10788.0</v>
      </c>
      <c r="I32" s="31">
        <v>78.0</v>
      </c>
      <c r="J32" s="31">
        <v>764.0</v>
      </c>
      <c r="K32" s="31">
        <v>1949.0</v>
      </c>
      <c r="L32" s="31">
        <v>58.0</v>
      </c>
    </row>
    <row r="33" hidden="1">
      <c r="A33" s="30" t="s">
        <v>4644</v>
      </c>
      <c r="B33" s="30" t="s">
        <v>4677</v>
      </c>
      <c r="C33" s="30" t="s">
        <v>4662</v>
      </c>
      <c r="D33" s="31">
        <v>861.0</v>
      </c>
      <c r="E33" s="31">
        <v>1773.0</v>
      </c>
      <c r="F33" s="31">
        <v>1557.0</v>
      </c>
      <c r="G33" s="31">
        <v>3547.0</v>
      </c>
      <c r="H33" s="31">
        <v>11146.0</v>
      </c>
      <c r="I33" s="31">
        <v>111.0</v>
      </c>
      <c r="J33" s="31">
        <v>1254.0</v>
      </c>
      <c r="K33" s="31">
        <v>6145.0</v>
      </c>
      <c r="L33" s="31">
        <v>45.0</v>
      </c>
    </row>
    <row r="34" hidden="1">
      <c r="A34" s="30" t="s">
        <v>4644</v>
      </c>
      <c r="B34" s="30" t="s">
        <v>4677</v>
      </c>
      <c r="C34" s="30" t="s">
        <v>4746</v>
      </c>
      <c r="D34" s="31">
        <v>1143.0</v>
      </c>
      <c r="E34" s="31">
        <v>2922.0</v>
      </c>
      <c r="F34" s="31">
        <v>2630.0</v>
      </c>
      <c r="G34" s="31">
        <v>5956.0</v>
      </c>
      <c r="H34" s="31">
        <v>19102.0</v>
      </c>
      <c r="I34" s="31">
        <v>331.0</v>
      </c>
      <c r="J34" s="31">
        <v>2222.0</v>
      </c>
      <c r="K34" s="31">
        <v>5488.0</v>
      </c>
      <c r="L34" s="31">
        <v>11.0</v>
      </c>
    </row>
    <row r="35" hidden="1">
      <c r="A35" s="30" t="s">
        <v>4644</v>
      </c>
      <c r="B35" s="30" t="s">
        <v>4677</v>
      </c>
      <c r="C35" s="30" t="s">
        <v>4673</v>
      </c>
      <c r="D35" s="31">
        <v>859.0</v>
      </c>
      <c r="E35" s="31">
        <v>1565.0</v>
      </c>
      <c r="F35" s="31">
        <v>1479.0</v>
      </c>
      <c r="G35" s="31">
        <v>2903.0</v>
      </c>
      <c r="H35" s="31">
        <v>11055.0</v>
      </c>
      <c r="I35" s="31">
        <v>154.0</v>
      </c>
      <c r="J35" s="31">
        <v>1524.0</v>
      </c>
      <c r="K35" s="31">
        <v>4491.0</v>
      </c>
      <c r="L35" s="31">
        <v>47.0</v>
      </c>
    </row>
    <row r="36" hidden="1">
      <c r="A36" s="30" t="s">
        <v>4644</v>
      </c>
      <c r="B36" s="30" t="s">
        <v>4681</v>
      </c>
      <c r="C36" s="30" t="s">
        <v>4681</v>
      </c>
      <c r="D36" s="31">
        <v>790.0</v>
      </c>
      <c r="E36" s="31">
        <v>2134.0</v>
      </c>
      <c r="F36" s="31">
        <v>2499.0</v>
      </c>
      <c r="G36" s="31">
        <v>4407.0</v>
      </c>
      <c r="H36" s="31">
        <v>13761.0</v>
      </c>
      <c r="I36" s="31">
        <v>87.0</v>
      </c>
      <c r="J36" s="31">
        <v>1036.0</v>
      </c>
      <c r="K36" s="31">
        <v>3602.0</v>
      </c>
      <c r="L36" s="31">
        <v>8.0</v>
      </c>
    </row>
    <row r="37" hidden="1">
      <c r="A37" s="30" t="s">
        <v>4644</v>
      </c>
      <c r="B37" s="30" t="s">
        <v>4681</v>
      </c>
      <c r="C37" s="30" t="s">
        <v>4817</v>
      </c>
      <c r="D37" s="31">
        <v>525.0</v>
      </c>
      <c r="E37" s="31">
        <v>2022.0</v>
      </c>
      <c r="F37" s="31">
        <v>2498.0</v>
      </c>
      <c r="G37" s="31">
        <v>4152.0</v>
      </c>
      <c r="H37" s="31">
        <v>12876.0</v>
      </c>
      <c r="I37" s="31">
        <v>73.0</v>
      </c>
      <c r="J37" s="31">
        <v>1190.0</v>
      </c>
      <c r="K37" s="31">
        <v>2793.0</v>
      </c>
      <c r="L37" s="31">
        <v>11.0</v>
      </c>
    </row>
    <row r="38" hidden="1">
      <c r="A38" s="30" t="s">
        <v>4644</v>
      </c>
      <c r="B38" s="30" t="s">
        <v>4681</v>
      </c>
      <c r="C38" s="30" t="s">
        <v>4695</v>
      </c>
      <c r="D38" s="31">
        <v>169.0</v>
      </c>
      <c r="E38" s="31">
        <v>750.0</v>
      </c>
      <c r="F38" s="31">
        <v>627.0</v>
      </c>
      <c r="G38" s="31">
        <v>1330.0</v>
      </c>
      <c r="H38" s="31">
        <v>4446.0</v>
      </c>
      <c r="I38" s="31">
        <v>29.0</v>
      </c>
      <c r="J38" s="31">
        <v>499.0</v>
      </c>
      <c r="K38" s="31">
        <v>1374.0</v>
      </c>
      <c r="L38" s="31">
        <v>42.0</v>
      </c>
    </row>
    <row r="39" hidden="1">
      <c r="A39" s="30" t="s">
        <v>4644</v>
      </c>
      <c r="B39" s="30" t="s">
        <v>4681</v>
      </c>
      <c r="C39" s="30" t="s">
        <v>4639</v>
      </c>
      <c r="D39" s="31">
        <v>130.0</v>
      </c>
      <c r="E39" s="31">
        <v>199.0</v>
      </c>
      <c r="F39" s="31">
        <v>104.0</v>
      </c>
      <c r="G39" s="31">
        <v>399.0</v>
      </c>
      <c r="H39" s="31">
        <v>1374.0</v>
      </c>
      <c r="I39" s="31">
        <v>19.0</v>
      </c>
      <c r="J39" s="31">
        <v>275.0</v>
      </c>
      <c r="K39" s="31">
        <v>1601.0</v>
      </c>
      <c r="L39" s="31">
        <v>20.0</v>
      </c>
    </row>
    <row r="40" hidden="1">
      <c r="A40" s="30" t="s">
        <v>4644</v>
      </c>
      <c r="B40" s="30" t="s">
        <v>4681</v>
      </c>
      <c r="C40" s="30" t="s">
        <v>4842</v>
      </c>
      <c r="D40" s="31">
        <v>292.0</v>
      </c>
      <c r="E40" s="31">
        <v>1298.0</v>
      </c>
      <c r="F40" s="31">
        <v>1257.0</v>
      </c>
      <c r="G40" s="31">
        <v>2300.0</v>
      </c>
      <c r="H40" s="31">
        <v>6559.0</v>
      </c>
      <c r="I40" s="31">
        <v>50.0</v>
      </c>
      <c r="J40" s="31">
        <v>576.0</v>
      </c>
      <c r="K40" s="31">
        <v>1468.0</v>
      </c>
      <c r="L40" s="31">
        <v>20.0</v>
      </c>
    </row>
    <row r="41" hidden="1">
      <c r="A41" s="30" t="s">
        <v>4644</v>
      </c>
      <c r="B41" s="30" t="s">
        <v>4687</v>
      </c>
      <c r="C41" s="30" t="s">
        <v>4712</v>
      </c>
      <c r="D41" s="31">
        <v>95.0</v>
      </c>
      <c r="E41" s="31">
        <v>23.0</v>
      </c>
      <c r="F41" s="31">
        <v>227.0</v>
      </c>
      <c r="G41" s="31">
        <v>495.0</v>
      </c>
      <c r="H41" s="31">
        <v>1669.0</v>
      </c>
      <c r="I41" s="31">
        <v>17.0</v>
      </c>
      <c r="J41" s="31">
        <v>156.0</v>
      </c>
      <c r="K41" s="31">
        <v>572.0</v>
      </c>
      <c r="L41" s="31">
        <v>17.0</v>
      </c>
    </row>
    <row r="42" hidden="1">
      <c r="A42" s="30" t="s">
        <v>4644</v>
      </c>
      <c r="B42" s="30" t="s">
        <v>4687</v>
      </c>
      <c r="C42" s="30" t="s">
        <v>4672</v>
      </c>
      <c r="D42" s="31">
        <v>638.0</v>
      </c>
      <c r="E42" s="31">
        <v>1739.0</v>
      </c>
      <c r="F42" s="31">
        <v>2086.0</v>
      </c>
      <c r="G42" s="31">
        <v>3239.0</v>
      </c>
      <c r="H42" s="31">
        <v>9678.0</v>
      </c>
      <c r="I42" s="31">
        <v>130.0</v>
      </c>
      <c r="J42" s="31">
        <v>1436.0</v>
      </c>
      <c r="K42" s="31">
        <v>4623.0</v>
      </c>
      <c r="L42" s="31">
        <v>11.0</v>
      </c>
    </row>
    <row r="43" hidden="1">
      <c r="A43" s="30" t="s">
        <v>4644</v>
      </c>
      <c r="B43" s="30" t="s">
        <v>4687</v>
      </c>
      <c r="C43" s="30" t="s">
        <v>4833</v>
      </c>
      <c r="D43" s="31">
        <v>541.0</v>
      </c>
      <c r="E43" s="31">
        <v>1880.0</v>
      </c>
      <c r="F43" s="31">
        <v>2299.0</v>
      </c>
      <c r="G43" s="31">
        <v>3665.0</v>
      </c>
      <c r="H43" s="31">
        <v>9858.0</v>
      </c>
      <c r="I43" s="31">
        <v>126.0</v>
      </c>
      <c r="J43" s="31">
        <v>795.0</v>
      </c>
      <c r="K43" s="31">
        <v>2333.0</v>
      </c>
      <c r="L43" s="31">
        <v>7.0</v>
      </c>
    </row>
    <row r="44" hidden="1">
      <c r="A44" s="30" t="s">
        <v>4644</v>
      </c>
      <c r="B44" s="30" t="s">
        <v>4687</v>
      </c>
      <c r="C44" s="30" t="s">
        <v>4894</v>
      </c>
      <c r="D44" s="31">
        <v>1312.0</v>
      </c>
      <c r="E44" s="31">
        <v>3054.0</v>
      </c>
      <c r="F44" s="31">
        <v>4095.0</v>
      </c>
      <c r="G44" s="31">
        <v>6835.0</v>
      </c>
      <c r="H44" s="31">
        <v>18514.0</v>
      </c>
      <c r="I44" s="31">
        <v>146.0</v>
      </c>
      <c r="J44" s="31">
        <v>1122.0</v>
      </c>
      <c r="K44" s="31">
        <v>2607.0</v>
      </c>
      <c r="L44" s="31">
        <v>35.0</v>
      </c>
    </row>
    <row r="45" hidden="1">
      <c r="A45" s="30" t="s">
        <v>4644</v>
      </c>
      <c r="B45" s="30" t="s">
        <v>4687</v>
      </c>
      <c r="C45" s="30" t="s">
        <v>4880</v>
      </c>
      <c r="D45" s="31">
        <v>1466.0</v>
      </c>
      <c r="E45" s="31">
        <v>3088.0</v>
      </c>
      <c r="F45" s="31">
        <v>3830.0</v>
      </c>
      <c r="G45" s="31">
        <v>6240.0</v>
      </c>
      <c r="H45" s="31">
        <v>18095.0</v>
      </c>
      <c r="I45" s="31">
        <v>149.0</v>
      </c>
      <c r="J45" s="31">
        <v>1058.0</v>
      </c>
      <c r="K45" s="31">
        <v>2728.0</v>
      </c>
      <c r="L45" s="31">
        <v>4.0</v>
      </c>
    </row>
    <row r="46" hidden="1">
      <c r="A46" s="30" t="s">
        <v>4644</v>
      </c>
      <c r="B46" s="30" t="s">
        <v>4687</v>
      </c>
      <c r="C46" s="30" t="s">
        <v>4781</v>
      </c>
      <c r="D46" s="31">
        <v>667.0</v>
      </c>
      <c r="E46" s="31">
        <v>1813.0</v>
      </c>
      <c r="F46" s="31">
        <v>1932.0</v>
      </c>
      <c r="G46" s="31">
        <v>3717.0</v>
      </c>
      <c r="H46" s="31">
        <v>11718.0</v>
      </c>
      <c r="I46" s="31">
        <v>124.0</v>
      </c>
      <c r="J46" s="31">
        <v>1115.0</v>
      </c>
      <c r="K46" s="31">
        <v>2950.0</v>
      </c>
      <c r="L46" s="31">
        <v>4.0</v>
      </c>
    </row>
    <row r="47" hidden="1">
      <c r="A47" s="30" t="s">
        <v>4644</v>
      </c>
      <c r="B47" s="30" t="s">
        <v>4687</v>
      </c>
      <c r="C47" s="30" t="s">
        <v>4872</v>
      </c>
      <c r="D47" s="31">
        <v>546.0</v>
      </c>
      <c r="E47" s="31">
        <v>938.0</v>
      </c>
      <c r="F47" s="31">
        <v>1217.0</v>
      </c>
      <c r="G47" s="31">
        <v>2372.0</v>
      </c>
      <c r="H47" s="31">
        <v>6775.0</v>
      </c>
      <c r="I47" s="31">
        <v>31.0</v>
      </c>
      <c r="J47" s="31">
        <v>404.0</v>
      </c>
      <c r="K47" s="31">
        <v>1046.0</v>
      </c>
      <c r="L47" s="31">
        <v>11.0</v>
      </c>
    </row>
    <row r="48" hidden="1">
      <c r="A48" s="30" t="s">
        <v>4644</v>
      </c>
      <c r="B48" s="30" t="s">
        <v>4696</v>
      </c>
      <c r="C48" s="30" t="s">
        <v>4696</v>
      </c>
      <c r="D48" s="31">
        <v>1342.0</v>
      </c>
      <c r="E48" s="31">
        <v>3047.0</v>
      </c>
      <c r="F48" s="31">
        <v>3668.0</v>
      </c>
      <c r="G48" s="31">
        <v>6721.0</v>
      </c>
      <c r="H48" s="31">
        <v>19628.0</v>
      </c>
      <c r="I48" s="31">
        <v>221.0</v>
      </c>
      <c r="J48" s="31">
        <v>2072.0</v>
      </c>
      <c r="K48" s="31">
        <v>5186.0</v>
      </c>
      <c r="L48" s="31">
        <v>8.0</v>
      </c>
    </row>
    <row r="49" hidden="1">
      <c r="A49" s="30" t="s">
        <v>4644</v>
      </c>
      <c r="B49" s="30" t="s">
        <v>4696</v>
      </c>
      <c r="C49" s="30" t="s">
        <v>4902</v>
      </c>
      <c r="D49" s="31">
        <v>660.0</v>
      </c>
      <c r="E49" s="31">
        <v>2238.0</v>
      </c>
      <c r="F49" s="31">
        <v>3233.0</v>
      </c>
      <c r="G49" s="31">
        <v>4858.0</v>
      </c>
      <c r="H49" s="31">
        <v>10893.0</v>
      </c>
      <c r="I49" s="31">
        <v>69.0</v>
      </c>
      <c r="J49" s="31">
        <v>730.0</v>
      </c>
      <c r="K49" s="31">
        <v>1622.0</v>
      </c>
      <c r="L49" s="31">
        <v>7.0</v>
      </c>
    </row>
    <row r="50" hidden="1">
      <c r="A50" s="30" t="s">
        <v>4644</v>
      </c>
      <c r="B50" s="30" t="s">
        <v>4696</v>
      </c>
      <c r="C50" s="30" t="s">
        <v>4903</v>
      </c>
      <c r="D50" s="31">
        <v>1467.0</v>
      </c>
      <c r="E50" s="31">
        <v>1743.0</v>
      </c>
      <c r="F50" s="31">
        <v>2590.0</v>
      </c>
      <c r="G50" s="31">
        <v>3893.0</v>
      </c>
      <c r="H50" s="31">
        <v>9161.0</v>
      </c>
      <c r="I50" s="31">
        <v>43.0</v>
      </c>
      <c r="J50" s="31">
        <v>563.0</v>
      </c>
      <c r="K50" s="31">
        <v>1216.0</v>
      </c>
      <c r="L50" s="31">
        <v>10.0</v>
      </c>
    </row>
    <row r="51" hidden="1">
      <c r="A51" s="30" t="s">
        <v>4644</v>
      </c>
      <c r="B51" s="30" t="s">
        <v>4696</v>
      </c>
      <c r="C51" s="30" t="s">
        <v>4912</v>
      </c>
      <c r="D51" s="31">
        <v>1599.0</v>
      </c>
      <c r="E51" s="31">
        <v>3472.0</v>
      </c>
      <c r="F51" s="31">
        <v>6221.0</v>
      </c>
      <c r="G51" s="31">
        <v>9040.0</v>
      </c>
      <c r="H51" s="31">
        <v>19241.0</v>
      </c>
      <c r="I51" s="31">
        <v>87.0</v>
      </c>
      <c r="J51" s="31">
        <v>946.0</v>
      </c>
      <c r="K51" s="31">
        <v>2721.0</v>
      </c>
      <c r="L51" s="31">
        <v>13.0</v>
      </c>
    </row>
    <row r="52" hidden="1">
      <c r="A52" s="30" t="s">
        <v>4701</v>
      </c>
      <c r="B52" s="30" t="s">
        <v>4702</v>
      </c>
      <c r="C52" s="30" t="s">
        <v>4702</v>
      </c>
      <c r="D52" s="31">
        <v>3325.0</v>
      </c>
      <c r="E52" s="31">
        <v>9109.0</v>
      </c>
      <c r="F52" s="31">
        <v>13088.0</v>
      </c>
      <c r="G52" s="31">
        <v>25631.0</v>
      </c>
      <c r="H52" s="31">
        <v>43335.0</v>
      </c>
      <c r="I52" s="31">
        <v>183.0</v>
      </c>
      <c r="J52" s="31">
        <v>1105.0</v>
      </c>
      <c r="K52" s="31">
        <v>3342.0</v>
      </c>
      <c r="L52" s="31">
        <v>65.0</v>
      </c>
    </row>
    <row r="53" hidden="1">
      <c r="A53" s="30" t="s">
        <v>4701</v>
      </c>
      <c r="B53" s="30" t="s">
        <v>4702</v>
      </c>
      <c r="C53" s="30" t="s">
        <v>4876</v>
      </c>
      <c r="D53" s="31">
        <v>322.0</v>
      </c>
      <c r="E53" s="31">
        <v>1434.0</v>
      </c>
      <c r="F53" s="31">
        <v>2517.0</v>
      </c>
      <c r="G53" s="31">
        <v>2852.0</v>
      </c>
      <c r="H53" s="31">
        <v>4404.0</v>
      </c>
      <c r="I53" s="31">
        <v>38.0</v>
      </c>
      <c r="J53" s="31">
        <v>246.0</v>
      </c>
      <c r="K53" s="31">
        <v>2239.0</v>
      </c>
      <c r="L53" s="31">
        <v>6.0</v>
      </c>
    </row>
    <row r="54" hidden="1">
      <c r="A54" s="30" t="s">
        <v>4701</v>
      </c>
      <c r="B54" s="30" t="s">
        <v>4702</v>
      </c>
      <c r="C54" s="30" t="s">
        <v>4848</v>
      </c>
      <c r="D54" s="31">
        <v>1526.0</v>
      </c>
      <c r="E54" s="31">
        <v>3252.0</v>
      </c>
      <c r="F54" s="31">
        <v>4753.0</v>
      </c>
      <c r="G54" s="31">
        <v>7671.0</v>
      </c>
      <c r="H54" s="31">
        <v>15891.0</v>
      </c>
      <c r="I54" s="31">
        <v>73.0</v>
      </c>
      <c r="J54" s="31">
        <v>754.0</v>
      </c>
      <c r="K54" s="31">
        <v>5386.0</v>
      </c>
      <c r="L54" s="31">
        <v>44.0</v>
      </c>
    </row>
    <row r="55" hidden="1">
      <c r="A55" s="30" t="s">
        <v>4701</v>
      </c>
      <c r="B55" s="30" t="s">
        <v>4702</v>
      </c>
      <c r="C55" s="30" t="s">
        <v>4889</v>
      </c>
      <c r="D55" s="31">
        <v>3210.0</v>
      </c>
      <c r="E55" s="31">
        <v>5586.0</v>
      </c>
      <c r="F55" s="31">
        <v>8303.0</v>
      </c>
      <c r="G55" s="31">
        <v>16913.0</v>
      </c>
      <c r="H55" s="31">
        <v>41861.0</v>
      </c>
      <c r="I55" s="31">
        <v>126.0</v>
      </c>
      <c r="J55" s="31">
        <v>929.0</v>
      </c>
      <c r="K55" s="31">
        <v>5341.0</v>
      </c>
      <c r="L55" s="31">
        <v>6.0</v>
      </c>
    </row>
    <row r="56" hidden="1">
      <c r="A56" s="30" t="s">
        <v>4701</v>
      </c>
      <c r="B56" s="30" t="s">
        <v>4702</v>
      </c>
      <c r="C56" s="30" t="s">
        <v>4664</v>
      </c>
      <c r="D56" s="31">
        <v>1153.0</v>
      </c>
      <c r="E56" s="31">
        <v>3643.0</v>
      </c>
      <c r="F56" s="31">
        <v>4256.0</v>
      </c>
      <c r="G56" s="31">
        <v>7347.0</v>
      </c>
      <c r="H56" s="31">
        <v>20680.0</v>
      </c>
      <c r="I56" s="31">
        <v>138.0</v>
      </c>
      <c r="J56" s="31">
        <v>1659.0</v>
      </c>
      <c r="K56" s="31">
        <v>12018.0</v>
      </c>
      <c r="L56" s="31">
        <v>10.0</v>
      </c>
    </row>
    <row r="57" hidden="1">
      <c r="A57" s="30" t="s">
        <v>4701</v>
      </c>
      <c r="B57" s="30" t="s">
        <v>4709</v>
      </c>
      <c r="C57" s="30" t="s">
        <v>4709</v>
      </c>
      <c r="D57" s="31">
        <v>1167.0</v>
      </c>
      <c r="E57" s="31">
        <v>3493.0</v>
      </c>
      <c r="F57" s="31">
        <v>4385.0</v>
      </c>
      <c r="G57" s="31">
        <v>8213.0</v>
      </c>
      <c r="H57" s="31">
        <v>18764.0</v>
      </c>
      <c r="I57" s="31">
        <v>100.0</v>
      </c>
      <c r="J57" s="31">
        <v>1053.0</v>
      </c>
      <c r="K57" s="31">
        <v>1736.0</v>
      </c>
      <c r="L57" s="31">
        <v>18.0</v>
      </c>
    </row>
    <row r="58" hidden="1">
      <c r="A58" s="30" t="s">
        <v>4701</v>
      </c>
      <c r="B58" s="30" t="s">
        <v>4709</v>
      </c>
      <c r="C58" s="30" t="s">
        <v>4812</v>
      </c>
      <c r="D58" s="31">
        <v>1699.0</v>
      </c>
      <c r="E58" s="31">
        <v>5877.0</v>
      </c>
      <c r="F58" s="31">
        <v>6453.0</v>
      </c>
      <c r="G58" s="31">
        <v>11046.0</v>
      </c>
      <c r="H58" s="31">
        <v>32667.0</v>
      </c>
      <c r="I58" s="31">
        <v>261.0</v>
      </c>
      <c r="J58" s="31">
        <v>2829.0</v>
      </c>
      <c r="K58" s="31">
        <v>8534.0</v>
      </c>
      <c r="L58" s="31">
        <v>54.0</v>
      </c>
    </row>
    <row r="59" hidden="1">
      <c r="A59" s="30" t="s">
        <v>4701</v>
      </c>
      <c r="B59" s="30" t="s">
        <v>4709</v>
      </c>
      <c r="C59" s="30" t="s">
        <v>4890</v>
      </c>
      <c r="D59" s="31">
        <v>1429.0</v>
      </c>
      <c r="E59" s="31">
        <v>3832.0</v>
      </c>
      <c r="F59" s="31">
        <v>4719.0</v>
      </c>
      <c r="G59" s="31">
        <v>8127.0</v>
      </c>
      <c r="H59" s="31">
        <v>21334.0</v>
      </c>
      <c r="I59" s="31">
        <v>129.0</v>
      </c>
      <c r="J59" s="31">
        <v>1277.0</v>
      </c>
      <c r="K59" s="31">
        <v>2965.0</v>
      </c>
      <c r="L59" s="31">
        <v>2.0</v>
      </c>
    </row>
    <row r="60" hidden="1">
      <c r="A60" s="30" t="s">
        <v>4701</v>
      </c>
      <c r="B60" s="30" t="s">
        <v>4709</v>
      </c>
      <c r="C60" s="30" t="s">
        <v>4852</v>
      </c>
      <c r="D60" s="31">
        <v>925.0</v>
      </c>
      <c r="E60" s="31">
        <v>2830.0</v>
      </c>
      <c r="F60" s="31">
        <v>3178.0</v>
      </c>
      <c r="G60" s="31">
        <v>5463.0</v>
      </c>
      <c r="H60" s="31">
        <v>16826.0</v>
      </c>
      <c r="I60" s="31">
        <v>121.0</v>
      </c>
      <c r="J60" s="31">
        <v>1422.0</v>
      </c>
      <c r="K60" s="31">
        <v>2595.0</v>
      </c>
      <c r="L60" s="31">
        <v>1.0</v>
      </c>
    </row>
    <row r="61" hidden="1">
      <c r="A61" s="30" t="s">
        <v>4701</v>
      </c>
      <c r="B61" s="30" t="s">
        <v>4709</v>
      </c>
      <c r="C61" s="30" t="s">
        <v>4845</v>
      </c>
      <c r="D61" s="31">
        <v>1806.0</v>
      </c>
      <c r="E61" s="31">
        <v>4642.0</v>
      </c>
      <c r="F61" s="31">
        <v>4383.0</v>
      </c>
      <c r="G61" s="31">
        <v>8594.0</v>
      </c>
      <c r="H61" s="31">
        <v>29026.0</v>
      </c>
      <c r="I61" s="31">
        <v>277.0</v>
      </c>
      <c r="J61" s="31">
        <v>3158.0</v>
      </c>
      <c r="K61" s="31">
        <v>4962.0</v>
      </c>
      <c r="L61" s="31">
        <v>21.0</v>
      </c>
    </row>
    <row r="62" hidden="1">
      <c r="A62" s="30" t="s">
        <v>4701</v>
      </c>
      <c r="B62" s="30" t="s">
        <v>4709</v>
      </c>
      <c r="C62" s="30" t="s">
        <v>4740</v>
      </c>
      <c r="D62" s="31">
        <v>1928.0</v>
      </c>
      <c r="E62" s="31">
        <v>6066.0</v>
      </c>
      <c r="F62" s="31">
        <v>5551.0</v>
      </c>
      <c r="G62" s="31">
        <v>12344.0</v>
      </c>
      <c r="H62" s="31">
        <v>37785.0</v>
      </c>
      <c r="I62" s="31">
        <v>259.0</v>
      </c>
      <c r="J62" s="31">
        <v>2883.0</v>
      </c>
      <c r="K62" s="31">
        <v>11530.0</v>
      </c>
      <c r="L62" s="31">
        <v>7.0</v>
      </c>
    </row>
    <row r="63" hidden="1">
      <c r="A63" s="30" t="s">
        <v>4701</v>
      </c>
      <c r="B63" s="30" t="s">
        <v>4709</v>
      </c>
      <c r="C63" s="30" t="s">
        <v>4885</v>
      </c>
      <c r="D63" s="31">
        <v>1770.0</v>
      </c>
      <c r="E63" s="31">
        <v>4280.0</v>
      </c>
      <c r="F63" s="31">
        <v>4357.0</v>
      </c>
      <c r="G63" s="31">
        <v>9166.0</v>
      </c>
      <c r="H63" s="31">
        <v>25657.0</v>
      </c>
      <c r="I63" s="31">
        <v>140.0</v>
      </c>
      <c r="J63" s="31">
        <v>1797.0</v>
      </c>
      <c r="K63" s="31">
        <v>2777.0</v>
      </c>
      <c r="L63" s="31">
        <v>10.0</v>
      </c>
    </row>
    <row r="64" hidden="1">
      <c r="A64" s="30" t="s">
        <v>4701</v>
      </c>
      <c r="B64" s="30" t="s">
        <v>4718</v>
      </c>
      <c r="C64" s="30" t="s">
        <v>4718</v>
      </c>
      <c r="D64" s="31">
        <v>1268.0</v>
      </c>
      <c r="E64" s="31">
        <v>2410.0</v>
      </c>
      <c r="F64" s="31">
        <v>3877.0</v>
      </c>
      <c r="G64" s="31">
        <v>6532.0</v>
      </c>
      <c r="H64" s="31">
        <v>15110.0</v>
      </c>
      <c r="I64" s="31">
        <v>96.0</v>
      </c>
      <c r="J64" s="31">
        <v>893.0</v>
      </c>
      <c r="K64" s="31">
        <v>1429.0</v>
      </c>
      <c r="L64" s="31">
        <v>5.0</v>
      </c>
    </row>
    <row r="65" hidden="1">
      <c r="A65" s="30" t="s">
        <v>4701</v>
      </c>
      <c r="B65" s="30" t="s">
        <v>4718</v>
      </c>
      <c r="C65" s="30" t="s">
        <v>4887</v>
      </c>
      <c r="D65" s="31">
        <v>3231.0</v>
      </c>
      <c r="E65" s="31">
        <v>6513.0</v>
      </c>
      <c r="F65" s="31">
        <v>7222.0</v>
      </c>
      <c r="G65" s="31">
        <v>15637.0</v>
      </c>
      <c r="H65" s="31">
        <v>35341.0</v>
      </c>
      <c r="I65" s="31">
        <v>245.0</v>
      </c>
      <c r="J65" s="31">
        <v>2476.0</v>
      </c>
      <c r="K65" s="31">
        <v>5333.0</v>
      </c>
      <c r="L65" s="31">
        <v>2.0</v>
      </c>
    </row>
    <row r="66" hidden="1">
      <c r="A66" s="30" t="s">
        <v>4701</v>
      </c>
      <c r="B66" s="30" t="s">
        <v>4718</v>
      </c>
      <c r="C66" s="30" t="s">
        <v>4911</v>
      </c>
      <c r="D66" s="31">
        <v>2194.0</v>
      </c>
      <c r="E66" s="31">
        <v>5849.0</v>
      </c>
      <c r="F66" s="31">
        <v>8226.0</v>
      </c>
      <c r="G66" s="31">
        <v>13069.0</v>
      </c>
      <c r="H66" s="31">
        <v>31599.0</v>
      </c>
      <c r="I66" s="31">
        <v>188.0</v>
      </c>
      <c r="J66" s="31">
        <v>1890.0</v>
      </c>
      <c r="K66" s="31">
        <v>3334.0</v>
      </c>
      <c r="L66" s="31">
        <v>5.0</v>
      </c>
    </row>
    <row r="67" hidden="1">
      <c r="A67" s="30" t="s">
        <v>4701</v>
      </c>
      <c r="B67" s="30" t="s">
        <v>4718</v>
      </c>
      <c r="C67" s="30" t="s">
        <v>4892</v>
      </c>
      <c r="D67" s="31">
        <v>1017.0</v>
      </c>
      <c r="E67" s="31">
        <v>3421.0</v>
      </c>
      <c r="F67" s="31">
        <v>4737.0</v>
      </c>
      <c r="G67" s="31">
        <v>7221.0</v>
      </c>
      <c r="H67" s="31">
        <v>17606.0</v>
      </c>
      <c r="I67" s="31">
        <v>126.0</v>
      </c>
      <c r="J67" s="31">
        <v>1459.0</v>
      </c>
      <c r="K67" s="31">
        <v>2925.0</v>
      </c>
      <c r="L67" s="31">
        <v>20.0</v>
      </c>
    </row>
    <row r="68">
      <c r="A68" s="30" t="s">
        <v>4867</v>
      </c>
      <c r="B68" s="30" t="s">
        <v>4811</v>
      </c>
      <c r="C68" s="30" t="s">
        <v>4727</v>
      </c>
      <c r="D68" s="31">
        <v>1271.0</v>
      </c>
      <c r="E68" s="31">
        <v>4941.0</v>
      </c>
      <c r="F68" s="31">
        <v>3691.0</v>
      </c>
      <c r="G68" s="31">
        <v>7805.0</v>
      </c>
      <c r="H68" s="31">
        <v>25321.0</v>
      </c>
      <c r="I68" s="31">
        <v>247.0</v>
      </c>
      <c r="J68" s="31">
        <v>2515.0</v>
      </c>
      <c r="K68" s="31">
        <v>7025.0</v>
      </c>
      <c r="L68" s="31">
        <v>15.0</v>
      </c>
    </row>
    <row r="69" hidden="1">
      <c r="A69" s="30" t="s">
        <v>4701</v>
      </c>
      <c r="B69" s="30" t="s">
        <v>4718</v>
      </c>
      <c r="C69" s="30" t="s">
        <v>4905</v>
      </c>
      <c r="D69" s="31">
        <v>1676.0</v>
      </c>
      <c r="E69" s="31">
        <v>4481.0</v>
      </c>
      <c r="F69" s="31">
        <v>5380.0</v>
      </c>
      <c r="G69" s="31">
        <v>9326.0</v>
      </c>
      <c r="H69" s="31">
        <v>22490.0</v>
      </c>
      <c r="I69" s="31">
        <v>135.0</v>
      </c>
      <c r="J69" s="31">
        <v>1364.0</v>
      </c>
      <c r="K69" s="31">
        <v>2816.0</v>
      </c>
      <c r="L69" s="31">
        <v>4.0</v>
      </c>
    </row>
    <row r="70">
      <c r="A70" s="30" t="s">
        <v>4741</v>
      </c>
      <c r="B70" s="30" t="s">
        <v>4742</v>
      </c>
      <c r="C70" s="30" t="s">
        <v>4877</v>
      </c>
      <c r="D70" s="31">
        <v>3535.0</v>
      </c>
      <c r="E70" s="31">
        <v>8244.0</v>
      </c>
      <c r="F70" s="31">
        <v>9920.0</v>
      </c>
      <c r="G70" s="31">
        <v>18605.0</v>
      </c>
      <c r="H70" s="31">
        <v>41216.0</v>
      </c>
      <c r="I70" s="31">
        <v>258.0</v>
      </c>
      <c r="J70" s="31">
        <v>2035.0</v>
      </c>
      <c r="K70" s="31">
        <v>6482.0</v>
      </c>
      <c r="L70" s="31">
        <v>24.0</v>
      </c>
    </row>
    <row r="71" hidden="1">
      <c r="A71" s="30" t="s">
        <v>4701</v>
      </c>
      <c r="B71" s="30" t="s">
        <v>4724</v>
      </c>
      <c r="C71" s="30" t="s">
        <v>4897</v>
      </c>
      <c r="D71" s="31">
        <v>2762.0</v>
      </c>
      <c r="E71" s="31">
        <v>5443.0</v>
      </c>
      <c r="F71" s="31">
        <v>5821.0</v>
      </c>
      <c r="G71" s="31">
        <v>13497.0</v>
      </c>
      <c r="H71" s="31">
        <v>27388.0</v>
      </c>
      <c r="I71" s="31">
        <v>176.0</v>
      </c>
      <c r="J71" s="31">
        <v>1497.0</v>
      </c>
      <c r="K71" s="31">
        <v>4653.0</v>
      </c>
      <c r="L71" s="31">
        <v>11.0</v>
      </c>
    </row>
    <row r="72" hidden="1">
      <c r="A72" s="30" t="s">
        <v>4701</v>
      </c>
      <c r="B72" s="30" t="s">
        <v>4724</v>
      </c>
      <c r="C72" s="30" t="s">
        <v>4920</v>
      </c>
      <c r="D72" s="31">
        <v>792.0</v>
      </c>
      <c r="E72" s="31">
        <v>3726.0</v>
      </c>
      <c r="F72" s="31">
        <v>5147.0</v>
      </c>
      <c r="G72" s="31">
        <v>7663.0</v>
      </c>
      <c r="H72" s="31">
        <v>13496.0</v>
      </c>
      <c r="I72" s="31">
        <v>57.0</v>
      </c>
      <c r="J72" s="31">
        <v>579.0</v>
      </c>
      <c r="K72" s="31">
        <v>969.0</v>
      </c>
      <c r="L72" s="31">
        <v>11.0</v>
      </c>
    </row>
    <row r="73" hidden="1">
      <c r="A73" s="30" t="s">
        <v>4701</v>
      </c>
      <c r="B73" s="30" t="s">
        <v>4724</v>
      </c>
      <c r="C73" s="30" t="s">
        <v>4924</v>
      </c>
      <c r="D73" s="31">
        <v>3138.0</v>
      </c>
      <c r="E73" s="31">
        <v>7696.0</v>
      </c>
      <c r="F73" s="31">
        <v>15128.0</v>
      </c>
      <c r="G73" s="31">
        <v>20978.0</v>
      </c>
      <c r="H73" s="31">
        <v>27834.0</v>
      </c>
      <c r="I73" s="31">
        <v>100.0</v>
      </c>
      <c r="J73" s="31">
        <v>675.0</v>
      </c>
      <c r="K73" s="31">
        <v>1402.0</v>
      </c>
      <c r="L73" s="31">
        <v>9.0</v>
      </c>
    </row>
    <row r="74" hidden="1">
      <c r="A74" s="30" t="s">
        <v>4701</v>
      </c>
      <c r="B74" s="30" t="s">
        <v>4724</v>
      </c>
      <c r="C74" s="30" t="s">
        <v>4888</v>
      </c>
      <c r="D74" s="31">
        <v>1263.0</v>
      </c>
      <c r="E74" s="31">
        <v>3629.0</v>
      </c>
      <c r="F74" s="31">
        <v>4336.0</v>
      </c>
      <c r="G74" s="31">
        <v>7841.0</v>
      </c>
      <c r="H74" s="31">
        <v>19173.0</v>
      </c>
      <c r="I74" s="31">
        <v>128.0</v>
      </c>
      <c r="J74" s="31">
        <v>1468.0</v>
      </c>
      <c r="K74" s="31">
        <v>2701.0</v>
      </c>
      <c r="L74" s="31">
        <v>6.0</v>
      </c>
    </row>
    <row r="75" hidden="1">
      <c r="A75" s="30" t="s">
        <v>4701</v>
      </c>
      <c r="B75" s="30" t="s">
        <v>4724</v>
      </c>
      <c r="C75" s="30" t="s">
        <v>4910</v>
      </c>
      <c r="D75" s="31">
        <v>1288.0</v>
      </c>
      <c r="E75" s="31">
        <v>5008.0</v>
      </c>
      <c r="F75" s="31">
        <v>4782.0</v>
      </c>
      <c r="G75" s="31">
        <v>9831.0</v>
      </c>
      <c r="H75" s="31">
        <v>20964.0</v>
      </c>
      <c r="I75" s="31">
        <v>149.0</v>
      </c>
      <c r="J75" s="31">
        <v>1310.0</v>
      </c>
      <c r="K75" s="31">
        <v>3175.0</v>
      </c>
      <c r="L75" s="31">
        <v>8.0</v>
      </c>
    </row>
    <row r="76" hidden="1">
      <c r="A76" s="30" t="s">
        <v>4701</v>
      </c>
      <c r="B76" s="30" t="s">
        <v>4724</v>
      </c>
      <c r="C76" s="30" t="s">
        <v>4893</v>
      </c>
      <c r="D76" s="31">
        <v>2705.0</v>
      </c>
      <c r="E76" s="31">
        <v>6390.0</v>
      </c>
      <c r="F76" s="31">
        <v>7367.0</v>
      </c>
      <c r="G76" s="31">
        <v>14774.0</v>
      </c>
      <c r="H76" s="31">
        <v>38064.0</v>
      </c>
      <c r="I76" s="31">
        <v>161.0</v>
      </c>
      <c r="J76" s="31">
        <v>2362.0</v>
      </c>
      <c r="K76" s="31">
        <v>5011.0</v>
      </c>
      <c r="L76" s="31">
        <v>90.0</v>
      </c>
    </row>
    <row r="77" hidden="1">
      <c r="A77" s="30" t="s">
        <v>4701</v>
      </c>
      <c r="B77" s="30" t="s">
        <v>4733</v>
      </c>
      <c r="C77" s="30" t="s">
        <v>4844</v>
      </c>
      <c r="D77" s="31">
        <v>1393.0</v>
      </c>
      <c r="E77" s="31">
        <v>2807.0</v>
      </c>
      <c r="F77" s="31">
        <v>3380.0</v>
      </c>
      <c r="G77" s="31">
        <v>7645.0</v>
      </c>
      <c r="H77" s="31">
        <v>20660.0</v>
      </c>
      <c r="I77" s="31">
        <v>115.0</v>
      </c>
      <c r="J77" s="31">
        <v>1153.0</v>
      </c>
      <c r="K77" s="31">
        <v>4120.0</v>
      </c>
      <c r="L77" s="31">
        <v>67.0</v>
      </c>
    </row>
    <row r="78" hidden="1">
      <c r="A78" s="30" t="s">
        <v>4701</v>
      </c>
      <c r="B78" s="30" t="s">
        <v>4733</v>
      </c>
      <c r="C78" s="30" t="s">
        <v>4908</v>
      </c>
      <c r="D78" s="31">
        <v>3166.0</v>
      </c>
      <c r="E78" s="31">
        <v>6990.0</v>
      </c>
      <c r="F78" s="31">
        <v>9601.0</v>
      </c>
      <c r="G78" s="31">
        <v>17881.0</v>
      </c>
      <c r="H78" s="31">
        <v>40678.0</v>
      </c>
      <c r="I78" s="31">
        <v>112.0</v>
      </c>
      <c r="J78" s="31">
        <v>1362.0</v>
      </c>
      <c r="K78" s="31">
        <v>3373.0</v>
      </c>
      <c r="L78" s="31">
        <v>82.0</v>
      </c>
    </row>
    <row r="79" hidden="1">
      <c r="A79" s="30" t="s">
        <v>4701</v>
      </c>
      <c r="B79" s="30" t="s">
        <v>4733</v>
      </c>
      <c r="C79" s="30" t="s">
        <v>4621</v>
      </c>
      <c r="D79" s="31">
        <v>1292.0</v>
      </c>
      <c r="E79" s="31">
        <v>2112.0</v>
      </c>
      <c r="F79" s="31">
        <v>3102.0</v>
      </c>
      <c r="G79" s="31">
        <v>6118.0</v>
      </c>
      <c r="H79" s="31">
        <v>11452.0</v>
      </c>
      <c r="I79" s="31">
        <v>66.0</v>
      </c>
      <c r="J79" s="31">
        <v>520.0</v>
      </c>
      <c r="K79" s="31">
        <v>2024.0</v>
      </c>
      <c r="L79" s="31">
        <v>7.0</v>
      </c>
    </row>
    <row r="80" hidden="1">
      <c r="A80" s="30" t="s">
        <v>4701</v>
      </c>
      <c r="B80" s="30" t="s">
        <v>4737</v>
      </c>
      <c r="C80" s="30" t="s">
        <v>4647</v>
      </c>
      <c r="D80" s="31">
        <v>762.0</v>
      </c>
      <c r="E80" s="31">
        <v>2345.0</v>
      </c>
      <c r="F80" s="31">
        <v>1314.0</v>
      </c>
      <c r="G80" s="31">
        <v>3443.0</v>
      </c>
      <c r="H80" s="31">
        <v>12428.0</v>
      </c>
      <c r="I80" s="31">
        <v>198.0</v>
      </c>
      <c r="J80" s="31">
        <v>2523.0</v>
      </c>
      <c r="K80" s="31">
        <v>11965.0</v>
      </c>
      <c r="L80" s="31">
        <v>16.0</v>
      </c>
    </row>
    <row r="81" hidden="1">
      <c r="A81" s="30" t="s">
        <v>4701</v>
      </c>
      <c r="B81" s="30" t="s">
        <v>4737</v>
      </c>
      <c r="C81" s="30" t="s">
        <v>4668</v>
      </c>
      <c r="D81" s="31">
        <v>1435.0</v>
      </c>
      <c r="E81" s="31">
        <v>3735.0</v>
      </c>
      <c r="F81" s="31">
        <v>4179.0</v>
      </c>
      <c r="G81" s="31">
        <v>7755.0</v>
      </c>
      <c r="H81" s="31">
        <v>21222.0</v>
      </c>
      <c r="I81" s="31">
        <v>204.0</v>
      </c>
      <c r="J81" s="31">
        <v>2885.0</v>
      </c>
      <c r="K81" s="31">
        <v>11981.0</v>
      </c>
      <c r="L81" s="31">
        <v>10.0</v>
      </c>
    </row>
    <row r="82" hidden="1">
      <c r="A82" s="30" t="s">
        <v>4701</v>
      </c>
      <c r="B82" s="30" t="s">
        <v>4737</v>
      </c>
      <c r="C82" s="30" t="s">
        <v>4658</v>
      </c>
      <c r="D82" s="31">
        <v>1314.0</v>
      </c>
      <c r="E82" s="31">
        <v>2557.0</v>
      </c>
      <c r="F82" s="31">
        <v>1837.0</v>
      </c>
      <c r="G82" s="31">
        <v>4447.0</v>
      </c>
      <c r="H82" s="31">
        <v>15433.0</v>
      </c>
      <c r="I82" s="31">
        <v>189.0</v>
      </c>
      <c r="J82" s="31">
        <v>2539.0</v>
      </c>
      <c r="K82" s="31">
        <v>9442.0</v>
      </c>
      <c r="L82" s="31">
        <v>11.0</v>
      </c>
    </row>
    <row r="83" hidden="1">
      <c r="A83" s="30" t="s">
        <v>4741</v>
      </c>
      <c r="B83" s="30" t="s">
        <v>4742</v>
      </c>
      <c r="C83" s="30" t="s">
        <v>4858</v>
      </c>
      <c r="D83" s="31">
        <v>3931.0</v>
      </c>
      <c r="E83" s="31">
        <v>5925.0</v>
      </c>
      <c r="F83" s="31">
        <v>7680.0</v>
      </c>
      <c r="G83" s="31">
        <v>12803.0</v>
      </c>
      <c r="H83" s="31">
        <v>34143.0</v>
      </c>
      <c r="I83" s="31">
        <v>253.0</v>
      </c>
      <c r="J83" s="31">
        <v>1852.0</v>
      </c>
      <c r="K83" s="31">
        <v>7019.0</v>
      </c>
      <c r="L83" s="31">
        <v>10.0</v>
      </c>
    </row>
    <row r="84" hidden="1">
      <c r="A84" s="30" t="s">
        <v>4741</v>
      </c>
      <c r="B84" s="30" t="s">
        <v>4742</v>
      </c>
      <c r="C84" s="30" t="s">
        <v>4855</v>
      </c>
      <c r="D84" s="31">
        <v>3609.0</v>
      </c>
      <c r="E84" s="31">
        <v>8033.0</v>
      </c>
      <c r="F84" s="31">
        <v>7684.0</v>
      </c>
      <c r="G84" s="31">
        <v>15572.0</v>
      </c>
      <c r="H84" s="31">
        <v>40389.0</v>
      </c>
      <c r="I84" s="31">
        <v>358.0</v>
      </c>
      <c r="J84" s="31">
        <v>2339.0</v>
      </c>
      <c r="K84" s="31">
        <v>8336.0</v>
      </c>
      <c r="L84" s="31">
        <v>14.0</v>
      </c>
    </row>
    <row r="85" hidden="1">
      <c r="A85" s="30" t="s">
        <v>4741</v>
      </c>
      <c r="B85" s="30" t="s">
        <v>4742</v>
      </c>
      <c r="C85" s="30" t="s">
        <v>4883</v>
      </c>
      <c r="D85" s="31">
        <v>2799.0</v>
      </c>
      <c r="E85" s="31">
        <v>6765.0</v>
      </c>
      <c r="F85" s="31">
        <v>6430.0</v>
      </c>
      <c r="G85" s="31">
        <v>15280.0</v>
      </c>
      <c r="H85" s="31">
        <v>32432.0</v>
      </c>
      <c r="I85" s="31">
        <v>182.0</v>
      </c>
      <c r="J85" s="31">
        <v>1676.0</v>
      </c>
      <c r="K85" s="31">
        <v>5220.0</v>
      </c>
      <c r="L85" s="31">
        <v>15.0</v>
      </c>
    </row>
    <row r="86" hidden="1">
      <c r="A86" s="30" t="s">
        <v>4741</v>
      </c>
      <c r="B86" s="30" t="s">
        <v>4742</v>
      </c>
      <c r="C86" s="30" t="s">
        <v>4886</v>
      </c>
      <c r="D86" s="31">
        <v>1250.0</v>
      </c>
      <c r="E86" s="31">
        <v>2972.0</v>
      </c>
      <c r="F86" s="31">
        <v>3851.0</v>
      </c>
      <c r="G86" s="31">
        <v>7518.0</v>
      </c>
      <c r="H86" s="31">
        <v>17513.0</v>
      </c>
      <c r="I86" s="31">
        <v>86.0</v>
      </c>
      <c r="J86" s="31">
        <v>629.0</v>
      </c>
      <c r="K86" s="31">
        <v>2445.0</v>
      </c>
      <c r="L86" s="31">
        <v>12.0</v>
      </c>
    </row>
    <row r="87" hidden="1">
      <c r="A87" s="30" t="s">
        <v>4741</v>
      </c>
      <c r="B87" s="30" t="s">
        <v>4742</v>
      </c>
      <c r="C87" s="30" t="s">
        <v>4918</v>
      </c>
      <c r="D87" s="31">
        <v>5408.0</v>
      </c>
      <c r="E87" s="31">
        <v>14959.0</v>
      </c>
      <c r="F87" s="31">
        <v>21234.0</v>
      </c>
      <c r="G87" s="31">
        <v>38514.0</v>
      </c>
      <c r="H87" s="31">
        <v>63461.0</v>
      </c>
      <c r="I87" s="31">
        <v>274.0</v>
      </c>
      <c r="J87" s="31">
        <v>1788.0</v>
      </c>
      <c r="K87" s="31">
        <v>5499.0</v>
      </c>
      <c r="L87" s="31">
        <v>40.0</v>
      </c>
    </row>
    <row r="88">
      <c r="A88" s="30" t="s">
        <v>4867</v>
      </c>
      <c r="B88" s="30" t="s">
        <v>4896</v>
      </c>
      <c r="C88" s="30" t="s">
        <v>4809</v>
      </c>
      <c r="D88" s="31">
        <v>1237.0</v>
      </c>
      <c r="E88" s="31">
        <v>3884.0</v>
      </c>
      <c r="F88" s="31">
        <v>3181.0</v>
      </c>
      <c r="G88" s="31">
        <v>6813.0</v>
      </c>
      <c r="H88" s="31">
        <v>22097.0</v>
      </c>
      <c r="I88" s="31">
        <v>232.0</v>
      </c>
      <c r="J88" s="31">
        <v>2323.0</v>
      </c>
      <c r="K88" s="31">
        <v>5745.0</v>
      </c>
      <c r="L88" s="31">
        <v>8.0</v>
      </c>
    </row>
    <row r="89" hidden="1">
      <c r="A89" s="30" t="s">
        <v>4741</v>
      </c>
      <c r="B89" s="30" t="s">
        <v>4749</v>
      </c>
      <c r="C89" s="30" t="s">
        <v>4707</v>
      </c>
      <c r="D89" s="31">
        <v>645.0</v>
      </c>
      <c r="E89" s="31">
        <v>1231.0</v>
      </c>
      <c r="F89" s="31">
        <v>1509.0</v>
      </c>
      <c r="G89" s="31">
        <v>3036.0</v>
      </c>
      <c r="H89" s="31">
        <v>8203.0</v>
      </c>
      <c r="I89" s="31">
        <v>85.0</v>
      </c>
      <c r="J89" s="31">
        <v>706.0</v>
      </c>
      <c r="K89" s="31">
        <v>3037.0</v>
      </c>
      <c r="L89" s="31">
        <v>36.0</v>
      </c>
    </row>
    <row r="90" hidden="1">
      <c r="A90" s="30" t="s">
        <v>4741</v>
      </c>
      <c r="B90" s="30" t="s">
        <v>4749</v>
      </c>
      <c r="C90" s="30" t="s">
        <v>4654</v>
      </c>
      <c r="D90" s="31">
        <v>441.0</v>
      </c>
      <c r="E90" s="31">
        <v>1330.0</v>
      </c>
      <c r="F90" s="31">
        <v>1096.0</v>
      </c>
      <c r="G90" s="31">
        <v>2501.0</v>
      </c>
      <c r="H90" s="31">
        <v>7339.0</v>
      </c>
      <c r="I90" s="31">
        <v>95.0</v>
      </c>
      <c r="J90" s="31">
        <v>882.0</v>
      </c>
      <c r="K90" s="31">
        <v>4716.0</v>
      </c>
      <c r="L90" s="31">
        <v>12.0</v>
      </c>
    </row>
    <row r="91" hidden="1">
      <c r="A91" s="30" t="s">
        <v>4741</v>
      </c>
      <c r="B91" s="30" t="s">
        <v>4749</v>
      </c>
      <c r="C91" s="30" t="s">
        <v>4685</v>
      </c>
      <c r="D91" s="31">
        <v>1298.0</v>
      </c>
      <c r="E91" s="31">
        <v>2064.0</v>
      </c>
      <c r="F91" s="31">
        <v>2448.0</v>
      </c>
      <c r="G91" s="31">
        <v>4916.0</v>
      </c>
      <c r="H91" s="31">
        <v>14179.0</v>
      </c>
      <c r="I91" s="31">
        <v>141.0</v>
      </c>
      <c r="J91" s="31">
        <v>1462.0</v>
      </c>
      <c r="K91" s="31">
        <v>5480.0</v>
      </c>
      <c r="L91" s="31">
        <v>13.0</v>
      </c>
    </row>
    <row r="92" hidden="1">
      <c r="A92" s="30" t="s">
        <v>4741</v>
      </c>
      <c r="B92" s="30" t="s">
        <v>4749</v>
      </c>
      <c r="C92" s="30" t="s">
        <v>4686</v>
      </c>
      <c r="D92" s="31">
        <v>1007.0</v>
      </c>
      <c r="E92" s="31">
        <v>2624.0</v>
      </c>
      <c r="F92" s="31">
        <v>2118.0</v>
      </c>
      <c r="G92" s="31">
        <v>4743.0</v>
      </c>
      <c r="H92" s="31">
        <v>15072.0</v>
      </c>
      <c r="I92" s="31">
        <v>129.0</v>
      </c>
      <c r="J92" s="31">
        <v>1443.0</v>
      </c>
      <c r="K92" s="31">
        <v>5729.0</v>
      </c>
      <c r="L92" s="31">
        <v>6.0</v>
      </c>
    </row>
    <row r="93" hidden="1">
      <c r="A93" s="30" t="s">
        <v>4741</v>
      </c>
      <c r="B93" s="30" t="s">
        <v>4749</v>
      </c>
      <c r="C93" s="30" t="s">
        <v>4656</v>
      </c>
      <c r="D93" s="31">
        <v>1153.0</v>
      </c>
      <c r="E93" s="31">
        <v>1716.0</v>
      </c>
      <c r="F93" s="31">
        <v>1713.0</v>
      </c>
      <c r="G93" s="31">
        <v>3606.0</v>
      </c>
      <c r="H93" s="31">
        <v>10467.0</v>
      </c>
      <c r="I93" s="31">
        <v>108.0</v>
      </c>
      <c r="J93" s="31">
        <v>1154.0</v>
      </c>
      <c r="K93" s="31">
        <v>7153.0</v>
      </c>
      <c r="L93" s="31">
        <v>6.0</v>
      </c>
    </row>
    <row r="94">
      <c r="A94" s="30" t="s">
        <v>4800</v>
      </c>
      <c r="B94" s="30" t="s">
        <v>4834</v>
      </c>
      <c r="C94" s="30" t="s">
        <v>4680</v>
      </c>
      <c r="D94" s="31">
        <v>1854.0</v>
      </c>
      <c r="E94" s="31">
        <v>4085.0</v>
      </c>
      <c r="F94" s="31">
        <v>4300.0</v>
      </c>
      <c r="G94" s="31">
        <v>7863.0</v>
      </c>
      <c r="H94" s="31">
        <v>23723.0</v>
      </c>
      <c r="I94" s="31">
        <v>351.0</v>
      </c>
      <c r="J94" s="31">
        <v>3226.0</v>
      </c>
      <c r="K94" s="31">
        <v>9999.0</v>
      </c>
      <c r="L94" s="31">
        <v>50.0</v>
      </c>
    </row>
    <row r="95" hidden="1">
      <c r="A95" s="30" t="s">
        <v>4741</v>
      </c>
      <c r="B95" s="30" t="s">
        <v>4749</v>
      </c>
      <c r="C95" s="30" t="s">
        <v>4838</v>
      </c>
      <c r="D95" s="31">
        <v>1959.0</v>
      </c>
      <c r="E95" s="31">
        <v>3597.0</v>
      </c>
      <c r="F95" s="31">
        <v>4884.0</v>
      </c>
      <c r="G95" s="31">
        <v>8504.0</v>
      </c>
      <c r="H95" s="31">
        <v>18316.0</v>
      </c>
      <c r="I95" s="31">
        <v>131.0</v>
      </c>
      <c r="J95" s="31">
        <v>1120.0</v>
      </c>
      <c r="K95" s="31">
        <v>4614.0</v>
      </c>
      <c r="L95" s="31">
        <v>3.0</v>
      </c>
    </row>
    <row r="96" hidden="1">
      <c r="A96" s="30" t="s">
        <v>4741</v>
      </c>
      <c r="B96" s="30" t="s">
        <v>4756</v>
      </c>
      <c r="C96" s="30" t="s">
        <v>4756</v>
      </c>
      <c r="D96" s="31">
        <v>510.0</v>
      </c>
      <c r="E96" s="31">
        <v>1101.0</v>
      </c>
      <c r="F96" s="31">
        <v>1451.0</v>
      </c>
      <c r="G96" s="31">
        <v>2992.0</v>
      </c>
      <c r="H96" s="31">
        <v>7278.0</v>
      </c>
      <c r="I96" s="31">
        <v>30.0</v>
      </c>
      <c r="J96" s="31">
        <v>366.0</v>
      </c>
      <c r="K96" s="31">
        <v>1966.0</v>
      </c>
      <c r="L96" s="31">
        <v>3.0</v>
      </c>
    </row>
    <row r="97" hidden="1">
      <c r="A97" s="30" t="s">
        <v>4741</v>
      </c>
      <c r="B97" s="30" t="s">
        <v>4756</v>
      </c>
      <c r="C97" s="30" t="s">
        <v>4866</v>
      </c>
      <c r="D97" s="31">
        <v>588.0</v>
      </c>
      <c r="E97" s="31">
        <v>1738.0</v>
      </c>
      <c r="F97" s="31">
        <v>2246.0</v>
      </c>
      <c r="G97" s="31">
        <v>4337.0</v>
      </c>
      <c r="H97" s="31">
        <v>10310.0</v>
      </c>
      <c r="I97" s="31">
        <v>52.0</v>
      </c>
      <c r="J97" s="31">
        <v>464.0</v>
      </c>
      <c r="K97" s="31">
        <v>1556.0</v>
      </c>
      <c r="L97" s="31">
        <v>5.0</v>
      </c>
    </row>
    <row r="98" hidden="1">
      <c r="A98" s="30" t="s">
        <v>4741</v>
      </c>
      <c r="B98" s="30" t="s">
        <v>4756</v>
      </c>
      <c r="C98" s="30" t="s">
        <v>4827</v>
      </c>
      <c r="D98" s="31">
        <v>567.0</v>
      </c>
      <c r="E98" s="31">
        <v>1376.0</v>
      </c>
      <c r="F98" s="31">
        <v>1797.0</v>
      </c>
      <c r="G98" s="31">
        <v>3675.0</v>
      </c>
      <c r="H98" s="31">
        <v>8294.0</v>
      </c>
      <c r="I98" s="31">
        <v>41.0</v>
      </c>
      <c r="J98" s="31">
        <v>587.0</v>
      </c>
      <c r="K98" s="31">
        <v>1629.0</v>
      </c>
      <c r="L98" s="31">
        <v>4.0</v>
      </c>
    </row>
    <row r="99" hidden="1">
      <c r="A99" s="30" t="s">
        <v>4741</v>
      </c>
      <c r="B99" s="30" t="s">
        <v>4756</v>
      </c>
      <c r="C99" s="30" t="s">
        <v>4850</v>
      </c>
      <c r="D99" s="31">
        <v>492.0</v>
      </c>
      <c r="E99" s="31">
        <v>924.0</v>
      </c>
      <c r="F99" s="31">
        <v>1436.0</v>
      </c>
      <c r="G99" s="31">
        <v>3259.0</v>
      </c>
      <c r="H99" s="31">
        <v>6958.0</v>
      </c>
      <c r="I99" s="31">
        <v>27.0</v>
      </c>
      <c r="J99" s="31">
        <v>258.0</v>
      </c>
      <c r="K99" s="31">
        <v>1161.0</v>
      </c>
      <c r="L99" s="31">
        <v>3.0</v>
      </c>
    </row>
    <row r="100" hidden="1">
      <c r="A100" s="30" t="s">
        <v>4741</v>
      </c>
      <c r="B100" s="30" t="s">
        <v>4756</v>
      </c>
      <c r="C100" s="30" t="s">
        <v>4767</v>
      </c>
      <c r="D100" s="31">
        <v>231.0</v>
      </c>
      <c r="E100" s="31">
        <v>543.0</v>
      </c>
      <c r="F100" s="31">
        <v>682.0</v>
      </c>
      <c r="G100" s="31">
        <v>1612.0</v>
      </c>
      <c r="H100" s="31">
        <v>3989.0</v>
      </c>
      <c r="I100" s="31">
        <v>12.0</v>
      </c>
      <c r="J100" s="31">
        <v>224.0</v>
      </c>
      <c r="K100" s="31">
        <v>1060.0</v>
      </c>
      <c r="L100" s="31">
        <v>1.0</v>
      </c>
    </row>
    <row r="101" hidden="1">
      <c r="A101" s="30" t="s">
        <v>4741</v>
      </c>
      <c r="B101" s="30" t="s">
        <v>4756</v>
      </c>
      <c r="C101" s="30" t="s">
        <v>4862</v>
      </c>
      <c r="D101" s="31">
        <v>519.0</v>
      </c>
      <c r="E101" s="31">
        <v>1741.0</v>
      </c>
      <c r="F101" s="31">
        <v>1973.0</v>
      </c>
      <c r="G101" s="31">
        <v>3974.0</v>
      </c>
      <c r="H101" s="31">
        <v>9039.0</v>
      </c>
      <c r="I101" s="31">
        <v>76.0</v>
      </c>
      <c r="J101" s="31">
        <v>459.0</v>
      </c>
      <c r="K101" s="31">
        <v>1340.0</v>
      </c>
      <c r="L101" s="31">
        <v>3.0</v>
      </c>
    </row>
    <row r="102" hidden="1">
      <c r="A102" s="30" t="s">
        <v>4741</v>
      </c>
      <c r="B102" s="30" t="s">
        <v>4756</v>
      </c>
      <c r="C102" s="30" t="s">
        <v>4694</v>
      </c>
      <c r="D102" s="31">
        <v>135.0</v>
      </c>
      <c r="E102" s="31">
        <v>448.0</v>
      </c>
      <c r="F102" s="31">
        <v>537.0</v>
      </c>
      <c r="G102" s="31">
        <v>1531.0</v>
      </c>
      <c r="H102" s="31">
        <v>3929.0</v>
      </c>
      <c r="I102" s="31">
        <v>26.0</v>
      </c>
      <c r="J102" s="31">
        <v>282.0</v>
      </c>
      <c r="K102" s="31">
        <v>1471.0</v>
      </c>
      <c r="L102" s="31">
        <v>2.0</v>
      </c>
    </row>
    <row r="103" hidden="1">
      <c r="A103" s="30" t="s">
        <v>4741</v>
      </c>
      <c r="B103" s="30" t="s">
        <v>4756</v>
      </c>
      <c r="C103" s="30" t="s">
        <v>4854</v>
      </c>
      <c r="D103" s="31">
        <v>367.0</v>
      </c>
      <c r="E103" s="31">
        <v>900.0</v>
      </c>
      <c r="F103" s="31">
        <v>1270.0</v>
      </c>
      <c r="G103" s="31">
        <v>2687.0</v>
      </c>
      <c r="H103" s="31">
        <v>5183.0</v>
      </c>
      <c r="I103" s="31">
        <v>41.0</v>
      </c>
      <c r="J103" s="31">
        <v>275.0</v>
      </c>
      <c r="K103" s="31">
        <v>1056.0</v>
      </c>
      <c r="L103" s="31">
        <v>6.0</v>
      </c>
    </row>
    <row r="104" hidden="1">
      <c r="A104" s="30" t="s">
        <v>4741</v>
      </c>
      <c r="B104" s="30" t="s">
        <v>4763</v>
      </c>
      <c r="C104" s="30" t="s">
        <v>4763</v>
      </c>
      <c r="D104" s="31">
        <v>482.0</v>
      </c>
      <c r="E104" s="31">
        <v>897.0</v>
      </c>
      <c r="F104" s="31">
        <v>1498.0</v>
      </c>
      <c r="G104" s="31">
        <v>2506.0</v>
      </c>
      <c r="H104" s="31">
        <v>4834.0</v>
      </c>
      <c r="I104" s="31">
        <v>23.0</v>
      </c>
      <c r="J104" s="31">
        <v>199.0</v>
      </c>
      <c r="K104" s="31">
        <v>894.0</v>
      </c>
      <c r="L104" s="31">
        <v>4.0</v>
      </c>
    </row>
    <row r="105" hidden="1">
      <c r="A105" s="30" t="s">
        <v>4741</v>
      </c>
      <c r="B105" s="30" t="s">
        <v>4763</v>
      </c>
      <c r="C105" s="30" t="s">
        <v>4914</v>
      </c>
      <c r="D105" s="31">
        <v>1048.0</v>
      </c>
      <c r="E105" s="31">
        <v>2201.0</v>
      </c>
      <c r="F105" s="31">
        <v>3504.0</v>
      </c>
      <c r="G105" s="31">
        <v>6392.0</v>
      </c>
      <c r="H105" s="31">
        <v>12384.0</v>
      </c>
      <c r="I105" s="31">
        <v>32.0</v>
      </c>
      <c r="J105" s="31">
        <v>296.0</v>
      </c>
      <c r="K105" s="31">
        <v>834.0</v>
      </c>
      <c r="L105" s="31">
        <v>5.0</v>
      </c>
    </row>
    <row r="106" hidden="1">
      <c r="A106" s="30" t="s">
        <v>4741</v>
      </c>
      <c r="B106" s="30" t="s">
        <v>4763</v>
      </c>
      <c r="C106" s="30" t="s">
        <v>4909</v>
      </c>
      <c r="D106" s="31">
        <v>602.0</v>
      </c>
      <c r="E106" s="31">
        <v>1820.0</v>
      </c>
      <c r="F106" s="31">
        <v>3055.0</v>
      </c>
      <c r="G106" s="31">
        <v>5102.0</v>
      </c>
      <c r="H106" s="31">
        <v>10060.0</v>
      </c>
      <c r="I106" s="31">
        <v>41.0</v>
      </c>
      <c r="J106" s="31">
        <v>278.0</v>
      </c>
      <c r="K106" s="31">
        <v>1076.0</v>
      </c>
      <c r="L106" s="31">
        <v>6.0</v>
      </c>
    </row>
    <row r="107" hidden="1">
      <c r="A107" s="30" t="s">
        <v>4741</v>
      </c>
      <c r="B107" s="30" t="s">
        <v>4763</v>
      </c>
      <c r="C107" s="30" t="s">
        <v>4870</v>
      </c>
      <c r="D107" s="31">
        <v>728.0</v>
      </c>
      <c r="E107" s="31">
        <v>2567.0</v>
      </c>
      <c r="F107" s="31">
        <v>3803.0</v>
      </c>
      <c r="G107" s="31">
        <v>5810.0</v>
      </c>
      <c r="H107" s="31">
        <v>12957.0</v>
      </c>
      <c r="I107" s="31">
        <v>128.0</v>
      </c>
      <c r="J107" s="31">
        <v>602.0</v>
      </c>
      <c r="K107" s="31">
        <v>2429.0</v>
      </c>
      <c r="L107" s="31">
        <v>4.0</v>
      </c>
    </row>
    <row r="108" hidden="1">
      <c r="A108" s="30" t="s">
        <v>4741</v>
      </c>
      <c r="B108" s="30" t="s">
        <v>4763</v>
      </c>
      <c r="C108" s="30" t="s">
        <v>4916</v>
      </c>
      <c r="D108" s="31">
        <v>872.0</v>
      </c>
      <c r="E108" s="31">
        <v>1911.0</v>
      </c>
      <c r="F108" s="31">
        <v>3541.0</v>
      </c>
      <c r="G108" s="31">
        <v>5494.0</v>
      </c>
      <c r="H108" s="31">
        <v>9331.0</v>
      </c>
      <c r="I108" s="31">
        <v>40.0</v>
      </c>
      <c r="J108" s="31">
        <v>243.0</v>
      </c>
      <c r="K108" s="31">
        <v>893.0</v>
      </c>
      <c r="L108" s="31">
        <v>3.0</v>
      </c>
    </row>
    <row r="109" hidden="1">
      <c r="A109" s="30" t="s">
        <v>4741</v>
      </c>
      <c r="B109" s="30" t="s">
        <v>4763</v>
      </c>
      <c r="C109" s="30" t="s">
        <v>4917</v>
      </c>
      <c r="D109" s="31">
        <v>1283.0</v>
      </c>
      <c r="E109" s="31">
        <v>2786.0</v>
      </c>
      <c r="F109" s="31">
        <v>3875.0</v>
      </c>
      <c r="G109" s="31">
        <v>8980.0</v>
      </c>
      <c r="H109" s="31">
        <v>14449.0</v>
      </c>
      <c r="I109" s="31">
        <v>65.0</v>
      </c>
      <c r="J109" s="31">
        <v>308.0</v>
      </c>
      <c r="K109" s="31">
        <v>1083.0</v>
      </c>
      <c r="L109" s="31">
        <v>50.0</v>
      </c>
    </row>
    <row r="110" hidden="1">
      <c r="A110" s="30" t="s">
        <v>4741</v>
      </c>
      <c r="B110" s="30" t="s">
        <v>4763</v>
      </c>
      <c r="C110" s="30" t="s">
        <v>4650</v>
      </c>
      <c r="D110" s="31">
        <v>1228.0</v>
      </c>
      <c r="E110" s="31">
        <v>2555.0</v>
      </c>
      <c r="F110" s="31">
        <v>4406.0</v>
      </c>
      <c r="G110" s="31">
        <v>7709.0</v>
      </c>
      <c r="H110" s="31">
        <v>14310.0</v>
      </c>
      <c r="I110" s="31">
        <v>70.0</v>
      </c>
      <c r="J110" s="31">
        <v>394.0</v>
      </c>
      <c r="K110" s="31">
        <v>1977.0</v>
      </c>
      <c r="L110" s="31">
        <v>16.0</v>
      </c>
    </row>
    <row r="111" hidden="1">
      <c r="A111" s="30" t="s">
        <v>4741</v>
      </c>
      <c r="B111" s="30" t="s">
        <v>4763</v>
      </c>
      <c r="C111" s="30" t="s">
        <v>4900</v>
      </c>
      <c r="D111" s="31">
        <v>729.0</v>
      </c>
      <c r="E111" s="31">
        <v>2396.0</v>
      </c>
      <c r="F111" s="31">
        <v>2904.0</v>
      </c>
      <c r="G111" s="31">
        <v>5265.0</v>
      </c>
      <c r="H111" s="31">
        <v>10040.0</v>
      </c>
      <c r="I111" s="31">
        <v>51.0</v>
      </c>
      <c r="J111" s="31">
        <v>405.0</v>
      </c>
      <c r="K111" s="31">
        <v>1456.0</v>
      </c>
      <c r="L111" s="31">
        <v>11.0</v>
      </c>
    </row>
    <row r="112" hidden="1">
      <c r="A112" s="30" t="s">
        <v>4741</v>
      </c>
      <c r="B112" s="30" t="s">
        <v>4763</v>
      </c>
      <c r="C112" s="30" t="s">
        <v>4857</v>
      </c>
      <c r="D112" s="31">
        <v>732.0</v>
      </c>
      <c r="E112" s="31">
        <v>1824.0</v>
      </c>
      <c r="F112" s="31">
        <v>2670.0</v>
      </c>
      <c r="G112" s="31">
        <v>5676.0</v>
      </c>
      <c r="H112" s="31">
        <v>12258.0</v>
      </c>
      <c r="I112" s="31">
        <v>78.0</v>
      </c>
      <c r="J112" s="31">
        <v>573.0</v>
      </c>
      <c r="K112" s="31">
        <v>1925.0</v>
      </c>
      <c r="L112" s="31">
        <v>17.0</v>
      </c>
    </row>
    <row r="113" hidden="1">
      <c r="A113" s="30" t="s">
        <v>4741</v>
      </c>
      <c r="B113" s="30" t="s">
        <v>4763</v>
      </c>
      <c r="C113" s="30" t="s">
        <v>4725</v>
      </c>
      <c r="D113" s="31">
        <v>141.0</v>
      </c>
      <c r="E113" s="31">
        <v>149.0</v>
      </c>
      <c r="F113" s="31">
        <v>253.0</v>
      </c>
      <c r="G113" s="31">
        <v>652.0</v>
      </c>
      <c r="H113" s="31">
        <v>1811.0</v>
      </c>
      <c r="I113" s="31">
        <v>12.0</v>
      </c>
      <c r="J113" s="31">
        <v>137.0</v>
      </c>
      <c r="K113" s="31">
        <v>537.0</v>
      </c>
      <c r="L113" s="31">
        <v>33.0</v>
      </c>
    </row>
    <row r="114" hidden="1">
      <c r="A114" s="30" t="s">
        <v>4741</v>
      </c>
      <c r="B114" s="30" t="s">
        <v>4763</v>
      </c>
      <c r="C114" s="30" t="s">
        <v>4873</v>
      </c>
      <c r="D114" s="31">
        <v>470.0</v>
      </c>
      <c r="E114" s="31">
        <v>1295.0</v>
      </c>
      <c r="F114" s="31">
        <v>1943.0</v>
      </c>
      <c r="G114" s="31">
        <v>3309.0</v>
      </c>
      <c r="H114" s="31">
        <v>7130.0</v>
      </c>
      <c r="I114" s="31">
        <v>54.0</v>
      </c>
      <c r="J114" s="31">
        <v>344.0</v>
      </c>
      <c r="K114" s="31">
        <v>1265.0</v>
      </c>
      <c r="L114" s="31">
        <v>35.0</v>
      </c>
    </row>
    <row r="115" hidden="1">
      <c r="A115" s="30" t="s">
        <v>4741</v>
      </c>
      <c r="B115" s="30" t="s">
        <v>4747</v>
      </c>
      <c r="C115" s="30" t="s">
        <v>4747</v>
      </c>
      <c r="D115" s="31">
        <v>1808.0</v>
      </c>
      <c r="E115" s="31">
        <v>5256.0</v>
      </c>
      <c r="F115" s="31">
        <v>5427.0</v>
      </c>
      <c r="G115" s="31">
        <v>9223.0</v>
      </c>
      <c r="H115" s="31">
        <v>26179.0</v>
      </c>
      <c r="I115" s="31">
        <v>346.0</v>
      </c>
      <c r="J115" s="31">
        <v>2299.0</v>
      </c>
      <c r="K115" s="31">
        <v>8319.0</v>
      </c>
      <c r="L115" s="31">
        <v>24.0</v>
      </c>
    </row>
    <row r="116" hidden="1">
      <c r="A116" s="30" t="s">
        <v>4741</v>
      </c>
      <c r="B116" s="30" t="s">
        <v>4747</v>
      </c>
      <c r="C116" s="30" t="s">
        <v>4771</v>
      </c>
      <c r="D116" s="31">
        <v>1239.0</v>
      </c>
      <c r="E116" s="31">
        <v>3785.0</v>
      </c>
      <c r="F116" s="31">
        <v>3560.0</v>
      </c>
      <c r="G116" s="31">
        <v>6057.0</v>
      </c>
      <c r="H116" s="31">
        <v>20491.0</v>
      </c>
      <c r="I116" s="31">
        <v>207.0</v>
      </c>
      <c r="J116" s="31">
        <v>1607.0</v>
      </c>
      <c r="K116" s="31">
        <v>5353.0</v>
      </c>
      <c r="L116" s="31">
        <v>11.0</v>
      </c>
    </row>
    <row r="117" hidden="1">
      <c r="A117" s="30" t="s">
        <v>4741</v>
      </c>
      <c r="B117" s="30" t="s">
        <v>4747</v>
      </c>
      <c r="C117" s="30" t="s">
        <v>4808</v>
      </c>
      <c r="D117" s="31">
        <v>1493.0</v>
      </c>
      <c r="E117" s="31">
        <v>3536.0</v>
      </c>
      <c r="F117" s="31">
        <v>3385.0</v>
      </c>
      <c r="G117" s="31">
        <v>6613.0</v>
      </c>
      <c r="H117" s="31">
        <v>20582.0</v>
      </c>
      <c r="I117" s="31">
        <v>119.0</v>
      </c>
      <c r="J117" s="31">
        <v>1170.0</v>
      </c>
      <c r="K117" s="31">
        <v>4407.0</v>
      </c>
      <c r="L117" s="31">
        <v>12.0</v>
      </c>
    </row>
    <row r="118" hidden="1">
      <c r="A118" s="30" t="s">
        <v>4741</v>
      </c>
      <c r="B118" s="30" t="s">
        <v>4747</v>
      </c>
      <c r="C118" s="30" t="s">
        <v>4710</v>
      </c>
      <c r="D118" s="31">
        <v>833.0</v>
      </c>
      <c r="E118" s="31">
        <v>2104.0</v>
      </c>
      <c r="F118" s="31">
        <v>2067.0</v>
      </c>
      <c r="G118" s="31">
        <v>3417.0</v>
      </c>
      <c r="H118" s="31">
        <v>11937.0</v>
      </c>
      <c r="I118" s="31">
        <v>148.0</v>
      </c>
      <c r="J118" s="31">
        <v>1088.0</v>
      </c>
      <c r="K118" s="31">
        <v>4082.0</v>
      </c>
      <c r="L118" s="31">
        <v>3.0</v>
      </c>
    </row>
    <row r="119" hidden="1">
      <c r="A119" s="30" t="s">
        <v>4741</v>
      </c>
      <c r="B119" s="30" t="s">
        <v>4747</v>
      </c>
      <c r="C119" s="30" t="s">
        <v>4716</v>
      </c>
      <c r="D119" s="31">
        <v>2231.0</v>
      </c>
      <c r="E119" s="31">
        <v>5084.0</v>
      </c>
      <c r="F119" s="31">
        <v>6612.0</v>
      </c>
      <c r="G119" s="31">
        <v>11127.0</v>
      </c>
      <c r="H119" s="31">
        <v>26635.0</v>
      </c>
      <c r="I119" s="31">
        <v>201.0</v>
      </c>
      <c r="J119" s="31">
        <v>2050.0</v>
      </c>
      <c r="K119" s="31">
        <v>11664.0</v>
      </c>
      <c r="L119" s="31">
        <v>6.0</v>
      </c>
    </row>
    <row r="120" hidden="1">
      <c r="A120" s="30" t="s">
        <v>4741</v>
      </c>
      <c r="B120" s="30" t="s">
        <v>4747</v>
      </c>
      <c r="C120" s="30" t="s">
        <v>4734</v>
      </c>
      <c r="D120" s="31">
        <v>1323.0</v>
      </c>
      <c r="E120" s="31">
        <v>4259.0</v>
      </c>
      <c r="F120" s="31">
        <v>4825.0</v>
      </c>
      <c r="G120" s="31">
        <v>8450.0</v>
      </c>
      <c r="H120" s="31">
        <v>21559.0</v>
      </c>
      <c r="I120" s="31">
        <v>156.0</v>
      </c>
      <c r="J120" s="31">
        <v>1446.0</v>
      </c>
      <c r="K120" s="31">
        <v>7977.0</v>
      </c>
      <c r="L120" s="31">
        <v>27.0</v>
      </c>
    </row>
    <row r="121" hidden="1">
      <c r="A121" s="30" t="s">
        <v>4741</v>
      </c>
      <c r="B121" s="30" t="s">
        <v>4747</v>
      </c>
      <c r="C121" s="30" t="s">
        <v>4758</v>
      </c>
      <c r="D121" s="31">
        <v>1409.0</v>
      </c>
      <c r="E121" s="31">
        <v>2822.0</v>
      </c>
      <c r="F121" s="31">
        <v>3464.0</v>
      </c>
      <c r="G121" s="31">
        <v>5751.0</v>
      </c>
      <c r="H121" s="31">
        <v>14912.0</v>
      </c>
      <c r="I121" s="31">
        <v>132.0</v>
      </c>
      <c r="J121" s="31">
        <v>1106.0</v>
      </c>
      <c r="K121" s="31">
        <v>5457.0</v>
      </c>
      <c r="L121" s="31">
        <v>36.0</v>
      </c>
    </row>
    <row r="122" hidden="1">
      <c r="A122" s="30" t="s">
        <v>4741</v>
      </c>
      <c r="B122" s="30" t="s">
        <v>4782</v>
      </c>
      <c r="C122" s="30" t="s">
        <v>4859</v>
      </c>
      <c r="D122" s="31">
        <v>3001.0</v>
      </c>
      <c r="E122" s="31">
        <v>7048.0</v>
      </c>
      <c r="F122" s="31">
        <v>8065.0</v>
      </c>
      <c r="G122" s="31">
        <v>14744.0</v>
      </c>
      <c r="H122" s="31">
        <v>37906.0</v>
      </c>
      <c r="I122" s="31">
        <v>351.0</v>
      </c>
      <c r="J122" s="31">
        <v>2079.0</v>
      </c>
      <c r="K122" s="31">
        <v>6942.0</v>
      </c>
      <c r="L122" s="31">
        <v>4.0</v>
      </c>
    </row>
    <row r="123" hidden="1">
      <c r="A123" s="30" t="s">
        <v>4741</v>
      </c>
      <c r="B123" s="30" t="s">
        <v>4782</v>
      </c>
      <c r="C123" s="30" t="s">
        <v>4915</v>
      </c>
      <c r="D123" s="31">
        <v>3847.0</v>
      </c>
      <c r="E123" s="31">
        <v>7199.0</v>
      </c>
      <c r="F123" s="31">
        <v>9975.0</v>
      </c>
      <c r="G123" s="31">
        <v>18395.0</v>
      </c>
      <c r="H123" s="31">
        <v>34724.0</v>
      </c>
      <c r="I123" s="31">
        <v>202.0</v>
      </c>
      <c r="J123" s="31">
        <v>1207.0</v>
      </c>
      <c r="K123" s="31">
        <v>4207.0</v>
      </c>
      <c r="L123" s="31">
        <v>9.0</v>
      </c>
    </row>
    <row r="124" hidden="1">
      <c r="A124" s="30" t="s">
        <v>4741</v>
      </c>
      <c r="B124" s="30" t="s">
        <v>4782</v>
      </c>
      <c r="C124" s="30" t="s">
        <v>4913</v>
      </c>
      <c r="D124" s="31">
        <v>3673.0</v>
      </c>
      <c r="E124" s="31">
        <v>9026.0</v>
      </c>
      <c r="F124" s="31">
        <v>14081.0</v>
      </c>
      <c r="G124" s="31">
        <v>21450.0</v>
      </c>
      <c r="H124" s="31">
        <v>39250.0</v>
      </c>
      <c r="I124" s="31">
        <v>209.0</v>
      </c>
      <c r="J124" s="31">
        <v>1339.0</v>
      </c>
      <c r="K124" s="31">
        <v>4522.0</v>
      </c>
      <c r="L124" s="31">
        <v>16.0</v>
      </c>
    </row>
    <row r="125" hidden="1">
      <c r="A125" s="30" t="s">
        <v>4741</v>
      </c>
      <c r="B125" s="30" t="s">
        <v>4782</v>
      </c>
      <c r="C125" s="30" t="s">
        <v>4923</v>
      </c>
      <c r="D125" s="31">
        <v>3161.0</v>
      </c>
      <c r="E125" s="31">
        <v>6432.0</v>
      </c>
      <c r="F125" s="31">
        <v>11363.0</v>
      </c>
      <c r="G125" s="31">
        <v>14960.0</v>
      </c>
      <c r="H125" s="31">
        <v>21627.0</v>
      </c>
      <c r="I125" s="31">
        <v>115.0</v>
      </c>
      <c r="J125" s="31">
        <v>590.0</v>
      </c>
      <c r="K125" s="31">
        <v>2020.0</v>
      </c>
      <c r="L125" s="31">
        <v>64.0</v>
      </c>
    </row>
    <row r="126">
      <c r="A126" s="30" t="s">
        <v>4701</v>
      </c>
      <c r="B126" s="30" t="s">
        <v>4724</v>
      </c>
      <c r="C126" s="30" t="s">
        <v>4724</v>
      </c>
      <c r="D126" s="31">
        <v>1545.0</v>
      </c>
      <c r="E126" s="31">
        <v>4498.0</v>
      </c>
      <c r="F126" s="31">
        <v>5300.0</v>
      </c>
      <c r="G126" s="31">
        <v>10736.0</v>
      </c>
      <c r="H126" s="31">
        <v>22655.0</v>
      </c>
      <c r="I126" s="31">
        <v>90.0</v>
      </c>
      <c r="J126" s="31">
        <v>1168.0</v>
      </c>
      <c r="K126" s="31">
        <v>2485.0</v>
      </c>
      <c r="L126" s="31">
        <v>2.0</v>
      </c>
    </row>
    <row r="127" hidden="1">
      <c r="A127" s="30" t="s">
        <v>4741</v>
      </c>
      <c r="B127" s="30" t="s">
        <v>4788</v>
      </c>
      <c r="C127" s="30" t="s">
        <v>4799</v>
      </c>
      <c r="D127" s="31">
        <v>2292.0</v>
      </c>
      <c r="E127" s="31">
        <v>5988.0</v>
      </c>
      <c r="F127" s="31">
        <v>5846.0</v>
      </c>
      <c r="G127" s="31">
        <v>10824.0</v>
      </c>
      <c r="H127" s="31">
        <v>33790.0</v>
      </c>
      <c r="I127" s="31">
        <v>297.0</v>
      </c>
      <c r="J127" s="31">
        <v>2239.0</v>
      </c>
      <c r="K127" s="31">
        <v>7808.0</v>
      </c>
      <c r="L127" s="31">
        <v>31.0</v>
      </c>
    </row>
    <row r="128" hidden="1">
      <c r="A128" s="30" t="s">
        <v>4741</v>
      </c>
      <c r="B128" s="30" t="s">
        <v>4788</v>
      </c>
      <c r="C128" s="30" t="s">
        <v>4752</v>
      </c>
      <c r="D128" s="31">
        <v>627.0</v>
      </c>
      <c r="E128" s="31">
        <v>1764.0</v>
      </c>
      <c r="F128" s="31">
        <v>1127.0</v>
      </c>
      <c r="G128" s="31">
        <v>2641.0</v>
      </c>
      <c r="H128" s="31">
        <v>8683.0</v>
      </c>
      <c r="I128" s="31">
        <v>86.0</v>
      </c>
      <c r="J128" s="31">
        <v>800.0</v>
      </c>
      <c r="K128" s="31">
        <v>2502.0</v>
      </c>
      <c r="L128" s="31">
        <v>64.0</v>
      </c>
    </row>
    <row r="129" hidden="1">
      <c r="A129" s="30" t="s">
        <v>4741</v>
      </c>
      <c r="B129" s="30" t="s">
        <v>4788</v>
      </c>
      <c r="C129" s="30" t="s">
        <v>4884</v>
      </c>
      <c r="D129" s="31">
        <v>1366.0</v>
      </c>
      <c r="E129" s="31">
        <v>2405.0</v>
      </c>
      <c r="F129" s="31">
        <v>2819.0</v>
      </c>
      <c r="G129" s="31">
        <v>5292.0</v>
      </c>
      <c r="H129" s="31">
        <v>13291.0</v>
      </c>
      <c r="I129" s="31">
        <v>85.0</v>
      </c>
      <c r="J129" s="31">
        <v>636.0</v>
      </c>
      <c r="K129" s="31">
        <v>2040.0</v>
      </c>
      <c r="L129" s="31">
        <v>20.0</v>
      </c>
    </row>
    <row r="130" hidden="1">
      <c r="A130" s="30" t="s">
        <v>4741</v>
      </c>
      <c r="B130" s="30" t="s">
        <v>4788</v>
      </c>
      <c r="C130" s="30" t="s">
        <v>4856</v>
      </c>
      <c r="D130" s="31">
        <v>1100.0</v>
      </c>
      <c r="E130" s="31">
        <v>3905.0</v>
      </c>
      <c r="F130" s="31">
        <v>3152.0</v>
      </c>
      <c r="G130" s="31">
        <v>5835.0</v>
      </c>
      <c r="H130" s="31">
        <v>13723.0</v>
      </c>
      <c r="I130" s="31">
        <v>117.0</v>
      </c>
      <c r="J130" s="31">
        <v>914.0</v>
      </c>
      <c r="K130" s="31">
        <v>3063.0</v>
      </c>
      <c r="L130" s="31">
        <v>47.0</v>
      </c>
    </row>
    <row r="131" hidden="1">
      <c r="A131" s="30" t="s">
        <v>4741</v>
      </c>
      <c r="B131" s="30" t="s">
        <v>4788</v>
      </c>
      <c r="C131" s="30" t="s">
        <v>4697</v>
      </c>
      <c r="D131" s="31">
        <v>1114.0</v>
      </c>
      <c r="E131" s="31">
        <v>2733.0</v>
      </c>
      <c r="F131" s="31">
        <v>2891.0</v>
      </c>
      <c r="G131" s="31">
        <v>5297.0</v>
      </c>
      <c r="H131" s="31">
        <v>14890.0</v>
      </c>
      <c r="I131" s="31">
        <v>219.0</v>
      </c>
      <c r="J131" s="31">
        <v>1710.0</v>
      </c>
      <c r="K131" s="31">
        <v>5797.0</v>
      </c>
      <c r="L131" s="31">
        <v>55.0</v>
      </c>
    </row>
    <row r="132" hidden="1">
      <c r="A132" s="30" t="s">
        <v>4741</v>
      </c>
      <c r="B132" s="30" t="s">
        <v>4788</v>
      </c>
      <c r="C132" s="30" t="s">
        <v>4881</v>
      </c>
      <c r="D132" s="31">
        <v>721.0</v>
      </c>
      <c r="E132" s="31">
        <v>3073.0</v>
      </c>
      <c r="F132" s="31">
        <v>2253.0</v>
      </c>
      <c r="G132" s="31">
        <v>4260.0</v>
      </c>
      <c r="H132" s="31">
        <v>11038.0</v>
      </c>
      <c r="I132" s="31">
        <v>85.0</v>
      </c>
      <c r="J132" s="31">
        <v>705.0</v>
      </c>
      <c r="K132" s="31">
        <v>1659.0</v>
      </c>
      <c r="L132" s="31">
        <v>33.0</v>
      </c>
    </row>
    <row r="133" hidden="1">
      <c r="A133" s="30" t="s">
        <v>4741</v>
      </c>
      <c r="B133" s="30" t="s">
        <v>4794</v>
      </c>
      <c r="C133" s="30" t="s">
        <v>4861</v>
      </c>
      <c r="D133" s="31">
        <v>2096.0</v>
      </c>
      <c r="E133" s="31">
        <v>5230.0</v>
      </c>
      <c r="F133" s="31">
        <v>7526.0</v>
      </c>
      <c r="G133" s="31">
        <v>11910.0</v>
      </c>
      <c r="H133" s="31">
        <v>25096.0</v>
      </c>
      <c r="I133" s="31">
        <v>157.0</v>
      </c>
      <c r="J133" s="31">
        <v>1420.0</v>
      </c>
      <c r="K133" s="31">
        <v>6486.0</v>
      </c>
      <c r="L133" s="31">
        <v>66.0</v>
      </c>
    </row>
    <row r="134" hidden="1">
      <c r="A134" s="30" t="s">
        <v>4741</v>
      </c>
      <c r="B134" s="30" t="s">
        <v>4794</v>
      </c>
      <c r="C134" s="30" t="s">
        <v>4699</v>
      </c>
      <c r="D134" s="31">
        <v>1570.0</v>
      </c>
      <c r="E134" s="31">
        <v>3920.0</v>
      </c>
      <c r="F134" s="31">
        <v>4090.0</v>
      </c>
      <c r="G134" s="31">
        <v>7135.0</v>
      </c>
      <c r="H134" s="31">
        <v>19739.0</v>
      </c>
      <c r="I134" s="31">
        <v>154.0</v>
      </c>
      <c r="J134" s="31">
        <v>1793.0</v>
      </c>
      <c r="K134" s="31">
        <v>8894.0</v>
      </c>
      <c r="L134" s="31">
        <v>81.0</v>
      </c>
    </row>
    <row r="135" hidden="1">
      <c r="A135" s="30" t="s">
        <v>4741</v>
      </c>
      <c r="B135" s="30" t="s">
        <v>4794</v>
      </c>
      <c r="C135" s="30" t="s">
        <v>4770</v>
      </c>
      <c r="D135" s="31">
        <v>1255.0</v>
      </c>
      <c r="E135" s="31">
        <v>3489.0</v>
      </c>
      <c r="F135" s="31">
        <v>3339.0</v>
      </c>
      <c r="G135" s="31">
        <v>4886.0</v>
      </c>
      <c r="H135" s="31">
        <v>15509.0</v>
      </c>
      <c r="I135" s="31">
        <v>143.0</v>
      </c>
      <c r="J135" s="31">
        <v>1350.0</v>
      </c>
      <c r="K135" s="31">
        <v>5218.0</v>
      </c>
      <c r="L135" s="31">
        <v>57.0</v>
      </c>
    </row>
    <row r="136" hidden="1">
      <c r="A136" s="30" t="s">
        <v>4741</v>
      </c>
      <c r="B136" s="30" t="s">
        <v>4794</v>
      </c>
      <c r="C136" s="30" t="s">
        <v>4755</v>
      </c>
      <c r="D136" s="31">
        <v>1473.0</v>
      </c>
      <c r="E136" s="31">
        <v>4773.0</v>
      </c>
      <c r="F136" s="31">
        <v>4046.0</v>
      </c>
      <c r="G136" s="31">
        <v>7422.0</v>
      </c>
      <c r="H136" s="31">
        <v>22336.0</v>
      </c>
      <c r="I136" s="31">
        <v>172.0</v>
      </c>
      <c r="J136" s="31">
        <v>1737.0</v>
      </c>
      <c r="K136" s="31">
        <v>7610.0</v>
      </c>
      <c r="L136" s="31">
        <v>34.0</v>
      </c>
    </row>
    <row r="137" hidden="1">
      <c r="A137" s="30" t="s">
        <v>4741</v>
      </c>
      <c r="B137" s="30" t="s">
        <v>4794</v>
      </c>
      <c r="C137" s="30" t="s">
        <v>4768</v>
      </c>
      <c r="D137" s="31">
        <v>1801.0</v>
      </c>
      <c r="E137" s="31">
        <v>3755.0</v>
      </c>
      <c r="F137" s="31">
        <v>4359.0</v>
      </c>
      <c r="G137" s="31">
        <v>6766.0</v>
      </c>
      <c r="H137" s="31">
        <v>19302.0</v>
      </c>
      <c r="I137" s="31">
        <v>217.0</v>
      </c>
      <c r="J137" s="31">
        <v>1785.0</v>
      </c>
      <c r="K137" s="31">
        <v>6755.0</v>
      </c>
      <c r="L137" s="31">
        <v>24.0</v>
      </c>
    </row>
    <row r="138" hidden="1">
      <c r="A138" s="30" t="s">
        <v>4741</v>
      </c>
      <c r="B138" s="30" t="s">
        <v>4794</v>
      </c>
      <c r="C138" s="30" t="s">
        <v>4690</v>
      </c>
      <c r="D138" s="31">
        <v>946.0</v>
      </c>
      <c r="E138" s="31">
        <v>2788.0</v>
      </c>
      <c r="F138" s="31">
        <v>2389.0</v>
      </c>
      <c r="G138" s="31">
        <v>3913.0</v>
      </c>
      <c r="H138" s="31">
        <v>11929.0</v>
      </c>
      <c r="I138" s="31">
        <v>119.0</v>
      </c>
      <c r="J138" s="31">
        <v>993.0</v>
      </c>
      <c r="K138" s="31">
        <v>5907.0</v>
      </c>
      <c r="L138" s="31">
        <v>16.0</v>
      </c>
    </row>
    <row r="139" hidden="1">
      <c r="A139" s="30" t="s">
        <v>4800</v>
      </c>
      <c r="B139" s="30" t="s">
        <v>4801</v>
      </c>
      <c r="C139" s="30" t="s">
        <v>4643</v>
      </c>
      <c r="D139" s="31">
        <v>395.0</v>
      </c>
      <c r="E139" s="31">
        <v>1238.0</v>
      </c>
      <c r="F139" s="31">
        <v>724.0</v>
      </c>
      <c r="G139" s="31">
        <v>1790.0</v>
      </c>
      <c r="H139" s="31">
        <v>7158.0</v>
      </c>
      <c r="I139" s="31">
        <v>108.0</v>
      </c>
      <c r="J139" s="31">
        <v>1573.0</v>
      </c>
      <c r="K139" s="31">
        <v>5793.0</v>
      </c>
      <c r="L139" s="31">
        <v>6.0</v>
      </c>
    </row>
    <row r="140" hidden="1">
      <c r="A140" s="30" t="s">
        <v>4800</v>
      </c>
      <c r="B140" s="30" t="s">
        <v>4801</v>
      </c>
      <c r="C140" s="30" t="s">
        <v>4648</v>
      </c>
      <c r="D140" s="31">
        <v>530.0</v>
      </c>
      <c r="E140" s="31">
        <v>1508.0</v>
      </c>
      <c r="F140" s="31">
        <v>1179.0</v>
      </c>
      <c r="G140" s="31">
        <v>2471.0</v>
      </c>
      <c r="H140" s="31">
        <v>8729.0</v>
      </c>
      <c r="I140" s="31">
        <v>115.0</v>
      </c>
      <c r="J140" s="31">
        <v>1535.0</v>
      </c>
      <c r="K140" s="31">
        <v>6200.0</v>
      </c>
      <c r="L140" s="31">
        <v>7.0</v>
      </c>
    </row>
    <row r="141" hidden="1">
      <c r="A141" s="30" t="s">
        <v>4800</v>
      </c>
      <c r="B141" s="30" t="s">
        <v>4801</v>
      </c>
      <c r="C141" s="30" t="s">
        <v>4726</v>
      </c>
      <c r="D141" s="31">
        <v>1230.0</v>
      </c>
      <c r="E141" s="31">
        <v>3276.0</v>
      </c>
      <c r="F141" s="31">
        <v>3382.0</v>
      </c>
      <c r="G141" s="31">
        <v>5734.0</v>
      </c>
      <c r="H141" s="31">
        <v>17721.0</v>
      </c>
      <c r="I141" s="31">
        <v>216.0</v>
      </c>
      <c r="J141" s="31">
        <v>1826.0</v>
      </c>
      <c r="K141" s="31">
        <v>5886.0</v>
      </c>
      <c r="L141" s="31">
        <v>9.0</v>
      </c>
    </row>
    <row r="142" hidden="1">
      <c r="A142" s="30" t="s">
        <v>4800</v>
      </c>
      <c r="B142" s="30" t="s">
        <v>4801</v>
      </c>
      <c r="C142" s="30" t="s">
        <v>4754</v>
      </c>
      <c r="D142" s="31">
        <v>1078.0</v>
      </c>
      <c r="E142" s="31">
        <v>3242.0</v>
      </c>
      <c r="F142" s="31">
        <v>3531.0</v>
      </c>
      <c r="G142" s="31">
        <v>5450.0</v>
      </c>
      <c r="H142" s="31">
        <v>17861.0</v>
      </c>
      <c r="I142" s="31">
        <v>184.0</v>
      </c>
      <c r="J142" s="31">
        <v>1911.0</v>
      </c>
      <c r="K142" s="31">
        <v>5441.0</v>
      </c>
      <c r="L142" s="31">
        <v>11.0</v>
      </c>
    </row>
    <row r="143" hidden="1">
      <c r="A143" s="30" t="s">
        <v>4800</v>
      </c>
      <c r="B143" s="30" t="s">
        <v>4801</v>
      </c>
      <c r="C143" s="30" t="s">
        <v>4772</v>
      </c>
      <c r="D143" s="31">
        <v>1089.0</v>
      </c>
      <c r="E143" s="31">
        <v>2727.0</v>
      </c>
      <c r="F143" s="31">
        <v>3249.0</v>
      </c>
      <c r="G143" s="31">
        <v>5498.0</v>
      </c>
      <c r="H143" s="31">
        <v>18920.0</v>
      </c>
      <c r="I143" s="31">
        <v>202.0</v>
      </c>
      <c r="J143" s="31">
        <v>1752.0</v>
      </c>
      <c r="K143" s="31">
        <v>4068.0</v>
      </c>
      <c r="L143" s="31">
        <v>14.0</v>
      </c>
    </row>
    <row r="144" hidden="1">
      <c r="A144" s="30" t="s">
        <v>4800</v>
      </c>
      <c r="B144" s="30" t="s">
        <v>4801</v>
      </c>
      <c r="C144" s="30" t="s">
        <v>4769</v>
      </c>
      <c r="D144" s="31">
        <v>727.0</v>
      </c>
      <c r="E144" s="31">
        <v>1947.0</v>
      </c>
      <c r="F144" s="31">
        <v>2047.0</v>
      </c>
      <c r="G144" s="31">
        <v>3533.0</v>
      </c>
      <c r="H144" s="31">
        <v>12674.0</v>
      </c>
      <c r="I144" s="31">
        <v>148.0</v>
      </c>
      <c r="J144" s="31">
        <v>1320.0</v>
      </c>
      <c r="K144" s="31">
        <v>2904.0</v>
      </c>
      <c r="L144" s="31">
        <v>35.0</v>
      </c>
    </row>
    <row r="145" hidden="1">
      <c r="A145" s="30" t="s">
        <v>4800</v>
      </c>
      <c r="B145" s="30" t="s">
        <v>4801</v>
      </c>
      <c r="C145" s="30" t="s">
        <v>4860</v>
      </c>
      <c r="D145" s="31">
        <v>891.0</v>
      </c>
      <c r="E145" s="31">
        <v>2714.0</v>
      </c>
      <c r="F145" s="31">
        <v>3145.0</v>
      </c>
      <c r="G145" s="31">
        <v>5168.0</v>
      </c>
      <c r="H145" s="31">
        <v>16318.0</v>
      </c>
      <c r="I145" s="31">
        <v>141.0</v>
      </c>
      <c r="J145" s="31">
        <v>1057.0</v>
      </c>
      <c r="K145" s="31">
        <v>2256.0</v>
      </c>
      <c r="L145" s="31">
        <v>11.0</v>
      </c>
    </row>
    <row r="146" hidden="1">
      <c r="A146" s="30" t="s">
        <v>4800</v>
      </c>
      <c r="B146" s="30" t="s">
        <v>4657</v>
      </c>
      <c r="C146" s="30" t="s">
        <v>4657</v>
      </c>
      <c r="D146" s="31">
        <v>133.0</v>
      </c>
      <c r="E146" s="31">
        <v>166.0</v>
      </c>
      <c r="F146" s="31">
        <v>180.0</v>
      </c>
      <c r="G146" s="31">
        <v>493.0</v>
      </c>
      <c r="H146" s="31">
        <v>1145.0</v>
      </c>
      <c r="I146" s="31">
        <v>23.0</v>
      </c>
      <c r="J146" s="31">
        <v>220.0</v>
      </c>
      <c r="K146" s="31">
        <v>860.0</v>
      </c>
      <c r="L146" s="31">
        <v>10.0</v>
      </c>
    </row>
    <row r="147" hidden="1">
      <c r="A147" s="30" t="s">
        <v>4800</v>
      </c>
      <c r="B147" s="30" t="s">
        <v>4657</v>
      </c>
      <c r="C147" s="30" t="s">
        <v>4674</v>
      </c>
      <c r="D147" s="31">
        <v>87.0</v>
      </c>
      <c r="E147" s="31">
        <v>186.0</v>
      </c>
      <c r="F147" s="31">
        <v>203.0</v>
      </c>
      <c r="G147" s="31">
        <v>417.0</v>
      </c>
      <c r="H147" s="31">
        <v>1122.0</v>
      </c>
      <c r="I147" s="31">
        <v>12.0</v>
      </c>
      <c r="J147" s="31">
        <v>137.0</v>
      </c>
      <c r="K147" s="31">
        <v>707.0</v>
      </c>
      <c r="L147" s="31">
        <v>25.0</v>
      </c>
    </row>
    <row r="148" hidden="1">
      <c r="A148" s="30" t="s">
        <v>4800</v>
      </c>
      <c r="B148" s="30" t="s">
        <v>4657</v>
      </c>
      <c r="C148" s="30" t="s">
        <v>4831</v>
      </c>
      <c r="D148" s="31">
        <v>476.0</v>
      </c>
      <c r="E148" s="31">
        <v>1324.0</v>
      </c>
      <c r="F148" s="31">
        <v>1868.0</v>
      </c>
      <c r="G148" s="31">
        <v>2828.0</v>
      </c>
      <c r="H148" s="31">
        <v>7972.0</v>
      </c>
      <c r="I148" s="31">
        <v>65.0</v>
      </c>
      <c r="J148" s="31">
        <v>601.0</v>
      </c>
      <c r="K148" s="31">
        <v>2407.0</v>
      </c>
      <c r="L148" s="31">
        <v>11.0</v>
      </c>
    </row>
    <row r="149" hidden="1">
      <c r="A149" s="30" t="s">
        <v>4800</v>
      </c>
      <c r="B149" s="30" t="s">
        <v>4657</v>
      </c>
      <c r="C149" s="30" t="s">
        <v>4706</v>
      </c>
      <c r="D149" s="31">
        <v>464.0</v>
      </c>
      <c r="E149" s="31">
        <v>636.0</v>
      </c>
      <c r="F149" s="31">
        <v>829.0</v>
      </c>
      <c r="G149" s="31">
        <v>1488.0</v>
      </c>
      <c r="H149" s="31">
        <v>4424.0</v>
      </c>
      <c r="I149" s="31">
        <v>76.0</v>
      </c>
      <c r="J149" s="31">
        <v>685.0</v>
      </c>
      <c r="K149" s="31">
        <v>1853.0</v>
      </c>
      <c r="L149" s="31">
        <v>47.0</v>
      </c>
    </row>
    <row r="150" hidden="1">
      <c r="A150" s="30" t="s">
        <v>4800</v>
      </c>
      <c r="B150" s="30" t="s">
        <v>4657</v>
      </c>
      <c r="C150" s="30" t="s">
        <v>4744</v>
      </c>
      <c r="D150" s="31">
        <v>984.0</v>
      </c>
      <c r="E150" s="31">
        <v>2329.0</v>
      </c>
      <c r="F150" s="31">
        <v>2326.0</v>
      </c>
      <c r="G150" s="31">
        <v>4530.0</v>
      </c>
      <c r="H150" s="31">
        <v>14299.0</v>
      </c>
      <c r="I150" s="31">
        <v>163.0</v>
      </c>
      <c r="J150" s="31">
        <v>1547.0</v>
      </c>
      <c r="K150" s="31">
        <v>4177.0</v>
      </c>
      <c r="L150" s="31">
        <v>50.0</v>
      </c>
    </row>
    <row r="151" hidden="1">
      <c r="A151" s="30" t="s">
        <v>4800</v>
      </c>
      <c r="B151" s="30" t="s">
        <v>4657</v>
      </c>
      <c r="C151" s="30" t="s">
        <v>4826</v>
      </c>
      <c r="D151" s="31">
        <v>924.0</v>
      </c>
      <c r="E151" s="31">
        <v>2467.0</v>
      </c>
      <c r="F151" s="31">
        <v>2333.0</v>
      </c>
      <c r="G151" s="31">
        <v>4958.0</v>
      </c>
      <c r="H151" s="31">
        <v>14671.0</v>
      </c>
      <c r="I151" s="31">
        <v>96.0</v>
      </c>
      <c r="J151" s="31">
        <v>1217.0</v>
      </c>
      <c r="K151" s="31">
        <v>2866.0</v>
      </c>
      <c r="L151" s="31">
        <v>19.0</v>
      </c>
    </row>
    <row r="152" hidden="1">
      <c r="A152" s="30" t="s">
        <v>4800</v>
      </c>
      <c r="B152" s="30" t="s">
        <v>4657</v>
      </c>
      <c r="C152" s="30" t="s">
        <v>4651</v>
      </c>
      <c r="D152" s="31">
        <v>87.0</v>
      </c>
      <c r="E152" s="31">
        <v>250.0</v>
      </c>
      <c r="F152" s="31">
        <v>265.0</v>
      </c>
      <c r="G152" s="31">
        <v>521.0</v>
      </c>
      <c r="H152" s="31">
        <v>1672.0</v>
      </c>
      <c r="I152" s="31">
        <v>24.0</v>
      </c>
      <c r="J152" s="31">
        <v>221.0</v>
      </c>
      <c r="K152" s="31">
        <v>1092.0</v>
      </c>
      <c r="L152" s="31">
        <v>2.0</v>
      </c>
    </row>
    <row r="153" hidden="1">
      <c r="A153" s="30" t="s">
        <v>4800</v>
      </c>
      <c r="B153" s="30" t="s">
        <v>4657</v>
      </c>
      <c r="C153" s="30" t="s">
        <v>4711</v>
      </c>
      <c r="D153" s="31">
        <v>159.0</v>
      </c>
      <c r="E153" s="31">
        <v>445.0</v>
      </c>
      <c r="F153" s="31">
        <v>559.0</v>
      </c>
      <c r="G153" s="31">
        <v>998.0</v>
      </c>
      <c r="H153" s="31">
        <v>2712.0</v>
      </c>
      <c r="I153" s="31">
        <v>29.0</v>
      </c>
      <c r="J153" s="31">
        <v>235.0</v>
      </c>
      <c r="K153" s="31">
        <v>1224.0</v>
      </c>
      <c r="L153" s="31">
        <v>82.0</v>
      </c>
    </row>
    <row r="154" hidden="1">
      <c r="A154" s="30" t="s">
        <v>4800</v>
      </c>
      <c r="B154" s="30" t="s">
        <v>4778</v>
      </c>
      <c r="C154" s="30" t="s">
        <v>4778</v>
      </c>
      <c r="D154" s="31">
        <v>482.0</v>
      </c>
      <c r="E154" s="31">
        <v>1761.0</v>
      </c>
      <c r="F154" s="31">
        <v>1716.0</v>
      </c>
      <c r="G154" s="31">
        <v>2604.0</v>
      </c>
      <c r="H154" s="31">
        <v>9966.0</v>
      </c>
      <c r="I154" s="31">
        <v>105.0</v>
      </c>
      <c r="J154" s="31">
        <v>938.0</v>
      </c>
      <c r="K154" s="31">
        <v>2521.0</v>
      </c>
      <c r="L154" s="31">
        <v>67.0</v>
      </c>
    </row>
    <row r="155" hidden="1">
      <c r="A155" s="30" t="s">
        <v>4800</v>
      </c>
      <c r="B155" s="30" t="s">
        <v>4778</v>
      </c>
      <c r="C155" s="30" t="s">
        <v>4703</v>
      </c>
      <c r="D155" s="31">
        <v>537.0</v>
      </c>
      <c r="E155" s="31">
        <v>1931.0</v>
      </c>
      <c r="F155" s="31">
        <v>2832.0</v>
      </c>
      <c r="G155" s="31">
        <v>3582.0</v>
      </c>
      <c r="H155" s="31">
        <v>10242.0</v>
      </c>
      <c r="I155" s="31">
        <v>121.0</v>
      </c>
      <c r="J155" s="31">
        <v>843.0</v>
      </c>
      <c r="K155" s="31">
        <v>3066.0</v>
      </c>
      <c r="L155" s="31">
        <v>37.0</v>
      </c>
    </row>
    <row r="156" hidden="1">
      <c r="A156" s="30" t="s">
        <v>4800</v>
      </c>
      <c r="B156" s="30" t="s">
        <v>4778</v>
      </c>
      <c r="C156" s="30" t="s">
        <v>4762</v>
      </c>
      <c r="D156" s="31">
        <v>1423.0</v>
      </c>
      <c r="E156" s="31">
        <v>3687.0</v>
      </c>
      <c r="F156" s="31">
        <v>5077.0</v>
      </c>
      <c r="G156" s="31">
        <v>6662.0</v>
      </c>
      <c r="H156" s="31">
        <v>21710.0</v>
      </c>
      <c r="I156" s="31">
        <v>269.0</v>
      </c>
      <c r="J156" s="31">
        <v>2260.0</v>
      </c>
      <c r="K156" s="31">
        <v>6153.0</v>
      </c>
      <c r="L156" s="31">
        <v>42.0</v>
      </c>
    </row>
    <row r="157" hidden="1">
      <c r="A157" s="30" t="s">
        <v>4800</v>
      </c>
      <c r="B157" s="30" t="s">
        <v>4778</v>
      </c>
      <c r="C157" s="30" t="s">
        <v>4819</v>
      </c>
      <c r="D157" s="31">
        <v>971.0</v>
      </c>
      <c r="E157" s="31">
        <v>3199.0</v>
      </c>
      <c r="F157" s="31">
        <v>3216.0</v>
      </c>
      <c r="G157" s="31">
        <v>5546.0</v>
      </c>
      <c r="H157" s="31">
        <v>17060.0</v>
      </c>
      <c r="I157" s="31">
        <v>154.0</v>
      </c>
      <c r="J157" s="31">
        <v>1405.0</v>
      </c>
      <c r="K157" s="31">
        <v>4092.0</v>
      </c>
      <c r="L157" s="31">
        <v>41.0</v>
      </c>
    </row>
    <row r="158">
      <c r="A158" s="30" t="s">
        <v>4800</v>
      </c>
      <c r="B158" s="30" t="s">
        <v>4834</v>
      </c>
      <c r="C158" s="30" t="s">
        <v>4688</v>
      </c>
      <c r="D158" s="31">
        <v>946.0</v>
      </c>
      <c r="E158" s="31">
        <v>2112.0</v>
      </c>
      <c r="F158" s="31">
        <v>2256.0</v>
      </c>
      <c r="G158" s="31">
        <v>4332.0</v>
      </c>
      <c r="H158" s="31">
        <v>12390.0</v>
      </c>
      <c r="I158" s="31">
        <v>118.0</v>
      </c>
      <c r="J158" s="31">
        <v>1358.0</v>
      </c>
      <c r="K158" s="31">
        <v>5255.0</v>
      </c>
      <c r="L158" s="31">
        <v>24.0</v>
      </c>
    </row>
    <row r="159" hidden="1">
      <c r="A159" s="30" t="s">
        <v>4800</v>
      </c>
      <c r="B159" s="30" t="s">
        <v>4661</v>
      </c>
      <c r="C159" s="30" t="s">
        <v>4661</v>
      </c>
      <c r="D159" s="31">
        <v>929.0</v>
      </c>
      <c r="E159" s="31">
        <v>1979.0</v>
      </c>
      <c r="F159" s="31">
        <v>1953.0</v>
      </c>
      <c r="G159" s="31">
        <v>3587.0</v>
      </c>
      <c r="H159" s="31">
        <v>10434.0</v>
      </c>
      <c r="I159" s="31">
        <v>133.0</v>
      </c>
      <c r="J159" s="31">
        <v>1583.0</v>
      </c>
      <c r="K159" s="31">
        <v>5881.0</v>
      </c>
      <c r="L159" s="31">
        <v>30.0</v>
      </c>
    </row>
    <row r="160" hidden="1">
      <c r="A160" s="30" t="s">
        <v>4800</v>
      </c>
      <c r="B160" s="30" t="s">
        <v>4661</v>
      </c>
      <c r="C160" s="30" t="s">
        <v>4700</v>
      </c>
      <c r="D160" s="31">
        <v>1166.0</v>
      </c>
      <c r="E160" s="31">
        <v>3466.0</v>
      </c>
      <c r="F160" s="31">
        <v>3473.0</v>
      </c>
      <c r="G160" s="31">
        <v>5536.0</v>
      </c>
      <c r="H160" s="31">
        <v>18232.0</v>
      </c>
      <c r="I160" s="31">
        <v>217.0</v>
      </c>
      <c r="J160" s="31">
        <v>2102.0</v>
      </c>
      <c r="K160" s="31">
        <v>6655.0</v>
      </c>
      <c r="L160" s="31">
        <v>47.0</v>
      </c>
    </row>
    <row r="161" hidden="1">
      <c r="A161" s="30" t="s">
        <v>4800</v>
      </c>
      <c r="B161" s="30" t="s">
        <v>4661</v>
      </c>
      <c r="C161" s="30" t="s">
        <v>4751</v>
      </c>
      <c r="D161" s="31">
        <v>1005.0</v>
      </c>
      <c r="E161" s="31">
        <v>2241.0</v>
      </c>
      <c r="F161" s="31">
        <v>1758.0</v>
      </c>
      <c r="G161" s="31">
        <v>3611.0</v>
      </c>
      <c r="H161" s="31">
        <v>14046.0</v>
      </c>
      <c r="I161" s="31">
        <v>117.0</v>
      </c>
      <c r="J161" s="31">
        <v>1283.0</v>
      </c>
      <c r="K161" s="31">
        <v>3717.0</v>
      </c>
      <c r="L161" s="31">
        <v>165.0</v>
      </c>
    </row>
    <row r="162">
      <c r="A162" s="30" t="s">
        <v>4800</v>
      </c>
      <c r="B162" s="30" t="s">
        <v>4760</v>
      </c>
      <c r="C162" s="30" t="s">
        <v>4760</v>
      </c>
      <c r="D162" s="31">
        <v>1835.0</v>
      </c>
      <c r="E162" s="31">
        <v>6084.0</v>
      </c>
      <c r="F162" s="31">
        <v>5879.0</v>
      </c>
      <c r="G162" s="31">
        <v>9498.0</v>
      </c>
      <c r="H162" s="31">
        <v>31188.0</v>
      </c>
      <c r="I162" s="31">
        <v>333.0</v>
      </c>
      <c r="J162" s="31">
        <v>3392.0</v>
      </c>
      <c r="K162" s="31">
        <v>9645.0</v>
      </c>
      <c r="L162" s="31">
        <v>31.0</v>
      </c>
    </row>
    <row r="163" hidden="1">
      <c r="A163" s="30" t="s">
        <v>4800</v>
      </c>
      <c r="B163" s="30" t="s">
        <v>4661</v>
      </c>
      <c r="C163" s="30" t="s">
        <v>4795</v>
      </c>
      <c r="D163" s="31">
        <v>1737.0</v>
      </c>
      <c r="E163" s="31">
        <v>5807.0</v>
      </c>
      <c r="F163" s="31">
        <v>5704.0</v>
      </c>
      <c r="G163" s="31">
        <v>9615.0</v>
      </c>
      <c r="H163" s="31">
        <v>29655.0</v>
      </c>
      <c r="I163" s="31">
        <v>276.0</v>
      </c>
      <c r="J163" s="31">
        <v>2752.0</v>
      </c>
      <c r="K163" s="31">
        <v>8033.0</v>
      </c>
      <c r="L163" s="31">
        <v>42.0</v>
      </c>
    </row>
    <row r="164">
      <c r="A164" s="30" t="s">
        <v>4867</v>
      </c>
      <c r="B164" s="30" t="s">
        <v>4901</v>
      </c>
      <c r="C164" s="30" t="s">
        <v>4882</v>
      </c>
      <c r="D164" s="31">
        <v>3139.0</v>
      </c>
      <c r="E164" s="31">
        <v>8718.0</v>
      </c>
      <c r="F164" s="31">
        <v>7729.0</v>
      </c>
      <c r="G164" s="31">
        <v>18283.0</v>
      </c>
      <c r="H164" s="31">
        <v>49713.0</v>
      </c>
      <c r="I164" s="31">
        <v>173.0</v>
      </c>
      <c r="J164" s="31">
        <v>1876.0</v>
      </c>
      <c r="K164" s="31">
        <v>4970.0</v>
      </c>
      <c r="L164" s="31">
        <v>8.0</v>
      </c>
    </row>
    <row r="165" hidden="1">
      <c r="A165" s="30" t="s">
        <v>4800</v>
      </c>
      <c r="B165" s="30" t="s">
        <v>4661</v>
      </c>
      <c r="C165" s="30" t="s">
        <v>4820</v>
      </c>
      <c r="D165" s="31">
        <v>1551.0</v>
      </c>
      <c r="E165" s="31">
        <v>4357.0</v>
      </c>
      <c r="F165" s="31">
        <v>4173.0</v>
      </c>
      <c r="G165" s="31">
        <v>6982.0</v>
      </c>
      <c r="H165" s="31">
        <v>23876.0</v>
      </c>
      <c r="I165" s="31">
        <v>235.0</v>
      </c>
      <c r="J165" s="31">
        <v>2003.0</v>
      </c>
      <c r="K165" s="31">
        <v>5712.0</v>
      </c>
      <c r="L165" s="31">
        <v>29.0</v>
      </c>
    </row>
    <row r="166" hidden="1">
      <c r="A166" s="30" t="s">
        <v>4800</v>
      </c>
      <c r="B166" s="30" t="s">
        <v>4828</v>
      </c>
      <c r="C166" s="30" t="s">
        <v>4774</v>
      </c>
      <c r="D166" s="31">
        <v>1692.0</v>
      </c>
      <c r="E166" s="31">
        <v>4047.0</v>
      </c>
      <c r="F166" s="31">
        <v>4170.0</v>
      </c>
      <c r="G166" s="31">
        <v>7325.0</v>
      </c>
      <c r="H166" s="31">
        <v>21170.0</v>
      </c>
      <c r="I166" s="31">
        <v>209.0</v>
      </c>
      <c r="J166" s="31">
        <v>2032.0</v>
      </c>
      <c r="K166" s="31">
        <v>5952.0</v>
      </c>
      <c r="L166" s="31">
        <v>124.0</v>
      </c>
    </row>
    <row r="167" hidden="1">
      <c r="A167" s="30" t="s">
        <v>4800</v>
      </c>
      <c r="B167" s="30" t="s">
        <v>4828</v>
      </c>
      <c r="C167" s="30" t="s">
        <v>4666</v>
      </c>
      <c r="D167" s="31">
        <v>1921.0</v>
      </c>
      <c r="E167" s="31">
        <v>4898.0</v>
      </c>
      <c r="F167" s="31">
        <v>3818.0</v>
      </c>
      <c r="G167" s="31">
        <v>7889.0</v>
      </c>
      <c r="H167" s="31">
        <v>26266.0</v>
      </c>
      <c r="I167" s="31">
        <v>259.0</v>
      </c>
      <c r="J167" s="31">
        <v>2850.0</v>
      </c>
      <c r="K167" s="31">
        <v>12248.0</v>
      </c>
      <c r="L167" s="31">
        <v>99.0</v>
      </c>
    </row>
    <row r="168" hidden="1">
      <c r="A168" s="30" t="s">
        <v>4800</v>
      </c>
      <c r="B168" s="30" t="s">
        <v>4828</v>
      </c>
      <c r="C168" s="30" t="s">
        <v>4803</v>
      </c>
      <c r="D168" s="31">
        <v>1117.0</v>
      </c>
      <c r="E168" s="31">
        <v>4448.0</v>
      </c>
      <c r="F168" s="31">
        <v>3672.0</v>
      </c>
      <c r="G168" s="31">
        <v>6641.0</v>
      </c>
      <c r="H168" s="31">
        <v>20680.0</v>
      </c>
      <c r="I168" s="31">
        <v>185.0</v>
      </c>
      <c r="J168" s="31">
        <v>1777.0</v>
      </c>
      <c r="K168" s="31">
        <v>5442.0</v>
      </c>
      <c r="L168" s="31">
        <v>87.0</v>
      </c>
    </row>
    <row r="169" hidden="1">
      <c r="A169" s="30" t="s">
        <v>4800</v>
      </c>
      <c r="B169" s="30" t="s">
        <v>4828</v>
      </c>
      <c r="C169" s="30" t="s">
        <v>4789</v>
      </c>
      <c r="D169" s="31">
        <v>1828.0</v>
      </c>
      <c r="E169" s="31">
        <v>3707.0</v>
      </c>
      <c r="F169" s="31">
        <v>4550.0</v>
      </c>
      <c r="G169" s="31">
        <v>7114.0</v>
      </c>
      <c r="H169" s="31">
        <v>21803.0</v>
      </c>
      <c r="I169" s="31">
        <v>206.0</v>
      </c>
      <c r="J169" s="31">
        <v>1542.0</v>
      </c>
      <c r="K169" s="31">
        <v>5809.0</v>
      </c>
      <c r="L169" s="31">
        <v>25.0</v>
      </c>
    </row>
    <row r="170" hidden="1">
      <c r="A170" s="30" t="s">
        <v>4800</v>
      </c>
      <c r="B170" s="30" t="s">
        <v>4828</v>
      </c>
      <c r="C170" s="30" t="s">
        <v>4814</v>
      </c>
      <c r="D170" s="31">
        <v>1460.0</v>
      </c>
      <c r="E170" s="31">
        <v>4021.0</v>
      </c>
      <c r="F170" s="31">
        <v>5098.0</v>
      </c>
      <c r="G170" s="31">
        <v>8081.0</v>
      </c>
      <c r="H170" s="31">
        <v>21661.0</v>
      </c>
      <c r="I170" s="31">
        <v>195.0</v>
      </c>
      <c r="J170" s="31">
        <v>1809.0</v>
      </c>
      <c r="K170" s="31">
        <v>5923.0</v>
      </c>
      <c r="L170" s="31">
        <v>49.0</v>
      </c>
    </row>
    <row r="171">
      <c r="A171" s="30" t="s">
        <v>4741</v>
      </c>
      <c r="B171" s="30" t="s">
        <v>4749</v>
      </c>
      <c r="C171" s="30" t="s">
        <v>4824</v>
      </c>
      <c r="D171" s="31">
        <v>1916.0</v>
      </c>
      <c r="E171" s="31">
        <v>2765.0</v>
      </c>
      <c r="F171" s="31">
        <v>3390.0</v>
      </c>
      <c r="G171" s="31">
        <v>7841.0</v>
      </c>
      <c r="H171" s="31">
        <v>21090.0</v>
      </c>
      <c r="I171" s="31">
        <v>83.0</v>
      </c>
      <c r="J171" s="31">
        <v>851.0</v>
      </c>
      <c r="K171" s="31">
        <v>4228.0</v>
      </c>
      <c r="L171" s="31">
        <v>7.0</v>
      </c>
    </row>
    <row r="172">
      <c r="A172" s="30" t="s">
        <v>4867</v>
      </c>
      <c r="B172" s="30" t="s">
        <v>4896</v>
      </c>
      <c r="C172" s="30" t="s">
        <v>4723</v>
      </c>
      <c r="D172" s="31">
        <v>1195.0</v>
      </c>
      <c r="E172" s="31">
        <v>4019.0</v>
      </c>
      <c r="F172" s="31">
        <v>2959.0</v>
      </c>
      <c r="G172" s="31">
        <v>6094.0</v>
      </c>
      <c r="H172" s="31">
        <v>22458.0</v>
      </c>
      <c r="I172" s="31">
        <v>311.0</v>
      </c>
      <c r="J172" s="31">
        <v>2897.0</v>
      </c>
      <c r="K172" s="31">
        <v>7287.0</v>
      </c>
      <c r="L172" s="31">
        <v>43.0</v>
      </c>
    </row>
    <row r="173" hidden="1">
      <c r="A173" s="30" t="s">
        <v>4800</v>
      </c>
      <c r="B173" s="30" t="s">
        <v>4834</v>
      </c>
      <c r="C173" s="30" t="s">
        <v>4671</v>
      </c>
      <c r="D173" s="31">
        <v>1451.0</v>
      </c>
      <c r="E173" s="31">
        <v>2980.0</v>
      </c>
      <c r="F173" s="31">
        <v>2940.0</v>
      </c>
      <c r="G173" s="31">
        <v>5440.0</v>
      </c>
      <c r="H173" s="31">
        <v>16792.0</v>
      </c>
      <c r="I173" s="31">
        <v>225.0</v>
      </c>
      <c r="J173" s="31">
        <v>2004.0</v>
      </c>
      <c r="K173" s="31">
        <v>8126.0</v>
      </c>
      <c r="L173" s="31">
        <v>52.0</v>
      </c>
    </row>
    <row r="174" hidden="1">
      <c r="A174" s="30" t="s">
        <v>4800</v>
      </c>
      <c r="B174" s="30" t="s">
        <v>4834</v>
      </c>
      <c r="C174" s="30" t="s">
        <v>4738</v>
      </c>
      <c r="D174" s="31">
        <v>1952.0</v>
      </c>
      <c r="E174" s="31">
        <v>4043.0</v>
      </c>
      <c r="F174" s="31">
        <v>3979.0</v>
      </c>
      <c r="G174" s="31">
        <v>7742.0</v>
      </c>
      <c r="H174" s="31">
        <v>21103.0</v>
      </c>
      <c r="I174" s="31">
        <v>355.0</v>
      </c>
      <c r="J174" s="31">
        <v>3082.0</v>
      </c>
      <c r="K174" s="31">
        <v>7948.0</v>
      </c>
      <c r="L174" s="31">
        <v>26.0</v>
      </c>
    </row>
    <row r="175" hidden="1">
      <c r="A175" s="30" t="s">
        <v>4800</v>
      </c>
      <c r="B175" s="30" t="s">
        <v>4834</v>
      </c>
      <c r="C175" s="30" t="s">
        <v>4735</v>
      </c>
      <c r="D175" s="31">
        <v>1260.0</v>
      </c>
      <c r="E175" s="31">
        <v>1605.0</v>
      </c>
      <c r="F175" s="31">
        <v>1929.0</v>
      </c>
      <c r="G175" s="31">
        <v>3567.0</v>
      </c>
      <c r="H175" s="31">
        <v>10810.0</v>
      </c>
      <c r="I175" s="31">
        <v>110.0</v>
      </c>
      <c r="J175" s="31">
        <v>1129.0</v>
      </c>
      <c r="K175" s="31">
        <v>3568.0</v>
      </c>
      <c r="L175" s="31">
        <v>23.0</v>
      </c>
    </row>
    <row r="176">
      <c r="A176" s="30" t="s">
        <v>4867</v>
      </c>
      <c r="B176" s="30" t="s">
        <v>4777</v>
      </c>
      <c r="C176" s="30" t="s">
        <v>4676</v>
      </c>
      <c r="D176" s="31">
        <v>1301.0</v>
      </c>
      <c r="E176" s="31">
        <v>3179.0</v>
      </c>
      <c r="F176" s="31">
        <v>3279.0</v>
      </c>
      <c r="G176" s="31">
        <v>6614.0</v>
      </c>
      <c r="H176" s="31">
        <v>17646.0</v>
      </c>
      <c r="I176" s="31">
        <v>169.0</v>
      </c>
      <c r="J176" s="31">
        <v>2373.0</v>
      </c>
      <c r="K176" s="31">
        <v>9162.0</v>
      </c>
      <c r="L176" s="31">
        <v>29.0</v>
      </c>
    </row>
    <row r="177" hidden="1">
      <c r="A177" s="30" t="s">
        <v>4800</v>
      </c>
      <c r="B177" s="30" t="s">
        <v>4840</v>
      </c>
      <c r="C177" s="30" t="s">
        <v>4637</v>
      </c>
      <c r="D177" s="31">
        <v>89.0</v>
      </c>
      <c r="E177" s="31">
        <v>134.0</v>
      </c>
      <c r="F177" s="31">
        <v>54.0</v>
      </c>
      <c r="G177" s="31">
        <v>222.0</v>
      </c>
      <c r="H177" s="31">
        <v>835.0</v>
      </c>
      <c r="I177" s="31">
        <v>11.0</v>
      </c>
      <c r="J177" s="31">
        <v>165.0</v>
      </c>
      <c r="K177" s="31">
        <v>1091.0</v>
      </c>
      <c r="L177" s="31">
        <v>32.0</v>
      </c>
    </row>
    <row r="178" hidden="1">
      <c r="A178" s="30" t="s">
        <v>4800</v>
      </c>
      <c r="B178" s="30" t="s">
        <v>4840</v>
      </c>
      <c r="C178" s="30" t="s">
        <v>4655</v>
      </c>
      <c r="D178" s="31">
        <v>370.0</v>
      </c>
      <c r="E178" s="31">
        <v>611.0</v>
      </c>
      <c r="F178" s="31">
        <v>653.0</v>
      </c>
      <c r="G178" s="31">
        <v>1315.0</v>
      </c>
      <c r="H178" s="31">
        <v>3985.0</v>
      </c>
      <c r="I178" s="31">
        <v>59.0</v>
      </c>
      <c r="J178" s="31">
        <v>577.0</v>
      </c>
      <c r="K178" s="31">
        <v>2128.0</v>
      </c>
      <c r="L178" s="31">
        <v>20.0</v>
      </c>
    </row>
    <row r="179" hidden="1">
      <c r="A179" s="30" t="s">
        <v>4800</v>
      </c>
      <c r="B179" s="30" t="s">
        <v>4840</v>
      </c>
      <c r="C179" s="30" t="s">
        <v>4679</v>
      </c>
      <c r="D179" s="31">
        <v>568.0</v>
      </c>
      <c r="E179" s="31">
        <v>1103.0</v>
      </c>
      <c r="F179" s="31">
        <v>1221.0</v>
      </c>
      <c r="G179" s="31">
        <v>2414.0</v>
      </c>
      <c r="H179" s="31">
        <v>6529.0</v>
      </c>
      <c r="I179" s="31">
        <v>88.0</v>
      </c>
      <c r="J179" s="31">
        <v>782.0</v>
      </c>
      <c r="K179" s="31">
        <v>2628.0</v>
      </c>
      <c r="L179" s="31">
        <v>56.0</v>
      </c>
    </row>
    <row r="180" hidden="1">
      <c r="A180" s="30" t="s">
        <v>4800</v>
      </c>
      <c r="B180" s="30" t="s">
        <v>4840</v>
      </c>
      <c r="C180" s="30" t="s">
        <v>4641</v>
      </c>
      <c r="D180" s="31">
        <v>115.0</v>
      </c>
      <c r="E180" s="31">
        <v>151.0</v>
      </c>
      <c r="F180" s="31">
        <v>115.0</v>
      </c>
      <c r="G180" s="31">
        <v>328.0</v>
      </c>
      <c r="H180" s="31">
        <v>879.0</v>
      </c>
      <c r="I180" s="31">
        <v>28.0</v>
      </c>
      <c r="J180" s="31">
        <v>219.0</v>
      </c>
      <c r="K180" s="31">
        <v>967.0</v>
      </c>
      <c r="L180" s="31">
        <v>49.0</v>
      </c>
    </row>
    <row r="181" hidden="1">
      <c r="A181" s="30" t="s">
        <v>4800</v>
      </c>
      <c r="B181" s="30" t="s">
        <v>4840</v>
      </c>
      <c r="C181" s="30" t="s">
        <v>4646</v>
      </c>
      <c r="D181" s="31">
        <v>172.0</v>
      </c>
      <c r="E181" s="31">
        <v>361.0</v>
      </c>
      <c r="F181" s="31">
        <v>286.0</v>
      </c>
      <c r="G181" s="31">
        <v>630.0</v>
      </c>
      <c r="H181" s="31">
        <v>2068.0</v>
      </c>
      <c r="I181" s="31">
        <v>29.0</v>
      </c>
      <c r="J181" s="31">
        <v>434.0</v>
      </c>
      <c r="K181" s="31">
        <v>1700.0</v>
      </c>
      <c r="L181" s="31">
        <v>20.0</v>
      </c>
    </row>
    <row r="182" hidden="1">
      <c r="A182" s="30" t="s">
        <v>4800</v>
      </c>
      <c r="B182" s="30" t="s">
        <v>4840</v>
      </c>
      <c r="C182" s="30" t="s">
        <v>4649</v>
      </c>
      <c r="D182" s="31">
        <v>129.0</v>
      </c>
      <c r="E182" s="31">
        <v>153.0</v>
      </c>
      <c r="F182" s="31">
        <v>131.0</v>
      </c>
      <c r="G182" s="31">
        <v>335.0</v>
      </c>
      <c r="H182" s="31">
        <v>1117.0</v>
      </c>
      <c r="I182" s="31">
        <v>31.0</v>
      </c>
      <c r="J182" s="31">
        <v>201.0</v>
      </c>
      <c r="K182" s="31">
        <v>760.0</v>
      </c>
      <c r="L182" s="31">
        <v>40.0</v>
      </c>
    </row>
    <row r="183" hidden="1">
      <c r="A183" s="30" t="s">
        <v>4800</v>
      </c>
      <c r="B183" s="30" t="s">
        <v>4840</v>
      </c>
      <c r="C183" s="30" t="s">
        <v>4642</v>
      </c>
      <c r="D183" s="31">
        <v>205.0</v>
      </c>
      <c r="E183" s="31">
        <v>317.0</v>
      </c>
      <c r="F183" s="31">
        <v>195.0</v>
      </c>
      <c r="G183" s="31">
        <v>680.0</v>
      </c>
      <c r="H183" s="31">
        <v>2234.0</v>
      </c>
      <c r="I183" s="31">
        <v>36.0</v>
      </c>
      <c r="J183" s="31">
        <v>479.0</v>
      </c>
      <c r="K183" s="31">
        <v>1738.0</v>
      </c>
      <c r="L183" s="31">
        <v>46.0</v>
      </c>
    </row>
    <row r="184" hidden="1">
      <c r="A184" s="30" t="s">
        <v>4800</v>
      </c>
      <c r="B184" s="30" t="s">
        <v>4840</v>
      </c>
      <c r="C184" s="30" t="s">
        <v>4693</v>
      </c>
      <c r="D184" s="31">
        <v>397.0</v>
      </c>
      <c r="E184" s="31">
        <v>904.0</v>
      </c>
      <c r="F184" s="31">
        <v>831.0</v>
      </c>
      <c r="G184" s="31">
        <v>1821.0</v>
      </c>
      <c r="H184" s="31">
        <v>5608.0</v>
      </c>
      <c r="I184" s="31">
        <v>60.0</v>
      </c>
      <c r="J184" s="31">
        <v>663.0</v>
      </c>
      <c r="K184" s="31">
        <v>2070.0</v>
      </c>
      <c r="L184" s="31">
        <v>46.0</v>
      </c>
    </row>
    <row r="185" hidden="1">
      <c r="A185" s="30" t="s">
        <v>4800</v>
      </c>
      <c r="B185" s="30" t="s">
        <v>4840</v>
      </c>
      <c r="C185" s="30" t="s">
        <v>4704</v>
      </c>
      <c r="D185" s="31">
        <v>1529.0</v>
      </c>
      <c r="E185" s="31">
        <v>3090.0</v>
      </c>
      <c r="F185" s="31">
        <v>3031.0</v>
      </c>
      <c r="G185" s="31">
        <v>5758.0</v>
      </c>
      <c r="H185" s="31">
        <v>20963.0</v>
      </c>
      <c r="I185" s="31">
        <v>224.0</v>
      </c>
      <c r="J185" s="31">
        <v>2517.0</v>
      </c>
      <c r="K185" s="31">
        <v>6205.0</v>
      </c>
      <c r="L185" s="31">
        <v>32.0</v>
      </c>
    </row>
    <row r="186" hidden="1">
      <c r="A186" s="30" t="s">
        <v>4800</v>
      </c>
      <c r="B186" s="30" t="s">
        <v>4840</v>
      </c>
      <c r="C186" s="30" t="s">
        <v>4818</v>
      </c>
      <c r="D186" s="31">
        <v>1372.0</v>
      </c>
      <c r="E186" s="31">
        <v>3335.0</v>
      </c>
      <c r="F186" s="31">
        <v>3580.0</v>
      </c>
      <c r="G186" s="31">
        <v>5906.0</v>
      </c>
      <c r="H186" s="31">
        <v>17108.0</v>
      </c>
      <c r="I186" s="31">
        <v>189.0</v>
      </c>
      <c r="J186" s="31">
        <v>1591.0</v>
      </c>
      <c r="K186" s="31">
        <v>4369.0</v>
      </c>
      <c r="L186" s="31">
        <v>6.0</v>
      </c>
    </row>
    <row r="187" hidden="1">
      <c r="A187" s="30" t="s">
        <v>4800</v>
      </c>
      <c r="B187" s="30" t="s">
        <v>4776</v>
      </c>
      <c r="C187" s="30" t="s">
        <v>4776</v>
      </c>
      <c r="D187" s="31">
        <v>784.0</v>
      </c>
      <c r="E187" s="31">
        <v>1888.0</v>
      </c>
      <c r="F187" s="31">
        <v>1529.0</v>
      </c>
      <c r="G187" s="31">
        <v>3332.0</v>
      </c>
      <c r="H187" s="31">
        <v>9920.0</v>
      </c>
      <c r="I187" s="31">
        <v>128.0</v>
      </c>
      <c r="J187" s="31">
        <v>1019.0</v>
      </c>
      <c r="K187" s="31">
        <v>2825.0</v>
      </c>
      <c r="L187" s="31">
        <v>56.0</v>
      </c>
    </row>
    <row r="188" hidden="1">
      <c r="A188" s="30" t="s">
        <v>4800</v>
      </c>
      <c r="B188" s="30" t="s">
        <v>4776</v>
      </c>
      <c r="C188" s="30" t="s">
        <v>4784</v>
      </c>
      <c r="D188" s="31">
        <v>1512.0</v>
      </c>
      <c r="E188" s="31">
        <v>3957.0</v>
      </c>
      <c r="F188" s="31">
        <v>3520.0</v>
      </c>
      <c r="G188" s="31">
        <v>6638.0</v>
      </c>
      <c r="H188" s="31">
        <v>22014.0</v>
      </c>
      <c r="I188" s="31">
        <v>252.0</v>
      </c>
      <c r="J188" s="31">
        <v>2213.0</v>
      </c>
      <c r="K188" s="31">
        <v>5984.0</v>
      </c>
      <c r="L188" s="31">
        <v>49.0</v>
      </c>
    </row>
    <row r="189" hidden="1">
      <c r="A189" s="30" t="s">
        <v>4800</v>
      </c>
      <c r="B189" s="30" t="s">
        <v>4776</v>
      </c>
      <c r="C189" s="30" t="s">
        <v>4665</v>
      </c>
      <c r="D189" s="31">
        <v>811.0</v>
      </c>
      <c r="E189" s="31">
        <v>1497.0</v>
      </c>
      <c r="F189" s="31">
        <v>1265.0</v>
      </c>
      <c r="G189" s="31">
        <v>2747.0</v>
      </c>
      <c r="H189" s="31">
        <v>9301.0</v>
      </c>
      <c r="I189" s="31">
        <v>111.0</v>
      </c>
      <c r="J189" s="31">
        <v>1246.0</v>
      </c>
      <c r="K189" s="31">
        <v>4777.0</v>
      </c>
      <c r="L189" s="31">
        <v>27.0</v>
      </c>
    </row>
    <row r="190" hidden="1">
      <c r="A190" s="30" t="s">
        <v>4800</v>
      </c>
      <c r="B190" s="30" t="s">
        <v>4776</v>
      </c>
      <c r="C190" s="30" t="s">
        <v>4732</v>
      </c>
      <c r="D190" s="31">
        <v>1159.0</v>
      </c>
      <c r="E190" s="31">
        <v>2310.0</v>
      </c>
      <c r="F190" s="31">
        <v>2606.0</v>
      </c>
      <c r="G190" s="31">
        <v>4664.0</v>
      </c>
      <c r="H190" s="31">
        <v>13731.0</v>
      </c>
      <c r="I190" s="31">
        <v>168.0</v>
      </c>
      <c r="J190" s="31">
        <v>1432.0</v>
      </c>
      <c r="K190" s="31">
        <v>4550.0</v>
      </c>
      <c r="L190" s="31">
        <v>30.0</v>
      </c>
    </row>
    <row r="191" hidden="1">
      <c r="A191" s="30" t="s">
        <v>4800</v>
      </c>
      <c r="B191" s="30" t="s">
        <v>4776</v>
      </c>
      <c r="C191" s="30" t="s">
        <v>4729</v>
      </c>
      <c r="D191" s="31">
        <v>699.0</v>
      </c>
      <c r="E191" s="31">
        <v>1790.0</v>
      </c>
      <c r="F191" s="31">
        <v>1928.0</v>
      </c>
      <c r="G191" s="31">
        <v>3426.0</v>
      </c>
      <c r="H191" s="31">
        <v>10300.0</v>
      </c>
      <c r="I191" s="31">
        <v>128.0</v>
      </c>
      <c r="J191" s="31">
        <v>1101.0</v>
      </c>
      <c r="K191" s="31">
        <v>3706.0</v>
      </c>
      <c r="L191" s="31">
        <v>73.0</v>
      </c>
    </row>
    <row r="192" hidden="1">
      <c r="A192" s="30" t="s">
        <v>4800</v>
      </c>
      <c r="B192" s="30" t="s">
        <v>4776</v>
      </c>
      <c r="C192" s="30" t="s">
        <v>4722</v>
      </c>
      <c r="D192" s="31">
        <v>358.0</v>
      </c>
      <c r="E192" s="31">
        <v>929.0</v>
      </c>
      <c r="F192" s="31">
        <v>834.0</v>
      </c>
      <c r="G192" s="31">
        <v>1591.0</v>
      </c>
      <c r="H192" s="31">
        <v>5492.0</v>
      </c>
      <c r="I192" s="31">
        <v>57.0</v>
      </c>
      <c r="J192" s="31">
        <v>587.0</v>
      </c>
      <c r="K192" s="31">
        <v>1810.0</v>
      </c>
      <c r="L192" s="31">
        <v>26.0</v>
      </c>
    </row>
    <row r="193">
      <c r="A193" s="30" t="s">
        <v>4800</v>
      </c>
      <c r="B193" s="30" t="s">
        <v>4828</v>
      </c>
      <c r="C193" s="30" t="s">
        <v>4765</v>
      </c>
      <c r="D193" s="31">
        <v>1546.0</v>
      </c>
      <c r="E193" s="31">
        <v>3532.0</v>
      </c>
      <c r="F193" s="31">
        <v>3680.0</v>
      </c>
      <c r="G193" s="31">
        <v>6685.0</v>
      </c>
      <c r="H193" s="31">
        <v>21076.0</v>
      </c>
      <c r="I193" s="31">
        <v>237.0</v>
      </c>
      <c r="J193" s="31">
        <v>2206.0</v>
      </c>
      <c r="K193" s="31">
        <v>6007.0</v>
      </c>
      <c r="L193" s="31">
        <v>28.0</v>
      </c>
    </row>
    <row r="194" hidden="1">
      <c r="A194" s="30" t="s">
        <v>4800</v>
      </c>
      <c r="B194" s="30" t="s">
        <v>4760</v>
      </c>
      <c r="C194" s="30" t="s">
        <v>4775</v>
      </c>
      <c r="D194" s="31">
        <v>2017.0</v>
      </c>
      <c r="E194" s="31">
        <v>5240.0</v>
      </c>
      <c r="F194" s="31">
        <v>4965.0</v>
      </c>
      <c r="G194" s="31">
        <v>9168.0</v>
      </c>
      <c r="H194" s="31">
        <v>30405.0</v>
      </c>
      <c r="I194" s="31">
        <v>432.0</v>
      </c>
      <c r="J194" s="31">
        <v>3613.0</v>
      </c>
      <c r="K194" s="31">
        <v>7861.0</v>
      </c>
      <c r="L194" s="31">
        <v>81.0</v>
      </c>
    </row>
    <row r="195" hidden="1">
      <c r="A195" s="30" t="s">
        <v>4800</v>
      </c>
      <c r="B195" s="30" t="s">
        <v>4760</v>
      </c>
      <c r="C195" s="30" t="s">
        <v>4793</v>
      </c>
      <c r="D195" s="31">
        <v>1308.0</v>
      </c>
      <c r="E195" s="31">
        <v>3704.0</v>
      </c>
      <c r="F195" s="31">
        <v>3417.0</v>
      </c>
      <c r="G195" s="31">
        <v>6446.0</v>
      </c>
      <c r="H195" s="31">
        <v>19149.0</v>
      </c>
      <c r="I195" s="31">
        <v>185.0</v>
      </c>
      <c r="J195" s="31">
        <v>2033.0</v>
      </c>
      <c r="K195" s="31">
        <v>5786.0</v>
      </c>
      <c r="L195" s="31">
        <v>23.0</v>
      </c>
    </row>
    <row r="196" hidden="1">
      <c r="A196" s="30" t="s">
        <v>4800</v>
      </c>
      <c r="B196" s="30" t="s">
        <v>4760</v>
      </c>
      <c r="C196" s="30" t="s">
        <v>4837</v>
      </c>
      <c r="D196" s="31">
        <v>1802.0</v>
      </c>
      <c r="E196" s="31">
        <v>5184.0</v>
      </c>
      <c r="F196" s="31">
        <v>5314.0</v>
      </c>
      <c r="G196" s="31">
        <v>9467.0</v>
      </c>
      <c r="H196" s="31">
        <v>28459.0</v>
      </c>
      <c r="I196" s="31">
        <v>277.0</v>
      </c>
      <c r="J196" s="31">
        <v>2707.0</v>
      </c>
      <c r="K196" s="31">
        <v>6191.0</v>
      </c>
      <c r="L196" s="31">
        <v>44.0</v>
      </c>
    </row>
    <row r="197" hidden="1">
      <c r="A197" s="30" t="s">
        <v>4800</v>
      </c>
      <c r="B197" s="30" t="s">
        <v>4760</v>
      </c>
      <c r="C197" s="30" t="s">
        <v>4757</v>
      </c>
      <c r="D197" s="31">
        <v>1627.0</v>
      </c>
      <c r="E197" s="31">
        <v>3859.0</v>
      </c>
      <c r="F197" s="31">
        <v>3299.0</v>
      </c>
      <c r="G197" s="31">
        <v>6256.0</v>
      </c>
      <c r="H197" s="31">
        <v>19179.0</v>
      </c>
      <c r="I197" s="31">
        <v>190.0</v>
      </c>
      <c r="J197" s="31">
        <v>2014.0</v>
      </c>
      <c r="K197" s="31">
        <v>6708.0</v>
      </c>
      <c r="L197" s="31">
        <v>23.0</v>
      </c>
    </row>
    <row r="198" hidden="1">
      <c r="A198" s="30" t="s">
        <v>4800</v>
      </c>
      <c r="B198" s="30" t="s">
        <v>4760</v>
      </c>
      <c r="C198" s="30" t="s">
        <v>4807</v>
      </c>
      <c r="D198" s="31">
        <v>1228.0</v>
      </c>
      <c r="E198" s="31">
        <v>3892.0</v>
      </c>
      <c r="F198" s="31">
        <v>3345.0</v>
      </c>
      <c r="G198" s="31">
        <v>6687.0</v>
      </c>
      <c r="H198" s="31">
        <v>18987.0</v>
      </c>
      <c r="I198" s="31">
        <v>213.0</v>
      </c>
      <c r="J198" s="31">
        <v>2086.0</v>
      </c>
      <c r="K198" s="31">
        <v>5457.0</v>
      </c>
      <c r="L198" s="31">
        <v>18.0</v>
      </c>
    </row>
    <row r="199" hidden="1">
      <c r="A199" s="30" t="s">
        <v>4800</v>
      </c>
      <c r="B199" s="30" t="s">
        <v>4743</v>
      </c>
      <c r="C199" s="30" t="s">
        <v>4743</v>
      </c>
      <c r="D199" s="31">
        <v>968.0</v>
      </c>
      <c r="E199" s="31">
        <v>2561.0</v>
      </c>
      <c r="F199" s="31">
        <v>2091.0</v>
      </c>
      <c r="G199" s="31">
        <v>4397.0</v>
      </c>
      <c r="H199" s="31">
        <v>14054.0</v>
      </c>
      <c r="I199" s="31">
        <v>123.0</v>
      </c>
      <c r="J199" s="31">
        <v>1520.0</v>
      </c>
      <c r="K199" s="31">
        <v>4430.0</v>
      </c>
      <c r="L199" s="31">
        <v>38.0</v>
      </c>
    </row>
    <row r="200" hidden="1">
      <c r="A200" s="30" t="s">
        <v>4800</v>
      </c>
      <c r="B200" s="30" t="s">
        <v>4743</v>
      </c>
      <c r="C200" s="30" t="s">
        <v>4713</v>
      </c>
      <c r="D200" s="31">
        <v>1972.0</v>
      </c>
      <c r="E200" s="31">
        <v>4699.0</v>
      </c>
      <c r="F200" s="31">
        <v>4186.0</v>
      </c>
      <c r="G200" s="31">
        <v>8117.0</v>
      </c>
      <c r="H200" s="31">
        <v>25538.0</v>
      </c>
      <c r="I200" s="31">
        <v>207.0</v>
      </c>
      <c r="J200" s="31">
        <v>2930.0</v>
      </c>
      <c r="K200" s="31">
        <v>9608.0</v>
      </c>
      <c r="L200" s="31">
        <v>10.0</v>
      </c>
    </row>
    <row r="201" hidden="1">
      <c r="A201" s="30" t="s">
        <v>4800</v>
      </c>
      <c r="B201" s="30" t="s">
        <v>4743</v>
      </c>
      <c r="C201" s="30" t="s">
        <v>4790</v>
      </c>
      <c r="D201" s="31">
        <v>1892.0</v>
      </c>
      <c r="E201" s="31">
        <v>5763.0</v>
      </c>
      <c r="F201" s="31">
        <v>4130.0</v>
      </c>
      <c r="G201" s="31">
        <v>8321.0</v>
      </c>
      <c r="H201" s="31">
        <v>29039.0</v>
      </c>
      <c r="I201" s="31">
        <v>260.0</v>
      </c>
      <c r="J201" s="31">
        <v>2409.0</v>
      </c>
      <c r="K201" s="31">
        <v>7589.0</v>
      </c>
      <c r="L201" s="31">
        <v>16.0</v>
      </c>
    </row>
    <row r="202" hidden="1">
      <c r="A202" s="30" t="s">
        <v>4800</v>
      </c>
      <c r="B202" s="30" t="s">
        <v>4743</v>
      </c>
      <c r="C202" s="30" t="s">
        <v>4766</v>
      </c>
      <c r="D202" s="31">
        <v>1517.0</v>
      </c>
      <c r="E202" s="31">
        <v>3482.0</v>
      </c>
      <c r="F202" s="31">
        <v>2855.0</v>
      </c>
      <c r="G202" s="31">
        <v>6082.0</v>
      </c>
      <c r="H202" s="31">
        <v>19031.0</v>
      </c>
      <c r="I202" s="31">
        <v>168.0</v>
      </c>
      <c r="J202" s="31">
        <v>1908.0</v>
      </c>
      <c r="K202" s="31">
        <v>5566.0</v>
      </c>
      <c r="L202" s="31">
        <v>10.0</v>
      </c>
    </row>
    <row r="203" hidden="1">
      <c r="A203" s="30" t="s">
        <v>4800</v>
      </c>
      <c r="B203" s="30" t="s">
        <v>4743</v>
      </c>
      <c r="C203" s="30" t="s">
        <v>4806</v>
      </c>
      <c r="D203" s="31">
        <v>1589.0</v>
      </c>
      <c r="E203" s="31">
        <v>4223.0</v>
      </c>
      <c r="F203" s="31">
        <v>3219.0</v>
      </c>
      <c r="G203" s="31">
        <v>6820.0</v>
      </c>
      <c r="H203" s="31">
        <v>21903.0</v>
      </c>
      <c r="I203" s="31">
        <v>169.0</v>
      </c>
      <c r="J203" s="31">
        <v>1773.0</v>
      </c>
      <c r="K203" s="31">
        <v>5350.0</v>
      </c>
      <c r="L203" s="31">
        <v>19.0</v>
      </c>
    </row>
    <row r="204" hidden="1">
      <c r="A204" s="30" t="s">
        <v>4867</v>
      </c>
      <c r="B204" s="30" t="s">
        <v>4868</v>
      </c>
      <c r="C204" s="30" t="s">
        <v>4843</v>
      </c>
      <c r="D204" s="31">
        <v>744.0</v>
      </c>
      <c r="E204" s="31">
        <v>2878.0</v>
      </c>
      <c r="F204" s="31">
        <v>3324.0</v>
      </c>
      <c r="G204" s="31">
        <v>5803.0</v>
      </c>
      <c r="H204" s="31">
        <v>17243.0</v>
      </c>
      <c r="I204" s="31">
        <v>122.0</v>
      </c>
      <c r="J204" s="31">
        <v>1542.0</v>
      </c>
      <c r="K204" s="31">
        <v>3288.0</v>
      </c>
      <c r="L204" s="31">
        <v>44.0</v>
      </c>
    </row>
    <row r="205" hidden="1">
      <c r="A205" s="30" t="s">
        <v>4867</v>
      </c>
      <c r="B205" s="30" t="s">
        <v>4868</v>
      </c>
      <c r="C205" s="30" t="s">
        <v>4720</v>
      </c>
      <c r="D205" s="31">
        <v>863.0</v>
      </c>
      <c r="E205" s="31">
        <v>2459.0</v>
      </c>
      <c r="F205" s="31">
        <v>1891.0</v>
      </c>
      <c r="G205" s="31">
        <v>4042.0</v>
      </c>
      <c r="H205" s="31">
        <v>14913.0</v>
      </c>
      <c r="I205" s="31">
        <v>139.0</v>
      </c>
      <c r="J205" s="31">
        <v>1816.0</v>
      </c>
      <c r="K205" s="31">
        <v>4784.0</v>
      </c>
      <c r="L205" s="31">
        <v>25.0</v>
      </c>
    </row>
    <row r="206" hidden="1">
      <c r="A206" s="30" t="s">
        <v>4867</v>
      </c>
      <c r="B206" s="30" t="s">
        <v>4868</v>
      </c>
      <c r="C206" s="30" t="s">
        <v>4773</v>
      </c>
      <c r="D206" s="31">
        <v>727.0</v>
      </c>
      <c r="E206" s="31">
        <v>2170.0</v>
      </c>
      <c r="F206" s="31">
        <v>2006.0</v>
      </c>
      <c r="G206" s="31">
        <v>3811.0</v>
      </c>
      <c r="H206" s="31">
        <v>13975.0</v>
      </c>
      <c r="I206" s="31">
        <v>145.0</v>
      </c>
      <c r="J206" s="31">
        <v>1540.0</v>
      </c>
      <c r="K206" s="31">
        <v>3529.0</v>
      </c>
      <c r="L206" s="31">
        <v>36.0</v>
      </c>
    </row>
    <row r="207" hidden="1">
      <c r="A207" s="30" t="s">
        <v>4867</v>
      </c>
      <c r="B207" s="30" t="s">
        <v>4868</v>
      </c>
      <c r="C207" s="30" t="s">
        <v>4780</v>
      </c>
      <c r="D207" s="31">
        <v>378.0</v>
      </c>
      <c r="E207" s="31">
        <v>1631.0</v>
      </c>
      <c r="F207" s="31">
        <v>1522.0</v>
      </c>
      <c r="G207" s="31">
        <v>2959.0</v>
      </c>
      <c r="H207" s="31">
        <v>10888.0</v>
      </c>
      <c r="I207" s="31">
        <v>102.0</v>
      </c>
      <c r="J207" s="31">
        <v>1281.0</v>
      </c>
      <c r="K207" s="31">
        <v>2839.0</v>
      </c>
      <c r="L207" s="31">
        <v>4.0</v>
      </c>
    </row>
    <row r="208" hidden="1">
      <c r="A208" s="30" t="s">
        <v>4867</v>
      </c>
      <c r="B208" s="30" t="s">
        <v>4868</v>
      </c>
      <c r="C208" s="30" t="s">
        <v>4698</v>
      </c>
      <c r="D208" s="31">
        <v>310.0</v>
      </c>
      <c r="E208" s="31">
        <v>1321.0</v>
      </c>
      <c r="F208" s="31">
        <v>957.0</v>
      </c>
      <c r="G208" s="31">
        <v>2085.0</v>
      </c>
      <c r="H208" s="31">
        <v>9465.0</v>
      </c>
      <c r="I208" s="31">
        <v>92.0</v>
      </c>
      <c r="J208" s="31">
        <v>996.0</v>
      </c>
      <c r="K208" s="31">
        <v>2694.0</v>
      </c>
      <c r="L208" s="31">
        <v>97.0</v>
      </c>
    </row>
    <row r="209">
      <c r="A209" s="30" t="s">
        <v>4867</v>
      </c>
      <c r="B209" s="30" t="s">
        <v>4779</v>
      </c>
      <c r="C209" s="30" t="s">
        <v>4764</v>
      </c>
      <c r="D209" s="31">
        <v>1508.0</v>
      </c>
      <c r="E209" s="31">
        <v>4219.0</v>
      </c>
      <c r="F209" s="31">
        <v>4162.0</v>
      </c>
      <c r="G209" s="31">
        <v>7080.0</v>
      </c>
      <c r="H209" s="31">
        <v>25376.0</v>
      </c>
      <c r="I209" s="31">
        <v>23.0</v>
      </c>
      <c r="J209" s="31">
        <v>2897.0</v>
      </c>
      <c r="K209" s="31">
        <v>6085.0</v>
      </c>
      <c r="L209" s="31">
        <v>5.0</v>
      </c>
    </row>
    <row r="210" hidden="1">
      <c r="A210" s="30" t="s">
        <v>4867</v>
      </c>
      <c r="B210" s="30" t="s">
        <v>4777</v>
      </c>
      <c r="C210" s="30" t="s">
        <v>4777</v>
      </c>
      <c r="D210" s="31">
        <v>1194.0</v>
      </c>
      <c r="E210" s="31">
        <v>2860.0</v>
      </c>
      <c r="F210" s="31">
        <v>3738.0</v>
      </c>
      <c r="G210" s="31">
        <v>6784.0</v>
      </c>
      <c r="H210" s="31">
        <v>16458.0</v>
      </c>
      <c r="I210" s="31">
        <v>126.0</v>
      </c>
      <c r="J210" s="31">
        <v>1344.0</v>
      </c>
      <c r="K210" s="31">
        <v>5030.0</v>
      </c>
      <c r="L210" s="31">
        <v>98.0</v>
      </c>
    </row>
    <row r="211" hidden="1">
      <c r="A211" s="30" t="s">
        <v>4867</v>
      </c>
      <c r="B211" s="30" t="s">
        <v>4777</v>
      </c>
      <c r="C211" s="30" t="s">
        <v>4798</v>
      </c>
      <c r="D211" s="31">
        <v>1152.0</v>
      </c>
      <c r="E211" s="31">
        <v>3630.0</v>
      </c>
      <c r="F211" s="31">
        <v>3522.0</v>
      </c>
      <c r="G211" s="31">
        <v>6447.0</v>
      </c>
      <c r="H211" s="31">
        <v>22547.0</v>
      </c>
      <c r="I211" s="31">
        <v>253.0</v>
      </c>
      <c r="J211" s="31">
        <v>2484.0</v>
      </c>
      <c r="K211" s="31">
        <v>5021.0</v>
      </c>
      <c r="L211" s="31">
        <v>3.0</v>
      </c>
    </row>
    <row r="212" hidden="1">
      <c r="A212" s="30" t="s">
        <v>4867</v>
      </c>
      <c r="B212" s="30" t="s">
        <v>4777</v>
      </c>
      <c r="C212" s="30" t="s">
        <v>4750</v>
      </c>
      <c r="D212" s="31">
        <v>1417.0</v>
      </c>
      <c r="E212" s="31">
        <v>3244.0</v>
      </c>
      <c r="F212" s="31">
        <v>3132.0</v>
      </c>
      <c r="G212" s="31">
        <v>6238.0</v>
      </c>
      <c r="H212" s="31">
        <v>20685.0</v>
      </c>
      <c r="I212" s="31">
        <v>210.0</v>
      </c>
      <c r="J212" s="31">
        <v>2211.0</v>
      </c>
      <c r="K212" s="31">
        <v>6050.0</v>
      </c>
      <c r="L212" s="31">
        <v>31.0</v>
      </c>
    </row>
    <row r="213" hidden="1">
      <c r="A213" s="30" t="s">
        <v>4867</v>
      </c>
      <c r="B213" s="30" t="s">
        <v>4777</v>
      </c>
      <c r="C213" s="30" t="s">
        <v>4871</v>
      </c>
      <c r="D213" s="31">
        <v>669.0</v>
      </c>
      <c r="E213" s="31">
        <v>2352.0</v>
      </c>
      <c r="F213" s="31">
        <v>2799.0</v>
      </c>
      <c r="G213" s="31">
        <v>4810.0</v>
      </c>
      <c r="H213" s="31">
        <v>13533.0</v>
      </c>
      <c r="I213" s="31">
        <v>95.0</v>
      </c>
      <c r="J213" s="31">
        <v>894.0</v>
      </c>
      <c r="K213" s="31">
        <v>2287.0</v>
      </c>
      <c r="L213" s="31">
        <v>5.0</v>
      </c>
    </row>
    <row r="214" hidden="1">
      <c r="A214" s="30" t="s">
        <v>4867</v>
      </c>
      <c r="B214" s="30" t="s">
        <v>4777</v>
      </c>
      <c r="C214" s="30" t="s">
        <v>4683</v>
      </c>
      <c r="D214" s="31">
        <v>1072.0</v>
      </c>
      <c r="E214" s="31">
        <v>3167.0</v>
      </c>
      <c r="F214" s="31">
        <v>3205.0</v>
      </c>
      <c r="G214" s="31">
        <v>5469.0</v>
      </c>
      <c r="H214" s="31">
        <v>17688.0</v>
      </c>
      <c r="I214" s="31">
        <v>213.0</v>
      </c>
      <c r="J214" s="31">
        <v>2361.0</v>
      </c>
      <c r="K214" s="31">
        <v>7440.0</v>
      </c>
      <c r="L214" s="31">
        <v>10.0</v>
      </c>
    </row>
    <row r="215">
      <c r="A215" s="30" t="s">
        <v>4800</v>
      </c>
      <c r="B215" s="30" t="s">
        <v>4778</v>
      </c>
      <c r="C215" s="30" t="s">
        <v>4878</v>
      </c>
      <c r="D215" s="31">
        <v>312.0</v>
      </c>
      <c r="E215" s="31">
        <v>1239.0</v>
      </c>
      <c r="F215" s="31">
        <v>1593.0</v>
      </c>
      <c r="G215" s="31">
        <v>2313.0</v>
      </c>
      <c r="H215" s="31">
        <v>7062.0</v>
      </c>
      <c r="I215" s="31">
        <v>58.0</v>
      </c>
      <c r="J215" s="31">
        <v>493.0</v>
      </c>
      <c r="K215" s="31">
        <v>1054.0</v>
      </c>
      <c r="L215" s="31">
        <v>80.0</v>
      </c>
    </row>
    <row r="216" hidden="1">
      <c r="A216" s="30" t="s">
        <v>4867</v>
      </c>
      <c r="B216" s="30" t="s">
        <v>4777</v>
      </c>
      <c r="C216" s="30" t="s">
        <v>4660</v>
      </c>
      <c r="D216" s="31">
        <v>834.0</v>
      </c>
      <c r="E216" s="31">
        <v>2444.0</v>
      </c>
      <c r="F216" s="31">
        <v>2596.0</v>
      </c>
      <c r="G216" s="31">
        <v>4550.0</v>
      </c>
      <c r="H216" s="31">
        <v>14113.0</v>
      </c>
      <c r="I216" s="31">
        <v>150.0</v>
      </c>
      <c r="J216" s="31">
        <v>2197.0</v>
      </c>
      <c r="K216" s="31">
        <v>7821.0</v>
      </c>
      <c r="L216" s="31">
        <v>78.0</v>
      </c>
    </row>
    <row r="217" hidden="1">
      <c r="A217" s="30" t="s">
        <v>4867</v>
      </c>
      <c r="B217" s="30" t="s">
        <v>4882</v>
      </c>
      <c r="C217" s="30" t="s">
        <v>4906</v>
      </c>
      <c r="D217" s="31">
        <v>686.0</v>
      </c>
      <c r="E217" s="31">
        <v>2478.0</v>
      </c>
      <c r="F217" s="31">
        <v>3975.0</v>
      </c>
      <c r="G217" s="31">
        <v>5439.0</v>
      </c>
      <c r="H217" s="31">
        <v>13914.0</v>
      </c>
      <c r="I217" s="31">
        <v>53.0</v>
      </c>
      <c r="J217" s="31">
        <v>575.0</v>
      </c>
      <c r="K217" s="31">
        <v>1504.0</v>
      </c>
      <c r="L217" s="31">
        <v>23.0</v>
      </c>
    </row>
    <row r="218" hidden="1">
      <c r="A218" s="30" t="s">
        <v>4867</v>
      </c>
      <c r="B218" s="30" t="s">
        <v>4882</v>
      </c>
      <c r="C218" s="30" t="s">
        <v>4753</v>
      </c>
      <c r="D218" s="31">
        <v>1267.0</v>
      </c>
      <c r="E218" s="31">
        <v>3017.0</v>
      </c>
      <c r="F218" s="31">
        <v>2951.0</v>
      </c>
      <c r="G218" s="31">
        <v>5871.0</v>
      </c>
      <c r="H218" s="31">
        <v>20058.0</v>
      </c>
      <c r="I218" s="31">
        <v>243.0</v>
      </c>
      <c r="J218" s="31">
        <v>2025.0</v>
      </c>
      <c r="K218" s="31">
        <v>4866.0</v>
      </c>
      <c r="L218" s="31">
        <v>7.0</v>
      </c>
    </row>
    <row r="219" hidden="1">
      <c r="A219" s="30" t="s">
        <v>4867</v>
      </c>
      <c r="B219" s="30" t="s">
        <v>4882</v>
      </c>
      <c r="C219" s="30" t="s">
        <v>4675</v>
      </c>
      <c r="D219" s="31">
        <v>257.0</v>
      </c>
      <c r="E219" s="31">
        <v>681.0</v>
      </c>
      <c r="F219" s="31">
        <v>846.0</v>
      </c>
      <c r="G219" s="31">
        <v>1713.0</v>
      </c>
      <c r="H219" s="31">
        <v>5150.0</v>
      </c>
      <c r="I219" s="31">
        <v>42.0</v>
      </c>
      <c r="J219" s="31">
        <v>419.0</v>
      </c>
      <c r="K219" s="31">
        <v>1431.0</v>
      </c>
      <c r="L219" s="31">
        <v>15.0</v>
      </c>
    </row>
    <row r="220" hidden="1">
      <c r="A220" s="30" t="s">
        <v>4867</v>
      </c>
      <c r="B220" s="30" t="s">
        <v>4882</v>
      </c>
      <c r="C220" s="30" t="s">
        <v>4879</v>
      </c>
      <c r="D220" s="31">
        <v>508.0</v>
      </c>
      <c r="E220" s="31">
        <v>2011.0</v>
      </c>
      <c r="F220" s="31">
        <v>2992.0</v>
      </c>
      <c r="G220" s="31">
        <v>4383.0</v>
      </c>
      <c r="H220" s="31">
        <v>11043.0</v>
      </c>
      <c r="I220" s="31">
        <v>88.0</v>
      </c>
      <c r="J220" s="31">
        <v>762.0</v>
      </c>
      <c r="K220" s="31">
        <v>1947.0</v>
      </c>
      <c r="L220" s="31">
        <v>32.0</v>
      </c>
    </row>
    <row r="221" hidden="1">
      <c r="A221" s="30" t="s">
        <v>4867</v>
      </c>
      <c r="B221" s="30" t="s">
        <v>4882</v>
      </c>
      <c r="C221" s="30" t="s">
        <v>4705</v>
      </c>
      <c r="D221" s="31">
        <v>1082.0</v>
      </c>
      <c r="E221" s="31">
        <v>2467.0</v>
      </c>
      <c r="F221" s="31">
        <v>2459.0</v>
      </c>
      <c r="G221" s="31">
        <v>4751.0</v>
      </c>
      <c r="H221" s="31">
        <v>16916.0</v>
      </c>
      <c r="I221" s="31">
        <v>164.0</v>
      </c>
      <c r="J221" s="31">
        <v>1984.0</v>
      </c>
      <c r="K221" s="31">
        <v>5702.0</v>
      </c>
      <c r="L221" s="31">
        <v>25.0</v>
      </c>
    </row>
    <row r="222" hidden="1">
      <c r="A222" s="30" t="s">
        <v>4867</v>
      </c>
      <c r="B222" s="30" t="s">
        <v>4882</v>
      </c>
      <c r="C222" s="30" t="s">
        <v>4708</v>
      </c>
      <c r="D222" s="31">
        <v>1562.0</v>
      </c>
      <c r="E222" s="31">
        <v>4845.0</v>
      </c>
      <c r="F222" s="31">
        <v>5105.0</v>
      </c>
      <c r="G222" s="31">
        <v>8797.0</v>
      </c>
      <c r="H222" s="31">
        <v>26370.0</v>
      </c>
      <c r="I222" s="31">
        <v>554.0</v>
      </c>
      <c r="J222" s="31">
        <v>3390.0</v>
      </c>
      <c r="K222" s="31">
        <v>9601.0</v>
      </c>
      <c r="L222" s="31">
        <v>37.0</v>
      </c>
    </row>
    <row r="223" hidden="1">
      <c r="A223" s="30" t="s">
        <v>4867</v>
      </c>
      <c r="B223" s="30" t="s">
        <v>4882</v>
      </c>
      <c r="C223" s="30" t="s">
        <v>4847</v>
      </c>
      <c r="D223" s="31">
        <v>1105.0</v>
      </c>
      <c r="E223" s="31">
        <v>3299.0</v>
      </c>
      <c r="F223" s="31">
        <v>4365.0</v>
      </c>
      <c r="G223" s="31">
        <v>6377.0</v>
      </c>
      <c r="H223" s="31">
        <v>18109.0</v>
      </c>
      <c r="I223" s="31">
        <v>143.0</v>
      </c>
      <c r="J223" s="31">
        <v>1540.0</v>
      </c>
      <c r="K223" s="31">
        <v>3994.0</v>
      </c>
      <c r="L223" s="31">
        <v>17.0</v>
      </c>
    </row>
    <row r="224" hidden="1">
      <c r="A224" s="30" t="s">
        <v>4867</v>
      </c>
      <c r="B224" s="30" t="s">
        <v>4882</v>
      </c>
      <c r="C224" s="30" t="s">
        <v>4899</v>
      </c>
      <c r="D224" s="31">
        <v>1219.0</v>
      </c>
      <c r="E224" s="31">
        <v>4658.0</v>
      </c>
      <c r="F224" s="31">
        <v>7857.0</v>
      </c>
      <c r="G224" s="31">
        <v>9916.0</v>
      </c>
      <c r="H224" s="31">
        <v>23367.0</v>
      </c>
      <c r="I224" s="31">
        <v>158.0</v>
      </c>
      <c r="J224" s="31">
        <v>1608.0</v>
      </c>
      <c r="K224" s="31">
        <v>3495.0</v>
      </c>
      <c r="L224" s="31">
        <v>22.0</v>
      </c>
    </row>
    <row r="225" hidden="1">
      <c r="A225" s="30" t="s">
        <v>4867</v>
      </c>
      <c r="B225" s="30" t="s">
        <v>4811</v>
      </c>
      <c r="C225" s="30" t="s">
        <v>4811</v>
      </c>
      <c r="D225" s="31">
        <v>867.0</v>
      </c>
      <c r="E225" s="31">
        <v>3006.0</v>
      </c>
      <c r="F225" s="31">
        <v>3454.0</v>
      </c>
      <c r="G225" s="31">
        <v>5700.0</v>
      </c>
      <c r="H225" s="31">
        <v>18177.0</v>
      </c>
      <c r="I225" s="31">
        <v>175.0</v>
      </c>
      <c r="J225" s="31">
        <v>1986.0</v>
      </c>
      <c r="K225" s="31">
        <v>4199.0</v>
      </c>
      <c r="L225" s="31">
        <v>23.0</v>
      </c>
    </row>
    <row r="226" hidden="1">
      <c r="A226" s="30" t="s">
        <v>4867</v>
      </c>
      <c r="B226" s="30" t="s">
        <v>4811</v>
      </c>
      <c r="C226" s="30" t="s">
        <v>4869</v>
      </c>
      <c r="D226" s="31">
        <v>1432.0</v>
      </c>
      <c r="E226" s="31">
        <v>4588.0</v>
      </c>
      <c r="F226" s="31">
        <v>6285.0</v>
      </c>
      <c r="G226" s="31">
        <v>8675.0</v>
      </c>
      <c r="H226" s="31">
        <v>20675.0</v>
      </c>
      <c r="I226" s="31">
        <v>190.0</v>
      </c>
      <c r="J226" s="31">
        <v>1899.0</v>
      </c>
      <c r="K226" s="31">
        <v>5134.0</v>
      </c>
      <c r="L226" s="31">
        <v>31.0</v>
      </c>
    </row>
    <row r="227" hidden="1">
      <c r="A227" s="30" t="s">
        <v>4867</v>
      </c>
      <c r="B227" s="30" t="s">
        <v>4811</v>
      </c>
      <c r="C227" s="30" t="s">
        <v>4791</v>
      </c>
      <c r="D227" s="31">
        <v>634.0</v>
      </c>
      <c r="E227" s="31">
        <v>2590.0</v>
      </c>
      <c r="F227" s="31">
        <v>2656.0</v>
      </c>
      <c r="G227" s="31">
        <v>4071.0</v>
      </c>
      <c r="H227" s="31">
        <v>12541.0</v>
      </c>
      <c r="I227" s="31">
        <v>126.0</v>
      </c>
      <c r="J227" s="31">
        <v>1178.0</v>
      </c>
      <c r="K227" s="31">
        <v>3376.0</v>
      </c>
      <c r="L227" s="31">
        <v>7.0</v>
      </c>
    </row>
    <row r="228">
      <c r="A228" s="30" t="s">
        <v>4741</v>
      </c>
      <c r="B228" s="30" t="s">
        <v>4782</v>
      </c>
      <c r="C228" s="30" t="s">
        <v>4865</v>
      </c>
      <c r="D228" s="31">
        <v>3476.0</v>
      </c>
      <c r="E228" s="31">
        <v>6882.0</v>
      </c>
      <c r="F228" s="31">
        <v>9282.0</v>
      </c>
      <c r="G228" s="31">
        <v>15646.0</v>
      </c>
      <c r="H228" s="31">
        <v>36167.0</v>
      </c>
      <c r="I228" s="31">
        <v>257.0</v>
      </c>
      <c r="J228" s="31">
        <v>2156.0</v>
      </c>
      <c r="K228" s="31">
        <v>9189.0</v>
      </c>
      <c r="L228" s="31">
        <v>4.0</v>
      </c>
    </row>
    <row r="229" hidden="1">
      <c r="A229" s="30" t="s">
        <v>4867</v>
      </c>
      <c r="B229" s="30" t="s">
        <v>4811</v>
      </c>
      <c r="C229" s="30" t="s">
        <v>4663</v>
      </c>
      <c r="D229" s="31">
        <v>679.0</v>
      </c>
      <c r="E229" s="31">
        <v>3009.0</v>
      </c>
      <c r="F229" s="31">
        <v>2327.0</v>
      </c>
      <c r="G229" s="31">
        <v>4570.0</v>
      </c>
      <c r="H229" s="31">
        <v>16077.0</v>
      </c>
      <c r="I229" s="31">
        <v>122.0</v>
      </c>
      <c r="J229" s="31">
        <v>1465.0</v>
      </c>
      <c r="K229" s="31">
        <v>3873.0</v>
      </c>
      <c r="L229" s="31">
        <v>31.0</v>
      </c>
    </row>
    <row r="230" hidden="1">
      <c r="A230" s="30" t="s">
        <v>4867</v>
      </c>
      <c r="B230" s="30" t="s">
        <v>4811</v>
      </c>
      <c r="C230" s="30" t="s">
        <v>4761</v>
      </c>
      <c r="D230" s="31">
        <v>1096.0</v>
      </c>
      <c r="E230" s="31">
        <v>3799.0</v>
      </c>
      <c r="F230" s="31">
        <v>3453.0</v>
      </c>
      <c r="G230" s="31">
        <v>6011.0</v>
      </c>
      <c r="H230" s="31">
        <v>22216.0</v>
      </c>
      <c r="I230" s="31">
        <v>262.0</v>
      </c>
      <c r="J230" s="31">
        <v>2422.0</v>
      </c>
      <c r="K230" s="31">
        <v>5166.0</v>
      </c>
      <c r="L230" s="31">
        <v>16.0</v>
      </c>
    </row>
    <row r="231" hidden="1">
      <c r="A231" s="30" t="s">
        <v>4867</v>
      </c>
      <c r="B231" s="30" t="s">
        <v>4811</v>
      </c>
      <c r="C231" s="30" t="s">
        <v>4787</v>
      </c>
      <c r="D231" s="31">
        <v>1102.0</v>
      </c>
      <c r="E231" s="31">
        <v>2815.0</v>
      </c>
      <c r="F231" s="31">
        <v>2796.0</v>
      </c>
      <c r="G231" s="31">
        <v>5172.0</v>
      </c>
      <c r="H231" s="31">
        <v>17689.0</v>
      </c>
      <c r="I231" s="31">
        <v>155.0</v>
      </c>
      <c r="J231" s="31">
        <v>1946.0</v>
      </c>
      <c r="K231" s="31">
        <v>4443.0</v>
      </c>
      <c r="L231" s="31">
        <v>19.0</v>
      </c>
    </row>
    <row r="232" hidden="1">
      <c r="A232" s="30" t="s">
        <v>4867</v>
      </c>
      <c r="B232" s="30" t="s">
        <v>4896</v>
      </c>
      <c r="C232" s="30" t="s">
        <v>4736</v>
      </c>
      <c r="D232" s="31">
        <v>893.0</v>
      </c>
      <c r="E232" s="31">
        <v>3407.0</v>
      </c>
      <c r="F232" s="31">
        <v>3304.0</v>
      </c>
      <c r="G232" s="31">
        <v>5514.0</v>
      </c>
      <c r="H232" s="31">
        <v>18378.0</v>
      </c>
      <c r="I232" s="31">
        <v>178.0</v>
      </c>
      <c r="J232" s="31">
        <v>2152.0</v>
      </c>
      <c r="K232" s="31">
        <v>5410.0</v>
      </c>
      <c r="L232" s="31">
        <v>5.0</v>
      </c>
    </row>
    <row r="233" hidden="1">
      <c r="A233" s="30" t="s">
        <v>4867</v>
      </c>
      <c r="B233" s="30" t="s">
        <v>4896</v>
      </c>
      <c r="C233" s="30" t="s">
        <v>4715</v>
      </c>
      <c r="D233" s="31">
        <v>827.0</v>
      </c>
      <c r="E233" s="31">
        <v>2343.0</v>
      </c>
      <c r="F233" s="31">
        <v>1376.0</v>
      </c>
      <c r="G233" s="31">
        <v>3541.0</v>
      </c>
      <c r="H233" s="31">
        <v>13147.0</v>
      </c>
      <c r="I233" s="31">
        <v>159.0</v>
      </c>
      <c r="J233" s="31">
        <v>1467.0</v>
      </c>
      <c r="K233" s="31">
        <v>3491.0</v>
      </c>
      <c r="L233" s="31">
        <v>23.0</v>
      </c>
    </row>
    <row r="234">
      <c r="A234" s="30" t="s">
        <v>4800</v>
      </c>
      <c r="B234" s="30" t="s">
        <v>4661</v>
      </c>
      <c r="C234" s="30" t="s">
        <v>4691</v>
      </c>
      <c r="D234" s="31">
        <v>1276.0</v>
      </c>
      <c r="E234" s="31">
        <v>3211.0</v>
      </c>
      <c r="F234" s="31">
        <v>3579.0</v>
      </c>
      <c r="G234" s="31">
        <v>5706.0</v>
      </c>
      <c r="H234" s="31">
        <v>16994.0</v>
      </c>
      <c r="I234" s="31">
        <v>173.0</v>
      </c>
      <c r="J234" s="31">
        <v>1972.0</v>
      </c>
      <c r="K234" s="31">
        <v>7174.0</v>
      </c>
      <c r="L234" s="31">
        <v>63.0</v>
      </c>
    </row>
    <row r="235">
      <c r="A235" s="30" t="s">
        <v>4867</v>
      </c>
      <c r="B235" s="30" t="s">
        <v>4901</v>
      </c>
      <c r="C235" s="30" t="s">
        <v>4863</v>
      </c>
      <c r="D235" s="31">
        <v>2982.0</v>
      </c>
      <c r="E235" s="31">
        <v>10317.0</v>
      </c>
      <c r="F235" s="31">
        <v>9870.0</v>
      </c>
      <c r="G235" s="31">
        <v>19562.0</v>
      </c>
      <c r="H235" s="31">
        <v>52949.0</v>
      </c>
      <c r="I235" s="31">
        <v>323.0</v>
      </c>
      <c r="J235" s="31">
        <v>3250.0</v>
      </c>
      <c r="K235" s="31">
        <v>9298.0</v>
      </c>
      <c r="L235" s="31">
        <v>82.0</v>
      </c>
    </row>
    <row r="236" hidden="1">
      <c r="A236" s="30" t="s">
        <v>4867</v>
      </c>
      <c r="B236" s="30" t="s">
        <v>4896</v>
      </c>
      <c r="C236" s="30" t="s">
        <v>4832</v>
      </c>
      <c r="D236" s="31">
        <v>1570.0</v>
      </c>
      <c r="E236" s="31">
        <v>4225.0</v>
      </c>
      <c r="F236" s="31">
        <v>3612.0</v>
      </c>
      <c r="G236" s="31">
        <v>7212.0</v>
      </c>
      <c r="H236" s="31">
        <v>24226.0</v>
      </c>
      <c r="I236" s="31">
        <v>192.0</v>
      </c>
      <c r="J236" s="31">
        <v>2064.0</v>
      </c>
      <c r="K236" s="31">
        <v>4713.0</v>
      </c>
      <c r="L236" s="31">
        <v>17.0</v>
      </c>
    </row>
    <row r="237">
      <c r="A237" s="30" t="s">
        <v>4867</v>
      </c>
      <c r="B237" s="30" t="s">
        <v>4678</v>
      </c>
      <c r="C237" s="30" t="s">
        <v>4714</v>
      </c>
      <c r="D237" s="31">
        <v>2213.0</v>
      </c>
      <c r="E237" s="31">
        <v>5230.0</v>
      </c>
      <c r="F237" s="31">
        <v>5905.0</v>
      </c>
      <c r="G237" s="31">
        <v>10655.0</v>
      </c>
      <c r="H237" s="31">
        <v>27400.0</v>
      </c>
      <c r="I237" s="31">
        <v>333.0</v>
      </c>
      <c r="J237" s="31">
        <v>3716.0</v>
      </c>
      <c r="K237" s="31">
        <v>11536.0</v>
      </c>
      <c r="L237" s="31">
        <v>10.0</v>
      </c>
    </row>
    <row r="238" hidden="1">
      <c r="A238" s="30" t="s">
        <v>4867</v>
      </c>
      <c r="B238" s="30" t="s">
        <v>4901</v>
      </c>
      <c r="C238" s="30" t="s">
        <v>4907</v>
      </c>
      <c r="D238" s="31">
        <v>859.0</v>
      </c>
      <c r="E238" s="31">
        <v>2754.0</v>
      </c>
      <c r="F238" s="31">
        <v>2934.0</v>
      </c>
      <c r="G238" s="31">
        <v>5742.0</v>
      </c>
      <c r="H238" s="31">
        <v>13853.0</v>
      </c>
      <c r="I238" s="31">
        <v>46.0</v>
      </c>
      <c r="J238" s="31">
        <v>526.0</v>
      </c>
      <c r="K238" s="31">
        <v>1070.0</v>
      </c>
      <c r="L238" s="31">
        <v>100.0</v>
      </c>
    </row>
    <row r="239">
      <c r="A239" s="30" t="s">
        <v>4867</v>
      </c>
      <c r="B239" s="30" t="s">
        <v>4678</v>
      </c>
      <c r="C239" s="30" t="s">
        <v>4670</v>
      </c>
      <c r="D239" s="31">
        <v>2388.0</v>
      </c>
      <c r="E239" s="31">
        <v>5900.0</v>
      </c>
      <c r="F239" s="31">
        <v>6276.0</v>
      </c>
      <c r="G239" s="31">
        <v>11334.0</v>
      </c>
      <c r="H239" s="31">
        <v>30632.0</v>
      </c>
      <c r="I239" s="31">
        <v>358.0</v>
      </c>
      <c r="J239" s="31">
        <v>4109.0</v>
      </c>
      <c r="K239" s="31">
        <v>16122.0</v>
      </c>
      <c r="L239" s="31">
        <v>17.0</v>
      </c>
    </row>
    <row r="240" hidden="1">
      <c r="A240" s="30" t="s">
        <v>4867</v>
      </c>
      <c r="B240" s="30" t="s">
        <v>4901</v>
      </c>
      <c r="C240" s="30" t="s">
        <v>4804</v>
      </c>
      <c r="D240" s="31">
        <v>1776.0</v>
      </c>
      <c r="E240" s="31">
        <v>6316.0</v>
      </c>
      <c r="F240" s="31">
        <v>6039.0</v>
      </c>
      <c r="G240" s="31">
        <v>12508.0</v>
      </c>
      <c r="H240" s="31">
        <v>31464.0</v>
      </c>
      <c r="I240" s="31">
        <v>216.0</v>
      </c>
      <c r="J240" s="31">
        <v>1849.0</v>
      </c>
      <c r="K240" s="31">
        <v>5140.0</v>
      </c>
      <c r="L240" s="31">
        <v>44.0</v>
      </c>
    </row>
    <row r="241">
      <c r="A241" s="30" t="s">
        <v>4867</v>
      </c>
      <c r="B241" s="30" t="s">
        <v>4901</v>
      </c>
      <c r="C241" s="30" t="s">
        <v>4823</v>
      </c>
      <c r="D241" s="31">
        <v>3339.0</v>
      </c>
      <c r="E241" s="31">
        <v>9021.0</v>
      </c>
      <c r="F241" s="31">
        <v>9201.0</v>
      </c>
      <c r="G241" s="31">
        <v>18469.0</v>
      </c>
      <c r="H241" s="31">
        <v>52556.0</v>
      </c>
      <c r="I241" s="31">
        <v>378.0</v>
      </c>
      <c r="J241" s="31">
        <v>3546.0</v>
      </c>
      <c r="K241" s="31">
        <v>10866.0</v>
      </c>
      <c r="L241" s="31">
        <v>126.0</v>
      </c>
    </row>
    <row r="242" hidden="1">
      <c r="A242" s="30" t="s">
        <v>4867</v>
      </c>
      <c r="B242" s="30" t="s">
        <v>4901</v>
      </c>
      <c r="C242" s="30" t="s">
        <v>4796</v>
      </c>
      <c r="D242" s="31">
        <v>989.0</v>
      </c>
      <c r="E242" s="31">
        <v>2910.0</v>
      </c>
      <c r="F242" s="31">
        <v>2769.0</v>
      </c>
      <c r="G242" s="31">
        <v>5310.0</v>
      </c>
      <c r="H242" s="31">
        <v>15069.0</v>
      </c>
      <c r="I242" s="31">
        <v>134.0</v>
      </c>
      <c r="J242" s="31">
        <v>1323.0</v>
      </c>
      <c r="K242" s="31">
        <v>4486.0</v>
      </c>
      <c r="L242" s="31">
        <v>34.0</v>
      </c>
    </row>
    <row r="243" hidden="1">
      <c r="A243" s="30" t="s">
        <v>4867</v>
      </c>
      <c r="B243" s="30" t="s">
        <v>4901</v>
      </c>
      <c r="C243" s="30" t="s">
        <v>4792</v>
      </c>
      <c r="D243" s="31">
        <v>2036.0</v>
      </c>
      <c r="E243" s="31">
        <v>6351.0</v>
      </c>
      <c r="F243" s="31">
        <v>7055.0</v>
      </c>
      <c r="G243" s="31">
        <v>14152.0</v>
      </c>
      <c r="H243" s="31">
        <v>31984.0</v>
      </c>
      <c r="I243" s="31">
        <v>161.0</v>
      </c>
      <c r="J243" s="31">
        <v>1195.0</v>
      </c>
      <c r="K243" s="31">
        <v>2449.0</v>
      </c>
      <c r="L243" s="31">
        <v>23.0</v>
      </c>
    </row>
    <row r="244" hidden="1">
      <c r="A244" s="30" t="s">
        <v>4867</v>
      </c>
      <c r="B244" s="30" t="s">
        <v>4678</v>
      </c>
      <c r="C244" s="30" t="s">
        <v>4678</v>
      </c>
      <c r="D244" s="31">
        <v>1776.0</v>
      </c>
      <c r="E244" s="31">
        <v>5490.0</v>
      </c>
      <c r="F244" s="31">
        <v>6176.0</v>
      </c>
      <c r="G244" s="31">
        <v>9490.0</v>
      </c>
      <c r="H244" s="31">
        <v>26757.0</v>
      </c>
      <c r="I244" s="31">
        <v>287.0</v>
      </c>
      <c r="J244" s="31">
        <v>3526.0</v>
      </c>
      <c r="K244" s="31">
        <v>12393.0</v>
      </c>
      <c r="L244" s="31">
        <v>29.0</v>
      </c>
    </row>
    <row r="245">
      <c r="A245" s="30" t="s">
        <v>4800</v>
      </c>
      <c r="B245" s="30" t="s">
        <v>4661</v>
      </c>
      <c r="C245" s="30" t="s">
        <v>4730</v>
      </c>
      <c r="D245" s="31">
        <v>1477.0</v>
      </c>
      <c r="E245" s="31">
        <v>3425.0</v>
      </c>
      <c r="F245" s="31">
        <v>3528.0</v>
      </c>
      <c r="G245" s="31">
        <v>6214.0</v>
      </c>
      <c r="H245" s="31">
        <v>19468.0</v>
      </c>
      <c r="I245" s="31">
        <v>202.0</v>
      </c>
      <c r="J245" s="31">
        <v>2461.0</v>
      </c>
      <c r="K245" s="31">
        <v>6334.0</v>
      </c>
      <c r="L245" s="31">
        <v>27.0</v>
      </c>
    </row>
    <row r="246" hidden="1">
      <c r="A246" s="30" t="s">
        <v>4867</v>
      </c>
      <c r="B246" s="30" t="s">
        <v>4678</v>
      </c>
      <c r="C246" s="30" t="s">
        <v>4839</v>
      </c>
      <c r="D246" s="31">
        <v>2506.0</v>
      </c>
      <c r="E246" s="31">
        <v>6812.0</v>
      </c>
      <c r="F246" s="31">
        <v>8169.0</v>
      </c>
      <c r="G246" s="31">
        <v>13364.0</v>
      </c>
      <c r="H246" s="31">
        <v>34982.0</v>
      </c>
      <c r="I246" s="31">
        <v>275.0</v>
      </c>
      <c r="J246" s="31">
        <v>2898.0</v>
      </c>
      <c r="K246" s="31">
        <v>8621.0</v>
      </c>
      <c r="L246" s="31">
        <v>18.0</v>
      </c>
    </row>
    <row r="247">
      <c r="A247" s="30" t="s">
        <v>4701</v>
      </c>
      <c r="B247" s="30" t="s">
        <v>4718</v>
      </c>
      <c r="C247" s="30" t="s">
        <v>4895</v>
      </c>
      <c r="D247" s="31">
        <v>1403.0</v>
      </c>
      <c r="E247" s="31">
        <v>4254.0</v>
      </c>
      <c r="F247" s="31">
        <v>4695.0</v>
      </c>
      <c r="G247" s="31">
        <v>8387.0</v>
      </c>
      <c r="H247" s="31">
        <v>21285.0</v>
      </c>
      <c r="I247" s="31">
        <v>122.0</v>
      </c>
      <c r="J247" s="31">
        <v>1162.0</v>
      </c>
      <c r="K247" s="31">
        <v>2726.0</v>
      </c>
      <c r="L247" s="31">
        <v>4.0</v>
      </c>
    </row>
    <row r="248" hidden="1">
      <c r="A248" s="30" t="s">
        <v>4867</v>
      </c>
      <c r="B248" s="30" t="s">
        <v>4678</v>
      </c>
      <c r="C248" s="30" t="s">
        <v>4652</v>
      </c>
      <c r="D248" s="31">
        <v>782.0</v>
      </c>
      <c r="E248" s="31">
        <v>2214.0</v>
      </c>
      <c r="F248" s="31">
        <v>1239.0</v>
      </c>
      <c r="G248" s="31">
        <v>3062.0</v>
      </c>
      <c r="H248" s="31">
        <v>12560.0</v>
      </c>
      <c r="I248" s="31">
        <v>249.0</v>
      </c>
      <c r="J248" s="31">
        <v>2398.0</v>
      </c>
      <c r="K248" s="31">
        <v>7276.0</v>
      </c>
      <c r="L248" s="31">
        <v>16.0</v>
      </c>
    </row>
    <row r="249" hidden="1">
      <c r="A249" s="30" t="s">
        <v>4867</v>
      </c>
      <c r="B249" s="30" t="s">
        <v>4678</v>
      </c>
      <c r="C249" s="30" t="s">
        <v>4667</v>
      </c>
      <c r="D249" s="31">
        <v>1189.0</v>
      </c>
      <c r="E249" s="31">
        <v>2493.0</v>
      </c>
      <c r="F249" s="31">
        <v>1410.0</v>
      </c>
      <c r="G249" s="31">
        <v>3986.0</v>
      </c>
      <c r="H249" s="31">
        <v>15512.0</v>
      </c>
      <c r="I249" s="31">
        <v>267.0</v>
      </c>
      <c r="J249" s="31">
        <v>2679.0</v>
      </c>
      <c r="K249" s="31">
        <v>6525.0</v>
      </c>
      <c r="L249" s="31">
        <v>46.0</v>
      </c>
    </row>
    <row r="250" hidden="1">
      <c r="A250" s="30" t="s">
        <v>4867</v>
      </c>
      <c r="B250" s="30" t="s">
        <v>4678</v>
      </c>
      <c r="C250" s="30" t="s">
        <v>4759</v>
      </c>
      <c r="D250" s="31">
        <v>1065.0</v>
      </c>
      <c r="E250" s="31">
        <v>3359.0</v>
      </c>
      <c r="F250" s="31">
        <v>3643.0</v>
      </c>
      <c r="G250" s="31">
        <v>5962.0</v>
      </c>
      <c r="H250" s="31">
        <v>17435.0</v>
      </c>
      <c r="I250" s="31">
        <v>140.0</v>
      </c>
      <c r="J250" s="31">
        <v>1743.0</v>
      </c>
      <c r="K250" s="31">
        <v>5616.0</v>
      </c>
      <c r="L250" s="31">
        <v>17.0</v>
      </c>
    </row>
    <row r="251" hidden="1">
      <c r="A251" s="30" t="s">
        <v>4867</v>
      </c>
      <c r="B251" s="30" t="s">
        <v>4779</v>
      </c>
      <c r="C251" s="30" t="s">
        <v>4779</v>
      </c>
      <c r="D251" s="31">
        <v>792.0</v>
      </c>
      <c r="E251" s="31">
        <v>3360.0</v>
      </c>
      <c r="F251" s="31">
        <v>3333.0</v>
      </c>
      <c r="G251" s="31">
        <v>5261.0</v>
      </c>
      <c r="H251" s="31">
        <v>18350.0</v>
      </c>
      <c r="I251" s="31">
        <v>195.0</v>
      </c>
      <c r="J251" s="31">
        <v>2035.0</v>
      </c>
      <c r="K251" s="31">
        <v>4646.0</v>
      </c>
      <c r="L251" s="31">
        <v>64.0</v>
      </c>
    </row>
    <row r="252" hidden="1">
      <c r="A252" s="30" t="s">
        <v>4867</v>
      </c>
      <c r="B252" s="30" t="s">
        <v>4779</v>
      </c>
      <c r="C252" s="30" t="s">
        <v>4813</v>
      </c>
      <c r="D252" s="31">
        <v>798.0</v>
      </c>
      <c r="E252" s="31">
        <v>2603.0</v>
      </c>
      <c r="F252" s="31">
        <v>2725.0</v>
      </c>
      <c r="G252" s="31">
        <v>4385.0</v>
      </c>
      <c r="H252" s="31">
        <v>14749.0</v>
      </c>
      <c r="I252" s="31">
        <v>146.0</v>
      </c>
      <c r="J252" s="31">
        <v>1366.0</v>
      </c>
      <c r="K252" s="31">
        <v>3209.0</v>
      </c>
      <c r="L252" s="31">
        <v>25.0</v>
      </c>
    </row>
    <row r="253">
      <c r="A253" s="30" t="s">
        <v>4867</v>
      </c>
      <c r="B253" s="30" t="s">
        <v>4868</v>
      </c>
      <c r="C253" s="30" t="s">
        <v>4731</v>
      </c>
      <c r="D253" s="31">
        <v>1067.0</v>
      </c>
      <c r="E253" s="31">
        <v>2817.0</v>
      </c>
      <c r="F253" s="31">
        <v>2565.0</v>
      </c>
      <c r="G253" s="31">
        <v>5333.0</v>
      </c>
      <c r="H253" s="31">
        <v>17353.0</v>
      </c>
      <c r="I253" s="31">
        <v>181.0</v>
      </c>
      <c r="J253" s="31">
        <v>2181.0</v>
      </c>
      <c r="K253" s="31">
        <v>5290.0</v>
      </c>
      <c r="L253" s="31">
        <v>79.0</v>
      </c>
    </row>
    <row r="254" hidden="1">
      <c r="A254" s="30" t="s">
        <v>4867</v>
      </c>
      <c r="B254" s="30" t="s">
        <v>4779</v>
      </c>
      <c r="C254" s="30" t="s">
        <v>4684</v>
      </c>
      <c r="D254" s="31">
        <v>595.0</v>
      </c>
      <c r="E254" s="31">
        <v>2633.0</v>
      </c>
      <c r="F254" s="31">
        <v>1454.0</v>
      </c>
      <c r="G254" s="31">
        <v>3117.0</v>
      </c>
      <c r="H254" s="31">
        <v>16435.0</v>
      </c>
      <c r="I254" s="31">
        <v>141.0</v>
      </c>
      <c r="J254" s="31">
        <v>2291.0</v>
      </c>
      <c r="K254" s="31">
        <v>4601.0</v>
      </c>
      <c r="L254" s="31">
        <v>21.0</v>
      </c>
    </row>
    <row r="255" hidden="1">
      <c r="A255" s="30" t="s">
        <v>4867</v>
      </c>
      <c r="B255" s="30" t="s">
        <v>4779</v>
      </c>
      <c r="C255" s="30" t="s">
        <v>4692</v>
      </c>
      <c r="D255" s="31">
        <v>1201.0</v>
      </c>
      <c r="E255" s="31">
        <v>3841.0</v>
      </c>
      <c r="F255" s="31">
        <v>3058.0</v>
      </c>
      <c r="G255" s="31">
        <v>5958.0</v>
      </c>
      <c r="H255" s="31">
        <v>21947.0</v>
      </c>
      <c r="I255" s="31">
        <v>235.0</v>
      </c>
      <c r="J255" s="31">
        <v>2533.0</v>
      </c>
      <c r="K255" s="31">
        <v>7752.0</v>
      </c>
      <c r="L255" s="31">
        <v>32.0</v>
      </c>
    </row>
    <row r="256" hidden="1">
      <c r="A256" s="30" t="s">
        <v>4867</v>
      </c>
      <c r="B256" s="30" t="s">
        <v>4836</v>
      </c>
      <c r="C256" s="30" t="s">
        <v>4836</v>
      </c>
      <c r="D256" s="31">
        <v>1964.0</v>
      </c>
      <c r="E256" s="31">
        <v>6099.0</v>
      </c>
      <c r="F256" s="31">
        <v>5727.0</v>
      </c>
      <c r="G256" s="31">
        <v>11467.0</v>
      </c>
      <c r="H256" s="31">
        <v>36171.0</v>
      </c>
      <c r="I256" s="31">
        <v>219.0</v>
      </c>
      <c r="J256" s="31">
        <v>2854.0</v>
      </c>
      <c r="K256" s="31">
        <v>6814.0</v>
      </c>
      <c r="L256" s="31">
        <v>20.0</v>
      </c>
    </row>
    <row r="257" hidden="1">
      <c r="A257" s="30" t="s">
        <v>4867</v>
      </c>
      <c r="B257" s="30" t="s">
        <v>4836</v>
      </c>
      <c r="C257" s="30" t="s">
        <v>4785</v>
      </c>
      <c r="D257" s="31">
        <v>2270.0</v>
      </c>
      <c r="E257" s="31">
        <v>6009.0</v>
      </c>
      <c r="F257" s="31">
        <v>5356.0</v>
      </c>
      <c r="G257" s="31">
        <v>10139.0</v>
      </c>
      <c r="H257" s="31">
        <v>35268.0</v>
      </c>
      <c r="I257" s="31">
        <v>323.0</v>
      </c>
      <c r="J257" s="31">
        <v>3689.0</v>
      </c>
      <c r="K257" s="31">
        <v>9505.0</v>
      </c>
      <c r="L257" s="31">
        <v>9.0</v>
      </c>
    </row>
    <row r="258" hidden="1">
      <c r="A258" s="30" t="s">
        <v>4867</v>
      </c>
      <c r="B258" s="30" t="s">
        <v>4836</v>
      </c>
      <c r="C258" s="30" t="s">
        <v>4739</v>
      </c>
      <c r="D258" s="31">
        <v>1647.0</v>
      </c>
      <c r="E258" s="31">
        <v>4327.0</v>
      </c>
      <c r="F258" s="31">
        <v>3437.0</v>
      </c>
      <c r="G258" s="31">
        <v>7238.0</v>
      </c>
      <c r="H258" s="31">
        <v>24100.0</v>
      </c>
      <c r="I258" s="31">
        <v>257.0</v>
      </c>
      <c r="J258" s="31">
        <v>2792.0</v>
      </c>
      <c r="K258" s="31">
        <v>7532.0</v>
      </c>
      <c r="L258" s="31">
        <v>9.0</v>
      </c>
    </row>
    <row r="259" hidden="1">
      <c r="A259" s="30" t="s">
        <v>4867</v>
      </c>
      <c r="B259" s="30" t="s">
        <v>4836</v>
      </c>
      <c r="C259" s="30" t="s">
        <v>4849</v>
      </c>
      <c r="D259" s="31">
        <v>1254.0</v>
      </c>
      <c r="E259" s="31">
        <v>3689.0</v>
      </c>
      <c r="F259" s="31">
        <v>3485.0</v>
      </c>
      <c r="G259" s="31">
        <v>6854.0</v>
      </c>
      <c r="H259" s="31">
        <v>21664.0</v>
      </c>
      <c r="I259" s="31">
        <v>140.0</v>
      </c>
      <c r="J259" s="31">
        <v>1650.0</v>
      </c>
      <c r="K259" s="31">
        <v>3701.0</v>
      </c>
      <c r="L259" s="31">
        <v>26.0</v>
      </c>
    </row>
    <row r="260" hidden="1">
      <c r="A260" s="30" t="s">
        <v>4867</v>
      </c>
      <c r="B260" s="30" t="s">
        <v>4836</v>
      </c>
      <c r="C260" s="30" t="s">
        <v>4816</v>
      </c>
      <c r="D260" s="31">
        <v>1115.0</v>
      </c>
      <c r="E260" s="31">
        <v>3711.0</v>
      </c>
      <c r="F260" s="31">
        <v>3469.0</v>
      </c>
      <c r="G260" s="31">
        <v>5979.0</v>
      </c>
      <c r="H260" s="31">
        <v>19938.0</v>
      </c>
      <c r="I260" s="31">
        <v>209.0</v>
      </c>
      <c r="J260" s="31">
        <v>1782.0</v>
      </c>
      <c r="K260" s="31">
        <v>4593.0</v>
      </c>
      <c r="L260" s="31">
        <v>30.0</v>
      </c>
    </row>
    <row r="261" hidden="1">
      <c r="A261" s="30" t="s">
        <v>4867</v>
      </c>
      <c r="B261" s="30" t="s">
        <v>4822</v>
      </c>
      <c r="C261" s="30" t="s">
        <v>4822</v>
      </c>
      <c r="D261" s="31">
        <v>1490.0</v>
      </c>
      <c r="E261" s="31">
        <v>2572.0</v>
      </c>
      <c r="F261" s="31">
        <v>2067.0</v>
      </c>
      <c r="G261" s="31">
        <v>3640.0</v>
      </c>
      <c r="H261" s="31">
        <v>12627.0</v>
      </c>
      <c r="I261" s="31">
        <v>129.0</v>
      </c>
      <c r="J261" s="31">
        <v>1443.0</v>
      </c>
      <c r="K261" s="31">
        <v>4601.0</v>
      </c>
      <c r="L261" s="31">
        <v>26.0</v>
      </c>
    </row>
    <row r="262" hidden="1">
      <c r="A262" s="30" t="s">
        <v>4867</v>
      </c>
      <c r="B262" s="30" t="s">
        <v>4822</v>
      </c>
      <c r="C262" s="30" t="s">
        <v>4830</v>
      </c>
      <c r="D262" s="31">
        <v>843.0</v>
      </c>
      <c r="E262" s="31">
        <v>2837.0</v>
      </c>
      <c r="F262" s="31">
        <v>2485.0</v>
      </c>
      <c r="G262" s="31">
        <v>4458.0</v>
      </c>
      <c r="H262" s="31">
        <v>14408.0</v>
      </c>
      <c r="I262" s="31">
        <v>119.0</v>
      </c>
      <c r="J262" s="31">
        <v>1323.0</v>
      </c>
      <c r="K262" s="31">
        <v>3827.0</v>
      </c>
      <c r="L262" s="31">
        <v>14.0</v>
      </c>
    </row>
    <row r="263" hidden="1">
      <c r="A263" s="30" t="s">
        <v>4867</v>
      </c>
      <c r="B263" s="30" t="s">
        <v>4822</v>
      </c>
      <c r="C263" s="30" t="s">
        <v>4851</v>
      </c>
      <c r="D263" s="31">
        <v>888.0</v>
      </c>
      <c r="E263" s="31">
        <v>2526.0</v>
      </c>
      <c r="F263" s="31">
        <v>2872.0</v>
      </c>
      <c r="G263" s="31">
        <v>4427.0</v>
      </c>
      <c r="H263" s="31">
        <v>13096.0</v>
      </c>
      <c r="I263" s="31">
        <v>135.0</v>
      </c>
      <c r="J263" s="31">
        <v>1124.0</v>
      </c>
      <c r="K263" s="31">
        <v>2889.0</v>
      </c>
      <c r="L263" s="3"/>
    </row>
    <row r="264" hidden="1">
      <c r="A264" s="30" t="s">
        <v>4867</v>
      </c>
      <c r="B264" s="30" t="s">
        <v>4822</v>
      </c>
      <c r="C264" s="30" t="s">
        <v>4846</v>
      </c>
      <c r="D264" s="31">
        <v>592.0</v>
      </c>
      <c r="E264" s="31">
        <v>2455.0</v>
      </c>
      <c r="F264" s="31">
        <v>2361.0</v>
      </c>
      <c r="G264" s="31">
        <v>4176.0</v>
      </c>
      <c r="H264" s="31">
        <v>12175.0</v>
      </c>
      <c r="I264" s="31">
        <v>148.0</v>
      </c>
      <c r="J264" s="31">
        <v>1319.0</v>
      </c>
      <c r="K264" s="31">
        <v>2960.0</v>
      </c>
      <c r="L264" s="3"/>
    </row>
    <row r="265" hidden="1">
      <c r="A265" s="30" t="s">
        <v>4867</v>
      </c>
      <c r="B265" s="30" t="s">
        <v>4822</v>
      </c>
      <c r="C265" s="30" t="s">
        <v>4810</v>
      </c>
      <c r="D265" s="31">
        <v>758.0</v>
      </c>
      <c r="E265" s="31">
        <v>2118.0</v>
      </c>
      <c r="F265" s="31">
        <v>2349.0</v>
      </c>
      <c r="G265" s="31">
        <v>3344.0</v>
      </c>
      <c r="H265" s="31">
        <v>9745.0</v>
      </c>
      <c r="I265" s="31">
        <v>71.0</v>
      </c>
      <c r="J265" s="31">
        <v>965.0</v>
      </c>
      <c r="K265" s="31">
        <v>3086.0</v>
      </c>
      <c r="L265" s="3"/>
    </row>
    <row r="266" hidden="1">
      <c r="A266" s="30" t="s">
        <v>4867</v>
      </c>
      <c r="B266" s="30" t="s">
        <v>4822</v>
      </c>
      <c r="C266" s="30" t="s">
        <v>4689</v>
      </c>
      <c r="D266" s="31">
        <v>1071.0</v>
      </c>
      <c r="E266" s="31">
        <v>2442.0</v>
      </c>
      <c r="F266" s="31">
        <v>2505.0</v>
      </c>
      <c r="G266" s="31">
        <v>4048.0</v>
      </c>
      <c r="H266" s="31">
        <v>13168.0</v>
      </c>
      <c r="I266" s="31">
        <v>112.0</v>
      </c>
      <c r="J266" s="31">
        <v>1217.0</v>
      </c>
      <c r="K266" s="31">
        <v>4133.0</v>
      </c>
      <c r="L266" s="3"/>
    </row>
    <row r="267" hidden="1">
      <c r="A267" s="30" t="s">
        <v>4867</v>
      </c>
      <c r="B267" s="30" t="s">
        <v>4822</v>
      </c>
      <c r="C267" s="30" t="s">
        <v>4825</v>
      </c>
      <c r="D267" s="31">
        <v>1906.0</v>
      </c>
      <c r="E267" s="31">
        <v>6156.0</v>
      </c>
      <c r="F267" s="31">
        <v>5623.0</v>
      </c>
      <c r="G267" s="31">
        <v>9929.0</v>
      </c>
      <c r="H267" s="31">
        <v>35571.0</v>
      </c>
      <c r="I267" s="31">
        <v>336.0</v>
      </c>
      <c r="J267" s="31">
        <v>2952.0</v>
      </c>
      <c r="K267" s="31">
        <v>7661.0</v>
      </c>
      <c r="L267" s="3"/>
    </row>
    <row r="268" hidden="1">
      <c r="A268" s="30" t="s">
        <v>4867</v>
      </c>
      <c r="B268" s="30" t="s">
        <v>4822</v>
      </c>
      <c r="C268" s="30" t="s">
        <v>4786</v>
      </c>
      <c r="D268" s="31">
        <v>533.0</v>
      </c>
      <c r="E268" s="31">
        <v>1851.0</v>
      </c>
      <c r="H268" s="31">
        <v>9872.0</v>
      </c>
      <c r="I268" s="31">
        <v>114.0</v>
      </c>
      <c r="J268" s="31">
        <v>995.0</v>
      </c>
      <c r="K268" s="31">
        <v>2952.0</v>
      </c>
      <c r="L268" s="3"/>
    </row>
    <row r="269">
      <c r="A269" s="26"/>
      <c r="B269" s="26"/>
      <c r="C269" s="26"/>
      <c r="D269" s="26"/>
    </row>
    <row r="270">
      <c r="A270" s="26"/>
      <c r="B270" s="26"/>
      <c r="C270" s="26"/>
      <c r="D270" s="26"/>
    </row>
    <row r="271">
      <c r="A271" s="26"/>
      <c r="B271" s="26"/>
      <c r="C271" s="26"/>
      <c r="D271" s="26"/>
    </row>
    <row r="272">
      <c r="A272" s="29" t="s">
        <v>4939</v>
      </c>
    </row>
    <row r="273">
      <c r="A273" s="26" t="s">
        <v>4621</v>
      </c>
      <c r="B273" s="5">
        <v>1292.0</v>
      </c>
      <c r="C273" s="5">
        <v>4224.0</v>
      </c>
      <c r="D273" s="5">
        <v>9306.0</v>
      </c>
      <c r="E273" s="5">
        <v>16192.0</v>
      </c>
    </row>
    <row r="274">
      <c r="A274" s="26" t="s">
        <v>4650</v>
      </c>
      <c r="B274" s="5">
        <v>1228.0</v>
      </c>
      <c r="C274" s="5">
        <v>5110.0</v>
      </c>
      <c r="D274" s="5">
        <v>13218.0</v>
      </c>
      <c r="E274" s="5">
        <v>15816.0</v>
      </c>
    </row>
    <row r="275">
      <c r="A275" s="26" t="s">
        <v>4663</v>
      </c>
      <c r="B275" s="5">
        <v>679.0</v>
      </c>
      <c r="C275" s="5">
        <v>6018.0</v>
      </c>
      <c r="D275" s="5">
        <v>6981.0</v>
      </c>
      <c r="E275" s="5">
        <v>30984.0</v>
      </c>
    </row>
    <row r="276">
      <c r="A276" s="26" t="s">
        <v>4675</v>
      </c>
      <c r="B276" s="5">
        <v>257.0</v>
      </c>
      <c r="C276" s="5">
        <v>1362.0</v>
      </c>
      <c r="D276" s="5">
        <v>2538.0</v>
      </c>
      <c r="E276" s="5">
        <v>11448.0</v>
      </c>
    </row>
    <row r="277">
      <c r="A277" s="26" t="s">
        <v>4689</v>
      </c>
      <c r="B277" s="5">
        <v>1071.0</v>
      </c>
      <c r="C277" s="5">
        <v>4884.0</v>
      </c>
      <c r="D277" s="5">
        <v>7515.0</v>
      </c>
      <c r="E277" s="5">
        <v>33064.0</v>
      </c>
    </row>
    <row r="278">
      <c r="A278" s="26" t="s">
        <v>4703</v>
      </c>
      <c r="B278" s="5">
        <v>537.0</v>
      </c>
      <c r="C278" s="5">
        <v>3862.0</v>
      </c>
      <c r="D278" s="5">
        <v>8496.0</v>
      </c>
      <c r="E278" s="5">
        <v>24528.0</v>
      </c>
    </row>
    <row r="279">
      <c r="A279" s="26" t="s">
        <v>4715</v>
      </c>
      <c r="B279" s="5">
        <v>827.0</v>
      </c>
      <c r="C279" s="5">
        <v>4686.0</v>
      </c>
      <c r="D279" s="5">
        <v>4128.0</v>
      </c>
      <c r="E279" s="5">
        <v>27928.0</v>
      </c>
    </row>
    <row r="280">
      <c r="A280" s="26" t="s">
        <v>4727</v>
      </c>
      <c r="B280" s="5">
        <v>1271.0</v>
      </c>
      <c r="C280" s="5">
        <v>9882.0</v>
      </c>
      <c r="D280" s="5">
        <v>11073.0</v>
      </c>
      <c r="E280" s="5">
        <v>56200.0</v>
      </c>
    </row>
    <row r="281">
      <c r="A281" s="26" t="s">
        <v>4672</v>
      </c>
      <c r="B281" s="5">
        <v>638.0</v>
      </c>
      <c r="C281" s="5">
        <v>3478.0</v>
      </c>
      <c r="D281" s="5">
        <v>6258.0</v>
      </c>
      <c r="E281" s="5">
        <v>36984.0</v>
      </c>
    </row>
    <row r="282">
      <c r="A282" s="26" t="s">
        <v>4753</v>
      </c>
      <c r="B282" s="5">
        <v>1267.0</v>
      </c>
      <c r="C282" s="5">
        <v>6034.0</v>
      </c>
      <c r="D282" s="5">
        <v>8853.0</v>
      </c>
      <c r="E282" s="5">
        <v>38928.0</v>
      </c>
    </row>
    <row r="283">
      <c r="A283" s="26" t="s">
        <v>4713</v>
      </c>
      <c r="B283" s="5">
        <v>1972.0</v>
      </c>
      <c r="C283" s="5">
        <v>9398.0</v>
      </c>
      <c r="D283" s="5">
        <v>12558.0</v>
      </c>
      <c r="E283" s="5">
        <v>76864.0</v>
      </c>
    </row>
    <row r="284">
      <c r="A284" s="26" t="s">
        <v>4772</v>
      </c>
      <c r="B284" s="5">
        <v>1089.0</v>
      </c>
      <c r="C284" s="5">
        <v>5454.0</v>
      </c>
      <c r="D284" s="5">
        <v>9747.0</v>
      </c>
      <c r="E284" s="5">
        <v>32544.0</v>
      </c>
    </row>
    <row r="285">
      <c r="A285" s="26" t="s">
        <v>4783</v>
      </c>
      <c r="B285" s="5">
        <v>439.0</v>
      </c>
      <c r="C285" s="5">
        <v>3064.0</v>
      </c>
      <c r="D285" s="5">
        <v>4758.0</v>
      </c>
      <c r="E285" s="5">
        <v>15592.0</v>
      </c>
    </row>
    <row r="286">
      <c r="A286" s="26" t="s">
        <v>4792</v>
      </c>
      <c r="B286" s="5">
        <v>2036.0</v>
      </c>
      <c r="C286" s="5">
        <v>12702.0</v>
      </c>
      <c r="D286" s="5">
        <v>21165.0</v>
      </c>
      <c r="E286" s="5">
        <v>19592.0</v>
      </c>
    </row>
    <row r="287">
      <c r="A287" s="26" t="s">
        <v>4804</v>
      </c>
      <c r="B287" s="5">
        <v>1776.0</v>
      </c>
      <c r="C287" s="5">
        <v>12632.0</v>
      </c>
      <c r="D287" s="5">
        <v>18117.0</v>
      </c>
      <c r="E287" s="5">
        <v>41120.0</v>
      </c>
    </row>
    <row r="288">
      <c r="A288" s="26" t="s">
        <v>4787</v>
      </c>
      <c r="B288" s="5">
        <v>1102.0</v>
      </c>
      <c r="C288" s="5">
        <v>5630.0</v>
      </c>
      <c r="D288" s="5">
        <v>8388.0</v>
      </c>
      <c r="E288" s="5">
        <v>35544.0</v>
      </c>
    </row>
    <row r="289">
      <c r="A289" s="26" t="s">
        <v>4786</v>
      </c>
      <c r="B289" s="5">
        <v>533.0</v>
      </c>
      <c r="C289" s="5">
        <v>3702.0</v>
      </c>
      <c r="D289" s="5">
        <v>4173.0</v>
      </c>
      <c r="E289" s="5">
        <v>23616.0</v>
      </c>
    </row>
    <row r="290">
      <c r="A290" s="26" t="s">
        <v>4797</v>
      </c>
      <c r="B290" s="5">
        <v>1175.0</v>
      </c>
      <c r="C290" s="5">
        <v>5816.0</v>
      </c>
      <c r="D290" s="5">
        <v>8772.0</v>
      </c>
      <c r="E290" s="5">
        <v>36464.0</v>
      </c>
    </row>
    <row r="291">
      <c r="A291" s="26" t="s">
        <v>4746</v>
      </c>
      <c r="B291" s="5">
        <v>1143.0</v>
      </c>
      <c r="C291" s="5">
        <v>5844.0</v>
      </c>
      <c r="D291" s="5">
        <v>7890.0</v>
      </c>
      <c r="E291" s="5">
        <v>43904.0</v>
      </c>
    </row>
    <row r="292">
      <c r="A292" s="26" t="s">
        <v>4662</v>
      </c>
      <c r="B292" s="5">
        <v>861.0</v>
      </c>
      <c r="C292" s="5">
        <v>3546.0</v>
      </c>
      <c r="D292" s="5">
        <v>4671.0</v>
      </c>
      <c r="E292" s="5">
        <v>49160.0</v>
      </c>
    </row>
    <row r="293">
      <c r="A293" s="26" t="s">
        <v>4858</v>
      </c>
      <c r="B293" s="5">
        <v>3931.0</v>
      </c>
      <c r="C293" s="5">
        <v>11850.0</v>
      </c>
      <c r="D293" s="5">
        <v>23040.0</v>
      </c>
      <c r="E293" s="5">
        <v>56152.0</v>
      </c>
    </row>
    <row r="294">
      <c r="A294" s="26" t="s">
        <v>4877</v>
      </c>
      <c r="B294" s="5">
        <v>3535.0</v>
      </c>
      <c r="C294" s="5">
        <v>16488.0</v>
      </c>
      <c r="D294" s="5">
        <v>29760.0</v>
      </c>
      <c r="E294" s="5">
        <v>51856.0</v>
      </c>
    </row>
    <row r="295">
      <c r="A295" s="26" t="s">
        <v>4785</v>
      </c>
      <c r="B295" s="5">
        <v>2270.0</v>
      </c>
      <c r="C295" s="5">
        <v>12018.0</v>
      </c>
      <c r="D295" s="5">
        <v>16068.0</v>
      </c>
      <c r="E295" s="5">
        <v>76040.0</v>
      </c>
    </row>
    <row r="296">
      <c r="A296" s="26" t="s">
        <v>4682</v>
      </c>
      <c r="B296" s="5">
        <v>472.0</v>
      </c>
      <c r="C296" s="5">
        <v>2246.0</v>
      </c>
      <c r="D296" s="5">
        <v>3264.0</v>
      </c>
      <c r="E296" s="5">
        <v>26472.0</v>
      </c>
    </row>
    <row r="297">
      <c r="A297" s="26" t="s">
        <v>4793</v>
      </c>
      <c r="B297" s="5">
        <v>1308.0</v>
      </c>
      <c r="C297" s="5">
        <v>7408.0</v>
      </c>
      <c r="D297" s="5">
        <v>10251.0</v>
      </c>
      <c r="E297" s="5">
        <v>46288.0</v>
      </c>
    </row>
    <row r="298">
      <c r="A298" s="26" t="s">
        <v>4809</v>
      </c>
      <c r="B298" s="5">
        <v>1237.0</v>
      </c>
      <c r="C298" s="5">
        <v>7768.0</v>
      </c>
      <c r="D298" s="5">
        <v>9543.0</v>
      </c>
      <c r="E298" s="5">
        <v>45960.0</v>
      </c>
    </row>
    <row r="299">
      <c r="A299" s="26" t="s">
        <v>4695</v>
      </c>
      <c r="B299" s="5">
        <v>169.0</v>
      </c>
      <c r="C299" s="5">
        <v>1500.0</v>
      </c>
      <c r="D299" s="5">
        <v>1881.0</v>
      </c>
      <c r="E299" s="5">
        <v>10992.0</v>
      </c>
    </row>
    <row r="300">
      <c r="A300" s="26" t="s">
        <v>4722</v>
      </c>
      <c r="B300" s="5">
        <v>358.0</v>
      </c>
      <c r="C300" s="5">
        <v>1858.0</v>
      </c>
      <c r="D300" s="5">
        <v>2502.0</v>
      </c>
      <c r="E300" s="5">
        <v>14480.0</v>
      </c>
    </row>
    <row r="301">
      <c r="A301" s="26" t="s">
        <v>4680</v>
      </c>
      <c r="B301" s="5">
        <v>1854.0</v>
      </c>
      <c r="C301" s="5">
        <v>8170.0</v>
      </c>
      <c r="D301" s="5">
        <v>12900.0</v>
      </c>
      <c r="E301" s="5">
        <v>79992.0</v>
      </c>
    </row>
    <row r="302">
      <c r="A302" s="26" t="s">
        <v>4751</v>
      </c>
      <c r="B302" s="5">
        <v>1005.0</v>
      </c>
      <c r="C302" s="5">
        <v>4482.0</v>
      </c>
      <c r="D302" s="5">
        <v>5274.0</v>
      </c>
      <c r="E302" s="5">
        <v>29736.0</v>
      </c>
    </row>
    <row r="303">
      <c r="A303" s="26" t="s">
        <v>4830</v>
      </c>
      <c r="B303" s="5">
        <v>843.0</v>
      </c>
      <c r="C303" s="5">
        <v>5674.0</v>
      </c>
      <c r="D303" s="5">
        <v>7455.0</v>
      </c>
      <c r="E303" s="5">
        <v>30616.0</v>
      </c>
    </row>
    <row r="304">
      <c r="A304" s="26" t="s">
        <v>4761</v>
      </c>
      <c r="B304" s="5">
        <v>1096.0</v>
      </c>
      <c r="C304" s="5">
        <v>7598.0</v>
      </c>
      <c r="D304" s="5">
        <v>10359.0</v>
      </c>
      <c r="E304" s="5">
        <v>41328.0</v>
      </c>
    </row>
    <row r="305">
      <c r="A305" s="26" t="s">
        <v>4724</v>
      </c>
      <c r="B305" s="5">
        <v>1545.0</v>
      </c>
      <c r="C305" s="5">
        <v>8996.0</v>
      </c>
      <c r="D305" s="5">
        <v>15900.0</v>
      </c>
      <c r="E305" s="5">
        <v>19880.0</v>
      </c>
    </row>
    <row r="306">
      <c r="A306" s="26" t="s">
        <v>4822</v>
      </c>
      <c r="B306" s="5">
        <v>1490.0</v>
      </c>
      <c r="C306" s="5">
        <v>5144.0</v>
      </c>
      <c r="D306" s="5">
        <v>6201.0</v>
      </c>
      <c r="E306" s="5">
        <v>36808.0</v>
      </c>
    </row>
    <row r="307">
      <c r="A307" s="26" t="s">
        <v>4807</v>
      </c>
      <c r="B307" s="5">
        <v>1228.0</v>
      </c>
      <c r="C307" s="5">
        <v>7784.0</v>
      </c>
      <c r="D307" s="5">
        <v>10035.0</v>
      </c>
      <c r="E307" s="5">
        <v>43656.0</v>
      </c>
    </row>
    <row r="308">
      <c r="A308" s="26" t="s">
        <v>4688</v>
      </c>
      <c r="B308" s="5">
        <v>946.0</v>
      </c>
      <c r="C308" s="5">
        <v>4224.0</v>
      </c>
      <c r="D308" s="5">
        <v>6768.0</v>
      </c>
      <c r="E308" s="5">
        <v>42040.0</v>
      </c>
    </row>
    <row r="309">
      <c r="A309" s="26" t="s">
        <v>4818</v>
      </c>
      <c r="B309" s="5">
        <v>1372.0</v>
      </c>
      <c r="C309" s="5">
        <v>6670.0</v>
      </c>
      <c r="D309" s="5">
        <v>10740.0</v>
      </c>
      <c r="E309" s="5">
        <v>34952.0</v>
      </c>
    </row>
    <row r="310">
      <c r="A310" s="26" t="s">
        <v>4750</v>
      </c>
      <c r="B310" s="5">
        <v>1417.0</v>
      </c>
      <c r="C310" s="5">
        <v>6488.0</v>
      </c>
      <c r="D310" s="5">
        <v>9396.0</v>
      </c>
      <c r="E310" s="5">
        <v>48400.0</v>
      </c>
    </row>
    <row r="311">
      <c r="A311" s="26" t="s">
        <v>4847</v>
      </c>
      <c r="B311" s="5">
        <v>1105.0</v>
      </c>
      <c r="C311" s="5">
        <v>6598.0</v>
      </c>
      <c r="D311" s="5">
        <v>13095.0</v>
      </c>
      <c r="E311" s="5">
        <v>31952.0</v>
      </c>
    </row>
    <row r="312">
      <c r="A312" s="26" t="s">
        <v>4899</v>
      </c>
      <c r="B312" s="5">
        <v>1219.0</v>
      </c>
      <c r="C312" s="5">
        <v>9316.0</v>
      </c>
      <c r="D312" s="5">
        <v>23571.0</v>
      </c>
      <c r="E312" s="5">
        <v>27960.0</v>
      </c>
    </row>
    <row r="313">
      <c r="A313" s="26" t="s">
        <v>4705</v>
      </c>
      <c r="B313" s="5">
        <v>1082.0</v>
      </c>
      <c r="C313" s="5">
        <v>4934.0</v>
      </c>
      <c r="D313" s="5">
        <v>7377.0</v>
      </c>
      <c r="E313" s="5">
        <v>45616.0</v>
      </c>
    </row>
    <row r="314">
      <c r="A314" s="26" t="s">
        <v>4692</v>
      </c>
      <c r="B314" s="5">
        <v>1201.0</v>
      </c>
      <c r="C314" s="5">
        <v>7682.0</v>
      </c>
      <c r="D314" s="5">
        <v>9174.0</v>
      </c>
      <c r="E314" s="5">
        <v>62016.0</v>
      </c>
    </row>
    <row r="315">
      <c r="A315" s="26" t="s">
        <v>4708</v>
      </c>
      <c r="B315" s="5">
        <v>1562.0</v>
      </c>
      <c r="C315" s="5">
        <v>9690.0</v>
      </c>
      <c r="D315" s="5">
        <v>15315.0</v>
      </c>
      <c r="E315" s="5">
        <v>76808.0</v>
      </c>
    </row>
    <row r="316">
      <c r="A316" s="26" t="s">
        <v>4803</v>
      </c>
      <c r="B316" s="5">
        <v>1117.0</v>
      </c>
      <c r="C316" s="5">
        <v>8896.0</v>
      </c>
      <c r="D316" s="5">
        <v>11016.0</v>
      </c>
      <c r="E316" s="5">
        <v>43536.0</v>
      </c>
    </row>
    <row r="317">
      <c r="A317" s="26" t="s">
        <v>4836</v>
      </c>
      <c r="B317" s="5">
        <v>1964.0</v>
      </c>
      <c r="C317" s="5">
        <v>12198.0</v>
      </c>
      <c r="D317" s="5">
        <v>17181.0</v>
      </c>
      <c r="E317" s="5">
        <v>54512.0</v>
      </c>
    </row>
    <row r="318">
      <c r="A318" s="26" t="s">
        <v>4791</v>
      </c>
      <c r="B318" s="5">
        <v>634.0</v>
      </c>
      <c r="C318" s="5">
        <v>5180.0</v>
      </c>
      <c r="D318" s="5">
        <v>7968.0</v>
      </c>
      <c r="E318" s="5">
        <v>27008.0</v>
      </c>
    </row>
    <row r="319">
      <c r="A319" s="26" t="s">
        <v>4678</v>
      </c>
      <c r="B319" s="5">
        <v>1776.0</v>
      </c>
      <c r="C319" s="5">
        <v>10980.0</v>
      </c>
      <c r="D319" s="5">
        <v>18528.0</v>
      </c>
      <c r="E319" s="5">
        <v>99144.0</v>
      </c>
    </row>
    <row r="320">
      <c r="A320" s="26" t="s">
        <v>4732</v>
      </c>
      <c r="B320" s="5">
        <v>1159.0</v>
      </c>
      <c r="C320" s="5">
        <v>4620.0</v>
      </c>
      <c r="D320" s="5">
        <v>7818.0</v>
      </c>
      <c r="E320" s="5">
        <v>36400.0</v>
      </c>
    </row>
    <row r="321">
      <c r="A321" s="26" t="s">
        <v>4716</v>
      </c>
      <c r="B321" s="5">
        <v>2231.0</v>
      </c>
      <c r="C321" s="5">
        <v>10168.0</v>
      </c>
      <c r="D321" s="5">
        <v>19836.0</v>
      </c>
      <c r="E321" s="5">
        <v>93312.0</v>
      </c>
    </row>
    <row r="322">
      <c r="A322" s="26" t="s">
        <v>4855</v>
      </c>
      <c r="B322" s="5">
        <v>3609.0</v>
      </c>
      <c r="C322" s="5">
        <v>16066.0</v>
      </c>
      <c r="D322" s="5">
        <v>23052.0</v>
      </c>
      <c r="E322" s="5">
        <v>66688.0</v>
      </c>
    </row>
    <row r="323">
      <c r="A323" s="26" t="s">
        <v>4864</v>
      </c>
      <c r="B323" s="5">
        <v>628.0</v>
      </c>
      <c r="C323" s="5">
        <v>3670.0</v>
      </c>
      <c r="D323" s="5">
        <v>7461.0</v>
      </c>
      <c r="E323" s="5">
        <v>14704.0</v>
      </c>
    </row>
    <row r="324">
      <c r="A324" s="26" t="s">
        <v>4873</v>
      </c>
      <c r="B324" s="5">
        <v>470.0</v>
      </c>
      <c r="C324" s="5">
        <v>2590.0</v>
      </c>
      <c r="D324" s="5">
        <v>5829.0</v>
      </c>
      <c r="E324" s="5">
        <v>10120.0</v>
      </c>
    </row>
    <row r="325">
      <c r="A325" s="26" t="s">
        <v>4909</v>
      </c>
      <c r="B325" s="5">
        <v>602.0</v>
      </c>
      <c r="C325" s="5">
        <v>3640.0</v>
      </c>
      <c r="D325" s="5">
        <v>9165.0</v>
      </c>
      <c r="E325" s="5">
        <v>8608.0</v>
      </c>
    </row>
    <row r="326">
      <c r="A326" s="26" t="s">
        <v>4903</v>
      </c>
      <c r="B326" s="5">
        <v>1467.0</v>
      </c>
      <c r="C326" s="5">
        <v>3486.0</v>
      </c>
      <c r="D326" s="5">
        <v>7770.0</v>
      </c>
      <c r="E326" s="5">
        <v>9728.0</v>
      </c>
    </row>
    <row r="327">
      <c r="A327" s="26" t="s">
        <v>4645</v>
      </c>
      <c r="B327" s="5">
        <v>91.0</v>
      </c>
      <c r="C327" s="5">
        <v>324.0</v>
      </c>
      <c r="D327" s="5">
        <v>657.0</v>
      </c>
      <c r="E327" s="5">
        <v>3216.0</v>
      </c>
    </row>
    <row r="328">
      <c r="A328" s="26" t="s">
        <v>4735</v>
      </c>
      <c r="B328" s="5">
        <v>1260.0</v>
      </c>
      <c r="C328" s="5">
        <v>3210.0</v>
      </c>
      <c r="D328" s="5">
        <v>5787.0</v>
      </c>
      <c r="E328" s="5">
        <v>28544.0</v>
      </c>
    </row>
    <row r="329">
      <c r="A329" s="26" t="s">
        <v>4704</v>
      </c>
      <c r="B329" s="5">
        <v>1529.0</v>
      </c>
      <c r="C329" s="5">
        <v>6180.0</v>
      </c>
      <c r="D329" s="5">
        <v>9093.0</v>
      </c>
      <c r="E329" s="5">
        <v>49640.0</v>
      </c>
    </row>
    <row r="330">
      <c r="A330" s="26" t="s">
        <v>4736</v>
      </c>
      <c r="B330" s="5">
        <v>893.0</v>
      </c>
      <c r="C330" s="5">
        <v>6814.0</v>
      </c>
      <c r="D330" s="5">
        <v>9912.0</v>
      </c>
      <c r="E330" s="5">
        <v>43280.0</v>
      </c>
    </row>
    <row r="331">
      <c r="A331" s="26" t="s">
        <v>4712</v>
      </c>
      <c r="B331" s="5">
        <v>95.0</v>
      </c>
      <c r="C331" s="5">
        <v>532.0</v>
      </c>
      <c r="D331" s="5">
        <v>681.0</v>
      </c>
      <c r="E331" s="5">
        <v>4576.0</v>
      </c>
    </row>
    <row r="332">
      <c r="A332" s="26" t="s">
        <v>4694</v>
      </c>
      <c r="B332" s="5">
        <v>135.0</v>
      </c>
      <c r="C332" s="5">
        <v>896.0</v>
      </c>
      <c r="D332" s="5">
        <v>1611.0</v>
      </c>
      <c r="E332" s="5">
        <v>11768.0</v>
      </c>
    </row>
    <row r="333">
      <c r="A333" s="26" t="s">
        <v>4639</v>
      </c>
      <c r="B333" s="5">
        <v>130.0</v>
      </c>
      <c r="C333" s="5">
        <v>398.0</v>
      </c>
      <c r="D333" s="5">
        <v>312.0</v>
      </c>
      <c r="E333" s="5">
        <v>12808.0</v>
      </c>
    </row>
    <row r="334">
      <c r="A334" s="26" t="s">
        <v>4707</v>
      </c>
      <c r="B334" s="5">
        <v>645.0</v>
      </c>
      <c r="C334" s="5">
        <v>2462.0</v>
      </c>
      <c r="D334" s="5">
        <v>4527.0</v>
      </c>
      <c r="E334" s="5">
        <v>24296.0</v>
      </c>
    </row>
    <row r="335">
      <c r="A335" s="26" t="s">
        <v>4814</v>
      </c>
      <c r="B335" s="5">
        <v>1460.0</v>
      </c>
      <c r="C335" s="5">
        <v>8042.0</v>
      </c>
      <c r="D335" s="5">
        <v>15294.0</v>
      </c>
      <c r="E335" s="5">
        <v>47384.0</v>
      </c>
    </row>
    <row r="336">
      <c r="A336" s="26" t="s">
        <v>4789</v>
      </c>
      <c r="B336" s="5">
        <v>1828.0</v>
      </c>
      <c r="C336" s="5">
        <v>7414.0</v>
      </c>
      <c r="D336" s="5">
        <v>13650.0</v>
      </c>
      <c r="E336" s="5">
        <v>46472.0</v>
      </c>
    </row>
    <row r="337">
      <c r="A337" s="26" t="s">
        <v>4651</v>
      </c>
      <c r="B337" s="5">
        <v>87.0</v>
      </c>
      <c r="C337" s="5">
        <v>500.0</v>
      </c>
      <c r="D337" s="5">
        <v>795.0</v>
      </c>
      <c r="E337" s="5">
        <v>8736.0</v>
      </c>
    </row>
    <row r="338">
      <c r="A338" s="26" t="s">
        <v>4655</v>
      </c>
      <c r="B338" s="5">
        <v>370.0</v>
      </c>
      <c r="C338" s="5">
        <v>1222.0</v>
      </c>
      <c r="D338" s="5">
        <v>1959.0</v>
      </c>
      <c r="E338" s="5">
        <v>17024.0</v>
      </c>
    </row>
    <row r="339">
      <c r="A339" s="26" t="s">
        <v>4821</v>
      </c>
      <c r="B339" s="5">
        <v>657.0</v>
      </c>
      <c r="C339" s="5">
        <v>3204.0</v>
      </c>
      <c r="D339" s="5">
        <v>5178.0</v>
      </c>
      <c r="E339" s="5">
        <v>19144.0</v>
      </c>
    </row>
    <row r="340">
      <c r="A340" s="26" t="s">
        <v>4748</v>
      </c>
      <c r="B340" s="5">
        <v>435.0</v>
      </c>
      <c r="C340" s="5">
        <v>2388.0</v>
      </c>
      <c r="D340" s="5">
        <v>4548.0</v>
      </c>
      <c r="E340" s="5">
        <v>23184.0</v>
      </c>
    </row>
    <row r="341">
      <c r="A341" s="26" t="s">
        <v>4684</v>
      </c>
      <c r="B341" s="5">
        <v>595.0</v>
      </c>
      <c r="C341" s="5">
        <v>5266.0</v>
      </c>
      <c r="D341" s="5">
        <v>4362.0</v>
      </c>
      <c r="E341" s="5">
        <v>36808.0</v>
      </c>
    </row>
    <row r="342">
      <c r="A342" s="26" t="s">
        <v>4829</v>
      </c>
      <c r="B342" s="5">
        <v>628.0</v>
      </c>
      <c r="C342" s="5">
        <v>4222.0</v>
      </c>
      <c r="D342" s="5">
        <v>7551.0</v>
      </c>
      <c r="E342" s="5">
        <v>21496.0</v>
      </c>
    </row>
    <row r="343">
      <c r="A343" s="26" t="s">
        <v>4760</v>
      </c>
      <c r="B343" s="5">
        <v>1835.0</v>
      </c>
      <c r="C343" s="5">
        <v>12168.0</v>
      </c>
      <c r="D343" s="5">
        <v>17637.0</v>
      </c>
      <c r="E343" s="5">
        <v>77160.0</v>
      </c>
    </row>
    <row r="344">
      <c r="A344" s="26" t="s">
        <v>4660</v>
      </c>
      <c r="B344" s="5">
        <v>834.0</v>
      </c>
      <c r="C344" s="5">
        <v>4888.0</v>
      </c>
      <c r="D344" s="5">
        <v>7788.0</v>
      </c>
      <c r="E344" s="5">
        <v>62568.0</v>
      </c>
    </row>
    <row r="345">
      <c r="A345" s="26" t="s">
        <v>4700</v>
      </c>
      <c r="B345" s="5">
        <v>1166.0</v>
      </c>
      <c r="C345" s="5">
        <v>6932.0</v>
      </c>
      <c r="D345" s="5">
        <v>10419.0</v>
      </c>
      <c r="E345" s="5">
        <v>53240.0</v>
      </c>
    </row>
    <row r="346">
      <c r="A346" s="26" t="s">
        <v>4882</v>
      </c>
      <c r="B346" s="5">
        <v>3139.0</v>
      </c>
      <c r="C346" s="5">
        <v>17436.0</v>
      </c>
      <c r="D346" s="5">
        <v>23187.0</v>
      </c>
      <c r="E346" s="5">
        <v>39760.0</v>
      </c>
    </row>
    <row r="347">
      <c r="A347" s="26" t="s">
        <v>4871</v>
      </c>
      <c r="B347" s="5">
        <v>669.0</v>
      </c>
      <c r="C347" s="5">
        <v>4704.0</v>
      </c>
      <c r="D347" s="5">
        <v>8397.0</v>
      </c>
      <c r="E347" s="5">
        <v>18296.0</v>
      </c>
    </row>
    <row r="348">
      <c r="A348" s="26" t="s">
        <v>4856</v>
      </c>
      <c r="B348" s="5">
        <v>1100.0</v>
      </c>
      <c r="C348" s="5">
        <v>7810.0</v>
      </c>
      <c r="D348" s="5">
        <v>9456.0</v>
      </c>
      <c r="E348" s="5">
        <v>24504.0</v>
      </c>
    </row>
    <row r="349">
      <c r="A349" s="26" t="s">
        <v>4686</v>
      </c>
      <c r="B349" s="5">
        <v>1007.0</v>
      </c>
      <c r="C349" s="5">
        <v>5248.0</v>
      </c>
      <c r="D349" s="5">
        <v>6354.0</v>
      </c>
      <c r="E349" s="5">
        <v>45832.0</v>
      </c>
    </row>
    <row r="350">
      <c r="A350" s="26" t="s">
        <v>4824</v>
      </c>
      <c r="B350" s="5">
        <v>1916.0</v>
      </c>
      <c r="C350" s="5">
        <v>5530.0</v>
      </c>
      <c r="D350" s="5">
        <v>10170.0</v>
      </c>
      <c r="E350" s="5">
        <v>33824.0</v>
      </c>
    </row>
    <row r="351">
      <c r="A351" s="26" t="s">
        <v>4917</v>
      </c>
      <c r="B351" s="5">
        <v>1283.0</v>
      </c>
      <c r="C351" s="5">
        <v>5572.0</v>
      </c>
      <c r="D351" s="5">
        <v>11625.0</v>
      </c>
      <c r="E351" s="5">
        <v>8664.0</v>
      </c>
    </row>
    <row r="352">
      <c r="A352" s="26" t="s">
        <v>4900</v>
      </c>
      <c r="B352" s="5">
        <v>729.0</v>
      </c>
      <c r="C352" s="5">
        <v>4792.0</v>
      </c>
      <c r="D352" s="5">
        <v>8712.0</v>
      </c>
      <c r="E352" s="5">
        <v>11648.0</v>
      </c>
    </row>
    <row r="353">
      <c r="A353" s="26" t="s">
        <v>4768</v>
      </c>
      <c r="B353" s="5">
        <v>1801.0</v>
      </c>
      <c r="C353" s="5">
        <v>7510.0</v>
      </c>
      <c r="D353" s="5">
        <v>13077.0</v>
      </c>
      <c r="E353" s="5">
        <v>54040.0</v>
      </c>
    </row>
    <row r="354">
      <c r="A354" s="26" t="s">
        <v>4696</v>
      </c>
      <c r="B354" s="5">
        <v>1342.0</v>
      </c>
      <c r="C354" s="5">
        <v>6094.0</v>
      </c>
      <c r="D354" s="5">
        <v>11004.0</v>
      </c>
      <c r="E354" s="5">
        <v>41488.0</v>
      </c>
    </row>
    <row r="355">
      <c r="A355" s="26" t="s">
        <v>4914</v>
      </c>
      <c r="B355" s="5">
        <v>1048.0</v>
      </c>
      <c r="C355" s="5">
        <v>4402.0</v>
      </c>
      <c r="D355" s="5">
        <v>10512.0</v>
      </c>
      <c r="E355" s="5">
        <v>6672.0</v>
      </c>
    </row>
    <row r="356">
      <c r="A356" s="26" t="s">
        <v>4924</v>
      </c>
      <c r="B356" s="5">
        <v>3138.0</v>
      </c>
      <c r="C356" s="5">
        <v>15392.0</v>
      </c>
      <c r="D356" s="5">
        <v>45384.0</v>
      </c>
      <c r="E356" s="5">
        <v>11216.0</v>
      </c>
    </row>
    <row r="357">
      <c r="A357" s="26" t="s">
        <v>4784</v>
      </c>
      <c r="B357" s="5">
        <v>1512.0</v>
      </c>
      <c r="C357" s="5">
        <v>7914.0</v>
      </c>
      <c r="D357" s="5">
        <v>10560.0</v>
      </c>
      <c r="E357" s="5">
        <v>47872.0</v>
      </c>
    </row>
    <row r="358">
      <c r="A358" s="26" t="s">
        <v>4859</v>
      </c>
      <c r="B358" s="5">
        <v>3001.0</v>
      </c>
      <c r="C358" s="5">
        <v>14096.0</v>
      </c>
      <c r="D358" s="5">
        <v>24195.0</v>
      </c>
      <c r="E358" s="5">
        <v>55536.0</v>
      </c>
    </row>
    <row r="359">
      <c r="A359" s="26" t="s">
        <v>4723</v>
      </c>
      <c r="B359" s="5">
        <v>1195.0</v>
      </c>
      <c r="C359" s="5">
        <v>8038.0</v>
      </c>
      <c r="D359" s="5">
        <v>8877.0</v>
      </c>
      <c r="E359" s="5">
        <v>58296.0</v>
      </c>
    </row>
    <row r="360">
      <c r="A360" s="26" t="s">
        <v>4923</v>
      </c>
      <c r="B360" s="5">
        <v>3161.0</v>
      </c>
      <c r="C360" s="5">
        <v>12864.0</v>
      </c>
      <c r="D360" s="5">
        <v>34089.0</v>
      </c>
      <c r="E360" s="5">
        <v>16160.0</v>
      </c>
    </row>
    <row r="361">
      <c r="A361" s="26" t="s">
        <v>4876</v>
      </c>
      <c r="B361" s="5">
        <v>322.0</v>
      </c>
      <c r="C361" s="5">
        <v>2868.0</v>
      </c>
      <c r="D361" s="5">
        <v>7551.0</v>
      </c>
      <c r="E361" s="5">
        <v>17912.0</v>
      </c>
    </row>
    <row r="362">
      <c r="A362" s="26" t="s">
        <v>4872</v>
      </c>
      <c r="B362" s="5">
        <v>546.0</v>
      </c>
      <c r="C362" s="5">
        <v>1876.0</v>
      </c>
      <c r="D362" s="5">
        <v>3651.0</v>
      </c>
      <c r="E362" s="5">
        <v>8368.0</v>
      </c>
    </row>
    <row r="363">
      <c r="A363" s="26" t="s">
        <v>4906</v>
      </c>
      <c r="B363" s="5">
        <v>686.0</v>
      </c>
      <c r="C363" s="5">
        <v>4956.0</v>
      </c>
      <c r="D363" s="5">
        <v>11925.0</v>
      </c>
      <c r="E363" s="5">
        <v>12032.0</v>
      </c>
    </row>
    <row r="364">
      <c r="A364" s="26" t="s">
        <v>4902</v>
      </c>
      <c r="B364" s="5">
        <v>660.0</v>
      </c>
      <c r="C364" s="5">
        <v>4476.0</v>
      </c>
      <c r="D364" s="5">
        <v>9699.0</v>
      </c>
      <c r="E364" s="5">
        <v>12976.0</v>
      </c>
    </row>
    <row r="365">
      <c r="A365" s="26" t="s">
        <v>4918</v>
      </c>
      <c r="B365" s="5">
        <v>5408.0</v>
      </c>
      <c r="C365" s="5">
        <v>29918.0</v>
      </c>
      <c r="D365" s="5">
        <v>63702.0</v>
      </c>
      <c r="E365" s="5">
        <v>43992.0</v>
      </c>
    </row>
    <row r="366">
      <c r="A366" s="26" t="s">
        <v>4848</v>
      </c>
      <c r="B366" s="5">
        <v>1526.0</v>
      </c>
      <c r="C366" s="5">
        <v>6504.0</v>
      </c>
      <c r="D366" s="5">
        <v>14259.0</v>
      </c>
      <c r="E366" s="5">
        <v>43088.0</v>
      </c>
    </row>
    <row r="367">
      <c r="A367" s="26" t="s">
        <v>4904</v>
      </c>
      <c r="B367" s="5">
        <v>995.0</v>
      </c>
      <c r="C367" s="5">
        <v>4202.0</v>
      </c>
      <c r="D367" s="5">
        <v>12597.0</v>
      </c>
      <c r="E367" s="5">
        <v>13848.0</v>
      </c>
    </row>
    <row r="368">
      <c r="A368" s="26" t="s">
        <v>4706</v>
      </c>
      <c r="B368" s="5">
        <v>464.0</v>
      </c>
      <c r="C368" s="5">
        <v>1272.0</v>
      </c>
      <c r="D368" s="5">
        <v>2487.0</v>
      </c>
      <c r="E368" s="5">
        <v>14824.0</v>
      </c>
    </row>
    <row r="369">
      <c r="A369" s="26" t="s">
        <v>4831</v>
      </c>
      <c r="B369" s="5">
        <v>476.0</v>
      </c>
      <c r="C369" s="5">
        <v>2648.0</v>
      </c>
      <c r="D369" s="5">
        <v>5604.0</v>
      </c>
      <c r="E369" s="5">
        <v>19256.0</v>
      </c>
    </row>
    <row r="370">
      <c r="A370" s="26" t="s">
        <v>4674</v>
      </c>
      <c r="B370" s="5">
        <v>87.0</v>
      </c>
      <c r="C370" s="5">
        <v>372.0</v>
      </c>
      <c r="D370" s="5">
        <v>609.0</v>
      </c>
      <c r="E370" s="5">
        <v>5656.0</v>
      </c>
    </row>
    <row r="371">
      <c r="A371" s="26" t="s">
        <v>4833</v>
      </c>
      <c r="B371" s="5">
        <v>541.0</v>
      </c>
      <c r="C371" s="5">
        <v>3760.0</v>
      </c>
      <c r="D371" s="5">
        <v>6897.0</v>
      </c>
      <c r="E371" s="5">
        <v>18664.0</v>
      </c>
    </row>
    <row r="372">
      <c r="A372" s="26" t="s">
        <v>4875</v>
      </c>
      <c r="B372" s="5">
        <v>752.0</v>
      </c>
      <c r="C372" s="5">
        <v>3170.0</v>
      </c>
      <c r="D372" s="5">
        <v>8898.0</v>
      </c>
      <c r="E372" s="5">
        <v>16192.0</v>
      </c>
    </row>
    <row r="373">
      <c r="A373" s="26" t="s">
        <v>4773</v>
      </c>
      <c r="B373" s="5">
        <v>727.0</v>
      </c>
      <c r="C373" s="5">
        <v>4340.0</v>
      </c>
      <c r="D373" s="5">
        <v>6018.0</v>
      </c>
      <c r="E373" s="5">
        <v>28232.0</v>
      </c>
    </row>
    <row r="374">
      <c r="A374" s="26" t="s">
        <v>4676</v>
      </c>
      <c r="B374" s="5">
        <v>1301.0</v>
      </c>
      <c r="C374" s="5">
        <v>6358.0</v>
      </c>
      <c r="D374" s="5">
        <v>9837.0</v>
      </c>
      <c r="E374" s="5">
        <v>73296.0</v>
      </c>
    </row>
    <row r="375">
      <c r="A375" s="26" t="s">
        <v>4862</v>
      </c>
      <c r="B375" s="5">
        <v>519.0</v>
      </c>
      <c r="C375" s="5">
        <v>3482.0</v>
      </c>
      <c r="D375" s="5">
        <v>5919.0</v>
      </c>
      <c r="E375" s="5">
        <v>10720.0</v>
      </c>
    </row>
    <row r="376">
      <c r="A376" s="26" t="s">
        <v>4820</v>
      </c>
      <c r="B376" s="5">
        <v>1551.0</v>
      </c>
      <c r="C376" s="5">
        <v>8714.0</v>
      </c>
      <c r="D376" s="5">
        <v>12519.0</v>
      </c>
      <c r="E376" s="5">
        <v>45696.0</v>
      </c>
    </row>
    <row r="377">
      <c r="A377" s="26" t="s">
        <v>4765</v>
      </c>
      <c r="B377" s="5">
        <v>1546.0</v>
      </c>
      <c r="C377" s="5">
        <v>7064.0</v>
      </c>
      <c r="D377" s="5">
        <v>11040.0</v>
      </c>
      <c r="E377" s="5">
        <v>48056.0</v>
      </c>
    </row>
    <row r="378">
      <c r="A378" s="26" t="s">
        <v>4774</v>
      </c>
      <c r="B378" s="5">
        <v>1692.0</v>
      </c>
      <c r="C378" s="5">
        <v>8094.0</v>
      </c>
      <c r="D378" s="5">
        <v>12510.0</v>
      </c>
      <c r="E378" s="5">
        <v>47616.0</v>
      </c>
    </row>
    <row r="379">
      <c r="A379" s="26" t="s">
        <v>4754</v>
      </c>
      <c r="B379" s="5">
        <v>1078.0</v>
      </c>
      <c r="C379" s="5">
        <v>6484.0</v>
      </c>
      <c r="D379" s="5">
        <v>10593.0</v>
      </c>
      <c r="E379" s="5">
        <v>43528.0</v>
      </c>
    </row>
    <row r="380">
      <c r="A380" s="26" t="s">
        <v>4845</v>
      </c>
      <c r="B380" s="5">
        <v>1806.0</v>
      </c>
      <c r="C380" s="5">
        <v>9284.0</v>
      </c>
      <c r="D380" s="5">
        <v>13149.0</v>
      </c>
      <c r="E380" s="5">
        <v>39696.0</v>
      </c>
    </row>
    <row r="381">
      <c r="A381" s="26" t="s">
        <v>4747</v>
      </c>
      <c r="B381" s="5">
        <v>1808.0</v>
      </c>
      <c r="C381" s="5">
        <v>10512.0</v>
      </c>
      <c r="D381" s="5">
        <v>16281.0</v>
      </c>
      <c r="E381" s="5">
        <v>66552.0</v>
      </c>
    </row>
    <row r="382">
      <c r="A382" s="26" t="s">
        <v>4781</v>
      </c>
      <c r="B382" s="5">
        <v>667.0</v>
      </c>
      <c r="C382" s="5">
        <v>3626.0</v>
      </c>
      <c r="D382" s="5">
        <v>5796.0</v>
      </c>
      <c r="E382" s="5">
        <v>23600.0</v>
      </c>
    </row>
    <row r="383">
      <c r="A383" s="26" t="s">
        <v>4802</v>
      </c>
      <c r="B383" s="5">
        <v>366.0</v>
      </c>
      <c r="C383" s="5">
        <v>1570.0</v>
      </c>
      <c r="D383" s="5">
        <v>2781.0</v>
      </c>
      <c r="E383" s="5">
        <v>10704.0</v>
      </c>
    </row>
    <row r="384">
      <c r="A384" s="26" t="s">
        <v>4853</v>
      </c>
      <c r="B384" s="5">
        <v>1040.0</v>
      </c>
      <c r="C384" s="5">
        <v>5528.0</v>
      </c>
      <c r="D384" s="5">
        <v>8847.0</v>
      </c>
      <c r="E384" s="5">
        <v>24032.0</v>
      </c>
    </row>
    <row r="385">
      <c r="A385" s="26" t="s">
        <v>4698</v>
      </c>
      <c r="B385" s="5">
        <v>310.0</v>
      </c>
      <c r="C385" s="5">
        <v>2642.0</v>
      </c>
      <c r="D385" s="5">
        <v>2871.0</v>
      </c>
      <c r="E385" s="5">
        <v>21552.0</v>
      </c>
    </row>
    <row r="386">
      <c r="A386" s="26" t="s">
        <v>4880</v>
      </c>
      <c r="B386" s="5">
        <v>1466.0</v>
      </c>
      <c r="C386" s="5">
        <v>6176.0</v>
      </c>
      <c r="D386" s="5">
        <v>11490.0</v>
      </c>
      <c r="E386" s="5">
        <v>21824.0</v>
      </c>
    </row>
    <row r="387">
      <c r="A387" s="26" t="s">
        <v>4764</v>
      </c>
      <c r="B387" s="5">
        <v>1508.0</v>
      </c>
      <c r="C387" s="5">
        <v>8438.0</v>
      </c>
      <c r="D387" s="5">
        <v>12486.0</v>
      </c>
      <c r="E387" s="5">
        <v>48680.0</v>
      </c>
    </row>
    <row r="388">
      <c r="A388" s="26" t="s">
        <v>4842</v>
      </c>
      <c r="B388" s="5">
        <v>292.0</v>
      </c>
      <c r="C388" s="5">
        <v>2596.0</v>
      </c>
      <c r="D388" s="5">
        <v>3771.0</v>
      </c>
      <c r="E388" s="5">
        <v>11744.0</v>
      </c>
    </row>
    <row r="389">
      <c r="A389" s="26" t="s">
        <v>4886</v>
      </c>
      <c r="B389" s="5">
        <v>1250.0</v>
      </c>
      <c r="C389" s="5">
        <v>5944.0</v>
      </c>
      <c r="D389" s="5">
        <v>11553.0</v>
      </c>
      <c r="E389" s="5">
        <v>19560.0</v>
      </c>
    </row>
    <row r="390">
      <c r="A390" s="26" t="s">
        <v>4758</v>
      </c>
      <c r="B390" s="5">
        <v>1409.0</v>
      </c>
      <c r="C390" s="5">
        <v>5644.0</v>
      </c>
      <c r="D390" s="5">
        <v>10392.0</v>
      </c>
      <c r="E390" s="5">
        <v>43656.0</v>
      </c>
    </row>
    <row r="391">
      <c r="A391" s="26" t="s">
        <v>4734</v>
      </c>
      <c r="B391" s="5">
        <v>1323.0</v>
      </c>
      <c r="C391" s="5">
        <v>8518.0</v>
      </c>
      <c r="D391" s="5">
        <v>14475.0</v>
      </c>
      <c r="E391" s="5">
        <v>63816.0</v>
      </c>
    </row>
    <row r="392">
      <c r="A392" s="26" t="s">
        <v>4710</v>
      </c>
      <c r="B392" s="5">
        <v>833.0</v>
      </c>
      <c r="C392" s="5">
        <v>4208.0</v>
      </c>
      <c r="D392" s="5">
        <v>6201.0</v>
      </c>
      <c r="E392" s="5">
        <v>32656.0</v>
      </c>
    </row>
    <row r="393">
      <c r="A393" s="26" t="s">
        <v>4739</v>
      </c>
      <c r="B393" s="5">
        <v>1647.0</v>
      </c>
      <c r="C393" s="5">
        <v>8654.0</v>
      </c>
      <c r="D393" s="5">
        <v>10311.0</v>
      </c>
      <c r="E393" s="5">
        <v>60256.0</v>
      </c>
    </row>
    <row r="394">
      <c r="A394" s="26" t="s">
        <v>4658</v>
      </c>
      <c r="B394" s="5">
        <v>1314.0</v>
      </c>
      <c r="C394" s="5">
        <v>5114.0</v>
      </c>
      <c r="D394" s="5">
        <v>5511.0</v>
      </c>
      <c r="E394" s="5">
        <v>75536.0</v>
      </c>
    </row>
    <row r="395">
      <c r="A395" s="26" t="s">
        <v>4647</v>
      </c>
      <c r="B395" s="5">
        <v>762.0</v>
      </c>
      <c r="C395" s="5">
        <v>4690.0</v>
      </c>
      <c r="D395" s="5">
        <v>3942.0</v>
      </c>
      <c r="E395" s="5">
        <v>95720.0</v>
      </c>
    </row>
    <row r="396">
      <c r="A396" s="26" t="s">
        <v>4697</v>
      </c>
      <c r="B396" s="5">
        <v>1114.0</v>
      </c>
      <c r="C396" s="5">
        <v>5466.0</v>
      </c>
      <c r="D396" s="5">
        <v>8673.0</v>
      </c>
      <c r="E396" s="5">
        <v>46376.0</v>
      </c>
    </row>
    <row r="397">
      <c r="A397" s="26" t="s">
        <v>4659</v>
      </c>
      <c r="B397" s="5">
        <v>575.0</v>
      </c>
      <c r="C397" s="5">
        <v>3684.0</v>
      </c>
      <c r="D397" s="5">
        <v>6825.0</v>
      </c>
      <c r="E397" s="5">
        <v>15856.0</v>
      </c>
    </row>
    <row r="398">
      <c r="A398" s="26" t="s">
        <v>4690</v>
      </c>
      <c r="B398" s="5">
        <v>946.0</v>
      </c>
      <c r="C398" s="5">
        <v>5576.0</v>
      </c>
      <c r="D398" s="5">
        <v>7167.0</v>
      </c>
      <c r="E398" s="5">
        <v>47256.0</v>
      </c>
    </row>
    <row r="399">
      <c r="A399" s="26" t="s">
        <v>4861</v>
      </c>
      <c r="B399" s="5">
        <v>2096.0</v>
      </c>
      <c r="C399" s="5">
        <v>10460.0</v>
      </c>
      <c r="D399" s="5">
        <v>22578.0</v>
      </c>
      <c r="E399" s="5">
        <v>51888.0</v>
      </c>
    </row>
    <row r="400">
      <c r="A400" s="26" t="s">
        <v>4717</v>
      </c>
      <c r="B400" s="5">
        <v>353.0</v>
      </c>
      <c r="C400" s="5">
        <v>1236.0</v>
      </c>
      <c r="D400" s="5">
        <v>2079.0</v>
      </c>
      <c r="E400" s="5">
        <v>12824.0</v>
      </c>
    </row>
    <row r="401">
      <c r="A401" s="26" t="s">
        <v>4839</v>
      </c>
      <c r="B401" s="5">
        <v>2506.0</v>
      </c>
      <c r="C401" s="5">
        <v>13624.0</v>
      </c>
      <c r="D401" s="5">
        <v>24507.0</v>
      </c>
      <c r="E401" s="5">
        <v>68968.0</v>
      </c>
    </row>
    <row r="402">
      <c r="A402" s="26" t="s">
        <v>4718</v>
      </c>
      <c r="B402" s="5">
        <v>1268.0</v>
      </c>
      <c r="C402" s="5">
        <v>4820.0</v>
      </c>
      <c r="D402" s="5">
        <v>11631.0</v>
      </c>
      <c r="E402" s="5">
        <v>11432.0</v>
      </c>
    </row>
    <row r="403">
      <c r="A403" s="26" t="s">
        <v>4881</v>
      </c>
      <c r="B403" s="5">
        <v>721.0</v>
      </c>
      <c r="C403" s="5">
        <v>6146.0</v>
      </c>
      <c r="D403" s="5">
        <v>6759.0</v>
      </c>
      <c r="E403" s="5">
        <v>13272.0</v>
      </c>
    </row>
    <row r="404">
      <c r="A404" s="26" t="s">
        <v>4884</v>
      </c>
      <c r="B404" s="5">
        <v>1366.0</v>
      </c>
      <c r="C404" s="5">
        <v>4810.0</v>
      </c>
      <c r="D404" s="5">
        <v>8457.0</v>
      </c>
      <c r="E404" s="5">
        <v>16320.0</v>
      </c>
    </row>
    <row r="405">
      <c r="A405" s="26" t="s">
        <v>4874</v>
      </c>
      <c r="B405" s="5">
        <v>942.0</v>
      </c>
      <c r="C405" s="5">
        <v>5094.0</v>
      </c>
      <c r="D405" s="5">
        <v>11109.0</v>
      </c>
      <c r="E405" s="5">
        <v>19880.0</v>
      </c>
    </row>
    <row r="406">
      <c r="A406" s="26" t="s">
        <v>4679</v>
      </c>
      <c r="B406" s="5">
        <v>568.0</v>
      </c>
      <c r="C406" s="5">
        <v>2206.0</v>
      </c>
      <c r="D406" s="5">
        <v>3663.0</v>
      </c>
      <c r="E406" s="5">
        <v>21024.0</v>
      </c>
    </row>
    <row r="407">
      <c r="A407" s="26" t="s">
        <v>4811</v>
      </c>
      <c r="B407" s="5">
        <v>867.0</v>
      </c>
      <c r="C407" s="5">
        <v>6012.0</v>
      </c>
      <c r="D407" s="5">
        <v>10362.0</v>
      </c>
      <c r="E407" s="5">
        <v>33592.0</v>
      </c>
    </row>
    <row r="408">
      <c r="A408" s="26" t="s">
        <v>4916</v>
      </c>
      <c r="B408" s="5">
        <v>872.0</v>
      </c>
      <c r="C408" s="5">
        <v>3822.0</v>
      </c>
      <c r="D408" s="5">
        <v>10623.0</v>
      </c>
      <c r="E408" s="5">
        <v>7144.0</v>
      </c>
    </row>
    <row r="409">
      <c r="A409" s="26" t="s">
        <v>4866</v>
      </c>
      <c r="B409" s="5">
        <v>588.0</v>
      </c>
      <c r="C409" s="5">
        <v>3476.0</v>
      </c>
      <c r="D409" s="5">
        <v>6738.0</v>
      </c>
      <c r="E409" s="5">
        <v>12448.0</v>
      </c>
    </row>
    <row r="410">
      <c r="A410" s="26" t="s">
        <v>4878</v>
      </c>
      <c r="B410" s="5">
        <v>312.0</v>
      </c>
      <c r="C410" s="5">
        <v>2478.0</v>
      </c>
      <c r="D410" s="5">
        <v>4779.0</v>
      </c>
      <c r="E410" s="5">
        <v>8432.0</v>
      </c>
    </row>
    <row r="411">
      <c r="A411" s="26" t="s">
        <v>4711</v>
      </c>
      <c r="B411" s="5">
        <v>159.0</v>
      </c>
      <c r="C411" s="5">
        <v>890.0</v>
      </c>
      <c r="D411" s="5">
        <v>1677.0</v>
      </c>
      <c r="E411" s="5">
        <v>9792.0</v>
      </c>
    </row>
    <row r="412">
      <c r="A412" s="26" t="s">
        <v>4835</v>
      </c>
      <c r="B412" s="5">
        <v>398.0</v>
      </c>
      <c r="C412" s="5">
        <v>2832.0</v>
      </c>
      <c r="D412" s="5">
        <v>6153.0</v>
      </c>
      <c r="E412" s="5">
        <v>14600.0</v>
      </c>
    </row>
    <row r="413">
      <c r="A413" s="26" t="s">
        <v>4911</v>
      </c>
      <c r="B413" s="5">
        <v>2194.0</v>
      </c>
      <c r="C413" s="5">
        <v>11698.0</v>
      </c>
      <c r="D413" s="5">
        <v>24678.0</v>
      </c>
      <c r="E413" s="5">
        <v>26672.0</v>
      </c>
    </row>
    <row r="414">
      <c r="A414" s="26" t="s">
        <v>4671</v>
      </c>
      <c r="B414" s="5">
        <v>1451.0</v>
      </c>
      <c r="C414" s="5">
        <v>5960.0</v>
      </c>
      <c r="D414" s="5">
        <v>8820.0</v>
      </c>
      <c r="E414" s="5">
        <v>65008.0</v>
      </c>
    </row>
    <row r="415">
      <c r="A415" s="26" t="s">
        <v>4837</v>
      </c>
      <c r="B415" s="5">
        <v>1802.0</v>
      </c>
      <c r="C415" s="5">
        <v>10368.0</v>
      </c>
      <c r="D415" s="5">
        <v>15942.0</v>
      </c>
      <c r="E415" s="5">
        <v>49528.0</v>
      </c>
    </row>
    <row r="416">
      <c r="A416" s="26" t="s">
        <v>4825</v>
      </c>
      <c r="B416" s="5">
        <v>1906.0</v>
      </c>
      <c r="C416" s="5">
        <v>12312.0</v>
      </c>
      <c r="D416" s="5">
        <v>16869.0</v>
      </c>
      <c r="E416" s="5">
        <v>61288.0</v>
      </c>
    </row>
    <row r="417">
      <c r="A417" s="26" t="s">
        <v>4779</v>
      </c>
      <c r="B417" s="5">
        <v>792.0</v>
      </c>
      <c r="C417" s="5">
        <v>6720.0</v>
      </c>
      <c r="D417" s="5">
        <v>9999.0</v>
      </c>
      <c r="E417" s="5">
        <v>37168.0</v>
      </c>
    </row>
    <row r="418">
      <c r="A418" s="26" t="s">
        <v>4667</v>
      </c>
      <c r="B418" s="5">
        <v>1189.0</v>
      </c>
      <c r="C418" s="5">
        <v>4986.0</v>
      </c>
      <c r="D418" s="5">
        <v>4230.0</v>
      </c>
      <c r="E418" s="5">
        <v>52200.0</v>
      </c>
    </row>
    <row r="419">
      <c r="A419" s="26" t="s">
        <v>4652</v>
      </c>
      <c r="B419" s="5">
        <v>782.0</v>
      </c>
      <c r="C419" s="5">
        <v>4428.0</v>
      </c>
      <c r="D419" s="5">
        <v>3717.0</v>
      </c>
      <c r="E419" s="5">
        <v>58208.0</v>
      </c>
    </row>
    <row r="420">
      <c r="A420" s="26" t="s">
        <v>4778</v>
      </c>
      <c r="B420" s="5">
        <v>482.0</v>
      </c>
      <c r="C420" s="5">
        <v>3522.0</v>
      </c>
      <c r="D420" s="5">
        <v>5148.0</v>
      </c>
      <c r="E420" s="5">
        <v>20168.0</v>
      </c>
    </row>
    <row r="421">
      <c r="A421" s="26" t="s">
        <v>4767</v>
      </c>
      <c r="B421" s="5">
        <v>231.0</v>
      </c>
      <c r="C421" s="5">
        <v>1086.0</v>
      </c>
      <c r="D421" s="5">
        <v>2046.0</v>
      </c>
      <c r="E421" s="5">
        <v>8480.0</v>
      </c>
    </row>
    <row r="422">
      <c r="A422" s="26" t="s">
        <v>4891</v>
      </c>
      <c r="B422" s="5">
        <v>1351.0</v>
      </c>
      <c r="C422" s="5">
        <v>4270.0</v>
      </c>
      <c r="D422" s="5">
        <v>10701.0</v>
      </c>
      <c r="E422" s="5">
        <v>15496.0</v>
      </c>
    </row>
    <row r="423">
      <c r="A423" s="26" t="s">
        <v>4860</v>
      </c>
      <c r="B423" s="5">
        <v>891.0</v>
      </c>
      <c r="C423" s="5">
        <v>5428.0</v>
      </c>
      <c r="D423" s="5">
        <v>9435.0</v>
      </c>
      <c r="E423" s="5">
        <v>18048.0</v>
      </c>
    </row>
    <row r="424">
      <c r="A424" s="26" t="s">
        <v>4769</v>
      </c>
      <c r="B424" s="5">
        <v>727.0</v>
      </c>
      <c r="C424" s="5">
        <v>3894.0</v>
      </c>
      <c r="D424" s="5">
        <v>6141.0</v>
      </c>
      <c r="E424" s="5">
        <v>23232.0</v>
      </c>
    </row>
    <row r="425">
      <c r="A425" s="26" t="s">
        <v>4827</v>
      </c>
      <c r="B425" s="5">
        <v>567.0</v>
      </c>
      <c r="C425" s="5">
        <v>2752.0</v>
      </c>
      <c r="D425" s="5">
        <v>5391.0</v>
      </c>
      <c r="E425" s="5">
        <v>13032.0</v>
      </c>
    </row>
    <row r="426">
      <c r="A426" s="26" t="s">
        <v>4920</v>
      </c>
      <c r="B426" s="5">
        <v>792.0</v>
      </c>
      <c r="C426" s="5">
        <v>7452.0</v>
      </c>
      <c r="D426" s="5">
        <v>15441.0</v>
      </c>
      <c r="E426" s="5">
        <v>7752.0</v>
      </c>
    </row>
    <row r="427">
      <c r="A427" s="26" t="s">
        <v>4637</v>
      </c>
      <c r="B427" s="5">
        <v>89.0</v>
      </c>
      <c r="C427" s="5">
        <v>268.0</v>
      </c>
      <c r="D427" s="5">
        <v>162.0</v>
      </c>
      <c r="E427" s="5">
        <v>8728.0</v>
      </c>
    </row>
    <row r="428">
      <c r="A428" s="26" t="s">
        <v>4681</v>
      </c>
      <c r="B428" s="5">
        <v>790.0</v>
      </c>
      <c r="C428" s="5">
        <v>4268.0</v>
      </c>
      <c r="D428" s="5">
        <v>7497.0</v>
      </c>
      <c r="E428" s="5">
        <v>28816.0</v>
      </c>
    </row>
    <row r="429">
      <c r="A429" s="26" t="s">
        <v>4744</v>
      </c>
      <c r="B429" s="5">
        <v>984.0</v>
      </c>
      <c r="C429" s="5">
        <v>4658.0</v>
      </c>
      <c r="D429" s="5">
        <v>6978.0</v>
      </c>
      <c r="E429" s="5">
        <v>33416.0</v>
      </c>
    </row>
    <row r="430">
      <c r="A430" s="26" t="s">
        <v>4726</v>
      </c>
      <c r="B430" s="5">
        <v>1230.0</v>
      </c>
      <c r="C430" s="5">
        <v>6552.0</v>
      </c>
      <c r="D430" s="5">
        <v>10146.0</v>
      </c>
      <c r="E430" s="5">
        <v>47088.0</v>
      </c>
    </row>
    <row r="431">
      <c r="A431" s="26" t="s">
        <v>4770</v>
      </c>
      <c r="B431" s="5">
        <v>1255.0</v>
      </c>
      <c r="C431" s="5">
        <v>6978.0</v>
      </c>
      <c r="D431" s="5">
        <v>10017.0</v>
      </c>
      <c r="E431" s="5">
        <v>41744.0</v>
      </c>
    </row>
    <row r="432">
      <c r="A432" s="26" t="s">
        <v>4699</v>
      </c>
      <c r="B432" s="5">
        <v>1570.0</v>
      </c>
      <c r="C432" s="5">
        <v>7840.0</v>
      </c>
      <c r="D432" s="5">
        <v>12270.0</v>
      </c>
      <c r="E432" s="5">
        <v>71152.0</v>
      </c>
    </row>
    <row r="433">
      <c r="A433" s="26" t="s">
        <v>4846</v>
      </c>
      <c r="B433" s="5">
        <v>592.0</v>
      </c>
      <c r="C433" s="5">
        <v>4910.0</v>
      </c>
      <c r="D433" s="5">
        <v>7083.0</v>
      </c>
      <c r="E433" s="5">
        <v>23680.0</v>
      </c>
    </row>
    <row r="434">
      <c r="A434" s="26" t="s">
        <v>4613</v>
      </c>
      <c r="B434" s="26" t="s">
        <v>4622</v>
      </c>
      <c r="C434" s="26" t="s">
        <v>4927</v>
      </c>
      <c r="D434" s="26" t="s">
        <v>4929</v>
      </c>
      <c r="E434" s="26" t="s">
        <v>4931</v>
      </c>
    </row>
    <row r="435">
      <c r="A435" s="26" t="s">
        <v>4908</v>
      </c>
      <c r="B435" s="5">
        <v>3166.0</v>
      </c>
      <c r="C435" s="5">
        <v>13980.0</v>
      </c>
      <c r="D435" s="5">
        <v>28803.0</v>
      </c>
      <c r="E435" s="5">
        <v>26984.0</v>
      </c>
    </row>
    <row r="436">
      <c r="A436" s="26" t="s">
        <v>4844</v>
      </c>
      <c r="B436" s="5">
        <v>1393.0</v>
      </c>
      <c r="C436" s="5">
        <v>5614.0</v>
      </c>
      <c r="D436" s="5">
        <v>10140.0</v>
      </c>
      <c r="E436" s="5">
        <v>32960.0</v>
      </c>
    </row>
    <row r="437">
      <c r="A437" s="26" t="s">
        <v>4799</v>
      </c>
      <c r="B437" s="5">
        <v>2292.0</v>
      </c>
      <c r="C437" s="5">
        <v>11976.0</v>
      </c>
      <c r="D437" s="5">
        <v>17538.0</v>
      </c>
      <c r="E437" s="5">
        <v>62464.0</v>
      </c>
    </row>
    <row r="438">
      <c r="A438" s="26" t="s">
        <v>4780</v>
      </c>
      <c r="B438" s="5">
        <v>378.0</v>
      </c>
      <c r="C438" s="5">
        <v>3262.0</v>
      </c>
      <c r="D438" s="5">
        <v>4566.0</v>
      </c>
      <c r="E438" s="5">
        <v>22712.0</v>
      </c>
    </row>
    <row r="439">
      <c r="A439" s="26" t="s">
        <v>4776</v>
      </c>
      <c r="B439" s="5">
        <v>784.0</v>
      </c>
      <c r="C439" s="5">
        <v>3776.0</v>
      </c>
      <c r="D439" s="5">
        <v>4587.0</v>
      </c>
      <c r="E439" s="5">
        <v>22600.0</v>
      </c>
    </row>
    <row r="440">
      <c r="A440" s="26" t="s">
        <v>4890</v>
      </c>
      <c r="B440" s="5">
        <v>1429.0</v>
      </c>
      <c r="C440" s="5">
        <v>7664.0</v>
      </c>
      <c r="D440" s="5">
        <v>14157.0</v>
      </c>
      <c r="E440" s="5">
        <v>23720.0</v>
      </c>
    </row>
    <row r="441">
      <c r="A441" s="26" t="s">
        <v>4721</v>
      </c>
      <c r="B441" s="5">
        <v>447.0</v>
      </c>
      <c r="C441" s="5">
        <v>1548.0</v>
      </c>
      <c r="D441" s="5">
        <v>3210.0</v>
      </c>
      <c r="E441" s="5">
        <v>19048.0</v>
      </c>
    </row>
    <row r="442">
      <c r="A442" s="26" t="s">
        <v>4826</v>
      </c>
      <c r="B442" s="5">
        <v>924.0</v>
      </c>
      <c r="C442" s="5">
        <v>4934.0</v>
      </c>
      <c r="D442" s="5">
        <v>6999.0</v>
      </c>
      <c r="E442" s="5">
        <v>22928.0</v>
      </c>
    </row>
    <row r="443">
      <c r="A443" s="26" t="s">
        <v>4661</v>
      </c>
      <c r="B443" s="5">
        <v>929.0</v>
      </c>
      <c r="C443" s="5">
        <v>3958.0</v>
      </c>
      <c r="D443" s="5">
        <v>5859.0</v>
      </c>
      <c r="E443" s="5">
        <v>47048.0</v>
      </c>
    </row>
    <row r="444">
      <c r="A444" s="26" t="s">
        <v>4745</v>
      </c>
      <c r="B444" s="5">
        <v>809.0</v>
      </c>
      <c r="C444" s="5">
        <v>3814.0</v>
      </c>
      <c r="D444" s="5">
        <v>5628.0</v>
      </c>
      <c r="E444" s="5">
        <v>27776.0</v>
      </c>
    </row>
    <row r="445">
      <c r="A445" s="26" t="s">
        <v>4865</v>
      </c>
      <c r="B445" s="5">
        <v>3476.0</v>
      </c>
      <c r="C445" s="5">
        <v>13764.0</v>
      </c>
      <c r="D445" s="5">
        <v>27846.0</v>
      </c>
      <c r="E445" s="5">
        <v>73512.0</v>
      </c>
    </row>
    <row r="446">
      <c r="A446" s="26" t="s">
        <v>4817</v>
      </c>
      <c r="B446" s="5">
        <v>525.0</v>
      </c>
      <c r="C446" s="5">
        <v>4044.0</v>
      </c>
      <c r="D446" s="5">
        <v>7494.0</v>
      </c>
      <c r="E446" s="5">
        <v>22344.0</v>
      </c>
    </row>
    <row r="447">
      <c r="A447" s="26" t="s">
        <v>4668</v>
      </c>
      <c r="B447" s="5">
        <v>1435.0</v>
      </c>
      <c r="C447" s="5">
        <v>7470.0</v>
      </c>
      <c r="D447" s="5">
        <v>12537.0</v>
      </c>
      <c r="E447" s="5">
        <v>95848.0</v>
      </c>
    </row>
    <row r="448">
      <c r="A448" s="26" t="s">
        <v>4889</v>
      </c>
      <c r="B448" s="5">
        <v>3210.0</v>
      </c>
      <c r="C448" s="5">
        <v>11172.0</v>
      </c>
      <c r="D448" s="5">
        <v>24909.0</v>
      </c>
      <c r="E448" s="5">
        <v>42728.0</v>
      </c>
    </row>
    <row r="449">
      <c r="A449" s="26" t="s">
        <v>4691</v>
      </c>
      <c r="B449" s="5">
        <v>1276.0</v>
      </c>
      <c r="C449" s="5">
        <v>6422.0</v>
      </c>
      <c r="D449" s="5">
        <v>10737.0</v>
      </c>
      <c r="E449" s="5">
        <v>57392.0</v>
      </c>
    </row>
    <row r="450">
      <c r="A450" s="26" t="s">
        <v>4795</v>
      </c>
      <c r="B450" s="5">
        <v>1737.0</v>
      </c>
      <c r="C450" s="5">
        <v>11614.0</v>
      </c>
      <c r="D450" s="5">
        <v>17112.0</v>
      </c>
      <c r="E450" s="5">
        <v>64264.0</v>
      </c>
    </row>
    <row r="451">
      <c r="A451" s="26" t="s">
        <v>4832</v>
      </c>
      <c r="B451" s="5">
        <v>1570.0</v>
      </c>
      <c r="C451" s="5">
        <v>8450.0</v>
      </c>
      <c r="D451" s="5">
        <v>10836.0</v>
      </c>
      <c r="E451" s="5">
        <v>37704.0</v>
      </c>
    </row>
    <row r="452">
      <c r="A452" s="26" t="s">
        <v>4857</v>
      </c>
      <c r="B452" s="5">
        <v>732.0</v>
      </c>
      <c r="C452" s="5">
        <v>3648.0</v>
      </c>
      <c r="D452" s="5">
        <v>8010.0</v>
      </c>
      <c r="E452" s="5">
        <v>15400.0</v>
      </c>
    </row>
    <row r="453">
      <c r="A453" s="26" t="s">
        <v>4762</v>
      </c>
      <c r="B453" s="5">
        <v>1423.0</v>
      </c>
      <c r="C453" s="5">
        <v>7374.0</v>
      </c>
      <c r="D453" s="5">
        <v>15231.0</v>
      </c>
      <c r="E453" s="5">
        <v>49224.0</v>
      </c>
    </row>
    <row r="454">
      <c r="A454" s="26" t="s">
        <v>4729</v>
      </c>
      <c r="B454" s="5">
        <v>699.0</v>
      </c>
      <c r="C454" s="5">
        <v>3580.0</v>
      </c>
      <c r="D454" s="5">
        <v>5784.0</v>
      </c>
      <c r="E454" s="5">
        <v>29648.0</v>
      </c>
    </row>
    <row r="455">
      <c r="A455" s="26" t="s">
        <v>4863</v>
      </c>
      <c r="B455" s="5">
        <v>2982.0</v>
      </c>
      <c r="C455" s="5">
        <v>20634.0</v>
      </c>
      <c r="D455" s="5">
        <v>29610.0</v>
      </c>
      <c r="E455" s="5">
        <v>74384.0</v>
      </c>
    </row>
    <row r="456">
      <c r="A456" s="26" t="s">
        <v>4702</v>
      </c>
      <c r="B456" s="5">
        <v>3325.0</v>
      </c>
      <c r="C456" s="5">
        <v>18218.0</v>
      </c>
      <c r="D456" s="5">
        <v>39264.0</v>
      </c>
      <c r="E456" s="5">
        <v>26736.0</v>
      </c>
    </row>
    <row r="457">
      <c r="A457" s="26" t="s">
        <v>4743</v>
      </c>
      <c r="B457" s="5">
        <v>968.0</v>
      </c>
      <c r="C457" s="5">
        <v>5122.0</v>
      </c>
      <c r="D457" s="5">
        <v>6273.0</v>
      </c>
      <c r="E457" s="5">
        <v>35440.0</v>
      </c>
    </row>
    <row r="458">
      <c r="A458" s="26" t="s">
        <v>4894</v>
      </c>
      <c r="B458" s="5">
        <v>1312.0</v>
      </c>
      <c r="C458" s="5">
        <v>6108.0</v>
      </c>
      <c r="D458" s="5">
        <v>12285.0</v>
      </c>
      <c r="E458" s="5">
        <v>20856.0</v>
      </c>
    </row>
    <row r="459">
      <c r="A459" s="26" t="s">
        <v>4693</v>
      </c>
      <c r="B459" s="5">
        <v>397.0</v>
      </c>
      <c r="C459" s="5">
        <v>1808.0</v>
      </c>
      <c r="D459" s="5">
        <v>2493.0</v>
      </c>
      <c r="E459" s="5">
        <v>16560.0</v>
      </c>
    </row>
    <row r="460">
      <c r="A460" s="26" t="s">
        <v>4728</v>
      </c>
      <c r="B460" s="5">
        <v>400.0</v>
      </c>
      <c r="C460" s="5">
        <v>2406.0</v>
      </c>
      <c r="D460" s="5">
        <v>3420.0</v>
      </c>
      <c r="E460" s="5">
        <v>17432.0</v>
      </c>
    </row>
    <row r="461">
      <c r="A461" s="26" t="s">
        <v>4805</v>
      </c>
      <c r="B461" s="5">
        <v>654.0</v>
      </c>
      <c r="C461" s="5">
        <v>2556.0</v>
      </c>
      <c r="D461" s="5">
        <v>4803.0</v>
      </c>
      <c r="E461" s="5">
        <v>18976.0</v>
      </c>
    </row>
    <row r="462">
      <c r="A462" s="26" t="s">
        <v>4766</v>
      </c>
      <c r="B462" s="5">
        <v>1517.0</v>
      </c>
      <c r="C462" s="5">
        <v>6964.0</v>
      </c>
      <c r="D462" s="5">
        <v>8565.0</v>
      </c>
      <c r="E462" s="5">
        <v>44528.0</v>
      </c>
    </row>
    <row r="463">
      <c r="A463" s="26" t="s">
        <v>4790</v>
      </c>
      <c r="B463" s="5">
        <v>1892.0</v>
      </c>
      <c r="C463" s="5">
        <v>11526.0</v>
      </c>
      <c r="D463" s="5">
        <v>12390.0</v>
      </c>
      <c r="E463" s="5">
        <v>60712.0</v>
      </c>
    </row>
    <row r="464">
      <c r="A464" s="26" t="s">
        <v>4813</v>
      </c>
      <c r="B464" s="5">
        <v>798.0</v>
      </c>
      <c r="C464" s="5">
        <v>5206.0</v>
      </c>
      <c r="D464" s="5">
        <v>8175.0</v>
      </c>
      <c r="E464" s="5">
        <v>25672.0</v>
      </c>
    </row>
    <row r="465">
      <c r="A465" s="26" t="s">
        <v>4854</v>
      </c>
      <c r="B465" s="5">
        <v>367.0</v>
      </c>
      <c r="C465" s="5">
        <v>1800.0</v>
      </c>
      <c r="D465" s="5">
        <v>3810.0</v>
      </c>
      <c r="E465" s="5">
        <v>8448.0</v>
      </c>
    </row>
    <row r="466">
      <c r="A466" s="26" t="s">
        <v>4843</v>
      </c>
      <c r="B466" s="5">
        <v>744.0</v>
      </c>
      <c r="C466" s="5">
        <v>5756.0</v>
      </c>
      <c r="D466" s="5">
        <v>9972.0</v>
      </c>
      <c r="E466" s="5">
        <v>26304.0</v>
      </c>
    </row>
    <row r="467">
      <c r="A467" s="26" t="s">
        <v>4798</v>
      </c>
      <c r="B467" s="5">
        <v>1152.0</v>
      </c>
      <c r="C467" s="5">
        <v>7260.0</v>
      </c>
      <c r="D467" s="5">
        <v>10566.0</v>
      </c>
      <c r="E467" s="5">
        <v>40168.0</v>
      </c>
    </row>
    <row r="468">
      <c r="A468" s="26" t="s">
        <v>4664</v>
      </c>
      <c r="B468" s="5">
        <v>1153.0</v>
      </c>
      <c r="C468" s="5">
        <v>7286.0</v>
      </c>
      <c r="D468" s="5">
        <v>12768.0</v>
      </c>
      <c r="E468" s="5">
        <v>96144.0</v>
      </c>
    </row>
    <row r="469">
      <c r="A469" s="26" t="s">
        <v>4714</v>
      </c>
      <c r="B469" s="5">
        <v>2213.0</v>
      </c>
      <c r="C469" s="5">
        <v>10460.0</v>
      </c>
      <c r="D469" s="5">
        <v>17715.0</v>
      </c>
      <c r="E469" s="5">
        <v>92288.0</v>
      </c>
    </row>
    <row r="470">
      <c r="A470" s="26" t="s">
        <v>4670</v>
      </c>
      <c r="B470" s="5">
        <v>2388.0</v>
      </c>
      <c r="C470" s="5">
        <v>11800.0</v>
      </c>
      <c r="D470" s="5">
        <v>18828.0</v>
      </c>
      <c r="E470" s="5">
        <v>128976.0</v>
      </c>
    </row>
    <row r="471">
      <c r="A471" s="26" t="s">
        <v>4759</v>
      </c>
      <c r="B471" s="5">
        <v>1065.0</v>
      </c>
      <c r="C471" s="5">
        <v>6718.0</v>
      </c>
      <c r="D471" s="5">
        <v>10929.0</v>
      </c>
      <c r="E471" s="5">
        <v>44928.0</v>
      </c>
    </row>
    <row r="472">
      <c r="A472" s="26" t="s">
        <v>4738</v>
      </c>
      <c r="B472" s="5">
        <v>1952.0</v>
      </c>
      <c r="C472" s="5">
        <v>8086.0</v>
      </c>
      <c r="D472" s="5">
        <v>11937.0</v>
      </c>
      <c r="E472" s="5">
        <v>63584.0</v>
      </c>
    </row>
    <row r="473">
      <c r="A473" s="26" t="s">
        <v>4666</v>
      </c>
      <c r="B473" s="5">
        <v>1921.0</v>
      </c>
      <c r="C473" s="5">
        <v>9796.0</v>
      </c>
      <c r="D473" s="5">
        <v>11454.0</v>
      </c>
      <c r="E473" s="5">
        <v>97984.0</v>
      </c>
    </row>
    <row r="474">
      <c r="A474" s="26" t="s">
        <v>4851</v>
      </c>
      <c r="B474" s="5">
        <v>888.0</v>
      </c>
      <c r="C474" s="5">
        <v>5052.0</v>
      </c>
      <c r="D474" s="5">
        <v>8616.0</v>
      </c>
      <c r="E474" s="5">
        <v>23112.0</v>
      </c>
    </row>
    <row r="475">
      <c r="A475" s="26" t="s">
        <v>4922</v>
      </c>
      <c r="B475" s="5">
        <v>30.0</v>
      </c>
      <c r="C475" s="5">
        <v>470.0</v>
      </c>
      <c r="D475" s="5">
        <v>2007.0</v>
      </c>
      <c r="E475" s="5">
        <v>808.0</v>
      </c>
    </row>
    <row r="476">
      <c r="A476" s="26" t="s">
        <v>4926</v>
      </c>
      <c r="B476" s="5">
        <v>122.0</v>
      </c>
      <c r="C476" s="5">
        <v>1248.0</v>
      </c>
      <c r="D476" s="5">
        <v>5334.0</v>
      </c>
      <c r="E476" s="5">
        <v>1856.0</v>
      </c>
    </row>
    <row r="477">
      <c r="A477" s="26" t="s">
        <v>4921</v>
      </c>
      <c r="B477" s="5">
        <v>79.0</v>
      </c>
      <c r="C477" s="5">
        <v>1200.0</v>
      </c>
      <c r="D477" s="5">
        <v>4029.0</v>
      </c>
      <c r="E477" s="5">
        <v>3096.0</v>
      </c>
    </row>
    <row r="478">
      <c r="A478" s="26" t="s">
        <v>4928</v>
      </c>
      <c r="B478" s="5">
        <v>54.0</v>
      </c>
      <c r="C478" s="5">
        <v>586.0</v>
      </c>
      <c r="D478" s="5">
        <v>3312.0</v>
      </c>
      <c r="E478" s="5">
        <v>776.0</v>
      </c>
    </row>
    <row r="479">
      <c r="A479" s="26" t="s">
        <v>4919</v>
      </c>
      <c r="B479" s="5">
        <v>78.0</v>
      </c>
      <c r="C479" s="5">
        <v>1160.0</v>
      </c>
      <c r="D479" s="5">
        <v>3759.0</v>
      </c>
      <c r="E479" s="5">
        <v>3368.0</v>
      </c>
    </row>
    <row r="480">
      <c r="A480" s="26" t="s">
        <v>4925</v>
      </c>
      <c r="B480" s="5">
        <v>68.0</v>
      </c>
      <c r="C480" s="5">
        <v>440.0</v>
      </c>
      <c r="D480" s="5">
        <v>1719.0</v>
      </c>
      <c r="E480" s="5">
        <v>680.0</v>
      </c>
    </row>
    <row r="481">
      <c r="A481" s="26" t="s">
        <v>4642</v>
      </c>
      <c r="B481" s="5">
        <v>205.0</v>
      </c>
      <c r="C481" s="5">
        <v>634.0</v>
      </c>
      <c r="D481" s="5">
        <v>585.0</v>
      </c>
      <c r="E481" s="5">
        <v>13904.0</v>
      </c>
    </row>
    <row r="482">
      <c r="A482" s="26" t="s">
        <v>4777</v>
      </c>
      <c r="B482" s="5">
        <v>1194.0</v>
      </c>
      <c r="C482" s="5">
        <v>5720.0</v>
      </c>
      <c r="D482" s="5">
        <v>11214.0</v>
      </c>
      <c r="E482" s="5">
        <v>40240.0</v>
      </c>
    </row>
    <row r="483">
      <c r="A483" s="26" t="s">
        <v>4823</v>
      </c>
      <c r="B483" s="5">
        <v>3339.0</v>
      </c>
      <c r="C483" s="5">
        <v>18042.0</v>
      </c>
      <c r="D483" s="5">
        <v>27603.0</v>
      </c>
      <c r="E483" s="5">
        <v>86928.0</v>
      </c>
    </row>
    <row r="484">
      <c r="A484" s="26" t="s">
        <v>4730</v>
      </c>
      <c r="B484" s="5">
        <v>1477.0</v>
      </c>
      <c r="C484" s="5">
        <v>6850.0</v>
      </c>
      <c r="D484" s="5">
        <v>10584.0</v>
      </c>
      <c r="E484" s="5">
        <v>50672.0</v>
      </c>
    </row>
    <row r="485">
      <c r="A485" s="26" t="s">
        <v>4816</v>
      </c>
      <c r="B485" s="5">
        <v>1115.0</v>
      </c>
      <c r="C485" s="5">
        <v>7422.0</v>
      </c>
      <c r="D485" s="5">
        <v>10407.0</v>
      </c>
      <c r="E485" s="5">
        <v>36744.0</v>
      </c>
    </row>
    <row r="486">
      <c r="A486" s="26" t="s">
        <v>4905</v>
      </c>
      <c r="B486" s="5">
        <v>1676.0</v>
      </c>
      <c r="C486" s="5">
        <v>8962.0</v>
      </c>
      <c r="D486" s="5">
        <v>16140.0</v>
      </c>
      <c r="E486" s="5">
        <v>22528.0</v>
      </c>
    </row>
    <row r="487">
      <c r="A487" s="26" t="s">
        <v>4892</v>
      </c>
      <c r="B487" s="5">
        <v>1017.0</v>
      </c>
      <c r="C487" s="5">
        <v>6842.0</v>
      </c>
      <c r="D487" s="5">
        <v>14211.0</v>
      </c>
      <c r="E487" s="5">
        <v>23400.0</v>
      </c>
    </row>
    <row r="488">
      <c r="A488" s="26" t="s">
        <v>4646</v>
      </c>
      <c r="B488" s="5">
        <v>172.0</v>
      </c>
      <c r="C488" s="5">
        <v>722.0</v>
      </c>
      <c r="D488" s="5">
        <v>858.0</v>
      </c>
      <c r="E488" s="5">
        <v>13600.0</v>
      </c>
    </row>
    <row r="489">
      <c r="A489" s="26" t="s">
        <v>4883</v>
      </c>
      <c r="B489" s="5">
        <v>2799.0</v>
      </c>
      <c r="C489" s="5">
        <v>13530.0</v>
      </c>
      <c r="D489" s="5">
        <v>19290.0</v>
      </c>
      <c r="E489" s="5">
        <v>41760.0</v>
      </c>
    </row>
    <row r="490">
      <c r="A490" s="26" t="s">
        <v>4879</v>
      </c>
      <c r="B490" s="5">
        <v>508.0</v>
      </c>
      <c r="C490" s="5">
        <v>4022.0</v>
      </c>
      <c r="D490" s="5">
        <v>8976.0</v>
      </c>
      <c r="E490" s="5">
        <v>15576.0</v>
      </c>
    </row>
    <row r="491">
      <c r="A491" s="26" t="s">
        <v>4907</v>
      </c>
      <c r="B491" s="5">
        <v>859.0</v>
      </c>
      <c r="C491" s="5">
        <v>5508.0</v>
      </c>
      <c r="D491" s="5">
        <v>8802.0</v>
      </c>
      <c r="E491" s="5">
        <v>8560.0</v>
      </c>
    </row>
    <row r="492">
      <c r="A492" s="26" t="s">
        <v>4665</v>
      </c>
      <c r="B492" s="5">
        <v>811.0</v>
      </c>
      <c r="C492" s="5">
        <v>2994.0</v>
      </c>
      <c r="D492" s="5">
        <v>3795.0</v>
      </c>
      <c r="E492" s="5">
        <v>38216.0</v>
      </c>
    </row>
    <row r="493">
      <c r="A493" s="26" t="s">
        <v>4683</v>
      </c>
      <c r="B493" s="5">
        <v>1072.0</v>
      </c>
      <c r="C493" s="5">
        <v>6334.0</v>
      </c>
      <c r="D493" s="5">
        <v>9615.0</v>
      </c>
      <c r="E493" s="5">
        <v>59520.0</v>
      </c>
    </row>
    <row r="494">
      <c r="A494" s="26" t="s">
        <v>4673</v>
      </c>
      <c r="B494" s="5">
        <v>859.0</v>
      </c>
      <c r="C494" s="5">
        <v>3130.0</v>
      </c>
      <c r="D494" s="5">
        <v>4437.0</v>
      </c>
      <c r="E494" s="5">
        <v>35928.0</v>
      </c>
    </row>
    <row r="495">
      <c r="A495" s="26" t="s">
        <v>4725</v>
      </c>
      <c r="B495" s="5">
        <v>141.0</v>
      </c>
      <c r="C495" s="5">
        <v>298.0</v>
      </c>
      <c r="D495" s="5">
        <v>759.0</v>
      </c>
      <c r="E495" s="5">
        <v>4296.0</v>
      </c>
    </row>
    <row r="496">
      <c r="A496" s="26" t="s">
        <v>4910</v>
      </c>
      <c r="B496" s="5">
        <v>1288.0</v>
      </c>
      <c r="C496" s="5">
        <v>10016.0</v>
      </c>
      <c r="D496" s="5">
        <v>14346.0</v>
      </c>
      <c r="E496" s="5">
        <v>25400.0</v>
      </c>
    </row>
    <row r="497">
      <c r="A497" s="26" t="s">
        <v>4641</v>
      </c>
      <c r="B497" s="5">
        <v>115.0</v>
      </c>
      <c r="C497" s="5">
        <v>302.0</v>
      </c>
      <c r="D497" s="5">
        <v>345.0</v>
      </c>
      <c r="E497" s="5">
        <v>7736.0</v>
      </c>
    </row>
    <row r="498">
      <c r="A498" s="26" t="s">
        <v>4915</v>
      </c>
      <c r="B498" s="5">
        <v>3847.0</v>
      </c>
      <c r="C498" s="5">
        <v>14398.0</v>
      </c>
      <c r="D498" s="5">
        <v>29925.0</v>
      </c>
      <c r="E498" s="5">
        <v>33656.0</v>
      </c>
    </row>
    <row r="499">
      <c r="A499" s="26" t="s">
        <v>4893</v>
      </c>
      <c r="B499" s="5">
        <v>2705.0</v>
      </c>
      <c r="C499" s="5">
        <v>12780.0</v>
      </c>
      <c r="D499" s="5">
        <v>22101.0</v>
      </c>
      <c r="E499" s="5">
        <v>40088.0</v>
      </c>
    </row>
    <row r="500">
      <c r="A500" s="26" t="s">
        <v>4888</v>
      </c>
      <c r="B500" s="5">
        <v>1263.0</v>
      </c>
      <c r="C500" s="5">
        <v>7258.0</v>
      </c>
      <c r="D500" s="5">
        <v>13008.0</v>
      </c>
      <c r="E500" s="5">
        <v>21608.0</v>
      </c>
    </row>
    <row r="501">
      <c r="A501" s="26" t="s">
        <v>4649</v>
      </c>
      <c r="B501" s="5">
        <v>129.0</v>
      </c>
      <c r="C501" s="5">
        <v>306.0</v>
      </c>
      <c r="D501" s="5">
        <v>393.0</v>
      </c>
      <c r="E501" s="5">
        <v>6080.0</v>
      </c>
    </row>
    <row r="502">
      <c r="A502" s="26" t="s">
        <v>4841</v>
      </c>
      <c r="B502" s="5">
        <v>283.0</v>
      </c>
      <c r="C502" s="5">
        <v>1210.0</v>
      </c>
      <c r="D502" s="5">
        <v>2445.0</v>
      </c>
      <c r="E502" s="5">
        <v>6936.0</v>
      </c>
    </row>
    <row r="503">
      <c r="A503" s="26" t="s">
        <v>4815</v>
      </c>
      <c r="B503" s="5">
        <v>986.0</v>
      </c>
      <c r="C503" s="5">
        <v>5282.0</v>
      </c>
      <c r="D503" s="5">
        <v>7188.0</v>
      </c>
      <c r="E503" s="5">
        <v>31544.0</v>
      </c>
    </row>
    <row r="504">
      <c r="A504" s="26" t="s">
        <v>4657</v>
      </c>
      <c r="B504" s="5">
        <v>133.0</v>
      </c>
      <c r="C504" s="5">
        <v>332.0</v>
      </c>
      <c r="D504" s="5">
        <v>540.0</v>
      </c>
      <c r="E504" s="5">
        <v>6880.0</v>
      </c>
    </row>
    <row r="505">
      <c r="A505" s="26" t="s">
        <v>4810</v>
      </c>
      <c r="B505" s="5">
        <v>758.0</v>
      </c>
      <c r="C505" s="5">
        <v>4236.0</v>
      </c>
      <c r="D505" s="5">
        <v>7047.0</v>
      </c>
      <c r="E505" s="5">
        <v>24688.0</v>
      </c>
    </row>
    <row r="506">
      <c r="A506" s="26" t="s">
        <v>4752</v>
      </c>
      <c r="B506" s="5">
        <v>627.0</v>
      </c>
      <c r="C506" s="5">
        <v>3528.0</v>
      </c>
      <c r="D506" s="5">
        <v>3381.0</v>
      </c>
      <c r="E506" s="5">
        <v>20016.0</v>
      </c>
    </row>
    <row r="507">
      <c r="A507" s="26" t="s">
        <v>4755</v>
      </c>
      <c r="B507" s="5">
        <v>1473.0</v>
      </c>
      <c r="C507" s="5">
        <v>9546.0</v>
      </c>
      <c r="D507" s="5">
        <v>12138.0</v>
      </c>
      <c r="E507" s="5">
        <v>60880.0</v>
      </c>
    </row>
    <row r="508">
      <c r="A508" s="26" t="s">
        <v>4775</v>
      </c>
      <c r="B508" s="5">
        <v>2017.0</v>
      </c>
      <c r="C508" s="5">
        <v>10480.0</v>
      </c>
      <c r="D508" s="5">
        <v>14895.0</v>
      </c>
      <c r="E508" s="5">
        <v>62888.0</v>
      </c>
    </row>
    <row r="509">
      <c r="A509" s="26" t="s">
        <v>4808</v>
      </c>
      <c r="B509" s="5">
        <v>1493.0</v>
      </c>
      <c r="C509" s="5">
        <v>7072.0</v>
      </c>
      <c r="D509" s="5">
        <v>10155.0</v>
      </c>
      <c r="E509" s="5">
        <v>35256.0</v>
      </c>
    </row>
    <row r="510">
      <c r="A510" s="26" t="s">
        <v>4771</v>
      </c>
      <c r="B510" s="5">
        <v>1239.0</v>
      </c>
      <c r="C510" s="5">
        <v>7570.0</v>
      </c>
      <c r="D510" s="5">
        <v>10680.0</v>
      </c>
      <c r="E510" s="5">
        <v>42824.0</v>
      </c>
    </row>
    <row r="511">
      <c r="A511" s="26" t="s">
        <v>4897</v>
      </c>
      <c r="B511" s="5">
        <v>2762.0</v>
      </c>
      <c r="C511" s="5">
        <v>10886.0</v>
      </c>
      <c r="D511" s="5">
        <v>17463.0</v>
      </c>
      <c r="E511" s="5">
        <v>37224.0</v>
      </c>
    </row>
    <row r="512">
      <c r="A512" s="26" t="s">
        <v>4719</v>
      </c>
      <c r="B512" s="5">
        <v>912.0</v>
      </c>
      <c r="C512" s="5">
        <v>3778.0</v>
      </c>
      <c r="D512" s="5">
        <v>5907.0</v>
      </c>
      <c r="E512" s="5">
        <v>35656.0</v>
      </c>
    </row>
    <row r="513">
      <c r="A513" s="26" t="s">
        <v>4852</v>
      </c>
      <c r="B513" s="5">
        <v>925.0</v>
      </c>
      <c r="C513" s="5">
        <v>5660.0</v>
      </c>
      <c r="D513" s="5">
        <v>9534.0</v>
      </c>
      <c r="E513" s="5">
        <v>20760.0</v>
      </c>
    </row>
    <row r="514">
      <c r="A514" s="26" t="s">
        <v>4740</v>
      </c>
      <c r="B514" s="5">
        <v>1928.0</v>
      </c>
      <c r="C514" s="5">
        <v>12132.0</v>
      </c>
      <c r="D514" s="5">
        <v>16653.0</v>
      </c>
      <c r="E514" s="5">
        <v>92240.0</v>
      </c>
    </row>
    <row r="515">
      <c r="A515" s="26" t="s">
        <v>4812</v>
      </c>
      <c r="B515" s="5">
        <v>1699.0</v>
      </c>
      <c r="C515" s="5">
        <v>11754.0</v>
      </c>
      <c r="D515" s="5">
        <v>19359.0</v>
      </c>
      <c r="E515" s="5">
        <v>68272.0</v>
      </c>
    </row>
    <row r="516">
      <c r="A516" s="26" t="s">
        <v>4849</v>
      </c>
      <c r="B516" s="5">
        <v>1254.0</v>
      </c>
      <c r="C516" s="5">
        <v>7378.0</v>
      </c>
      <c r="D516" s="5">
        <v>10455.0</v>
      </c>
      <c r="E516" s="5">
        <v>29608.0</v>
      </c>
    </row>
    <row r="517">
      <c r="A517" s="26" t="s">
        <v>4756</v>
      </c>
      <c r="B517" s="5">
        <v>510.0</v>
      </c>
      <c r="C517" s="5">
        <v>2202.0</v>
      </c>
      <c r="D517" s="5">
        <v>4353.0</v>
      </c>
      <c r="E517" s="5">
        <v>15728.0</v>
      </c>
    </row>
    <row r="518">
      <c r="A518" s="26" t="s">
        <v>4763</v>
      </c>
      <c r="B518" s="5">
        <v>482.0</v>
      </c>
      <c r="C518" s="5">
        <v>1794.0</v>
      </c>
      <c r="D518" s="5">
        <v>4494.0</v>
      </c>
      <c r="E518" s="5">
        <v>7152.0</v>
      </c>
    </row>
    <row r="519">
      <c r="A519" s="26" t="s">
        <v>4870</v>
      </c>
      <c r="B519" s="5">
        <v>728.0</v>
      </c>
      <c r="C519" s="5">
        <v>5134.0</v>
      </c>
      <c r="D519" s="5">
        <v>11409.0</v>
      </c>
      <c r="E519" s="5">
        <v>19432.0</v>
      </c>
    </row>
    <row r="520">
      <c r="A520" s="26" t="s">
        <v>4912</v>
      </c>
      <c r="B520" s="5">
        <v>1599.0</v>
      </c>
      <c r="C520" s="5">
        <v>6944.0</v>
      </c>
      <c r="D520" s="5">
        <v>18663.0</v>
      </c>
      <c r="E520" s="5">
        <v>21768.0</v>
      </c>
    </row>
    <row r="521">
      <c r="A521" s="26" t="s">
        <v>4850</v>
      </c>
      <c r="B521" s="5">
        <v>492.0</v>
      </c>
      <c r="C521" s="5">
        <v>1848.0</v>
      </c>
      <c r="D521" s="5">
        <v>4308.0</v>
      </c>
      <c r="E521" s="5">
        <v>9288.0</v>
      </c>
    </row>
    <row r="522">
      <c r="A522" s="26" t="s">
        <v>4757</v>
      </c>
      <c r="B522" s="5">
        <v>1627.0</v>
      </c>
      <c r="C522" s="5">
        <v>7718.0</v>
      </c>
      <c r="D522" s="5">
        <v>9897.0</v>
      </c>
      <c r="E522" s="5">
        <v>53664.0</v>
      </c>
    </row>
    <row r="523">
      <c r="A523" s="26" t="s">
        <v>4656</v>
      </c>
      <c r="B523" s="5">
        <v>1153.0</v>
      </c>
      <c r="C523" s="5">
        <v>3432.0</v>
      </c>
      <c r="D523" s="5">
        <v>5139.0</v>
      </c>
      <c r="E523" s="5">
        <v>57224.0</v>
      </c>
    </row>
    <row r="524">
      <c r="A524" s="26" t="s">
        <v>4654</v>
      </c>
      <c r="B524" s="5">
        <v>441.0</v>
      </c>
      <c r="C524" s="5">
        <v>2660.0</v>
      </c>
      <c r="D524" s="5">
        <v>3288.0</v>
      </c>
      <c r="E524" s="5">
        <v>37728.0</v>
      </c>
    </row>
    <row r="525">
      <c r="A525" s="26" t="s">
        <v>4709</v>
      </c>
      <c r="B525" s="5">
        <v>1167.0</v>
      </c>
      <c r="C525" s="5">
        <v>6986.0</v>
      </c>
      <c r="D525" s="5">
        <v>13155.0</v>
      </c>
      <c r="E525" s="5">
        <v>13888.0</v>
      </c>
    </row>
    <row r="526">
      <c r="A526" s="26" t="s">
        <v>4648</v>
      </c>
      <c r="B526" s="5">
        <v>530.0</v>
      </c>
      <c r="C526" s="5">
        <v>3016.0</v>
      </c>
      <c r="D526" s="5">
        <v>3537.0</v>
      </c>
      <c r="E526" s="5">
        <v>49600.0</v>
      </c>
    </row>
    <row r="527">
      <c r="A527" s="26" t="s">
        <v>4643</v>
      </c>
      <c r="B527" s="5">
        <v>395.0</v>
      </c>
      <c r="C527" s="5">
        <v>2476.0</v>
      </c>
      <c r="D527" s="5">
        <v>2172.0</v>
      </c>
      <c r="E527" s="5">
        <v>46344.0</v>
      </c>
    </row>
    <row r="528">
      <c r="A528" s="26" t="s">
        <v>4913</v>
      </c>
      <c r="B528" s="5">
        <v>3673.0</v>
      </c>
      <c r="C528" s="5">
        <v>18052.0</v>
      </c>
      <c r="D528" s="5">
        <v>42243.0</v>
      </c>
      <c r="E528" s="5">
        <v>36176.0</v>
      </c>
    </row>
    <row r="529">
      <c r="A529" s="26" t="s">
        <v>4819</v>
      </c>
      <c r="B529" s="5">
        <v>971.0</v>
      </c>
      <c r="C529" s="5">
        <v>6398.0</v>
      </c>
      <c r="D529" s="5">
        <v>9648.0</v>
      </c>
      <c r="E529" s="5">
        <v>32736.0</v>
      </c>
    </row>
    <row r="530">
      <c r="A530" s="26" t="s">
        <v>4869</v>
      </c>
      <c r="B530" s="5">
        <v>1432.0</v>
      </c>
      <c r="C530" s="5">
        <v>9176.0</v>
      </c>
      <c r="D530" s="5">
        <v>18855.0</v>
      </c>
      <c r="E530" s="5">
        <v>41072.0</v>
      </c>
    </row>
    <row r="531">
      <c r="A531" s="26" t="s">
        <v>4685</v>
      </c>
      <c r="B531" s="5">
        <v>1298.0</v>
      </c>
      <c r="C531" s="5">
        <v>4128.0</v>
      </c>
      <c r="D531" s="5">
        <v>7344.0</v>
      </c>
      <c r="E531" s="5">
        <v>43840.0</v>
      </c>
    </row>
    <row r="532">
      <c r="A532" s="26" t="s">
        <v>4895</v>
      </c>
      <c r="B532" s="5">
        <v>1403.0</v>
      </c>
      <c r="C532" s="5">
        <v>8508.0</v>
      </c>
      <c r="D532" s="5">
        <v>14085.0</v>
      </c>
      <c r="E532" s="5">
        <v>21808.0</v>
      </c>
    </row>
    <row r="533">
      <c r="A533" s="26" t="s">
        <v>4887</v>
      </c>
      <c r="B533" s="5">
        <v>3231.0</v>
      </c>
      <c r="C533" s="5">
        <v>13026.0</v>
      </c>
      <c r="D533" s="5">
        <v>21666.0</v>
      </c>
      <c r="E533" s="5">
        <v>42664.0</v>
      </c>
    </row>
    <row r="534">
      <c r="A534" s="26" t="s">
        <v>4796</v>
      </c>
      <c r="B534" s="5">
        <v>989.0</v>
      </c>
      <c r="C534" s="5">
        <v>5820.0</v>
      </c>
      <c r="D534" s="5">
        <v>8307.0</v>
      </c>
      <c r="E534" s="5">
        <v>35888.0</v>
      </c>
    </row>
    <row r="535">
      <c r="A535" s="26" t="s">
        <v>4806</v>
      </c>
      <c r="B535" s="5">
        <v>1589.0</v>
      </c>
      <c r="C535" s="5">
        <v>8446.0</v>
      </c>
      <c r="D535" s="5">
        <v>9657.0</v>
      </c>
      <c r="E535" s="5">
        <v>42800.0</v>
      </c>
    </row>
    <row r="536">
      <c r="A536" s="26" t="s">
        <v>4731</v>
      </c>
      <c r="B536" s="5">
        <v>1067.0</v>
      </c>
      <c r="C536" s="5">
        <v>5634.0</v>
      </c>
      <c r="D536" s="5">
        <v>7695.0</v>
      </c>
      <c r="E536" s="5">
        <v>42320.0</v>
      </c>
    </row>
    <row r="537">
      <c r="A537" s="26" t="s">
        <v>4720</v>
      </c>
      <c r="B537" s="5">
        <v>863.0</v>
      </c>
      <c r="C537" s="5">
        <v>4918.0</v>
      </c>
      <c r="D537" s="5">
        <v>5673.0</v>
      </c>
      <c r="E537" s="5">
        <v>38272.0</v>
      </c>
    </row>
    <row r="538">
      <c r="A538" s="26" t="s">
        <v>4898</v>
      </c>
      <c r="B538" s="5">
        <v>901.0</v>
      </c>
      <c r="C538" s="5">
        <v>5540.0</v>
      </c>
      <c r="D538" s="5">
        <v>10917.0</v>
      </c>
      <c r="E538" s="5">
        <v>16672.0</v>
      </c>
    </row>
    <row r="539">
      <c r="A539" s="26" t="s">
        <v>4885</v>
      </c>
      <c r="B539" s="5">
        <v>1770.0</v>
      </c>
      <c r="C539" s="5">
        <v>8560.0</v>
      </c>
      <c r="D539" s="5">
        <v>13071.0</v>
      </c>
      <c r="E539" s="5">
        <v>22216.0</v>
      </c>
    </row>
    <row r="540">
      <c r="A540" s="26" t="s">
        <v>4838</v>
      </c>
      <c r="B540" s="5">
        <v>1959.0</v>
      </c>
      <c r="C540" s="5">
        <v>7194.0</v>
      </c>
      <c r="D540" s="5">
        <v>14652.0</v>
      </c>
      <c r="E540" s="5">
        <v>36912.0</v>
      </c>
    </row>
    <row r="541">
      <c r="A541" s="26"/>
      <c r="B541" s="26"/>
      <c r="C541" s="26"/>
      <c r="D541" s="26"/>
    </row>
    <row r="542">
      <c r="A542" s="26"/>
      <c r="B542" s="26"/>
      <c r="C542" s="26"/>
      <c r="D542" s="26"/>
    </row>
    <row r="543">
      <c r="A543" s="26"/>
      <c r="B543" s="26"/>
      <c r="C543" s="26"/>
      <c r="D543" s="26"/>
    </row>
    <row r="544">
      <c r="A544" s="26"/>
      <c r="B544" s="26"/>
      <c r="C544" s="26"/>
      <c r="D544" s="26"/>
    </row>
    <row r="545">
      <c r="A545" s="26"/>
      <c r="B545" s="26"/>
      <c r="C545" s="26"/>
      <c r="D545" s="26"/>
    </row>
    <row r="546">
      <c r="A546" s="26"/>
      <c r="B546" s="26"/>
      <c r="C546" s="26"/>
      <c r="D546" s="26"/>
    </row>
    <row r="547">
      <c r="A547" s="26"/>
      <c r="B547" s="26"/>
      <c r="C547" s="26"/>
      <c r="D547" s="26"/>
    </row>
    <row r="548">
      <c r="A548" s="26"/>
      <c r="B548" s="26"/>
      <c r="C548" s="26"/>
      <c r="D548" s="26"/>
    </row>
    <row r="549">
      <c r="A549" s="26"/>
      <c r="B549" s="26"/>
      <c r="C549" s="26"/>
      <c r="D549" s="26"/>
    </row>
    <row r="550">
      <c r="A550" s="26"/>
      <c r="B550" s="26"/>
      <c r="C550" s="26"/>
      <c r="D550" s="26"/>
    </row>
    <row r="551">
      <c r="A551" s="26"/>
      <c r="B551" s="26"/>
      <c r="C551" s="26"/>
      <c r="D551" s="26"/>
    </row>
    <row r="552">
      <c r="A552" s="26"/>
      <c r="B552" s="26"/>
      <c r="C552" s="26"/>
      <c r="D552" s="26"/>
    </row>
    <row r="553">
      <c r="A553" s="26"/>
      <c r="B553" s="26"/>
      <c r="C553" s="26"/>
      <c r="D553" s="26"/>
    </row>
    <row r="554">
      <c r="A554" s="26"/>
      <c r="B554" s="26"/>
      <c r="C554" s="26"/>
      <c r="D554" s="26"/>
    </row>
    <row r="555">
      <c r="A555" s="26"/>
      <c r="B555" s="26"/>
      <c r="C555" s="26"/>
      <c r="D555" s="26"/>
    </row>
    <row r="556">
      <c r="A556" s="26"/>
      <c r="B556" s="26"/>
      <c r="C556" s="26"/>
      <c r="D556" s="26"/>
    </row>
    <row r="557">
      <c r="A557" s="26"/>
      <c r="B557" s="26"/>
      <c r="C557" s="26"/>
      <c r="D557" s="26"/>
    </row>
    <row r="558">
      <c r="A558" s="26"/>
      <c r="B558" s="26"/>
      <c r="C558" s="26"/>
      <c r="D558" s="26"/>
    </row>
    <row r="559">
      <c r="A559" s="26"/>
      <c r="B559" s="26"/>
      <c r="C559" s="26"/>
      <c r="D559" s="26"/>
    </row>
    <row r="560">
      <c r="A560" s="26"/>
      <c r="B560" s="26"/>
      <c r="C560" s="26"/>
      <c r="D560" s="26"/>
    </row>
    <row r="561">
      <c r="A561" s="26"/>
      <c r="B561" s="26"/>
      <c r="C561" s="26"/>
      <c r="D561" s="26"/>
    </row>
    <row r="562">
      <c r="A562" s="26"/>
      <c r="B562" s="26"/>
      <c r="C562" s="26"/>
      <c r="D562" s="26"/>
    </row>
    <row r="563">
      <c r="A563" s="26"/>
      <c r="B563" s="26"/>
      <c r="C563" s="26"/>
      <c r="D563" s="26"/>
    </row>
    <row r="564">
      <c r="A564" s="26"/>
      <c r="B564" s="26"/>
      <c r="C564" s="26"/>
      <c r="D564" s="26"/>
    </row>
    <row r="565">
      <c r="A565" s="26"/>
      <c r="B565" s="26"/>
      <c r="C565" s="26"/>
      <c r="D565" s="26"/>
    </row>
    <row r="566">
      <c r="A566" s="26"/>
      <c r="B566" s="26"/>
      <c r="C566" s="26"/>
      <c r="D566" s="26"/>
    </row>
    <row r="567">
      <c r="A567" s="26"/>
      <c r="B567" s="26"/>
      <c r="C567" s="26"/>
      <c r="D567" s="26"/>
    </row>
    <row r="568">
      <c r="A568" s="26"/>
      <c r="B568" s="26"/>
      <c r="C568" s="26"/>
      <c r="D568" s="26"/>
    </row>
    <row r="569">
      <c r="A569" s="26"/>
      <c r="B569" s="26"/>
      <c r="C569" s="26"/>
      <c r="D569" s="26"/>
    </row>
    <row r="570">
      <c r="A570" s="26"/>
      <c r="B570" s="26"/>
      <c r="C570" s="26"/>
      <c r="D570" s="26"/>
    </row>
    <row r="571">
      <c r="A571" s="26"/>
      <c r="B571" s="26"/>
      <c r="C571" s="26"/>
      <c r="D571" s="26"/>
    </row>
    <row r="572">
      <c r="A572" s="26"/>
      <c r="B572" s="26"/>
      <c r="C572" s="26"/>
      <c r="D572" s="26"/>
    </row>
    <row r="573">
      <c r="A573" s="26"/>
      <c r="B573" s="26"/>
      <c r="C573" s="26"/>
      <c r="D573" s="26"/>
    </row>
    <row r="574">
      <c r="A574" s="26"/>
      <c r="B574" s="26"/>
      <c r="C574" s="26"/>
      <c r="D574" s="26"/>
    </row>
    <row r="575">
      <c r="A575" s="26"/>
      <c r="B575" s="26"/>
      <c r="C575" s="26"/>
      <c r="D575" s="26"/>
    </row>
    <row r="576">
      <c r="A576" s="26"/>
      <c r="B576" s="26"/>
      <c r="C576" s="26"/>
      <c r="D576" s="26"/>
    </row>
    <row r="577">
      <c r="A577" s="26"/>
      <c r="B577" s="26"/>
      <c r="C577" s="26"/>
      <c r="D577" s="26"/>
    </row>
    <row r="578">
      <c r="A578" s="26"/>
      <c r="B578" s="26"/>
      <c r="C578" s="26"/>
      <c r="D578" s="26"/>
    </row>
    <row r="579">
      <c r="A579" s="26"/>
      <c r="B579" s="26"/>
      <c r="C579" s="26"/>
      <c r="D579" s="26"/>
    </row>
    <row r="580">
      <c r="A580" s="26"/>
      <c r="B580" s="26"/>
      <c r="C580" s="26"/>
      <c r="D580" s="26"/>
    </row>
    <row r="581">
      <c r="A581" s="26"/>
      <c r="B581" s="26"/>
      <c r="C581" s="26"/>
      <c r="D581" s="26"/>
    </row>
    <row r="582">
      <c r="A582" s="26"/>
      <c r="B582" s="26"/>
      <c r="C582" s="26"/>
      <c r="D582" s="26"/>
    </row>
    <row r="583">
      <c r="A583" s="26"/>
      <c r="B583" s="26"/>
      <c r="C583" s="26"/>
      <c r="D583" s="26"/>
    </row>
    <row r="584">
      <c r="A584" s="26"/>
      <c r="B584" s="26"/>
      <c r="C584" s="26"/>
      <c r="D584" s="26"/>
    </row>
    <row r="585">
      <c r="A585" s="26"/>
      <c r="B585" s="26"/>
      <c r="C585" s="26"/>
      <c r="D585" s="26"/>
    </row>
    <row r="586">
      <c r="A586" s="26"/>
      <c r="B586" s="26"/>
      <c r="C586" s="26"/>
      <c r="D586" s="26"/>
    </row>
    <row r="587">
      <c r="A587" s="26"/>
      <c r="B587" s="26"/>
      <c r="C587" s="26"/>
      <c r="D587" s="26"/>
    </row>
    <row r="588">
      <c r="A588" s="26"/>
      <c r="B588" s="26"/>
      <c r="C588" s="26"/>
      <c r="D588" s="26"/>
    </row>
    <row r="589">
      <c r="A589" s="26"/>
      <c r="B589" s="26"/>
      <c r="C589" s="26"/>
      <c r="D589" s="26"/>
    </row>
    <row r="590">
      <c r="A590" s="26"/>
      <c r="B590" s="26"/>
      <c r="C590" s="26"/>
      <c r="D590" s="26"/>
    </row>
    <row r="591">
      <c r="A591" s="26"/>
      <c r="B591" s="26"/>
      <c r="C591" s="26"/>
      <c r="D591" s="26"/>
    </row>
    <row r="592">
      <c r="A592" s="26"/>
      <c r="B592" s="26"/>
      <c r="C592" s="26"/>
      <c r="D592" s="26"/>
    </row>
    <row r="593">
      <c r="A593" s="26"/>
      <c r="B593" s="26"/>
      <c r="C593" s="26"/>
      <c r="D593" s="26"/>
    </row>
    <row r="594">
      <c r="A594" s="26"/>
      <c r="B594" s="26"/>
      <c r="C594" s="26"/>
      <c r="D594" s="26"/>
    </row>
    <row r="595">
      <c r="A595" s="26"/>
      <c r="B595" s="26"/>
      <c r="C595" s="26"/>
      <c r="D595" s="26"/>
    </row>
    <row r="596">
      <c r="A596" s="26"/>
      <c r="B596" s="26"/>
      <c r="C596" s="26"/>
      <c r="D596" s="26"/>
    </row>
    <row r="597">
      <c r="A597" s="26"/>
      <c r="B597" s="26"/>
      <c r="C597" s="26"/>
      <c r="D597" s="26"/>
    </row>
    <row r="598">
      <c r="A598" s="26"/>
      <c r="B598" s="26"/>
      <c r="C598" s="26"/>
      <c r="D598" s="26"/>
    </row>
    <row r="599">
      <c r="A599" s="26"/>
      <c r="B599" s="26"/>
      <c r="C599" s="26"/>
      <c r="D599" s="26"/>
    </row>
    <row r="600">
      <c r="A600" s="26"/>
      <c r="B600" s="26"/>
      <c r="C600" s="26"/>
      <c r="D600" s="26"/>
    </row>
    <row r="601">
      <c r="A601" s="26"/>
      <c r="B601" s="26"/>
      <c r="C601" s="26"/>
      <c r="D601" s="26"/>
    </row>
    <row r="602">
      <c r="A602" s="26"/>
      <c r="B602" s="26"/>
      <c r="C602" s="26"/>
      <c r="D602" s="26"/>
    </row>
    <row r="603">
      <c r="A603" s="26"/>
      <c r="B603" s="26"/>
      <c r="C603" s="26"/>
      <c r="D603" s="26"/>
    </row>
    <row r="604">
      <c r="A604" s="26"/>
      <c r="B604" s="26"/>
      <c r="C604" s="26"/>
      <c r="D604" s="26"/>
    </row>
    <row r="605">
      <c r="A605" s="26"/>
      <c r="B605" s="26"/>
      <c r="C605" s="26"/>
      <c r="D605" s="26"/>
    </row>
    <row r="606">
      <c r="A606" s="26"/>
      <c r="B606" s="26"/>
      <c r="C606" s="26"/>
      <c r="D606" s="26"/>
    </row>
    <row r="607">
      <c r="A607" s="26"/>
      <c r="B607" s="26"/>
      <c r="C607" s="26"/>
      <c r="D607" s="26"/>
    </row>
    <row r="608">
      <c r="A608" s="26"/>
      <c r="B608" s="26"/>
      <c r="C608" s="26"/>
      <c r="D608" s="26"/>
    </row>
    <row r="609">
      <c r="A609" s="26"/>
      <c r="B609" s="26"/>
      <c r="C609" s="26"/>
      <c r="D609" s="26"/>
    </row>
    <row r="610">
      <c r="A610" s="26"/>
      <c r="B610" s="26"/>
      <c r="C610" s="26"/>
      <c r="D610" s="26"/>
    </row>
    <row r="611">
      <c r="A611" s="26"/>
      <c r="B611" s="26"/>
      <c r="C611" s="26"/>
      <c r="D611" s="26"/>
    </row>
    <row r="612">
      <c r="A612" s="26"/>
      <c r="B612" s="26"/>
      <c r="C612" s="26"/>
      <c r="D612" s="26"/>
    </row>
    <row r="613">
      <c r="A613" s="26"/>
      <c r="B613" s="26"/>
      <c r="C613" s="26"/>
      <c r="D613" s="26"/>
    </row>
    <row r="614">
      <c r="A614" s="26"/>
      <c r="B614" s="26"/>
      <c r="C614" s="26"/>
      <c r="D614" s="26"/>
    </row>
    <row r="615">
      <c r="A615" s="26"/>
      <c r="B615" s="26"/>
      <c r="C615" s="26"/>
      <c r="D615" s="26"/>
    </row>
    <row r="616">
      <c r="A616" s="26"/>
      <c r="B616" s="26"/>
      <c r="C616" s="26"/>
      <c r="D616" s="26"/>
    </row>
    <row r="617">
      <c r="A617" s="26"/>
      <c r="B617" s="26"/>
      <c r="C617" s="26"/>
      <c r="D617" s="26"/>
    </row>
    <row r="618">
      <c r="A618" s="26"/>
      <c r="B618" s="26"/>
      <c r="C618" s="26"/>
      <c r="D618" s="26"/>
    </row>
    <row r="619">
      <c r="A619" s="26"/>
      <c r="B619" s="26"/>
      <c r="C619" s="26"/>
      <c r="D619" s="26"/>
    </row>
    <row r="620">
      <c r="A620" s="26"/>
      <c r="B620" s="26"/>
      <c r="C620" s="26"/>
      <c r="D620" s="26"/>
    </row>
    <row r="621">
      <c r="A621" s="26"/>
      <c r="B621" s="26"/>
      <c r="C621" s="26"/>
      <c r="D621" s="26"/>
    </row>
    <row r="622">
      <c r="A622" s="26"/>
      <c r="B622" s="26"/>
      <c r="C622" s="26"/>
      <c r="D622" s="26"/>
    </row>
    <row r="623">
      <c r="A623" s="26"/>
      <c r="B623" s="26"/>
      <c r="C623" s="26"/>
      <c r="D623" s="26"/>
    </row>
    <row r="624">
      <c r="A624" s="26"/>
      <c r="B624" s="26"/>
      <c r="C624" s="26"/>
      <c r="D624" s="26"/>
    </row>
    <row r="625">
      <c r="A625" s="26"/>
      <c r="B625" s="26"/>
      <c r="C625" s="26"/>
      <c r="D625" s="26"/>
    </row>
    <row r="626">
      <c r="A626" s="26"/>
      <c r="B626" s="26"/>
      <c r="C626" s="26"/>
      <c r="D626" s="26"/>
    </row>
    <row r="627">
      <c r="A627" s="26"/>
      <c r="B627" s="26"/>
      <c r="C627" s="26"/>
      <c r="D627" s="26"/>
    </row>
    <row r="628">
      <c r="A628" s="26"/>
      <c r="B628" s="26"/>
      <c r="C628" s="26"/>
      <c r="D628" s="26"/>
    </row>
    <row r="629">
      <c r="A629" s="26"/>
      <c r="B629" s="26"/>
      <c r="C629" s="26"/>
      <c r="D629" s="26"/>
    </row>
    <row r="630">
      <c r="A630" s="26"/>
      <c r="B630" s="26"/>
      <c r="C630" s="26"/>
      <c r="D630" s="26"/>
    </row>
    <row r="631">
      <c r="A631" s="26"/>
      <c r="B631" s="26"/>
      <c r="C631" s="26"/>
      <c r="D631" s="26"/>
    </row>
    <row r="632">
      <c r="A632" s="26"/>
      <c r="B632" s="26"/>
      <c r="C632" s="26"/>
      <c r="D632" s="26"/>
    </row>
    <row r="633">
      <c r="A633" s="26"/>
      <c r="B633" s="26"/>
      <c r="C633" s="26"/>
      <c r="D633" s="26"/>
    </row>
    <row r="634">
      <c r="A634" s="26"/>
      <c r="B634" s="26"/>
      <c r="C634" s="26"/>
      <c r="D634" s="26"/>
    </row>
    <row r="635">
      <c r="A635" s="26"/>
      <c r="B635" s="26"/>
      <c r="C635" s="26"/>
      <c r="D635" s="26"/>
    </row>
    <row r="636">
      <c r="A636" s="26"/>
      <c r="B636" s="26"/>
      <c r="C636" s="26"/>
      <c r="D636" s="26"/>
    </row>
    <row r="637">
      <c r="A637" s="26"/>
      <c r="B637" s="26"/>
      <c r="C637" s="26"/>
      <c r="D637" s="26"/>
    </row>
    <row r="638">
      <c r="A638" s="26"/>
      <c r="B638" s="26"/>
      <c r="C638" s="26"/>
      <c r="D638" s="26"/>
    </row>
    <row r="639">
      <c r="A639" s="26"/>
      <c r="B639" s="26"/>
      <c r="C639" s="26"/>
      <c r="D639" s="26"/>
    </row>
    <row r="640">
      <c r="A640" s="26"/>
      <c r="B640" s="26"/>
      <c r="C640" s="26"/>
      <c r="D640" s="26"/>
    </row>
    <row r="641">
      <c r="A641" s="26"/>
      <c r="B641" s="26"/>
      <c r="C641" s="26"/>
      <c r="D641" s="26"/>
    </row>
    <row r="642">
      <c r="A642" s="26"/>
      <c r="B642" s="26"/>
      <c r="C642" s="26"/>
      <c r="D642" s="26"/>
    </row>
    <row r="643">
      <c r="A643" s="26"/>
      <c r="B643" s="26"/>
      <c r="C643" s="26"/>
      <c r="D643" s="26"/>
    </row>
    <row r="644">
      <c r="A644" s="26"/>
      <c r="B644" s="26"/>
      <c r="C644" s="26"/>
      <c r="D644" s="26"/>
    </row>
    <row r="645">
      <c r="A645" s="26"/>
      <c r="B645" s="26"/>
      <c r="C645" s="26"/>
      <c r="D645" s="26"/>
    </row>
    <row r="646">
      <c r="A646" s="26"/>
      <c r="B646" s="26"/>
      <c r="C646" s="26"/>
      <c r="D646" s="26"/>
    </row>
    <row r="647">
      <c r="A647" s="26"/>
      <c r="B647" s="26"/>
      <c r="C647" s="26"/>
      <c r="D647" s="26"/>
    </row>
    <row r="648">
      <c r="A648" s="26"/>
      <c r="B648" s="26"/>
      <c r="C648" s="26"/>
      <c r="D648" s="26"/>
    </row>
    <row r="649">
      <c r="A649" s="26"/>
      <c r="B649" s="26"/>
      <c r="C649" s="26"/>
      <c r="D649" s="26"/>
    </row>
    <row r="650">
      <c r="A650" s="26"/>
      <c r="B650" s="26"/>
      <c r="C650" s="26"/>
      <c r="D650" s="26"/>
    </row>
    <row r="651">
      <c r="A651" s="26"/>
      <c r="B651" s="26"/>
      <c r="C651" s="26"/>
      <c r="D651" s="26"/>
    </row>
    <row r="652">
      <c r="A652" s="26"/>
      <c r="B652" s="26"/>
      <c r="C652" s="26"/>
      <c r="D652" s="26"/>
    </row>
    <row r="653">
      <c r="A653" s="26"/>
      <c r="B653" s="26"/>
      <c r="C653" s="26"/>
      <c r="D653" s="26"/>
    </row>
    <row r="654">
      <c r="A654" s="26"/>
      <c r="B654" s="26"/>
      <c r="C654" s="26"/>
      <c r="D654" s="26"/>
    </row>
    <row r="655">
      <c r="A655" s="26"/>
      <c r="B655" s="26"/>
      <c r="C655" s="26"/>
      <c r="D655" s="26"/>
    </row>
    <row r="656">
      <c r="A656" s="26"/>
      <c r="B656" s="26"/>
      <c r="C656" s="26"/>
      <c r="D656" s="26"/>
    </row>
    <row r="657">
      <c r="A657" s="26"/>
      <c r="B657" s="26"/>
      <c r="C657" s="26"/>
      <c r="D657" s="26"/>
    </row>
    <row r="658">
      <c r="A658" s="26"/>
      <c r="B658" s="26"/>
      <c r="C658" s="26"/>
      <c r="D658" s="26"/>
    </row>
    <row r="659">
      <c r="A659" s="26"/>
      <c r="B659" s="26"/>
      <c r="C659" s="26"/>
      <c r="D659" s="26"/>
    </row>
    <row r="660">
      <c r="A660" s="26"/>
      <c r="B660" s="26"/>
      <c r="C660" s="26"/>
      <c r="D660" s="26"/>
    </row>
    <row r="661">
      <c r="A661" s="26"/>
      <c r="B661" s="26"/>
      <c r="C661" s="26"/>
      <c r="D661" s="26"/>
    </row>
    <row r="662">
      <c r="A662" s="26"/>
      <c r="B662" s="26"/>
      <c r="C662" s="26"/>
      <c r="D662" s="26"/>
    </row>
    <row r="663">
      <c r="A663" s="26"/>
      <c r="B663" s="26"/>
      <c r="C663" s="26"/>
      <c r="D663" s="26"/>
    </row>
    <row r="664">
      <c r="A664" s="26"/>
      <c r="B664" s="26"/>
      <c r="C664" s="26"/>
      <c r="D664" s="26"/>
    </row>
    <row r="665">
      <c r="A665" s="26"/>
      <c r="B665" s="26"/>
      <c r="C665" s="26"/>
      <c r="D665" s="26"/>
    </row>
    <row r="666">
      <c r="A666" s="26"/>
      <c r="B666" s="26"/>
      <c r="C666" s="26"/>
      <c r="D666" s="26"/>
    </row>
    <row r="667">
      <c r="A667" s="26"/>
      <c r="B667" s="26"/>
      <c r="C667" s="26"/>
      <c r="D667" s="26"/>
    </row>
    <row r="668">
      <c r="A668" s="26"/>
      <c r="B668" s="26"/>
      <c r="C668" s="26"/>
      <c r="D668" s="26"/>
    </row>
    <row r="669">
      <c r="A669" s="26"/>
      <c r="B669" s="26"/>
      <c r="C669" s="26"/>
      <c r="D669" s="26"/>
    </row>
    <row r="670">
      <c r="A670" s="26"/>
      <c r="B670" s="26"/>
      <c r="C670" s="26"/>
      <c r="D670" s="26"/>
    </row>
    <row r="671">
      <c r="A671" s="26"/>
      <c r="B671" s="26"/>
      <c r="C671" s="26"/>
      <c r="D671" s="26"/>
    </row>
    <row r="672">
      <c r="A672" s="26"/>
      <c r="B672" s="26"/>
      <c r="C672" s="26"/>
      <c r="D672" s="26"/>
    </row>
    <row r="673">
      <c r="A673" s="26"/>
      <c r="B673" s="26"/>
      <c r="C673" s="26"/>
      <c r="D673" s="26"/>
    </row>
    <row r="674">
      <c r="A674" s="26"/>
      <c r="B674" s="26"/>
      <c r="C674" s="26"/>
      <c r="D674" s="26"/>
    </row>
    <row r="675">
      <c r="A675" s="26"/>
      <c r="B675" s="26"/>
      <c r="C675" s="26"/>
      <c r="D675" s="26"/>
    </row>
    <row r="676">
      <c r="A676" s="26"/>
      <c r="B676" s="26"/>
      <c r="C676" s="26"/>
      <c r="D676" s="26"/>
    </row>
    <row r="677">
      <c r="A677" s="26"/>
      <c r="B677" s="26"/>
      <c r="C677" s="26"/>
      <c r="D677" s="26"/>
    </row>
    <row r="678">
      <c r="A678" s="26"/>
      <c r="B678" s="26"/>
      <c r="C678" s="26"/>
      <c r="D678" s="26"/>
    </row>
    <row r="679">
      <c r="A679" s="26"/>
      <c r="B679" s="26"/>
      <c r="C679" s="26"/>
      <c r="D679" s="26"/>
    </row>
    <row r="680">
      <c r="A680" s="26"/>
      <c r="B680" s="26"/>
      <c r="C680" s="26"/>
      <c r="D680" s="26"/>
    </row>
    <row r="681">
      <c r="A681" s="26"/>
      <c r="B681" s="26"/>
      <c r="C681" s="26"/>
      <c r="D681" s="26"/>
    </row>
    <row r="682">
      <c r="A682" s="26"/>
      <c r="B682" s="26"/>
      <c r="C682" s="26"/>
      <c r="D682" s="26"/>
    </row>
    <row r="683">
      <c r="A683" s="26"/>
      <c r="B683" s="26"/>
      <c r="C683" s="26"/>
      <c r="D683" s="26"/>
    </row>
    <row r="684">
      <c r="A684" s="26"/>
      <c r="B684" s="26"/>
      <c r="C684" s="26"/>
      <c r="D684" s="26"/>
    </row>
    <row r="685">
      <c r="A685" s="26"/>
      <c r="B685" s="26"/>
      <c r="C685" s="26"/>
      <c r="D685" s="26"/>
    </row>
    <row r="686">
      <c r="A686" s="26"/>
      <c r="B686" s="26"/>
      <c r="C686" s="26"/>
      <c r="D686" s="26"/>
    </row>
    <row r="687">
      <c r="A687" s="26"/>
      <c r="B687" s="26"/>
      <c r="C687" s="26"/>
      <c r="D687" s="26"/>
    </row>
    <row r="688">
      <c r="A688" s="26"/>
      <c r="B688" s="26"/>
      <c r="C688" s="26"/>
      <c r="D688" s="26"/>
    </row>
    <row r="689">
      <c r="A689" s="26"/>
      <c r="B689" s="26"/>
      <c r="C689" s="26"/>
      <c r="D689" s="26"/>
    </row>
    <row r="690">
      <c r="A690" s="26"/>
      <c r="B690" s="26"/>
      <c r="C690" s="26"/>
      <c r="D690" s="26"/>
    </row>
    <row r="691">
      <c r="A691" s="26"/>
      <c r="B691" s="26"/>
      <c r="C691" s="26"/>
      <c r="D691" s="26"/>
    </row>
    <row r="692">
      <c r="A692" s="26"/>
      <c r="B692" s="26"/>
      <c r="C692" s="26"/>
      <c r="D692" s="26"/>
    </row>
    <row r="693">
      <c r="A693" s="26"/>
      <c r="B693" s="26"/>
      <c r="C693" s="26"/>
      <c r="D693" s="26"/>
    </row>
    <row r="694">
      <c r="A694" s="26"/>
      <c r="B694" s="26"/>
      <c r="C694" s="26"/>
      <c r="D694" s="26"/>
    </row>
    <row r="695">
      <c r="A695" s="26"/>
      <c r="B695" s="26"/>
      <c r="C695" s="26"/>
      <c r="D695" s="26"/>
    </row>
    <row r="696">
      <c r="A696" s="26"/>
      <c r="B696" s="26"/>
      <c r="C696" s="26"/>
      <c r="D696" s="26"/>
    </row>
    <row r="697">
      <c r="A697" s="26"/>
      <c r="B697" s="26"/>
      <c r="C697" s="26"/>
      <c r="D697" s="26"/>
    </row>
    <row r="698">
      <c r="A698" s="26"/>
      <c r="B698" s="26"/>
      <c r="C698" s="26"/>
      <c r="D698" s="26"/>
    </row>
    <row r="699">
      <c r="A699" s="26"/>
      <c r="B699" s="26"/>
      <c r="C699" s="26"/>
      <c r="D699" s="26"/>
    </row>
    <row r="700">
      <c r="A700" s="26"/>
      <c r="B700" s="26"/>
      <c r="C700" s="26"/>
      <c r="D700" s="26"/>
    </row>
    <row r="701">
      <c r="A701" s="26"/>
      <c r="B701" s="26"/>
      <c r="C701" s="26"/>
      <c r="D701" s="26"/>
    </row>
    <row r="702">
      <c r="A702" s="26"/>
      <c r="B702" s="26"/>
      <c r="C702" s="26"/>
      <c r="D702" s="26"/>
    </row>
    <row r="703">
      <c r="A703" s="26"/>
      <c r="B703" s="26"/>
      <c r="C703" s="26"/>
      <c r="D703" s="26"/>
    </row>
    <row r="704">
      <c r="A704" s="26"/>
      <c r="B704" s="26"/>
      <c r="C704" s="26"/>
      <c r="D704" s="26"/>
    </row>
    <row r="705">
      <c r="A705" s="26"/>
      <c r="B705" s="26"/>
      <c r="C705" s="26"/>
      <c r="D705" s="26"/>
    </row>
    <row r="706">
      <c r="A706" s="26"/>
      <c r="B706" s="26"/>
      <c r="C706" s="26"/>
      <c r="D706" s="26"/>
    </row>
    <row r="707">
      <c r="A707" s="26"/>
      <c r="B707" s="26"/>
      <c r="C707" s="26"/>
      <c r="D707" s="26"/>
    </row>
    <row r="708">
      <c r="A708" s="26"/>
      <c r="B708" s="26"/>
      <c r="C708" s="26"/>
      <c r="D708" s="26"/>
    </row>
    <row r="709">
      <c r="A709" s="26"/>
      <c r="B709" s="26"/>
      <c r="C709" s="26"/>
      <c r="D709" s="26"/>
    </row>
    <row r="710">
      <c r="A710" s="26"/>
      <c r="B710" s="26"/>
      <c r="C710" s="26"/>
      <c r="D710" s="26"/>
    </row>
    <row r="711">
      <c r="A711" s="26"/>
      <c r="B711" s="26"/>
      <c r="C711" s="26"/>
      <c r="D711" s="26"/>
    </row>
    <row r="712">
      <c r="A712" s="26"/>
      <c r="B712" s="26"/>
      <c r="C712" s="26"/>
      <c r="D712" s="26"/>
    </row>
    <row r="713">
      <c r="A713" s="26"/>
      <c r="B713" s="26"/>
      <c r="C713" s="26"/>
      <c r="D713" s="26"/>
    </row>
    <row r="714">
      <c r="A714" s="26"/>
      <c r="B714" s="26"/>
      <c r="C714" s="26"/>
      <c r="D714" s="26"/>
    </row>
    <row r="715">
      <c r="A715" s="26"/>
      <c r="B715" s="26"/>
      <c r="C715" s="26"/>
      <c r="D715" s="26"/>
    </row>
    <row r="716">
      <c r="A716" s="26"/>
      <c r="B716" s="26"/>
      <c r="C716" s="26"/>
      <c r="D716" s="26"/>
    </row>
    <row r="717">
      <c r="A717" s="26"/>
      <c r="B717" s="26"/>
      <c r="C717" s="26"/>
      <c r="D717" s="26"/>
    </row>
    <row r="718">
      <c r="A718" s="26"/>
      <c r="B718" s="26"/>
      <c r="C718" s="26"/>
      <c r="D718" s="26"/>
    </row>
    <row r="719">
      <c r="A719" s="26"/>
      <c r="B719" s="26"/>
      <c r="C719" s="26"/>
      <c r="D719" s="26"/>
    </row>
    <row r="720">
      <c r="A720" s="26"/>
      <c r="B720" s="26"/>
      <c r="C720" s="26"/>
      <c r="D720" s="26"/>
    </row>
    <row r="721">
      <c r="A721" s="26"/>
      <c r="B721" s="26"/>
      <c r="C721" s="26"/>
      <c r="D721" s="26"/>
    </row>
    <row r="722">
      <c r="A722" s="26"/>
      <c r="B722" s="26"/>
      <c r="C722" s="26"/>
      <c r="D722" s="26"/>
    </row>
    <row r="723">
      <c r="A723" s="26"/>
      <c r="B723" s="26"/>
      <c r="C723" s="26"/>
      <c r="D723" s="26"/>
    </row>
    <row r="724">
      <c r="A724" s="26"/>
      <c r="B724" s="26"/>
      <c r="C724" s="26"/>
      <c r="D724" s="26"/>
    </row>
    <row r="725">
      <c r="A725" s="26"/>
      <c r="B725" s="26"/>
      <c r="C725" s="26"/>
      <c r="D725" s="26"/>
    </row>
    <row r="726">
      <c r="A726" s="26"/>
      <c r="B726" s="26"/>
      <c r="C726" s="26"/>
      <c r="D726" s="26"/>
    </row>
    <row r="727">
      <c r="A727" s="26"/>
      <c r="B727" s="26"/>
      <c r="C727" s="26"/>
      <c r="D727" s="26"/>
    </row>
    <row r="728">
      <c r="A728" s="26"/>
      <c r="B728" s="26"/>
      <c r="C728" s="26"/>
      <c r="D728" s="26"/>
    </row>
    <row r="729">
      <c r="A729" s="26"/>
      <c r="B729" s="26"/>
      <c r="C729" s="26"/>
      <c r="D729" s="26"/>
    </row>
    <row r="730">
      <c r="A730" s="26"/>
      <c r="B730" s="26"/>
      <c r="C730" s="26"/>
      <c r="D730" s="26"/>
    </row>
    <row r="731">
      <c r="A731" s="26"/>
      <c r="B731" s="26"/>
      <c r="C731" s="26"/>
      <c r="D731" s="26"/>
    </row>
    <row r="732">
      <c r="A732" s="26"/>
      <c r="B732" s="26"/>
      <c r="C732" s="26"/>
      <c r="D732" s="26"/>
    </row>
    <row r="733">
      <c r="A733" s="26"/>
      <c r="B733" s="26"/>
      <c r="C733" s="26"/>
      <c r="D733" s="26"/>
    </row>
    <row r="734">
      <c r="A734" s="26"/>
      <c r="B734" s="26"/>
      <c r="C734" s="26"/>
      <c r="D734" s="26"/>
    </row>
    <row r="735">
      <c r="A735" s="26"/>
      <c r="B735" s="26"/>
      <c r="C735" s="26"/>
      <c r="D735" s="26"/>
    </row>
    <row r="736">
      <c r="A736" s="26"/>
      <c r="B736" s="26"/>
      <c r="C736" s="26"/>
      <c r="D736" s="26"/>
    </row>
    <row r="737">
      <c r="A737" s="26"/>
      <c r="B737" s="26"/>
      <c r="C737" s="26"/>
      <c r="D737" s="26"/>
    </row>
    <row r="738">
      <c r="A738" s="26"/>
      <c r="B738" s="26"/>
      <c r="C738" s="26"/>
      <c r="D738" s="26"/>
    </row>
    <row r="739">
      <c r="A739" s="26"/>
      <c r="B739" s="26"/>
      <c r="C739" s="26"/>
      <c r="D739" s="26"/>
    </row>
    <row r="740">
      <c r="A740" s="26"/>
      <c r="B740" s="26"/>
      <c r="C740" s="26"/>
      <c r="D740" s="26"/>
    </row>
    <row r="741">
      <c r="A741" s="26"/>
      <c r="B741" s="26"/>
      <c r="C741" s="26"/>
      <c r="D741" s="26"/>
    </row>
    <row r="742">
      <c r="A742" s="26"/>
      <c r="B742" s="26"/>
      <c r="C742" s="26"/>
      <c r="D742" s="26"/>
    </row>
    <row r="743">
      <c r="A743" s="26"/>
      <c r="B743" s="26"/>
      <c r="C743" s="26"/>
      <c r="D743" s="26"/>
    </row>
    <row r="744">
      <c r="A744" s="26"/>
      <c r="B744" s="26"/>
      <c r="C744" s="26"/>
      <c r="D744" s="26"/>
    </row>
    <row r="745">
      <c r="A745" s="26"/>
      <c r="B745" s="26"/>
      <c r="C745" s="26"/>
      <c r="D745" s="26"/>
    </row>
    <row r="746">
      <c r="A746" s="26"/>
      <c r="B746" s="26"/>
      <c r="C746" s="26"/>
      <c r="D746" s="26"/>
    </row>
    <row r="747">
      <c r="A747" s="26"/>
      <c r="B747" s="26"/>
      <c r="C747" s="26"/>
      <c r="D747" s="26"/>
    </row>
    <row r="748">
      <c r="A748" s="26"/>
      <c r="B748" s="26"/>
      <c r="C748" s="26"/>
      <c r="D748" s="26"/>
    </row>
    <row r="749">
      <c r="A749" s="26"/>
      <c r="B749" s="26"/>
      <c r="C749" s="26"/>
      <c r="D749" s="26"/>
    </row>
    <row r="750">
      <c r="A750" s="26"/>
      <c r="B750" s="26"/>
      <c r="C750" s="26"/>
      <c r="D750" s="26"/>
    </row>
    <row r="751">
      <c r="A751" s="26"/>
      <c r="B751" s="26"/>
      <c r="C751" s="26"/>
      <c r="D751" s="26"/>
    </row>
    <row r="752">
      <c r="A752" s="26"/>
      <c r="B752" s="26"/>
      <c r="C752" s="26"/>
      <c r="D752" s="26"/>
    </row>
    <row r="753">
      <c r="A753" s="26"/>
      <c r="B753" s="26"/>
      <c r="C753" s="26"/>
      <c r="D753" s="26"/>
    </row>
    <row r="754">
      <c r="A754" s="26"/>
      <c r="B754" s="26"/>
      <c r="C754" s="26"/>
      <c r="D754" s="26"/>
    </row>
    <row r="755">
      <c r="A755" s="26"/>
      <c r="B755" s="26"/>
      <c r="C755" s="26"/>
      <c r="D755" s="26"/>
    </row>
    <row r="756">
      <c r="A756" s="26"/>
      <c r="B756" s="26"/>
      <c r="C756" s="26"/>
      <c r="D756" s="26"/>
    </row>
    <row r="757">
      <c r="A757" s="26"/>
      <c r="B757" s="26"/>
      <c r="C757" s="26"/>
      <c r="D757" s="26"/>
    </row>
    <row r="758">
      <c r="A758" s="26"/>
      <c r="B758" s="26"/>
      <c r="C758" s="26"/>
      <c r="D758" s="26"/>
    </row>
    <row r="759">
      <c r="A759" s="26"/>
      <c r="B759" s="26"/>
      <c r="C759" s="26"/>
      <c r="D759" s="26"/>
    </row>
    <row r="760">
      <c r="A760" s="26"/>
      <c r="B760" s="26"/>
      <c r="C760" s="26"/>
      <c r="D760" s="26"/>
    </row>
    <row r="761">
      <c r="A761" s="26"/>
      <c r="B761" s="26"/>
      <c r="C761" s="26"/>
      <c r="D761" s="26"/>
    </row>
    <row r="762">
      <c r="A762" s="26"/>
      <c r="B762" s="26"/>
      <c r="C762" s="26"/>
      <c r="D762" s="26"/>
    </row>
    <row r="763">
      <c r="A763" s="26"/>
      <c r="B763" s="26"/>
      <c r="C763" s="26"/>
      <c r="D763" s="26"/>
    </row>
    <row r="764">
      <c r="A764" s="26"/>
      <c r="B764" s="26"/>
      <c r="C764" s="26"/>
      <c r="D764" s="26"/>
    </row>
    <row r="765">
      <c r="A765" s="26"/>
      <c r="B765" s="26"/>
      <c r="C765" s="26"/>
      <c r="D765" s="26"/>
    </row>
    <row r="766">
      <c r="A766" s="26"/>
      <c r="B766" s="26"/>
      <c r="C766" s="26"/>
      <c r="D766" s="26"/>
    </row>
    <row r="767">
      <c r="A767" s="26"/>
      <c r="B767" s="26"/>
      <c r="C767" s="26"/>
      <c r="D767" s="26"/>
    </row>
    <row r="768">
      <c r="A768" s="26"/>
      <c r="B768" s="26"/>
      <c r="C768" s="26"/>
      <c r="D768" s="26"/>
    </row>
    <row r="769">
      <c r="A769" s="26"/>
      <c r="B769" s="26"/>
      <c r="C769" s="26"/>
      <c r="D769" s="26"/>
    </row>
    <row r="770">
      <c r="A770" s="26"/>
      <c r="B770" s="26"/>
      <c r="C770" s="26"/>
      <c r="D770" s="26"/>
    </row>
    <row r="771">
      <c r="A771" s="26"/>
      <c r="B771" s="26"/>
      <c r="C771" s="26"/>
      <c r="D771" s="26"/>
    </row>
    <row r="772">
      <c r="A772" s="26"/>
      <c r="B772" s="26"/>
      <c r="C772" s="26"/>
      <c r="D772" s="26"/>
    </row>
    <row r="773">
      <c r="A773" s="26"/>
      <c r="B773" s="26"/>
      <c r="C773" s="26"/>
      <c r="D773" s="26"/>
    </row>
    <row r="774">
      <c r="A774" s="26"/>
      <c r="B774" s="26"/>
      <c r="C774" s="26"/>
      <c r="D774" s="26"/>
    </row>
    <row r="775">
      <c r="A775" s="26"/>
      <c r="B775" s="26"/>
      <c r="C775" s="26"/>
      <c r="D775" s="26"/>
    </row>
    <row r="776">
      <c r="A776" s="26"/>
      <c r="B776" s="26"/>
      <c r="C776" s="26"/>
      <c r="D776" s="26"/>
    </row>
    <row r="777">
      <c r="A777" s="26"/>
      <c r="B777" s="26"/>
      <c r="C777" s="26"/>
      <c r="D777" s="26"/>
    </row>
    <row r="778">
      <c r="A778" s="26"/>
      <c r="B778" s="26"/>
      <c r="C778" s="26"/>
      <c r="D778" s="26"/>
    </row>
    <row r="779">
      <c r="A779" s="26"/>
      <c r="B779" s="26"/>
      <c r="C779" s="26"/>
      <c r="D779" s="26"/>
    </row>
    <row r="780">
      <c r="A780" s="26"/>
      <c r="B780" s="26"/>
      <c r="C780" s="26"/>
      <c r="D780" s="26"/>
    </row>
    <row r="781">
      <c r="A781" s="26"/>
      <c r="B781" s="26"/>
      <c r="C781" s="26"/>
      <c r="D781" s="26"/>
    </row>
    <row r="782">
      <c r="A782" s="26"/>
      <c r="B782" s="26"/>
      <c r="C782" s="26"/>
      <c r="D782" s="26"/>
    </row>
    <row r="783">
      <c r="A783" s="26"/>
      <c r="B783" s="26"/>
      <c r="C783" s="26"/>
      <c r="D783" s="26"/>
    </row>
    <row r="784">
      <c r="A784" s="26"/>
      <c r="B784" s="26"/>
      <c r="C784" s="26"/>
      <c r="D784" s="26"/>
    </row>
    <row r="785">
      <c r="A785" s="26"/>
      <c r="B785" s="26"/>
      <c r="C785" s="26"/>
      <c r="D785" s="26"/>
    </row>
    <row r="786">
      <c r="A786" s="26"/>
      <c r="B786" s="26"/>
      <c r="C786" s="26"/>
      <c r="D786" s="26"/>
    </row>
    <row r="787">
      <c r="A787" s="26"/>
      <c r="B787" s="26"/>
      <c r="C787" s="26"/>
      <c r="D787" s="26"/>
    </row>
    <row r="788">
      <c r="A788" s="26"/>
      <c r="B788" s="26"/>
      <c r="C788" s="26"/>
      <c r="D788" s="26"/>
    </row>
    <row r="789">
      <c r="A789" s="26"/>
      <c r="B789" s="26"/>
      <c r="C789" s="26"/>
      <c r="D789" s="26"/>
    </row>
    <row r="790">
      <c r="A790" s="26"/>
      <c r="B790" s="26"/>
      <c r="C790" s="26"/>
      <c r="D790" s="26"/>
    </row>
    <row r="791">
      <c r="A791" s="26"/>
      <c r="B791" s="26"/>
      <c r="C791" s="26"/>
      <c r="D791" s="26"/>
    </row>
    <row r="792">
      <c r="A792" s="26"/>
      <c r="B792" s="26"/>
      <c r="C792" s="26"/>
      <c r="D792" s="26"/>
    </row>
    <row r="793">
      <c r="A793" s="26"/>
      <c r="B793" s="26"/>
      <c r="C793" s="26"/>
      <c r="D793" s="26"/>
    </row>
    <row r="794">
      <c r="A794" s="26"/>
      <c r="B794" s="26"/>
      <c r="C794" s="26"/>
      <c r="D794" s="26"/>
    </row>
    <row r="795">
      <c r="A795" s="26"/>
      <c r="B795" s="26"/>
      <c r="C795" s="26"/>
      <c r="D795" s="26"/>
    </row>
    <row r="796">
      <c r="A796" s="26"/>
      <c r="B796" s="26"/>
      <c r="C796" s="26"/>
      <c r="D796" s="26"/>
    </row>
    <row r="797">
      <c r="A797" s="26"/>
      <c r="B797" s="26"/>
      <c r="C797" s="26"/>
      <c r="D797" s="26"/>
    </row>
    <row r="798">
      <c r="A798" s="26"/>
      <c r="B798" s="26"/>
      <c r="C798" s="26"/>
      <c r="D798" s="26"/>
    </row>
    <row r="799">
      <c r="A799" s="26"/>
      <c r="B799" s="26"/>
      <c r="C799" s="26"/>
      <c r="D799" s="26"/>
    </row>
    <row r="800">
      <c r="A800" s="26"/>
      <c r="B800" s="26"/>
      <c r="C800" s="26"/>
      <c r="D800" s="26"/>
    </row>
    <row r="801">
      <c r="A801" s="26"/>
      <c r="B801" s="26"/>
      <c r="C801" s="26"/>
      <c r="D801" s="26"/>
    </row>
    <row r="802">
      <c r="A802" s="26"/>
      <c r="B802" s="26"/>
      <c r="C802" s="26"/>
      <c r="D802" s="26"/>
    </row>
    <row r="803">
      <c r="A803" s="26"/>
      <c r="B803" s="26"/>
      <c r="C803" s="26"/>
      <c r="D803" s="26"/>
    </row>
    <row r="804">
      <c r="A804" s="26"/>
      <c r="B804" s="26"/>
      <c r="C804" s="26"/>
      <c r="D804" s="26"/>
    </row>
    <row r="805">
      <c r="A805" s="26"/>
      <c r="B805" s="26"/>
      <c r="C805" s="26"/>
      <c r="D805" s="26"/>
    </row>
    <row r="806">
      <c r="A806" s="26"/>
      <c r="B806" s="26"/>
      <c r="C806" s="26"/>
      <c r="D806" s="26"/>
    </row>
    <row r="807">
      <c r="A807" s="26"/>
      <c r="B807" s="26"/>
      <c r="C807" s="26"/>
      <c r="D807" s="26"/>
    </row>
    <row r="808">
      <c r="A808" s="26"/>
      <c r="B808" s="26"/>
      <c r="C808" s="26"/>
      <c r="D808" s="26"/>
    </row>
    <row r="809">
      <c r="A809" s="26"/>
      <c r="B809" s="26"/>
      <c r="C809" s="26"/>
      <c r="D809" s="26"/>
    </row>
    <row r="810">
      <c r="A810" s="26"/>
      <c r="B810" s="26"/>
      <c r="C810" s="26"/>
      <c r="D810" s="26"/>
    </row>
    <row r="811">
      <c r="A811" s="26"/>
      <c r="B811" s="26"/>
      <c r="C811" s="26"/>
      <c r="D811" s="26"/>
    </row>
    <row r="812">
      <c r="A812" s="26"/>
      <c r="B812" s="26"/>
      <c r="C812" s="26"/>
      <c r="D812" s="26"/>
    </row>
    <row r="813">
      <c r="A813" s="26"/>
      <c r="B813" s="26"/>
      <c r="C813" s="26"/>
      <c r="D813" s="26"/>
    </row>
    <row r="814">
      <c r="A814" s="26"/>
      <c r="B814" s="26"/>
      <c r="C814" s="26"/>
      <c r="D814" s="26"/>
    </row>
    <row r="815">
      <c r="A815" s="26"/>
      <c r="B815" s="26"/>
      <c r="C815" s="26"/>
      <c r="D815" s="26"/>
    </row>
    <row r="816">
      <c r="A816" s="26"/>
      <c r="B816" s="26"/>
      <c r="C816" s="26"/>
      <c r="D816" s="26"/>
    </row>
    <row r="817">
      <c r="A817" s="26"/>
      <c r="B817" s="26"/>
      <c r="C817" s="26"/>
      <c r="D817" s="26"/>
    </row>
    <row r="818">
      <c r="A818" s="26"/>
      <c r="B818" s="26"/>
      <c r="C818" s="26"/>
      <c r="D818" s="26"/>
    </row>
    <row r="819">
      <c r="A819" s="26"/>
      <c r="B819" s="26"/>
      <c r="C819" s="26"/>
      <c r="D819" s="26"/>
    </row>
    <row r="820">
      <c r="A820" s="26"/>
      <c r="B820" s="26"/>
      <c r="C820" s="26"/>
      <c r="D820" s="26"/>
    </row>
    <row r="821">
      <c r="A821" s="26"/>
      <c r="B821" s="26"/>
      <c r="C821" s="26"/>
      <c r="D821" s="26"/>
    </row>
    <row r="822">
      <c r="A822" s="26"/>
      <c r="B822" s="26"/>
      <c r="C822" s="26"/>
      <c r="D822" s="26"/>
    </row>
    <row r="823">
      <c r="A823" s="26"/>
      <c r="B823" s="26"/>
      <c r="C823" s="26"/>
      <c r="D823" s="26"/>
    </row>
    <row r="824">
      <c r="A824" s="26"/>
      <c r="B824" s="26"/>
      <c r="C824" s="26"/>
      <c r="D824" s="26"/>
    </row>
    <row r="825">
      <c r="A825" s="26"/>
      <c r="B825" s="26"/>
      <c r="C825" s="26"/>
      <c r="D825" s="26"/>
    </row>
    <row r="826">
      <c r="A826" s="26"/>
      <c r="B826" s="26"/>
      <c r="C826" s="26"/>
      <c r="D826" s="26"/>
    </row>
    <row r="827">
      <c r="A827" s="26"/>
      <c r="B827" s="26"/>
      <c r="C827" s="26"/>
      <c r="D827" s="26"/>
    </row>
    <row r="828">
      <c r="A828" s="26"/>
      <c r="B828" s="26"/>
      <c r="C828" s="26"/>
      <c r="D828" s="26"/>
    </row>
    <row r="829">
      <c r="A829" s="26"/>
      <c r="B829" s="26"/>
      <c r="C829" s="26"/>
      <c r="D829" s="26"/>
    </row>
    <row r="830">
      <c r="A830" s="26"/>
      <c r="B830" s="26"/>
      <c r="C830" s="26"/>
      <c r="D830" s="26"/>
    </row>
    <row r="831">
      <c r="A831" s="26"/>
      <c r="B831" s="26"/>
      <c r="C831" s="26"/>
      <c r="D831" s="26"/>
    </row>
    <row r="832">
      <c r="A832" s="26"/>
      <c r="B832" s="26"/>
      <c r="C832" s="26"/>
      <c r="D832" s="26"/>
    </row>
    <row r="833">
      <c r="A833" s="26"/>
      <c r="B833" s="26"/>
      <c r="C833" s="26"/>
      <c r="D833" s="26"/>
    </row>
    <row r="834">
      <c r="A834" s="26"/>
      <c r="B834" s="26"/>
      <c r="C834" s="26"/>
      <c r="D834" s="26"/>
    </row>
    <row r="835">
      <c r="A835" s="26"/>
      <c r="B835" s="26"/>
      <c r="C835" s="26"/>
      <c r="D835" s="26"/>
    </row>
    <row r="836">
      <c r="A836" s="26"/>
      <c r="B836" s="26"/>
      <c r="C836" s="26"/>
      <c r="D836" s="26"/>
    </row>
    <row r="837">
      <c r="A837" s="26"/>
      <c r="B837" s="26"/>
      <c r="C837" s="26"/>
      <c r="D837" s="26"/>
    </row>
    <row r="838">
      <c r="A838" s="26"/>
      <c r="B838" s="26"/>
      <c r="C838" s="26"/>
      <c r="D838" s="26"/>
    </row>
    <row r="839">
      <c r="A839" s="26"/>
      <c r="B839" s="26"/>
      <c r="C839" s="26"/>
      <c r="D839" s="26"/>
    </row>
    <row r="840">
      <c r="A840" s="26"/>
      <c r="B840" s="26"/>
      <c r="C840" s="26"/>
      <c r="D840" s="26"/>
    </row>
    <row r="841">
      <c r="A841" s="26"/>
      <c r="B841" s="26"/>
      <c r="C841" s="26"/>
      <c r="D841" s="26"/>
    </row>
    <row r="842">
      <c r="A842" s="26"/>
      <c r="B842" s="26"/>
      <c r="C842" s="26"/>
      <c r="D842" s="26"/>
    </row>
    <row r="843">
      <c r="A843" s="26"/>
      <c r="B843" s="26"/>
      <c r="C843" s="26"/>
      <c r="D843" s="26"/>
    </row>
    <row r="844">
      <c r="A844" s="26"/>
      <c r="B844" s="26"/>
      <c r="C844" s="26"/>
      <c r="D844" s="26"/>
    </row>
    <row r="845">
      <c r="A845" s="26"/>
      <c r="B845" s="26"/>
      <c r="C845" s="26"/>
      <c r="D845" s="26"/>
    </row>
    <row r="846">
      <c r="A846" s="26"/>
      <c r="B846" s="26"/>
      <c r="C846" s="26"/>
      <c r="D846" s="26"/>
    </row>
    <row r="847">
      <c r="A847" s="26"/>
      <c r="B847" s="26"/>
      <c r="C847" s="26"/>
      <c r="D847" s="26"/>
    </row>
    <row r="848">
      <c r="A848" s="26"/>
      <c r="B848" s="26"/>
      <c r="C848" s="26"/>
      <c r="D848" s="26"/>
    </row>
    <row r="849">
      <c r="A849" s="26"/>
      <c r="B849" s="26"/>
      <c r="C849" s="26"/>
      <c r="D849" s="26"/>
    </row>
    <row r="850">
      <c r="A850" s="26"/>
      <c r="B850" s="26"/>
      <c r="C850" s="26"/>
      <c r="D850" s="26"/>
    </row>
    <row r="851">
      <c r="A851" s="26"/>
      <c r="B851" s="26"/>
      <c r="C851" s="26"/>
      <c r="D851" s="26"/>
    </row>
    <row r="852">
      <c r="A852" s="26"/>
      <c r="B852" s="26"/>
      <c r="C852" s="26"/>
      <c r="D852" s="26"/>
    </row>
    <row r="853">
      <c r="A853" s="26"/>
      <c r="B853" s="26"/>
      <c r="C853" s="26"/>
      <c r="D853" s="26"/>
    </row>
    <row r="854">
      <c r="A854" s="26"/>
      <c r="B854" s="26"/>
      <c r="C854" s="26"/>
      <c r="D854" s="26"/>
    </row>
    <row r="855">
      <c r="A855" s="26"/>
      <c r="B855" s="26"/>
      <c r="C855" s="26"/>
      <c r="D855" s="26"/>
    </row>
    <row r="856">
      <c r="A856" s="26"/>
      <c r="B856" s="26"/>
      <c r="C856" s="26"/>
      <c r="D856" s="26"/>
    </row>
    <row r="857">
      <c r="A857" s="26"/>
      <c r="B857" s="26"/>
      <c r="C857" s="26"/>
      <c r="D857" s="26"/>
    </row>
    <row r="858">
      <c r="A858" s="26"/>
      <c r="B858" s="26"/>
      <c r="C858" s="26"/>
      <c r="D858" s="26"/>
    </row>
    <row r="859">
      <c r="A859" s="26"/>
      <c r="B859" s="26"/>
      <c r="C859" s="26"/>
      <c r="D859" s="26"/>
    </row>
    <row r="860">
      <c r="A860" s="26"/>
      <c r="B860" s="26"/>
      <c r="C860" s="26"/>
      <c r="D860" s="26"/>
    </row>
    <row r="861">
      <c r="A861" s="26"/>
      <c r="B861" s="26"/>
      <c r="C861" s="26"/>
      <c r="D861" s="26"/>
    </row>
    <row r="862">
      <c r="A862" s="26"/>
      <c r="B862" s="26"/>
      <c r="C862" s="26"/>
      <c r="D862" s="26"/>
    </row>
    <row r="863">
      <c r="A863" s="26"/>
      <c r="B863" s="26"/>
      <c r="C863" s="26"/>
      <c r="D863" s="26"/>
    </row>
    <row r="864">
      <c r="A864" s="26"/>
      <c r="B864" s="26"/>
      <c r="C864" s="26"/>
      <c r="D864" s="26"/>
    </row>
    <row r="865">
      <c r="A865" s="26"/>
      <c r="B865" s="26"/>
      <c r="C865" s="26"/>
      <c r="D865" s="26"/>
    </row>
    <row r="866">
      <c r="A866" s="26"/>
      <c r="B866" s="26"/>
      <c r="C866" s="26"/>
      <c r="D866" s="26"/>
    </row>
    <row r="867">
      <c r="A867" s="26"/>
      <c r="B867" s="26"/>
      <c r="C867" s="26"/>
      <c r="D867" s="26"/>
    </row>
    <row r="868">
      <c r="A868" s="26"/>
      <c r="B868" s="26"/>
      <c r="C868" s="26"/>
      <c r="D868" s="26"/>
    </row>
    <row r="869">
      <c r="A869" s="26"/>
      <c r="B869" s="26"/>
      <c r="C869" s="26"/>
      <c r="D869" s="26"/>
    </row>
    <row r="870">
      <c r="A870" s="26"/>
      <c r="B870" s="26"/>
      <c r="C870" s="26"/>
      <c r="D870" s="26"/>
    </row>
    <row r="871">
      <c r="A871" s="26"/>
      <c r="B871" s="26"/>
      <c r="C871" s="26"/>
      <c r="D871" s="26"/>
    </row>
    <row r="872">
      <c r="A872" s="26"/>
      <c r="B872" s="26"/>
      <c r="C872" s="26"/>
      <c r="D872" s="26"/>
    </row>
    <row r="873">
      <c r="A873" s="26"/>
      <c r="B873" s="26"/>
      <c r="C873" s="26"/>
      <c r="D873" s="26"/>
    </row>
    <row r="874">
      <c r="A874" s="26"/>
      <c r="B874" s="26"/>
      <c r="C874" s="26"/>
      <c r="D874" s="26"/>
    </row>
    <row r="875">
      <c r="A875" s="26"/>
      <c r="B875" s="26"/>
      <c r="C875" s="26"/>
      <c r="D875" s="26"/>
    </row>
    <row r="876">
      <c r="A876" s="26"/>
      <c r="B876" s="26"/>
      <c r="C876" s="26"/>
      <c r="D876" s="26"/>
    </row>
    <row r="877">
      <c r="A877" s="26"/>
      <c r="B877" s="26"/>
      <c r="C877" s="26"/>
      <c r="D877" s="26"/>
    </row>
    <row r="878">
      <c r="A878" s="26"/>
      <c r="B878" s="26"/>
      <c r="C878" s="26"/>
      <c r="D878" s="26"/>
    </row>
    <row r="879">
      <c r="A879" s="26"/>
      <c r="B879" s="26"/>
      <c r="C879" s="26"/>
      <c r="D879" s="26"/>
    </row>
    <row r="880">
      <c r="A880" s="26"/>
      <c r="B880" s="26"/>
      <c r="C880" s="26"/>
      <c r="D880" s="26"/>
    </row>
    <row r="881">
      <c r="A881" s="26"/>
      <c r="B881" s="26"/>
      <c r="C881" s="26"/>
      <c r="D881" s="26"/>
    </row>
    <row r="882">
      <c r="A882" s="26"/>
      <c r="B882" s="26"/>
      <c r="C882" s="26"/>
      <c r="D882" s="26"/>
    </row>
    <row r="883">
      <c r="A883" s="26"/>
      <c r="B883" s="26"/>
      <c r="C883" s="26"/>
      <c r="D883" s="26"/>
    </row>
    <row r="884">
      <c r="A884" s="26"/>
      <c r="B884" s="26"/>
      <c r="C884" s="26"/>
      <c r="D884" s="26"/>
    </row>
    <row r="885">
      <c r="A885" s="26"/>
      <c r="B885" s="26"/>
      <c r="C885" s="26"/>
      <c r="D885" s="26"/>
    </row>
    <row r="886">
      <c r="A886" s="26"/>
      <c r="B886" s="26"/>
      <c r="C886" s="26"/>
      <c r="D886" s="26"/>
    </row>
    <row r="887">
      <c r="A887" s="26"/>
      <c r="B887" s="26"/>
      <c r="C887" s="26"/>
      <c r="D887" s="26"/>
    </row>
    <row r="888">
      <c r="A888" s="26"/>
      <c r="B888" s="26"/>
      <c r="C888" s="26"/>
      <c r="D888" s="26"/>
    </row>
    <row r="889">
      <c r="A889" s="26"/>
      <c r="B889" s="26"/>
      <c r="C889" s="26"/>
      <c r="D889" s="26"/>
    </row>
    <row r="890">
      <c r="A890" s="26"/>
      <c r="B890" s="26"/>
      <c r="C890" s="26"/>
      <c r="D890" s="26"/>
    </row>
    <row r="891">
      <c r="A891" s="26"/>
      <c r="B891" s="26"/>
      <c r="C891" s="26"/>
      <c r="D891" s="26"/>
    </row>
    <row r="892">
      <c r="A892" s="26"/>
      <c r="B892" s="26"/>
      <c r="C892" s="26"/>
      <c r="D892" s="26"/>
    </row>
    <row r="893">
      <c r="A893" s="26"/>
      <c r="B893" s="26"/>
      <c r="C893" s="26"/>
      <c r="D893" s="26"/>
    </row>
    <row r="894">
      <c r="A894" s="26"/>
      <c r="B894" s="26"/>
      <c r="C894" s="26"/>
      <c r="D894" s="26"/>
    </row>
    <row r="895">
      <c r="A895" s="26"/>
      <c r="B895" s="26"/>
      <c r="C895" s="26"/>
      <c r="D895" s="26"/>
    </row>
    <row r="896">
      <c r="A896" s="26"/>
      <c r="B896" s="26"/>
      <c r="C896" s="26"/>
      <c r="D896" s="26"/>
    </row>
    <row r="897">
      <c r="A897" s="26"/>
      <c r="B897" s="26"/>
      <c r="C897" s="26"/>
      <c r="D897" s="26"/>
    </row>
    <row r="898">
      <c r="A898" s="26"/>
      <c r="B898" s="26"/>
      <c r="C898" s="26"/>
      <c r="D898" s="26"/>
    </row>
    <row r="899">
      <c r="A899" s="26"/>
      <c r="B899" s="26"/>
      <c r="C899" s="26"/>
      <c r="D899" s="26"/>
    </row>
    <row r="900">
      <c r="A900" s="26"/>
      <c r="B900" s="26"/>
      <c r="C900" s="26"/>
      <c r="D900" s="26"/>
    </row>
    <row r="901">
      <c r="A901" s="26"/>
      <c r="B901" s="26"/>
      <c r="C901" s="26"/>
      <c r="D901" s="26"/>
    </row>
    <row r="902">
      <c r="A902" s="26"/>
      <c r="B902" s="26"/>
      <c r="C902" s="26"/>
      <c r="D902" s="26"/>
    </row>
    <row r="903">
      <c r="A903" s="26"/>
      <c r="B903" s="26"/>
      <c r="C903" s="26"/>
      <c r="D903" s="26"/>
    </row>
    <row r="904">
      <c r="A904" s="26"/>
      <c r="B904" s="26"/>
      <c r="C904" s="26"/>
      <c r="D904" s="26"/>
    </row>
    <row r="905">
      <c r="A905" s="26"/>
      <c r="B905" s="26"/>
      <c r="C905" s="26"/>
      <c r="D905" s="26"/>
    </row>
    <row r="906">
      <c r="A906" s="26"/>
      <c r="B906" s="26"/>
      <c r="C906" s="26"/>
      <c r="D906" s="26"/>
    </row>
    <row r="907">
      <c r="A907" s="26"/>
      <c r="B907" s="26"/>
      <c r="C907" s="26"/>
      <c r="D907" s="26"/>
    </row>
    <row r="908">
      <c r="A908" s="26"/>
      <c r="B908" s="26"/>
      <c r="C908" s="26"/>
      <c r="D908" s="26"/>
    </row>
    <row r="909">
      <c r="A909" s="26"/>
      <c r="B909" s="26"/>
      <c r="C909" s="26"/>
      <c r="D909" s="26"/>
    </row>
    <row r="910">
      <c r="A910" s="26"/>
      <c r="B910" s="26"/>
      <c r="C910" s="26"/>
      <c r="D910" s="26"/>
    </row>
    <row r="911">
      <c r="A911" s="26"/>
      <c r="B911" s="26"/>
      <c r="C911" s="26"/>
      <c r="D911" s="26"/>
    </row>
    <row r="912">
      <c r="A912" s="26"/>
      <c r="B912" s="26"/>
      <c r="C912" s="26"/>
      <c r="D912" s="26"/>
    </row>
    <row r="913">
      <c r="A913" s="26"/>
      <c r="B913" s="26"/>
      <c r="C913" s="26"/>
      <c r="D913" s="26"/>
    </row>
    <row r="914">
      <c r="A914" s="26"/>
      <c r="B914" s="26"/>
      <c r="C914" s="26"/>
      <c r="D914" s="26"/>
    </row>
    <row r="915">
      <c r="A915" s="26"/>
      <c r="B915" s="26"/>
      <c r="C915" s="26"/>
      <c r="D915" s="26"/>
    </row>
    <row r="916">
      <c r="A916" s="26"/>
      <c r="B916" s="26"/>
      <c r="C916" s="26"/>
      <c r="D916" s="26"/>
    </row>
    <row r="917">
      <c r="A917" s="26"/>
      <c r="B917" s="26"/>
      <c r="C917" s="26"/>
      <c r="D917" s="26"/>
    </row>
    <row r="918">
      <c r="A918" s="26"/>
      <c r="B918" s="26"/>
      <c r="C918" s="26"/>
      <c r="D918" s="26"/>
    </row>
    <row r="919">
      <c r="A919" s="26"/>
      <c r="B919" s="26"/>
      <c r="C919" s="26"/>
      <c r="D919" s="26"/>
    </row>
    <row r="920">
      <c r="A920" s="26"/>
      <c r="B920" s="26"/>
      <c r="C920" s="26"/>
      <c r="D920" s="26"/>
    </row>
    <row r="921">
      <c r="A921" s="26"/>
      <c r="B921" s="26"/>
      <c r="C921" s="26"/>
      <c r="D921" s="26"/>
    </row>
    <row r="922">
      <c r="A922" s="26"/>
      <c r="B922" s="26"/>
      <c r="C922" s="26"/>
      <c r="D922" s="26"/>
    </row>
    <row r="923">
      <c r="A923" s="26"/>
      <c r="B923" s="26"/>
      <c r="C923" s="26"/>
      <c r="D923" s="26"/>
    </row>
    <row r="924">
      <c r="A924" s="26"/>
      <c r="B924" s="26"/>
      <c r="C924" s="26"/>
      <c r="D924" s="26"/>
    </row>
    <row r="925">
      <c r="A925" s="26"/>
      <c r="B925" s="26"/>
      <c r="C925" s="26"/>
      <c r="D925" s="26"/>
    </row>
    <row r="926">
      <c r="A926" s="26"/>
      <c r="B926" s="26"/>
      <c r="C926" s="26"/>
      <c r="D926" s="26"/>
    </row>
    <row r="927">
      <c r="A927" s="26"/>
      <c r="B927" s="26"/>
      <c r="C927" s="26"/>
      <c r="D927" s="26"/>
    </row>
    <row r="928">
      <c r="A928" s="26"/>
      <c r="B928" s="26"/>
      <c r="C928" s="26"/>
      <c r="D928" s="26"/>
    </row>
    <row r="929">
      <c r="A929" s="26"/>
      <c r="B929" s="26"/>
      <c r="C929" s="26"/>
      <c r="D929" s="26"/>
    </row>
    <row r="930">
      <c r="A930" s="26"/>
      <c r="B930" s="26"/>
      <c r="C930" s="26"/>
      <c r="D930" s="26"/>
    </row>
    <row r="931">
      <c r="A931" s="26"/>
      <c r="B931" s="26"/>
      <c r="C931" s="26"/>
      <c r="D931" s="26"/>
    </row>
    <row r="932">
      <c r="A932" s="26"/>
      <c r="B932" s="26"/>
      <c r="C932" s="26"/>
      <c r="D932" s="26"/>
    </row>
    <row r="933">
      <c r="A933" s="26"/>
      <c r="B933" s="26"/>
      <c r="C933" s="26"/>
      <c r="D933" s="26"/>
    </row>
    <row r="934">
      <c r="A934" s="26"/>
      <c r="B934" s="26"/>
      <c r="C934" s="26"/>
      <c r="D934" s="26"/>
    </row>
    <row r="935">
      <c r="A935" s="26"/>
      <c r="B935" s="26"/>
      <c r="C935" s="26"/>
      <c r="D935" s="26"/>
    </row>
    <row r="936">
      <c r="A936" s="26"/>
      <c r="B936" s="26"/>
      <c r="C936" s="26"/>
      <c r="D936" s="26"/>
    </row>
    <row r="937">
      <c r="A937" s="26"/>
      <c r="B937" s="26"/>
      <c r="C937" s="26"/>
      <c r="D937" s="26"/>
    </row>
    <row r="938">
      <c r="A938" s="26"/>
      <c r="B938" s="26"/>
      <c r="C938" s="26"/>
      <c r="D938" s="26"/>
    </row>
    <row r="939">
      <c r="A939" s="26"/>
      <c r="B939" s="26"/>
      <c r="C939" s="26"/>
      <c r="D939" s="26"/>
    </row>
    <row r="940">
      <c r="A940" s="26"/>
      <c r="B940" s="26"/>
      <c r="C940" s="26"/>
      <c r="D940" s="26"/>
    </row>
    <row r="941">
      <c r="A941" s="26"/>
      <c r="B941" s="26"/>
      <c r="C941" s="26"/>
      <c r="D941" s="26"/>
    </row>
    <row r="942">
      <c r="A942" s="26"/>
      <c r="B942" s="26"/>
      <c r="C942" s="26"/>
      <c r="D942" s="26"/>
    </row>
    <row r="943">
      <c r="A943" s="26"/>
      <c r="B943" s="26"/>
      <c r="C943" s="26"/>
      <c r="D943" s="26"/>
    </row>
    <row r="944">
      <c r="A944" s="26"/>
      <c r="B944" s="26"/>
      <c r="C944" s="26"/>
      <c r="D944" s="26"/>
    </row>
    <row r="945">
      <c r="A945" s="26"/>
      <c r="B945" s="26"/>
      <c r="C945" s="26"/>
      <c r="D945" s="26"/>
    </row>
    <row r="946">
      <c r="A946" s="26"/>
      <c r="B946" s="26"/>
      <c r="C946" s="26"/>
      <c r="D946" s="26"/>
    </row>
    <row r="947">
      <c r="A947" s="26"/>
      <c r="B947" s="26"/>
      <c r="C947" s="26"/>
      <c r="D947" s="26"/>
    </row>
    <row r="948">
      <c r="A948" s="26"/>
      <c r="B948" s="26"/>
      <c r="C948" s="26"/>
      <c r="D948" s="26"/>
    </row>
    <row r="949">
      <c r="A949" s="26"/>
      <c r="B949" s="26"/>
      <c r="C949" s="26"/>
      <c r="D949" s="26"/>
    </row>
    <row r="950">
      <c r="A950" s="26"/>
      <c r="B950" s="26"/>
      <c r="C950" s="26"/>
      <c r="D950" s="26"/>
    </row>
    <row r="951">
      <c r="A951" s="26"/>
      <c r="B951" s="26"/>
      <c r="C951" s="26"/>
      <c r="D951" s="26"/>
    </row>
    <row r="952">
      <c r="A952" s="26"/>
      <c r="B952" s="26"/>
      <c r="C952" s="26"/>
      <c r="D952" s="26"/>
    </row>
    <row r="953">
      <c r="A953" s="26"/>
      <c r="B953" s="26"/>
      <c r="C953" s="26"/>
      <c r="D953" s="26"/>
    </row>
    <row r="954">
      <c r="A954" s="26"/>
      <c r="B954" s="26"/>
      <c r="C954" s="26"/>
      <c r="D954" s="26"/>
    </row>
    <row r="955">
      <c r="A955" s="26"/>
      <c r="B955" s="26"/>
      <c r="C955" s="26"/>
      <c r="D955" s="26"/>
    </row>
    <row r="956">
      <c r="A956" s="26"/>
      <c r="B956" s="26"/>
      <c r="C956" s="26"/>
      <c r="D956" s="26"/>
    </row>
    <row r="957">
      <c r="A957" s="26"/>
      <c r="B957" s="26"/>
      <c r="C957" s="26"/>
      <c r="D957" s="26"/>
    </row>
    <row r="958">
      <c r="A958" s="26"/>
      <c r="B958" s="26"/>
      <c r="C958" s="26"/>
      <c r="D958" s="26"/>
    </row>
    <row r="959">
      <c r="A959" s="26"/>
      <c r="B959" s="26"/>
      <c r="C959" s="26"/>
      <c r="D959" s="26"/>
    </row>
    <row r="960">
      <c r="A960" s="26"/>
      <c r="B960" s="26"/>
      <c r="C960" s="26"/>
      <c r="D960" s="26"/>
    </row>
    <row r="961">
      <c r="A961" s="26"/>
      <c r="B961" s="26"/>
      <c r="C961" s="26"/>
      <c r="D961" s="26"/>
    </row>
    <row r="962">
      <c r="A962" s="26"/>
      <c r="B962" s="26"/>
      <c r="C962" s="26"/>
      <c r="D962" s="26"/>
    </row>
    <row r="963">
      <c r="A963" s="26"/>
      <c r="B963" s="26"/>
      <c r="C963" s="26"/>
      <c r="D963" s="26"/>
    </row>
    <row r="964">
      <c r="A964" s="26"/>
      <c r="B964" s="26"/>
      <c r="C964" s="26"/>
      <c r="D964" s="26"/>
    </row>
    <row r="965">
      <c r="A965" s="26"/>
      <c r="B965" s="26"/>
      <c r="C965" s="26"/>
      <c r="D965" s="26"/>
    </row>
    <row r="966">
      <c r="A966" s="26"/>
      <c r="B966" s="26"/>
      <c r="C966" s="26"/>
      <c r="D966" s="26"/>
    </row>
    <row r="967">
      <c r="A967" s="26"/>
      <c r="B967" s="26"/>
      <c r="C967" s="26"/>
      <c r="D967" s="26"/>
    </row>
    <row r="968">
      <c r="A968" s="26"/>
      <c r="B968" s="26"/>
      <c r="C968" s="26"/>
      <c r="D968" s="26"/>
    </row>
    <row r="969">
      <c r="A969" s="26"/>
      <c r="B969" s="26"/>
      <c r="C969" s="26"/>
      <c r="D969" s="26"/>
    </row>
    <row r="970">
      <c r="A970" s="26"/>
      <c r="B970" s="26"/>
      <c r="C970" s="26"/>
      <c r="D970" s="26"/>
    </row>
    <row r="971">
      <c r="A971" s="26"/>
      <c r="B971" s="26"/>
      <c r="C971" s="26"/>
      <c r="D971" s="26"/>
    </row>
    <row r="972">
      <c r="A972" s="26"/>
      <c r="B972" s="26"/>
      <c r="C972" s="26"/>
      <c r="D972" s="26"/>
    </row>
    <row r="973">
      <c r="A973" s="26"/>
      <c r="B973" s="26"/>
      <c r="C973" s="26"/>
      <c r="D973" s="26"/>
    </row>
    <row r="974">
      <c r="A974" s="26"/>
      <c r="B974" s="26"/>
      <c r="C974" s="26"/>
      <c r="D974" s="26"/>
    </row>
    <row r="975">
      <c r="A975" s="26"/>
      <c r="B975" s="26"/>
      <c r="C975" s="26"/>
      <c r="D975" s="26"/>
    </row>
    <row r="976">
      <c r="A976" s="26"/>
      <c r="B976" s="26"/>
      <c r="C976" s="26"/>
      <c r="D976" s="26"/>
    </row>
    <row r="977">
      <c r="A977" s="26"/>
      <c r="B977" s="26"/>
      <c r="C977" s="26"/>
      <c r="D977" s="26"/>
    </row>
    <row r="978">
      <c r="A978" s="26"/>
      <c r="B978" s="26"/>
      <c r="C978" s="26"/>
      <c r="D978" s="26"/>
    </row>
    <row r="979">
      <c r="A979" s="26"/>
      <c r="B979" s="26"/>
      <c r="C979" s="26"/>
      <c r="D979" s="26"/>
    </row>
    <row r="980">
      <c r="A980" s="26"/>
      <c r="B980" s="26"/>
      <c r="C980" s="26"/>
      <c r="D980" s="26"/>
    </row>
    <row r="981">
      <c r="A981" s="26"/>
      <c r="B981" s="26"/>
      <c r="C981" s="26"/>
      <c r="D981" s="26"/>
    </row>
    <row r="982">
      <c r="A982" s="26"/>
      <c r="B982" s="26"/>
      <c r="C982" s="26"/>
      <c r="D982" s="26"/>
    </row>
    <row r="983">
      <c r="A983" s="26"/>
      <c r="B983" s="26"/>
      <c r="C983" s="26"/>
      <c r="D983" s="26"/>
    </row>
    <row r="984">
      <c r="A984" s="26"/>
      <c r="B984" s="26"/>
      <c r="C984" s="26"/>
      <c r="D984" s="26"/>
    </row>
    <row r="985">
      <c r="A985" s="26"/>
      <c r="B985" s="26"/>
      <c r="C985" s="26"/>
      <c r="D985" s="26"/>
    </row>
    <row r="986">
      <c r="A986" s="26"/>
      <c r="B986" s="26"/>
      <c r="C986" s="26"/>
      <c r="D986" s="26"/>
    </row>
    <row r="987">
      <c r="A987" s="26"/>
      <c r="B987" s="26"/>
      <c r="C987" s="26"/>
      <c r="D987" s="26"/>
    </row>
    <row r="988">
      <c r="A988" s="26"/>
      <c r="B988" s="26"/>
      <c r="C988" s="26"/>
      <c r="D988" s="26"/>
    </row>
    <row r="989">
      <c r="A989" s="26"/>
      <c r="B989" s="26"/>
      <c r="C989" s="26"/>
      <c r="D989" s="26"/>
    </row>
    <row r="990">
      <c r="A990" s="26"/>
      <c r="B990" s="26"/>
      <c r="C990" s="26"/>
      <c r="D990" s="26"/>
    </row>
    <row r="991">
      <c r="A991" s="26"/>
      <c r="B991" s="26"/>
      <c r="C991" s="26"/>
      <c r="D991" s="26"/>
    </row>
    <row r="992">
      <c r="A992" s="26"/>
      <c r="B992" s="26"/>
      <c r="C992" s="26"/>
      <c r="D992" s="26"/>
    </row>
    <row r="993">
      <c r="A993" s="26"/>
      <c r="B993" s="26"/>
      <c r="C993" s="26"/>
      <c r="D993" s="26"/>
    </row>
    <row r="994">
      <c r="A994" s="26"/>
      <c r="B994" s="26"/>
      <c r="C994" s="26"/>
      <c r="D994" s="26"/>
    </row>
    <row r="995">
      <c r="A995" s="26"/>
      <c r="B995" s="26"/>
      <c r="C995" s="26"/>
      <c r="D995" s="26"/>
    </row>
    <row r="996">
      <c r="A996" s="26"/>
      <c r="B996" s="26"/>
      <c r="C996" s="26"/>
      <c r="D996" s="26"/>
    </row>
    <row r="997">
      <c r="A997" s="26"/>
      <c r="B997" s="26"/>
      <c r="C997" s="26"/>
      <c r="D997" s="26"/>
    </row>
    <row r="998">
      <c r="A998" s="26"/>
      <c r="B998" s="26"/>
      <c r="C998" s="26"/>
      <c r="D998" s="26"/>
    </row>
    <row r="999">
      <c r="A999" s="26"/>
      <c r="B999" s="26"/>
      <c r="C999" s="26"/>
      <c r="D999" s="26"/>
    </row>
    <row r="1000">
      <c r="A1000" s="26"/>
      <c r="B1000" s="26"/>
      <c r="C1000" s="26"/>
      <c r="D1000" s="26"/>
    </row>
    <row r="1001">
      <c r="A1001" s="26"/>
      <c r="B1001" s="26"/>
      <c r="C1001" s="26"/>
      <c r="D1001" s="26"/>
    </row>
    <row r="1002">
      <c r="A1002" s="26"/>
      <c r="B1002" s="26"/>
      <c r="C1002" s="26"/>
      <c r="D1002" s="26"/>
    </row>
    <row r="1003">
      <c r="A1003" s="26"/>
      <c r="B1003" s="26"/>
      <c r="C1003" s="26"/>
      <c r="D1003" s="26"/>
    </row>
    <row r="1004">
      <c r="A1004" s="26"/>
      <c r="B1004" s="26"/>
      <c r="C1004" s="26"/>
      <c r="D1004" s="26"/>
    </row>
    <row r="1005">
      <c r="A1005" s="26"/>
      <c r="B1005" s="26"/>
      <c r="C1005" s="26"/>
      <c r="D1005" s="26"/>
    </row>
    <row r="1006">
      <c r="A1006" s="26"/>
      <c r="B1006" s="26"/>
      <c r="C1006" s="26"/>
      <c r="D1006" s="26"/>
    </row>
    <row r="1007">
      <c r="A1007" s="26"/>
      <c r="B1007" s="26"/>
      <c r="C1007" s="26"/>
      <c r="D1007" s="26"/>
    </row>
    <row r="1008">
      <c r="A1008" s="26"/>
      <c r="B1008" s="26"/>
      <c r="C1008" s="26"/>
      <c r="D1008" s="26"/>
    </row>
    <row r="1009">
      <c r="A1009" s="26"/>
      <c r="B1009" s="26"/>
      <c r="C1009" s="26"/>
      <c r="D1009" s="26"/>
    </row>
    <row r="1010">
      <c r="A1010" s="26"/>
      <c r="B1010" s="26"/>
      <c r="C1010" s="26"/>
      <c r="D1010" s="26"/>
    </row>
    <row r="1011">
      <c r="A1011" s="26"/>
      <c r="B1011" s="26"/>
      <c r="C1011" s="26"/>
      <c r="D1011" s="26"/>
    </row>
    <row r="1012">
      <c r="A1012" s="26"/>
      <c r="B1012" s="26"/>
      <c r="C1012" s="26"/>
      <c r="D1012" s="26"/>
    </row>
    <row r="1013">
      <c r="A1013" s="26"/>
      <c r="B1013" s="26"/>
      <c r="C1013" s="26"/>
      <c r="D1013" s="26"/>
    </row>
    <row r="1014">
      <c r="A1014" s="26"/>
      <c r="B1014" s="26"/>
      <c r="C1014" s="26"/>
      <c r="D1014" s="26"/>
    </row>
    <row r="1015">
      <c r="A1015" s="26"/>
      <c r="B1015" s="26"/>
      <c r="C1015" s="26"/>
      <c r="D1015" s="26"/>
    </row>
    <row r="1016">
      <c r="A1016" s="26"/>
      <c r="B1016" s="26"/>
      <c r="C1016" s="26"/>
      <c r="D1016" s="26"/>
    </row>
    <row r="1017">
      <c r="A1017" s="26"/>
      <c r="B1017" s="26"/>
      <c r="C1017" s="26"/>
      <c r="D1017" s="26"/>
    </row>
    <row r="1018">
      <c r="A1018" s="26"/>
      <c r="B1018" s="26"/>
      <c r="C1018" s="26"/>
      <c r="D1018" s="26"/>
    </row>
    <row r="1019">
      <c r="A1019" s="26"/>
      <c r="B1019" s="26"/>
      <c r="C1019" s="26"/>
      <c r="D1019" s="26"/>
    </row>
    <row r="1020">
      <c r="A1020" s="26"/>
      <c r="B1020" s="26"/>
      <c r="C1020" s="26"/>
      <c r="D1020" s="26"/>
    </row>
    <row r="1021">
      <c r="A1021" s="26"/>
      <c r="B1021" s="26"/>
      <c r="C1021" s="26"/>
      <c r="D1021" s="26"/>
    </row>
    <row r="1022">
      <c r="A1022" s="26"/>
      <c r="B1022" s="26"/>
      <c r="C1022" s="26"/>
      <c r="D1022" s="26"/>
    </row>
    <row r="1023">
      <c r="A1023" s="26"/>
      <c r="B1023" s="26"/>
      <c r="C1023" s="26"/>
      <c r="D1023" s="26"/>
    </row>
    <row r="1024">
      <c r="A1024" s="26"/>
      <c r="B1024" s="26"/>
      <c r="C1024" s="26"/>
      <c r="D1024" s="26"/>
    </row>
    <row r="1025">
      <c r="A1025" s="26"/>
      <c r="B1025" s="26"/>
      <c r="C1025" s="26"/>
      <c r="D1025" s="26"/>
    </row>
    <row r="1026">
      <c r="A1026" s="26"/>
      <c r="B1026" s="26"/>
      <c r="C1026" s="26"/>
      <c r="D1026" s="26"/>
    </row>
    <row r="1027">
      <c r="A1027" s="26"/>
      <c r="B1027" s="26"/>
      <c r="C1027" s="26"/>
      <c r="D1027" s="26"/>
    </row>
    <row r="1028">
      <c r="A1028" s="26"/>
      <c r="B1028" s="26"/>
      <c r="C1028" s="26"/>
      <c r="D1028" s="26"/>
    </row>
    <row r="1029">
      <c r="A1029" s="26"/>
      <c r="B1029" s="26"/>
      <c r="C1029" s="26"/>
      <c r="D1029" s="26"/>
    </row>
    <row r="1030">
      <c r="A1030" s="26"/>
      <c r="B1030" s="26"/>
      <c r="C1030" s="26"/>
      <c r="D1030" s="26"/>
    </row>
    <row r="1031">
      <c r="A1031" s="26"/>
      <c r="B1031" s="26"/>
      <c r="C1031" s="26"/>
      <c r="D1031" s="26"/>
    </row>
    <row r="1032">
      <c r="A1032" s="26"/>
      <c r="B1032" s="26"/>
      <c r="C1032" s="26"/>
      <c r="D1032" s="26"/>
    </row>
    <row r="1033">
      <c r="A1033" s="26"/>
      <c r="B1033" s="26"/>
      <c r="C1033" s="26"/>
      <c r="D1033" s="26"/>
    </row>
    <row r="1034">
      <c r="A1034" s="26"/>
      <c r="B1034" s="26"/>
      <c r="C1034" s="26"/>
      <c r="D1034" s="26"/>
    </row>
    <row r="1035">
      <c r="A1035" s="26"/>
      <c r="B1035" s="26"/>
      <c r="C1035" s="26"/>
      <c r="D1035" s="26"/>
    </row>
    <row r="1036">
      <c r="A1036" s="26"/>
      <c r="B1036" s="26"/>
      <c r="C1036" s="26"/>
      <c r="D1036" s="26"/>
    </row>
    <row r="1037">
      <c r="A1037" s="26"/>
      <c r="B1037" s="26"/>
      <c r="C1037" s="26"/>
      <c r="D1037" s="26"/>
    </row>
    <row r="1038">
      <c r="A1038" s="26"/>
      <c r="B1038" s="26"/>
      <c r="C1038" s="26"/>
      <c r="D1038" s="26"/>
    </row>
    <row r="1039">
      <c r="A1039" s="26"/>
      <c r="B1039" s="26"/>
      <c r="C1039" s="26"/>
      <c r="D1039" s="26"/>
    </row>
    <row r="1040">
      <c r="A1040" s="26"/>
      <c r="B1040" s="26"/>
      <c r="C1040" s="26"/>
      <c r="D1040" s="26"/>
    </row>
    <row r="1041">
      <c r="A1041" s="26"/>
      <c r="B1041" s="26"/>
      <c r="C1041" s="26"/>
      <c r="D1041" s="26"/>
    </row>
    <row r="1042">
      <c r="A1042" s="26"/>
      <c r="B1042" s="26"/>
      <c r="C1042" s="26"/>
      <c r="D1042" s="26"/>
    </row>
    <row r="1043">
      <c r="A1043" s="26"/>
      <c r="B1043" s="26"/>
      <c r="C1043" s="26"/>
      <c r="D1043" s="26"/>
    </row>
    <row r="1044">
      <c r="A1044" s="26"/>
      <c r="B1044" s="26"/>
      <c r="C1044" s="26"/>
      <c r="D1044" s="26"/>
    </row>
    <row r="1045">
      <c r="A1045" s="26"/>
      <c r="B1045" s="26"/>
      <c r="C1045" s="26"/>
      <c r="D1045" s="26"/>
    </row>
    <row r="1046">
      <c r="A1046" s="26"/>
      <c r="B1046" s="26"/>
      <c r="C1046" s="26"/>
      <c r="D1046" s="26"/>
    </row>
    <row r="1047">
      <c r="A1047" s="26"/>
      <c r="B1047" s="26"/>
      <c r="C1047" s="26"/>
      <c r="D1047" s="26"/>
    </row>
    <row r="1048">
      <c r="A1048" s="26"/>
      <c r="B1048" s="26"/>
      <c r="C1048" s="26"/>
      <c r="D1048" s="26"/>
    </row>
    <row r="1049">
      <c r="A1049" s="26"/>
      <c r="B1049" s="26"/>
      <c r="C1049" s="26"/>
      <c r="D1049" s="26"/>
    </row>
    <row r="1050">
      <c r="A1050" s="26"/>
      <c r="B1050" s="26"/>
      <c r="C1050" s="26"/>
      <c r="D1050" s="26"/>
    </row>
    <row r="1051">
      <c r="A1051" s="26"/>
      <c r="B1051" s="26"/>
      <c r="C1051" s="26"/>
      <c r="D1051" s="26"/>
    </row>
    <row r="1052">
      <c r="A1052" s="26"/>
      <c r="B1052" s="26"/>
      <c r="C1052" s="26"/>
      <c r="D1052" s="26"/>
    </row>
    <row r="1053">
      <c r="A1053" s="26"/>
      <c r="B1053" s="26"/>
      <c r="C1053" s="26"/>
      <c r="D1053" s="26"/>
    </row>
    <row r="1054">
      <c r="A1054" s="26"/>
      <c r="B1054" s="26"/>
      <c r="C1054" s="26"/>
      <c r="D1054" s="26"/>
    </row>
    <row r="1055">
      <c r="A1055" s="26"/>
      <c r="B1055" s="26"/>
      <c r="C1055" s="26"/>
      <c r="D1055" s="26"/>
    </row>
    <row r="1056">
      <c r="A1056" s="26"/>
      <c r="B1056" s="26"/>
      <c r="C1056" s="26"/>
      <c r="D1056" s="26"/>
    </row>
    <row r="1057">
      <c r="A1057" s="26"/>
      <c r="B1057" s="26"/>
      <c r="C1057" s="26"/>
      <c r="D1057" s="26"/>
    </row>
    <row r="1058">
      <c r="A1058" s="26"/>
      <c r="B1058" s="26"/>
      <c r="C1058" s="26"/>
      <c r="D1058" s="26"/>
    </row>
    <row r="1059">
      <c r="A1059" s="26"/>
      <c r="B1059" s="26"/>
      <c r="C1059" s="26"/>
      <c r="D1059" s="26"/>
    </row>
    <row r="1060">
      <c r="A1060" s="26"/>
      <c r="B1060" s="26"/>
      <c r="C1060" s="26"/>
      <c r="D1060" s="26"/>
    </row>
    <row r="1061">
      <c r="A1061" s="26"/>
      <c r="B1061" s="26"/>
      <c r="C1061" s="26"/>
      <c r="D1061" s="26"/>
    </row>
    <row r="1062">
      <c r="A1062" s="26"/>
      <c r="B1062" s="26"/>
      <c r="C1062" s="26"/>
      <c r="D1062" s="26"/>
    </row>
    <row r="1063">
      <c r="A1063" s="26"/>
      <c r="B1063" s="26"/>
      <c r="C1063" s="26"/>
      <c r="D1063" s="26"/>
    </row>
    <row r="1064">
      <c r="A1064" s="26"/>
      <c r="B1064" s="26"/>
      <c r="C1064" s="26"/>
      <c r="D1064" s="26"/>
    </row>
    <row r="1065">
      <c r="A1065" s="26"/>
      <c r="B1065" s="26"/>
      <c r="C1065" s="26"/>
      <c r="D1065" s="26"/>
    </row>
    <row r="1066">
      <c r="A1066" s="26"/>
      <c r="B1066" s="26"/>
      <c r="C1066" s="26"/>
      <c r="D1066" s="26"/>
    </row>
    <row r="1067">
      <c r="A1067" s="26"/>
      <c r="B1067" s="26"/>
      <c r="C1067" s="26"/>
      <c r="D1067" s="26"/>
    </row>
    <row r="1068">
      <c r="A1068" s="26"/>
      <c r="B1068" s="26"/>
      <c r="C1068" s="26"/>
      <c r="D1068" s="26"/>
    </row>
    <row r="1069">
      <c r="A1069" s="26"/>
      <c r="B1069" s="26"/>
      <c r="C1069" s="26"/>
      <c r="D1069" s="26"/>
    </row>
    <row r="1070">
      <c r="A1070" s="26"/>
      <c r="B1070" s="26"/>
      <c r="C1070" s="26"/>
      <c r="D1070" s="26"/>
    </row>
    <row r="1071">
      <c r="A1071" s="26"/>
      <c r="B1071" s="26"/>
      <c r="C1071" s="26"/>
      <c r="D1071" s="26"/>
    </row>
    <row r="1072">
      <c r="A1072" s="26"/>
      <c r="B1072" s="26"/>
      <c r="C1072" s="26"/>
      <c r="D1072" s="26"/>
    </row>
    <row r="1073">
      <c r="A1073" s="26"/>
      <c r="B1073" s="26"/>
      <c r="C1073" s="26"/>
      <c r="D1073" s="26"/>
    </row>
    <row r="1074">
      <c r="A1074" s="26"/>
      <c r="B1074" s="26"/>
      <c r="C1074" s="26"/>
      <c r="D1074" s="26"/>
    </row>
    <row r="1075">
      <c r="A1075" s="26"/>
      <c r="B1075" s="26"/>
      <c r="C1075" s="26"/>
      <c r="D1075" s="26"/>
    </row>
    <row r="1076">
      <c r="A1076" s="26"/>
      <c r="B1076" s="26"/>
      <c r="C1076" s="26"/>
      <c r="D1076" s="26"/>
    </row>
    <row r="1077">
      <c r="A1077" s="26"/>
      <c r="B1077" s="26"/>
      <c r="C1077" s="26"/>
      <c r="D1077" s="26"/>
    </row>
    <row r="1078">
      <c r="A1078" s="26"/>
      <c r="B1078" s="26"/>
      <c r="C1078" s="26"/>
      <c r="D1078" s="26"/>
    </row>
    <row r="1079">
      <c r="A1079" s="26"/>
      <c r="B1079" s="26"/>
      <c r="C1079" s="26"/>
      <c r="D1079" s="26"/>
    </row>
    <row r="1080">
      <c r="A1080" s="26"/>
      <c r="B1080" s="26"/>
      <c r="C1080" s="26"/>
      <c r="D1080" s="26"/>
    </row>
    <row r="1081">
      <c r="A1081" s="26"/>
      <c r="B1081" s="26"/>
      <c r="C1081" s="26"/>
      <c r="D1081" s="26"/>
    </row>
    <row r="1082">
      <c r="A1082" s="26"/>
      <c r="B1082" s="26"/>
      <c r="C1082" s="26"/>
      <c r="D1082" s="26"/>
    </row>
    <row r="1083">
      <c r="A1083" s="26"/>
      <c r="B1083" s="26"/>
      <c r="C1083" s="26"/>
      <c r="D1083" s="26"/>
    </row>
    <row r="1084">
      <c r="A1084" s="26"/>
      <c r="B1084" s="26"/>
      <c r="C1084" s="26"/>
      <c r="D1084" s="26"/>
    </row>
    <row r="1085">
      <c r="A1085" s="26"/>
      <c r="B1085" s="26"/>
      <c r="C1085" s="26"/>
      <c r="D1085" s="26"/>
    </row>
    <row r="1086">
      <c r="A1086" s="26"/>
      <c r="B1086" s="26"/>
      <c r="C1086" s="26"/>
      <c r="D1086" s="26"/>
    </row>
    <row r="1087">
      <c r="A1087" s="26"/>
      <c r="B1087" s="26"/>
      <c r="C1087" s="26"/>
      <c r="D1087" s="26"/>
    </row>
    <row r="1088">
      <c r="A1088" s="26"/>
      <c r="B1088" s="26"/>
      <c r="C1088" s="26"/>
      <c r="D1088" s="26"/>
    </row>
    <row r="1089">
      <c r="A1089" s="26"/>
      <c r="B1089" s="26"/>
      <c r="C1089" s="26"/>
      <c r="D1089" s="26"/>
    </row>
    <row r="1090">
      <c r="A1090" s="26"/>
      <c r="B1090" s="26"/>
      <c r="C1090" s="26"/>
      <c r="D1090" s="26"/>
    </row>
    <row r="1091">
      <c r="A1091" s="26"/>
      <c r="B1091" s="26"/>
      <c r="C1091" s="26"/>
      <c r="D1091" s="26"/>
    </row>
    <row r="1092">
      <c r="A1092" s="26"/>
      <c r="B1092" s="26"/>
      <c r="C1092" s="26"/>
      <c r="D1092" s="26"/>
    </row>
    <row r="1093">
      <c r="A1093" s="26"/>
      <c r="B1093" s="26"/>
      <c r="C1093" s="26"/>
      <c r="D1093" s="26"/>
    </row>
    <row r="1094">
      <c r="A1094" s="26"/>
      <c r="B1094" s="26"/>
      <c r="C1094" s="26"/>
      <c r="D1094" s="26"/>
    </row>
    <row r="1095">
      <c r="A1095" s="26"/>
      <c r="B1095" s="26"/>
      <c r="C1095" s="26"/>
      <c r="D1095" s="26"/>
    </row>
    <row r="1096">
      <c r="A1096" s="26"/>
      <c r="B1096" s="26"/>
      <c r="C1096" s="26"/>
      <c r="D1096" s="26"/>
    </row>
    <row r="1097">
      <c r="A1097" s="26"/>
      <c r="B1097" s="26"/>
      <c r="C1097" s="26"/>
      <c r="D1097" s="26"/>
    </row>
    <row r="1098">
      <c r="A1098" s="26"/>
      <c r="B1098" s="26"/>
      <c r="C1098" s="26"/>
      <c r="D1098" s="26"/>
    </row>
    <row r="1099">
      <c r="A1099" s="26"/>
      <c r="B1099" s="26"/>
      <c r="C1099" s="26"/>
      <c r="D1099" s="26"/>
    </row>
    <row r="1100">
      <c r="A1100" s="26"/>
      <c r="B1100" s="26"/>
      <c r="C1100" s="26"/>
      <c r="D1100" s="26"/>
    </row>
    <row r="1101">
      <c r="A1101" s="26"/>
      <c r="B1101" s="26"/>
      <c r="C1101" s="26"/>
      <c r="D1101" s="26"/>
    </row>
    <row r="1102">
      <c r="A1102" s="26"/>
      <c r="B1102" s="26"/>
      <c r="C1102" s="26"/>
      <c r="D1102" s="26"/>
    </row>
    <row r="1103">
      <c r="A1103" s="26"/>
      <c r="B1103" s="26"/>
      <c r="C1103" s="26"/>
      <c r="D1103" s="26"/>
    </row>
    <row r="1104">
      <c r="A1104" s="26"/>
      <c r="B1104" s="26"/>
      <c r="C1104" s="26"/>
      <c r="D1104" s="26"/>
    </row>
    <row r="1105">
      <c r="A1105" s="26"/>
      <c r="B1105" s="26"/>
      <c r="C1105" s="26"/>
      <c r="D1105" s="26"/>
    </row>
    <row r="1106">
      <c r="A1106" s="26"/>
      <c r="B1106" s="26"/>
      <c r="C1106" s="26"/>
      <c r="D1106" s="26"/>
    </row>
    <row r="1107">
      <c r="A1107" s="26"/>
      <c r="B1107" s="26"/>
      <c r="C1107" s="26"/>
      <c r="D1107" s="26"/>
    </row>
    <row r="1108">
      <c r="A1108" s="26"/>
      <c r="B1108" s="26"/>
      <c r="C1108" s="26"/>
      <c r="D1108" s="26"/>
    </row>
    <row r="1109">
      <c r="A1109" s="26"/>
      <c r="B1109" s="26"/>
      <c r="C1109" s="26"/>
      <c r="D1109" s="26"/>
    </row>
    <row r="1110">
      <c r="A1110" s="26"/>
      <c r="B1110" s="26"/>
      <c r="C1110" s="26"/>
      <c r="D1110" s="26"/>
    </row>
    <row r="1111">
      <c r="A1111" s="26"/>
      <c r="B1111" s="26"/>
      <c r="C1111" s="26"/>
      <c r="D1111" s="26"/>
    </row>
    <row r="1112">
      <c r="A1112" s="26"/>
      <c r="B1112" s="26"/>
      <c r="C1112" s="26"/>
      <c r="D1112" s="26"/>
    </row>
    <row r="1113">
      <c r="A1113" s="26"/>
      <c r="B1113" s="26"/>
      <c r="C1113" s="26"/>
      <c r="D1113" s="26"/>
    </row>
    <row r="1114">
      <c r="A1114" s="26"/>
      <c r="B1114" s="26"/>
      <c r="C1114" s="26"/>
      <c r="D1114" s="26"/>
    </row>
    <row r="1115">
      <c r="A1115" s="26"/>
      <c r="B1115" s="26"/>
      <c r="C1115" s="26"/>
      <c r="D1115" s="26"/>
    </row>
    <row r="1116">
      <c r="A1116" s="26"/>
      <c r="B1116" s="26"/>
      <c r="C1116" s="26"/>
      <c r="D1116" s="26"/>
    </row>
    <row r="1117">
      <c r="A1117" s="26"/>
      <c r="B1117" s="26"/>
      <c r="C1117" s="26"/>
      <c r="D1117" s="26"/>
    </row>
    <row r="1118">
      <c r="A1118" s="26"/>
      <c r="B1118" s="26"/>
      <c r="C1118" s="26"/>
      <c r="D1118" s="26"/>
    </row>
    <row r="1119">
      <c r="A1119" s="26"/>
      <c r="B1119" s="26"/>
      <c r="C1119" s="26"/>
      <c r="D1119" s="26"/>
    </row>
    <row r="1120">
      <c r="A1120" s="26"/>
      <c r="B1120" s="26"/>
      <c r="C1120" s="26"/>
      <c r="D1120" s="26"/>
    </row>
    <row r="1121">
      <c r="A1121" s="26"/>
      <c r="B1121" s="26"/>
      <c r="C1121" s="26"/>
      <c r="D1121" s="26"/>
    </row>
    <row r="1122">
      <c r="A1122" s="26"/>
      <c r="B1122" s="26"/>
      <c r="C1122" s="26"/>
      <c r="D1122" s="26"/>
    </row>
    <row r="1123">
      <c r="A1123" s="26"/>
      <c r="B1123" s="26"/>
      <c r="C1123" s="26"/>
      <c r="D1123" s="26"/>
    </row>
    <row r="1124">
      <c r="A1124" s="26"/>
      <c r="B1124" s="26"/>
      <c r="C1124" s="26"/>
      <c r="D1124" s="26"/>
    </row>
    <row r="1125">
      <c r="A1125" s="26"/>
      <c r="B1125" s="26"/>
      <c r="C1125" s="26"/>
      <c r="D1125" s="26"/>
    </row>
    <row r="1126">
      <c r="A1126" s="26"/>
      <c r="B1126" s="26"/>
      <c r="C1126" s="26"/>
      <c r="D1126" s="26"/>
    </row>
    <row r="1127">
      <c r="A1127" s="26"/>
      <c r="B1127" s="26"/>
      <c r="C1127" s="26"/>
      <c r="D1127" s="26"/>
    </row>
    <row r="1128">
      <c r="A1128" s="26"/>
      <c r="B1128" s="26"/>
      <c r="C1128" s="26"/>
      <c r="D1128" s="26"/>
    </row>
    <row r="1129">
      <c r="A1129" s="26"/>
      <c r="B1129" s="26"/>
      <c r="C1129" s="26"/>
      <c r="D1129" s="26"/>
    </row>
    <row r="1130">
      <c r="A1130" s="26"/>
      <c r="B1130" s="26"/>
      <c r="C1130" s="26"/>
      <c r="D1130" s="26"/>
    </row>
    <row r="1131">
      <c r="A1131" s="26"/>
      <c r="B1131" s="26"/>
      <c r="C1131" s="26"/>
      <c r="D1131" s="26"/>
    </row>
    <row r="1132">
      <c r="A1132" s="26"/>
      <c r="B1132" s="26"/>
      <c r="C1132" s="26"/>
      <c r="D1132" s="26"/>
    </row>
    <row r="1133">
      <c r="A1133" s="26"/>
      <c r="B1133" s="26"/>
      <c r="C1133" s="26"/>
      <c r="D1133" s="26"/>
    </row>
    <row r="1134">
      <c r="A1134" s="26"/>
      <c r="B1134" s="26"/>
      <c r="C1134" s="26"/>
      <c r="D1134" s="26"/>
    </row>
    <row r="1135">
      <c r="A1135" s="26"/>
      <c r="B1135" s="26"/>
      <c r="C1135" s="26"/>
      <c r="D1135" s="26"/>
    </row>
    <row r="1136">
      <c r="A1136" s="26"/>
      <c r="B1136" s="26"/>
      <c r="C1136" s="26"/>
      <c r="D1136" s="26"/>
    </row>
    <row r="1137">
      <c r="A1137" s="26"/>
      <c r="B1137" s="26"/>
      <c r="C1137" s="26"/>
      <c r="D1137" s="26"/>
    </row>
    <row r="1138">
      <c r="A1138" s="26"/>
      <c r="B1138" s="26"/>
      <c r="C1138" s="26"/>
      <c r="D1138" s="26"/>
    </row>
    <row r="1139">
      <c r="A1139" s="26"/>
      <c r="B1139" s="26"/>
      <c r="C1139" s="26"/>
      <c r="D1139" s="26"/>
    </row>
    <row r="1140">
      <c r="A1140" s="26"/>
      <c r="B1140" s="26"/>
      <c r="C1140" s="26"/>
      <c r="D1140" s="26"/>
    </row>
    <row r="1141">
      <c r="A1141" s="26"/>
      <c r="B1141" s="26"/>
      <c r="C1141" s="26"/>
      <c r="D1141" s="26"/>
    </row>
    <row r="1142">
      <c r="A1142" s="26"/>
      <c r="B1142" s="26"/>
      <c r="C1142" s="26"/>
      <c r="D1142" s="26"/>
    </row>
    <row r="1143">
      <c r="A1143" s="26"/>
      <c r="B1143" s="26"/>
      <c r="C1143" s="26"/>
      <c r="D1143" s="26"/>
    </row>
    <row r="1144">
      <c r="A1144" s="26"/>
      <c r="B1144" s="26"/>
      <c r="C1144" s="26"/>
      <c r="D1144" s="26"/>
    </row>
    <row r="1145">
      <c r="A1145" s="26"/>
      <c r="B1145" s="26"/>
      <c r="C1145" s="26"/>
      <c r="D1145" s="26"/>
    </row>
    <row r="1146">
      <c r="A1146" s="26"/>
      <c r="B1146" s="26"/>
      <c r="C1146" s="26"/>
      <c r="D1146" s="26"/>
    </row>
    <row r="1147">
      <c r="A1147" s="26"/>
      <c r="B1147" s="26"/>
      <c r="C1147" s="26"/>
      <c r="D1147" s="26"/>
    </row>
    <row r="1148">
      <c r="A1148" s="26"/>
      <c r="B1148" s="26"/>
      <c r="C1148" s="26"/>
      <c r="D1148" s="26"/>
    </row>
    <row r="1149">
      <c r="A1149" s="26"/>
      <c r="B1149" s="26"/>
      <c r="C1149" s="26"/>
      <c r="D1149" s="26"/>
    </row>
    <row r="1150">
      <c r="A1150" s="26"/>
      <c r="B1150" s="26"/>
      <c r="C1150" s="26"/>
      <c r="D1150" s="26"/>
    </row>
    <row r="1151">
      <c r="A1151" s="26"/>
      <c r="B1151" s="26"/>
      <c r="C1151" s="26"/>
      <c r="D1151" s="26"/>
    </row>
    <row r="1152">
      <c r="A1152" s="26"/>
      <c r="B1152" s="26"/>
      <c r="C1152" s="26"/>
      <c r="D1152" s="26"/>
    </row>
    <row r="1153">
      <c r="A1153" s="26"/>
      <c r="B1153" s="26"/>
      <c r="C1153" s="26"/>
      <c r="D1153" s="26"/>
    </row>
    <row r="1154">
      <c r="A1154" s="26"/>
      <c r="B1154" s="26"/>
      <c r="C1154" s="26"/>
      <c r="D1154" s="26"/>
    </row>
    <row r="1155">
      <c r="A1155" s="26"/>
      <c r="B1155" s="26"/>
      <c r="C1155" s="26"/>
      <c r="D1155" s="26"/>
    </row>
    <row r="1156">
      <c r="A1156" s="26"/>
      <c r="B1156" s="26"/>
      <c r="C1156" s="26"/>
      <c r="D1156" s="26"/>
    </row>
    <row r="1157">
      <c r="A1157" s="26"/>
      <c r="B1157" s="26"/>
      <c r="C1157" s="26"/>
      <c r="D1157" s="26"/>
    </row>
    <row r="1158">
      <c r="A1158" s="26"/>
      <c r="B1158" s="26"/>
      <c r="C1158" s="26"/>
      <c r="D1158" s="26"/>
    </row>
    <row r="1159">
      <c r="A1159" s="26"/>
      <c r="B1159" s="26"/>
      <c r="C1159" s="26"/>
      <c r="D1159" s="26"/>
    </row>
    <row r="1160">
      <c r="A1160" s="26"/>
      <c r="B1160" s="26"/>
      <c r="C1160" s="26"/>
      <c r="D1160" s="26"/>
    </row>
    <row r="1161">
      <c r="A1161" s="26"/>
      <c r="B1161" s="26"/>
      <c r="C1161" s="26"/>
      <c r="D1161" s="26"/>
    </row>
    <row r="1162">
      <c r="A1162" s="26"/>
      <c r="B1162" s="26"/>
      <c r="C1162" s="26"/>
      <c r="D1162" s="26"/>
    </row>
    <row r="1163">
      <c r="A1163" s="26"/>
      <c r="B1163" s="26"/>
      <c r="C1163" s="26"/>
      <c r="D1163" s="26"/>
    </row>
    <row r="1164">
      <c r="A1164" s="26"/>
      <c r="B1164" s="26"/>
      <c r="C1164" s="26"/>
      <c r="D1164" s="26"/>
    </row>
    <row r="1165">
      <c r="A1165" s="26"/>
      <c r="B1165" s="26"/>
      <c r="C1165" s="26"/>
      <c r="D1165" s="26"/>
    </row>
    <row r="1166">
      <c r="A1166" s="26"/>
      <c r="B1166" s="26"/>
      <c r="C1166" s="26"/>
      <c r="D1166" s="26"/>
    </row>
    <row r="1167">
      <c r="A1167" s="26"/>
      <c r="B1167" s="26"/>
      <c r="C1167" s="26"/>
      <c r="D1167" s="26"/>
    </row>
    <row r="1168">
      <c r="A1168" s="26"/>
      <c r="B1168" s="26"/>
      <c r="C1168" s="26"/>
      <c r="D1168" s="26"/>
    </row>
    <row r="1169">
      <c r="A1169" s="26"/>
      <c r="B1169" s="26"/>
      <c r="C1169" s="26"/>
      <c r="D1169" s="26"/>
    </row>
    <row r="1170">
      <c r="A1170" s="26"/>
      <c r="B1170" s="26"/>
      <c r="C1170" s="26"/>
      <c r="D1170" s="26"/>
    </row>
    <row r="1171">
      <c r="A1171" s="26"/>
      <c r="B1171" s="26"/>
      <c r="C1171" s="26"/>
      <c r="D1171" s="26"/>
    </row>
    <row r="1172">
      <c r="A1172" s="26"/>
      <c r="B1172" s="26"/>
      <c r="C1172" s="26"/>
      <c r="D1172" s="26"/>
    </row>
    <row r="1173">
      <c r="A1173" s="26"/>
      <c r="B1173" s="26"/>
      <c r="C1173" s="26"/>
      <c r="D1173" s="26"/>
    </row>
    <row r="1174">
      <c r="A1174" s="26"/>
      <c r="B1174" s="26"/>
      <c r="C1174" s="26"/>
      <c r="D1174" s="26"/>
    </row>
    <row r="1175">
      <c r="A1175" s="26"/>
      <c r="B1175" s="26"/>
      <c r="C1175" s="26"/>
      <c r="D1175" s="26"/>
    </row>
    <row r="1176">
      <c r="A1176" s="26"/>
      <c r="B1176" s="26"/>
      <c r="C1176" s="26"/>
      <c r="D1176" s="26"/>
    </row>
    <row r="1177">
      <c r="A1177" s="26"/>
      <c r="B1177" s="26"/>
      <c r="C1177" s="26"/>
      <c r="D1177" s="26"/>
    </row>
    <row r="1178">
      <c r="A1178" s="26"/>
      <c r="B1178" s="26"/>
      <c r="C1178" s="26"/>
      <c r="D1178" s="26"/>
    </row>
    <row r="1179">
      <c r="A1179" s="26"/>
      <c r="B1179" s="26"/>
      <c r="C1179" s="26"/>
      <c r="D1179" s="26"/>
    </row>
    <row r="1180">
      <c r="A1180" s="26"/>
      <c r="B1180" s="26"/>
      <c r="C1180" s="26"/>
      <c r="D1180" s="26"/>
    </row>
    <row r="1181">
      <c r="A1181" s="26"/>
      <c r="B1181" s="26"/>
      <c r="C1181" s="26"/>
      <c r="D1181" s="26"/>
    </row>
    <row r="1182">
      <c r="A1182" s="26"/>
      <c r="B1182" s="26"/>
      <c r="C1182" s="26"/>
      <c r="D1182" s="26"/>
    </row>
    <row r="1183">
      <c r="A1183" s="26"/>
      <c r="B1183" s="26"/>
      <c r="C1183" s="26"/>
      <c r="D1183" s="26"/>
    </row>
    <row r="1184">
      <c r="A1184" s="26"/>
      <c r="B1184" s="26"/>
      <c r="C1184" s="26"/>
      <c r="D1184" s="26"/>
    </row>
    <row r="1185">
      <c r="A1185" s="26"/>
      <c r="B1185" s="26"/>
      <c r="C1185" s="26"/>
      <c r="D1185" s="26"/>
    </row>
    <row r="1186">
      <c r="A1186" s="26"/>
      <c r="B1186" s="26"/>
      <c r="C1186" s="26"/>
      <c r="D1186" s="26"/>
    </row>
    <row r="1187">
      <c r="A1187" s="26"/>
      <c r="B1187" s="26"/>
      <c r="C1187" s="26"/>
      <c r="D1187" s="26"/>
    </row>
    <row r="1188">
      <c r="A1188" s="26"/>
      <c r="B1188" s="26"/>
      <c r="C1188" s="26"/>
      <c r="D1188" s="26"/>
    </row>
    <row r="1189">
      <c r="A1189" s="26"/>
      <c r="B1189" s="26"/>
      <c r="C1189" s="26"/>
      <c r="D1189" s="26"/>
    </row>
    <row r="1190">
      <c r="A1190" s="26"/>
      <c r="B1190" s="26"/>
      <c r="C1190" s="26"/>
      <c r="D1190" s="26"/>
    </row>
    <row r="1191">
      <c r="A1191" s="26"/>
      <c r="B1191" s="26"/>
      <c r="C1191" s="26"/>
      <c r="D1191" s="26"/>
    </row>
    <row r="1192">
      <c r="A1192" s="26"/>
      <c r="B1192" s="26"/>
      <c r="C1192" s="26"/>
      <c r="D1192" s="26"/>
    </row>
    <row r="1193">
      <c r="A1193" s="26"/>
      <c r="B1193" s="26"/>
      <c r="C1193" s="26"/>
      <c r="D1193" s="26"/>
    </row>
    <row r="1194">
      <c r="A1194" s="26"/>
      <c r="B1194" s="26"/>
      <c r="C1194" s="26"/>
      <c r="D1194" s="26"/>
    </row>
    <row r="1195">
      <c r="A1195" s="26"/>
      <c r="B1195" s="26"/>
      <c r="C1195" s="26"/>
      <c r="D1195" s="26"/>
    </row>
    <row r="1196">
      <c r="A1196" s="26"/>
      <c r="B1196" s="26"/>
      <c r="C1196" s="26"/>
      <c r="D1196" s="26"/>
    </row>
    <row r="1197">
      <c r="A1197" s="26"/>
      <c r="B1197" s="26"/>
      <c r="C1197" s="26"/>
      <c r="D1197" s="26"/>
    </row>
    <row r="1198">
      <c r="A1198" s="26"/>
      <c r="B1198" s="26"/>
      <c r="C1198" s="26"/>
      <c r="D1198" s="26"/>
    </row>
    <row r="1199">
      <c r="A1199" s="26"/>
      <c r="B1199" s="26"/>
      <c r="C1199" s="26"/>
      <c r="D1199" s="26"/>
    </row>
    <row r="1200">
      <c r="A1200" s="26"/>
      <c r="B1200" s="26"/>
      <c r="C1200" s="26"/>
      <c r="D1200" s="26"/>
    </row>
    <row r="1201">
      <c r="A1201" s="26"/>
      <c r="B1201" s="26"/>
      <c r="C1201" s="26"/>
      <c r="D1201" s="26"/>
    </row>
    <row r="1202">
      <c r="A1202" s="26"/>
      <c r="B1202" s="26"/>
      <c r="C1202" s="26"/>
      <c r="D1202" s="26"/>
    </row>
    <row r="1203">
      <c r="A1203" s="26"/>
      <c r="B1203" s="26"/>
      <c r="C1203" s="26"/>
      <c r="D1203" s="26"/>
    </row>
    <row r="1204">
      <c r="A1204" s="26"/>
      <c r="B1204" s="26"/>
      <c r="C1204" s="26"/>
      <c r="D1204" s="26"/>
    </row>
    <row r="1205">
      <c r="A1205" s="26"/>
      <c r="B1205" s="26"/>
      <c r="C1205" s="26"/>
      <c r="D1205" s="26"/>
    </row>
    <row r="1206">
      <c r="A1206" s="26"/>
      <c r="B1206" s="26"/>
      <c r="C1206" s="26"/>
      <c r="D1206" s="26"/>
    </row>
    <row r="1207">
      <c r="A1207" s="26"/>
      <c r="B1207" s="26"/>
      <c r="C1207" s="26"/>
      <c r="D1207" s="26"/>
    </row>
    <row r="1208">
      <c r="A1208" s="26"/>
      <c r="B1208" s="26"/>
      <c r="C1208" s="26"/>
      <c r="D1208" s="26"/>
    </row>
    <row r="1209">
      <c r="A1209" s="26"/>
      <c r="B1209" s="26"/>
      <c r="C1209" s="26"/>
      <c r="D1209" s="26"/>
    </row>
    <row r="1210">
      <c r="A1210" s="26"/>
      <c r="B1210" s="26"/>
      <c r="C1210" s="26"/>
      <c r="D1210" s="26"/>
    </row>
    <row r="1211">
      <c r="A1211" s="26"/>
      <c r="B1211" s="26"/>
      <c r="C1211" s="26"/>
      <c r="D1211" s="26"/>
    </row>
    <row r="1212">
      <c r="A1212" s="26"/>
      <c r="B1212" s="26"/>
      <c r="C1212" s="26"/>
      <c r="D1212" s="26"/>
    </row>
    <row r="1213">
      <c r="A1213" s="26"/>
      <c r="B1213" s="26"/>
      <c r="C1213" s="26"/>
      <c r="D1213" s="26"/>
    </row>
    <row r="1214">
      <c r="A1214" s="26"/>
      <c r="B1214" s="26"/>
      <c r="C1214" s="26"/>
      <c r="D1214" s="26"/>
    </row>
    <row r="1215">
      <c r="A1215" s="26"/>
      <c r="B1215" s="26"/>
      <c r="C1215" s="26"/>
      <c r="D1215" s="26"/>
    </row>
    <row r="1216">
      <c r="A1216" s="26"/>
      <c r="B1216" s="26"/>
      <c r="C1216" s="26"/>
      <c r="D1216" s="26"/>
    </row>
    <row r="1217">
      <c r="A1217" s="26"/>
      <c r="B1217" s="26"/>
      <c r="C1217" s="26"/>
      <c r="D1217" s="26"/>
    </row>
    <row r="1218">
      <c r="A1218" s="26"/>
      <c r="B1218" s="26"/>
      <c r="C1218" s="26"/>
      <c r="D1218" s="26"/>
    </row>
    <row r="1219">
      <c r="A1219" s="26"/>
      <c r="B1219" s="26"/>
      <c r="C1219" s="26"/>
      <c r="D1219" s="26"/>
    </row>
    <row r="1220">
      <c r="A1220" s="26"/>
      <c r="B1220" s="26"/>
      <c r="C1220" s="26"/>
      <c r="D1220" s="26"/>
    </row>
    <row r="1221">
      <c r="A1221" s="26"/>
      <c r="B1221" s="26"/>
      <c r="C1221" s="26"/>
      <c r="D1221" s="26"/>
    </row>
    <row r="1222">
      <c r="A1222" s="26"/>
      <c r="B1222" s="26"/>
      <c r="C1222" s="26"/>
      <c r="D1222" s="26"/>
    </row>
    <row r="1223">
      <c r="A1223" s="26"/>
      <c r="B1223" s="26"/>
      <c r="C1223" s="26"/>
      <c r="D1223" s="26"/>
    </row>
    <row r="1224">
      <c r="A1224" s="26"/>
      <c r="B1224" s="26"/>
      <c r="C1224" s="26"/>
      <c r="D1224" s="26"/>
    </row>
    <row r="1225">
      <c r="A1225" s="26"/>
      <c r="B1225" s="26"/>
      <c r="C1225" s="26"/>
      <c r="D1225" s="26"/>
    </row>
    <row r="1226">
      <c r="A1226" s="26"/>
      <c r="B1226" s="26"/>
      <c r="C1226" s="26"/>
      <c r="D1226" s="26"/>
    </row>
    <row r="1227">
      <c r="A1227" s="26"/>
      <c r="B1227" s="26"/>
      <c r="C1227" s="26"/>
      <c r="D1227" s="26"/>
    </row>
    <row r="1228">
      <c r="A1228" s="26"/>
      <c r="B1228" s="26"/>
      <c r="C1228" s="26"/>
      <c r="D1228" s="26"/>
    </row>
    <row r="1229">
      <c r="A1229" s="26"/>
      <c r="B1229" s="26"/>
      <c r="C1229" s="26"/>
      <c r="D1229" s="26"/>
    </row>
    <row r="1230">
      <c r="A1230" s="26"/>
      <c r="B1230" s="26"/>
      <c r="C1230" s="26"/>
      <c r="D1230" s="26"/>
    </row>
    <row r="1231">
      <c r="A1231" s="26"/>
      <c r="B1231" s="26"/>
      <c r="C1231" s="26"/>
      <c r="D1231" s="26"/>
    </row>
    <row r="1232">
      <c r="A1232" s="26"/>
      <c r="B1232" s="26"/>
      <c r="C1232" s="26"/>
      <c r="D1232" s="26"/>
    </row>
    <row r="1233">
      <c r="A1233" s="26"/>
      <c r="B1233" s="26"/>
      <c r="C1233" s="26"/>
      <c r="D1233" s="26"/>
    </row>
    <row r="1234">
      <c r="A1234" s="26"/>
      <c r="B1234" s="26"/>
      <c r="C1234" s="26"/>
      <c r="D1234" s="26"/>
    </row>
    <row r="1235">
      <c r="A1235" s="26"/>
      <c r="B1235" s="26"/>
      <c r="C1235" s="26"/>
      <c r="D1235" s="26"/>
    </row>
    <row r="1236">
      <c r="A1236" s="26"/>
      <c r="B1236" s="26"/>
      <c r="C1236" s="26"/>
      <c r="D1236" s="26"/>
    </row>
    <row r="1237">
      <c r="A1237" s="26"/>
      <c r="B1237" s="26"/>
      <c r="C1237" s="26"/>
      <c r="D1237" s="26"/>
    </row>
    <row r="1238">
      <c r="A1238" s="26"/>
      <c r="B1238" s="26"/>
      <c r="C1238" s="26"/>
      <c r="D1238" s="26"/>
    </row>
    <row r="1239">
      <c r="A1239" s="26"/>
      <c r="B1239" s="26"/>
      <c r="C1239" s="26"/>
      <c r="D1239" s="26"/>
    </row>
    <row r="1240">
      <c r="A1240" s="26"/>
      <c r="B1240" s="26"/>
      <c r="C1240" s="26"/>
      <c r="D1240" s="26"/>
    </row>
    <row r="1241">
      <c r="A1241" s="26"/>
      <c r="B1241" s="26"/>
      <c r="C1241" s="26"/>
      <c r="D1241" s="26"/>
    </row>
    <row r="1242">
      <c r="A1242" s="26"/>
      <c r="B1242" s="26"/>
      <c r="C1242" s="26"/>
      <c r="D1242" s="26"/>
    </row>
    <row r="1243">
      <c r="A1243" s="26"/>
      <c r="B1243" s="26"/>
      <c r="C1243" s="26"/>
      <c r="D1243" s="26"/>
    </row>
    <row r="1244">
      <c r="A1244" s="26"/>
      <c r="B1244" s="26"/>
      <c r="C1244" s="26"/>
      <c r="D1244" s="26"/>
    </row>
    <row r="1245">
      <c r="A1245" s="26"/>
      <c r="B1245" s="26"/>
      <c r="C1245" s="26"/>
      <c r="D1245" s="26"/>
    </row>
    <row r="1246">
      <c r="A1246" s="26"/>
      <c r="B1246" s="26"/>
      <c r="C1246" s="26"/>
      <c r="D1246" s="26"/>
    </row>
    <row r="1247">
      <c r="A1247" s="26"/>
      <c r="B1247" s="26"/>
      <c r="C1247" s="26"/>
      <c r="D1247" s="26"/>
    </row>
    <row r="1248">
      <c r="A1248" s="26"/>
      <c r="B1248" s="26"/>
      <c r="C1248" s="26"/>
      <c r="D1248" s="26"/>
    </row>
    <row r="1249">
      <c r="A1249" s="26"/>
      <c r="B1249" s="26"/>
      <c r="C1249" s="26"/>
      <c r="D1249" s="26"/>
    </row>
    <row r="1250">
      <c r="A1250" s="26"/>
      <c r="B1250" s="26"/>
      <c r="C1250" s="26"/>
      <c r="D1250" s="26"/>
    </row>
    <row r="1251">
      <c r="A1251" s="26"/>
      <c r="B1251" s="26"/>
      <c r="C1251" s="26"/>
      <c r="D1251" s="26"/>
    </row>
    <row r="1252">
      <c r="A1252" s="26"/>
      <c r="B1252" s="26"/>
      <c r="C1252" s="26"/>
      <c r="D1252" s="26"/>
    </row>
    <row r="1253">
      <c r="A1253" s="26"/>
      <c r="B1253" s="26"/>
      <c r="C1253" s="26"/>
      <c r="D1253" s="26"/>
    </row>
    <row r="1254">
      <c r="A1254" s="26"/>
      <c r="B1254" s="26"/>
      <c r="C1254" s="26"/>
      <c r="D1254" s="26"/>
    </row>
    <row r="1255">
      <c r="A1255" s="26"/>
      <c r="B1255" s="26"/>
      <c r="C1255" s="26"/>
      <c r="D1255" s="26"/>
    </row>
    <row r="1256">
      <c r="A1256" s="26"/>
      <c r="B1256" s="26"/>
      <c r="C1256" s="26"/>
      <c r="D1256" s="26"/>
    </row>
    <row r="1257">
      <c r="A1257" s="26"/>
      <c r="B1257" s="26"/>
      <c r="C1257" s="26"/>
      <c r="D1257" s="26"/>
    </row>
    <row r="1258">
      <c r="A1258" s="26"/>
      <c r="B1258" s="26"/>
      <c r="C1258" s="26"/>
      <c r="D1258" s="26"/>
    </row>
    <row r="1259">
      <c r="A1259" s="26"/>
      <c r="B1259" s="26"/>
      <c r="C1259" s="26"/>
      <c r="D1259" s="26"/>
    </row>
    <row r="1260">
      <c r="A1260" s="26"/>
      <c r="B1260" s="26"/>
      <c r="C1260" s="26"/>
      <c r="D1260" s="26"/>
    </row>
    <row r="1261">
      <c r="A1261" s="26"/>
      <c r="B1261" s="26"/>
      <c r="C1261" s="26"/>
      <c r="D1261" s="26"/>
    </row>
    <row r="1262">
      <c r="A1262" s="26"/>
      <c r="B1262" s="26"/>
      <c r="C1262" s="26"/>
      <c r="D1262" s="26"/>
    </row>
    <row r="1263">
      <c r="A1263" s="26"/>
      <c r="B1263" s="26"/>
      <c r="C1263" s="26"/>
      <c r="D1263" s="26"/>
    </row>
    <row r="1264">
      <c r="A1264" s="26"/>
      <c r="B1264" s="26"/>
      <c r="C1264" s="26"/>
      <c r="D1264" s="26"/>
    </row>
    <row r="1265">
      <c r="A1265" s="26"/>
      <c r="B1265" s="26"/>
      <c r="C1265" s="26"/>
      <c r="D1265" s="26"/>
    </row>
    <row r="1266">
      <c r="A1266" s="26"/>
      <c r="B1266" s="26"/>
      <c r="C1266" s="26"/>
      <c r="D1266" s="26"/>
    </row>
    <row r="1267">
      <c r="A1267" s="26"/>
      <c r="B1267" s="26"/>
      <c r="C1267" s="26"/>
      <c r="D1267" s="26"/>
    </row>
    <row r="1268">
      <c r="A1268" s="26"/>
      <c r="B1268" s="26"/>
      <c r="C1268" s="26"/>
      <c r="D1268" s="26"/>
    </row>
    <row r="1269">
      <c r="A1269" s="26"/>
      <c r="B1269" s="26"/>
      <c r="C1269" s="26"/>
      <c r="D1269" s="26"/>
    </row>
    <row r="1270">
      <c r="A1270" s="26"/>
      <c r="B1270" s="26"/>
      <c r="C1270" s="26"/>
      <c r="D1270" s="26"/>
    </row>
    <row r="1271">
      <c r="A1271" s="26"/>
      <c r="B1271" s="26"/>
      <c r="C1271" s="26"/>
      <c r="D1271" s="26"/>
    </row>
    <row r="1272">
      <c r="A1272" s="26"/>
      <c r="B1272" s="26"/>
      <c r="C1272" s="26"/>
      <c r="D1272" s="26"/>
    </row>
    <row r="1273">
      <c r="A1273" s="26"/>
      <c r="B1273" s="26"/>
      <c r="C1273" s="26"/>
      <c r="D1273" s="26"/>
    </row>
    <row r="1274">
      <c r="A1274" s="26"/>
      <c r="B1274" s="26"/>
      <c r="C1274" s="26"/>
      <c r="D1274" s="26"/>
    </row>
    <row r="1275">
      <c r="A1275" s="26"/>
      <c r="B1275" s="26"/>
      <c r="C1275" s="26"/>
      <c r="D1275" s="26"/>
    </row>
    <row r="1276">
      <c r="A1276" s="26"/>
      <c r="B1276" s="26"/>
      <c r="C1276" s="26"/>
      <c r="D1276" s="26"/>
    </row>
    <row r="1277">
      <c r="A1277" s="26"/>
      <c r="B1277" s="26"/>
      <c r="C1277" s="26"/>
      <c r="D1277" s="26"/>
    </row>
    <row r="1278">
      <c r="A1278" s="26"/>
      <c r="B1278" s="26"/>
      <c r="C1278" s="26"/>
      <c r="D1278" s="26"/>
    </row>
    <row r="1279">
      <c r="A1279" s="26"/>
      <c r="B1279" s="26"/>
      <c r="C1279" s="26"/>
      <c r="D1279" s="26"/>
    </row>
    <row r="1280">
      <c r="A1280" s="26"/>
      <c r="B1280" s="26"/>
      <c r="C1280" s="26"/>
      <c r="D1280" s="26"/>
    </row>
    <row r="1281">
      <c r="A1281" s="26"/>
      <c r="B1281" s="26"/>
      <c r="C1281" s="26"/>
      <c r="D1281" s="26"/>
    </row>
    <row r="1282">
      <c r="A1282" s="26"/>
      <c r="B1282" s="26"/>
      <c r="C1282" s="26"/>
      <c r="D1282" s="26"/>
    </row>
    <row r="1283">
      <c r="A1283" s="26"/>
      <c r="B1283" s="26"/>
      <c r="C1283" s="26"/>
      <c r="D1283" s="26"/>
    </row>
    <row r="1284">
      <c r="A1284" s="26"/>
      <c r="B1284" s="26"/>
      <c r="C1284" s="26"/>
      <c r="D1284" s="26"/>
    </row>
    <row r="1285">
      <c r="A1285" s="26"/>
      <c r="B1285" s="26"/>
      <c r="C1285" s="26"/>
      <c r="D1285" s="26"/>
    </row>
    <row r="1286">
      <c r="A1286" s="26"/>
      <c r="B1286" s="26"/>
      <c r="C1286" s="26"/>
      <c r="D1286" s="26"/>
    </row>
    <row r="1287">
      <c r="A1287" s="26"/>
      <c r="B1287" s="26"/>
      <c r="C1287" s="26"/>
      <c r="D1287" s="26"/>
    </row>
    <row r="1288">
      <c r="A1288" s="26"/>
      <c r="B1288" s="26"/>
      <c r="C1288" s="26"/>
      <c r="D1288" s="26"/>
    </row>
    <row r="1289">
      <c r="A1289" s="26"/>
      <c r="B1289" s="26"/>
      <c r="C1289" s="26"/>
      <c r="D1289" s="26"/>
    </row>
    <row r="1290">
      <c r="A1290" s="26"/>
      <c r="B1290" s="26"/>
      <c r="C1290" s="26"/>
      <c r="D1290" s="26"/>
    </row>
    <row r="1291">
      <c r="A1291" s="26"/>
      <c r="B1291" s="26"/>
      <c r="C1291" s="26"/>
      <c r="D1291" s="26"/>
    </row>
    <row r="1292">
      <c r="A1292" s="26"/>
      <c r="B1292" s="26"/>
      <c r="C1292" s="26"/>
      <c r="D1292" s="26"/>
    </row>
    <row r="1293">
      <c r="A1293" s="26"/>
      <c r="B1293" s="26"/>
      <c r="C1293" s="26"/>
      <c r="D1293" s="26"/>
    </row>
    <row r="1294">
      <c r="A1294" s="26"/>
      <c r="B1294" s="26"/>
      <c r="C1294" s="26"/>
      <c r="D1294" s="26"/>
    </row>
    <row r="1295">
      <c r="A1295" s="26"/>
      <c r="B1295" s="26"/>
      <c r="C1295" s="26"/>
      <c r="D1295" s="26"/>
    </row>
    <row r="1296">
      <c r="A1296" s="26"/>
      <c r="B1296" s="26"/>
      <c r="C1296" s="26"/>
      <c r="D1296" s="26"/>
    </row>
    <row r="1297">
      <c r="A1297" s="26"/>
      <c r="B1297" s="26"/>
      <c r="C1297" s="26"/>
      <c r="D1297" s="26"/>
    </row>
    <row r="1298">
      <c r="A1298" s="26"/>
      <c r="B1298" s="26"/>
      <c r="C1298" s="26"/>
      <c r="D1298" s="26"/>
    </row>
    <row r="1299">
      <c r="A1299" s="26"/>
      <c r="B1299" s="26"/>
      <c r="C1299" s="26"/>
      <c r="D1299" s="26"/>
    </row>
    <row r="1300">
      <c r="A1300" s="26"/>
      <c r="B1300" s="26"/>
      <c r="C1300" s="26"/>
      <c r="D1300" s="26"/>
    </row>
    <row r="1301">
      <c r="A1301" s="26"/>
      <c r="B1301" s="26"/>
      <c r="C1301" s="26"/>
      <c r="D1301" s="26"/>
    </row>
    <row r="1302">
      <c r="A1302" s="26"/>
      <c r="B1302" s="26"/>
      <c r="C1302" s="26"/>
      <c r="D1302" s="26"/>
    </row>
    <row r="1303">
      <c r="A1303" s="26"/>
      <c r="B1303" s="26"/>
      <c r="C1303" s="26"/>
      <c r="D1303" s="26"/>
    </row>
    <row r="1304">
      <c r="A1304" s="26"/>
      <c r="B1304" s="26"/>
      <c r="C1304" s="26"/>
      <c r="D1304" s="26"/>
    </row>
    <row r="1305">
      <c r="A1305" s="26"/>
      <c r="B1305" s="26"/>
      <c r="C1305" s="26"/>
      <c r="D1305" s="26"/>
    </row>
    <row r="1306">
      <c r="A1306" s="26"/>
      <c r="B1306" s="26"/>
      <c r="C1306" s="26"/>
      <c r="D1306" s="26"/>
    </row>
    <row r="1307">
      <c r="A1307" s="26"/>
      <c r="B1307" s="26"/>
      <c r="C1307" s="26"/>
      <c r="D1307" s="26"/>
    </row>
    <row r="1308">
      <c r="A1308" s="26"/>
      <c r="B1308" s="26"/>
      <c r="C1308" s="26"/>
      <c r="D1308" s="26"/>
    </row>
    <row r="1309">
      <c r="A1309" s="26"/>
      <c r="B1309" s="26"/>
      <c r="C1309" s="26"/>
      <c r="D1309" s="26"/>
    </row>
    <row r="1310">
      <c r="A1310" s="26"/>
      <c r="B1310" s="26"/>
      <c r="C1310" s="26"/>
      <c r="D1310" s="26"/>
    </row>
    <row r="1311">
      <c r="A1311" s="26"/>
      <c r="B1311" s="26"/>
      <c r="C1311" s="26"/>
      <c r="D1311" s="26"/>
    </row>
    <row r="1312">
      <c r="A1312" s="26"/>
      <c r="B1312" s="26"/>
      <c r="C1312" s="26"/>
      <c r="D1312" s="26"/>
    </row>
    <row r="1313">
      <c r="A1313" s="26"/>
      <c r="B1313" s="26"/>
      <c r="C1313" s="26"/>
      <c r="D1313" s="26"/>
    </row>
    <row r="1314">
      <c r="A1314" s="26"/>
      <c r="B1314" s="26"/>
      <c r="C1314" s="26"/>
      <c r="D1314" s="26"/>
    </row>
    <row r="1315">
      <c r="A1315" s="26"/>
      <c r="B1315" s="26"/>
      <c r="C1315" s="26"/>
      <c r="D1315" s="26"/>
    </row>
    <row r="1316">
      <c r="A1316" s="26"/>
      <c r="B1316" s="26"/>
      <c r="C1316" s="26"/>
      <c r="D1316" s="26"/>
    </row>
    <row r="1317">
      <c r="A1317" s="26"/>
      <c r="B1317" s="26"/>
      <c r="C1317" s="26"/>
      <c r="D1317" s="26"/>
    </row>
    <row r="1318">
      <c r="A1318" s="26"/>
      <c r="B1318" s="26"/>
      <c r="C1318" s="26"/>
      <c r="D1318" s="26"/>
    </row>
    <row r="1319">
      <c r="A1319" s="26"/>
      <c r="B1319" s="26"/>
      <c r="C1319" s="26"/>
      <c r="D1319" s="26"/>
    </row>
    <row r="1320">
      <c r="A1320" s="26"/>
      <c r="B1320" s="26"/>
      <c r="C1320" s="26"/>
      <c r="D1320" s="26"/>
    </row>
    <row r="1321">
      <c r="A1321" s="26"/>
      <c r="B1321" s="26"/>
      <c r="C1321" s="26"/>
      <c r="D1321" s="26"/>
    </row>
    <row r="1322">
      <c r="A1322" s="26"/>
      <c r="B1322" s="26"/>
      <c r="C1322" s="26"/>
      <c r="D1322" s="26"/>
    </row>
    <row r="1323">
      <c r="A1323" s="26"/>
      <c r="B1323" s="26"/>
      <c r="C1323" s="26"/>
      <c r="D1323" s="26"/>
    </row>
    <row r="1324">
      <c r="A1324" s="26"/>
      <c r="B1324" s="26"/>
      <c r="C1324" s="26"/>
      <c r="D1324" s="26"/>
    </row>
    <row r="1325">
      <c r="A1325" s="26"/>
      <c r="B1325" s="26"/>
      <c r="C1325" s="26"/>
      <c r="D1325" s="26"/>
    </row>
    <row r="1326">
      <c r="A1326" s="26"/>
      <c r="B1326" s="26"/>
      <c r="C1326" s="26"/>
      <c r="D1326" s="26"/>
    </row>
    <row r="1327">
      <c r="A1327" s="26"/>
      <c r="B1327" s="26"/>
      <c r="C1327" s="26"/>
      <c r="D1327" s="26"/>
    </row>
    <row r="1328">
      <c r="A1328" s="26"/>
      <c r="B1328" s="26"/>
      <c r="C1328" s="26"/>
      <c r="D1328" s="26"/>
    </row>
    <row r="1329">
      <c r="A1329" s="26"/>
      <c r="B1329" s="26"/>
      <c r="C1329" s="26"/>
      <c r="D1329" s="26"/>
    </row>
    <row r="1330">
      <c r="A1330" s="26"/>
      <c r="B1330" s="26"/>
      <c r="C1330" s="26"/>
      <c r="D1330" s="26"/>
    </row>
    <row r="1331">
      <c r="A1331" s="26"/>
      <c r="B1331" s="26"/>
      <c r="C1331" s="26"/>
      <c r="D1331" s="26"/>
    </row>
    <row r="1332">
      <c r="A1332" s="26"/>
      <c r="B1332" s="26"/>
      <c r="C1332" s="26"/>
      <c r="D1332" s="26"/>
    </row>
    <row r="1333">
      <c r="A1333" s="26"/>
      <c r="B1333" s="26"/>
      <c r="C1333" s="26"/>
      <c r="D1333" s="26"/>
    </row>
    <row r="1334">
      <c r="A1334" s="26"/>
      <c r="B1334" s="26"/>
      <c r="C1334" s="26"/>
      <c r="D1334" s="26"/>
    </row>
    <row r="1335">
      <c r="A1335" s="26"/>
      <c r="B1335" s="26"/>
      <c r="C1335" s="26"/>
      <c r="D1335" s="26"/>
    </row>
    <row r="1336">
      <c r="A1336" s="26"/>
      <c r="B1336" s="26"/>
      <c r="C1336" s="26"/>
      <c r="D1336" s="26"/>
    </row>
    <row r="1337">
      <c r="A1337" s="26"/>
      <c r="B1337" s="26"/>
      <c r="C1337" s="26"/>
      <c r="D1337" s="26"/>
    </row>
    <row r="1338">
      <c r="A1338" s="26"/>
      <c r="B1338" s="26"/>
      <c r="C1338" s="26"/>
      <c r="D1338" s="26"/>
    </row>
    <row r="1339">
      <c r="A1339" s="26"/>
      <c r="B1339" s="26"/>
      <c r="C1339" s="26"/>
      <c r="D1339" s="26"/>
    </row>
    <row r="1340">
      <c r="A1340" s="26"/>
      <c r="B1340" s="26"/>
      <c r="C1340" s="26"/>
      <c r="D1340" s="26"/>
    </row>
    <row r="1341">
      <c r="A1341" s="26"/>
      <c r="B1341" s="26"/>
      <c r="C1341" s="26"/>
      <c r="D1341" s="26"/>
    </row>
    <row r="1342">
      <c r="A1342" s="26"/>
      <c r="B1342" s="26"/>
      <c r="C1342" s="26"/>
      <c r="D1342" s="26"/>
    </row>
    <row r="1343">
      <c r="A1343" s="26"/>
      <c r="B1343" s="26"/>
      <c r="C1343" s="26"/>
      <c r="D1343" s="26"/>
    </row>
    <row r="1344">
      <c r="A1344" s="26"/>
      <c r="B1344" s="26"/>
      <c r="C1344" s="26"/>
      <c r="D1344" s="26"/>
    </row>
    <row r="1345">
      <c r="A1345" s="26"/>
      <c r="B1345" s="26"/>
      <c r="C1345" s="26"/>
      <c r="D1345" s="26"/>
    </row>
    <row r="1346">
      <c r="A1346" s="26"/>
      <c r="B1346" s="26"/>
      <c r="C1346" s="26"/>
      <c r="D1346" s="26"/>
    </row>
    <row r="1347">
      <c r="A1347" s="26"/>
      <c r="B1347" s="26"/>
      <c r="C1347" s="26"/>
      <c r="D1347" s="26"/>
    </row>
    <row r="1348">
      <c r="A1348" s="26"/>
      <c r="B1348" s="26"/>
      <c r="C1348" s="26"/>
      <c r="D1348" s="26"/>
    </row>
    <row r="1349">
      <c r="A1349" s="26"/>
      <c r="B1349" s="26"/>
      <c r="C1349" s="26"/>
      <c r="D1349" s="26"/>
    </row>
    <row r="1350">
      <c r="A1350" s="26"/>
      <c r="B1350" s="26"/>
      <c r="C1350" s="26"/>
      <c r="D1350" s="26"/>
    </row>
    <row r="1351">
      <c r="A1351" s="26"/>
      <c r="B1351" s="26"/>
      <c r="C1351" s="26"/>
      <c r="D1351" s="26"/>
    </row>
    <row r="1352">
      <c r="A1352" s="26"/>
      <c r="B1352" s="26"/>
      <c r="C1352" s="26"/>
      <c r="D1352" s="26"/>
    </row>
    <row r="1353">
      <c r="A1353" s="26"/>
      <c r="B1353" s="26"/>
      <c r="C1353" s="26"/>
      <c r="D1353" s="26"/>
    </row>
    <row r="1354">
      <c r="A1354" s="26"/>
      <c r="B1354" s="26"/>
      <c r="C1354" s="26"/>
      <c r="D1354" s="26"/>
    </row>
    <row r="1355">
      <c r="A1355" s="26"/>
      <c r="B1355" s="26"/>
      <c r="C1355" s="26"/>
      <c r="D1355" s="26"/>
    </row>
    <row r="1356">
      <c r="A1356" s="26"/>
      <c r="B1356" s="26"/>
      <c r="C1356" s="26"/>
      <c r="D1356" s="26"/>
    </row>
    <row r="1357">
      <c r="A1357" s="26"/>
      <c r="B1357" s="26"/>
      <c r="C1357" s="26"/>
      <c r="D1357" s="26"/>
    </row>
    <row r="1358">
      <c r="A1358" s="26"/>
      <c r="B1358" s="26"/>
      <c r="C1358" s="26"/>
      <c r="D1358" s="26"/>
    </row>
    <row r="1359">
      <c r="A1359" s="26"/>
      <c r="B1359" s="26"/>
      <c r="C1359" s="26"/>
      <c r="D1359" s="26"/>
    </row>
    <row r="1360">
      <c r="A1360" s="26"/>
      <c r="B1360" s="26"/>
      <c r="C1360" s="26"/>
      <c r="D1360" s="26"/>
    </row>
    <row r="1361">
      <c r="A1361" s="26"/>
      <c r="B1361" s="26"/>
      <c r="C1361" s="26"/>
      <c r="D1361" s="26"/>
    </row>
    <row r="1362">
      <c r="A1362" s="26"/>
      <c r="B1362" s="26"/>
      <c r="C1362" s="26"/>
      <c r="D1362" s="26"/>
    </row>
    <row r="1363">
      <c r="A1363" s="26"/>
      <c r="B1363" s="26"/>
      <c r="C1363" s="26"/>
      <c r="D1363" s="26"/>
    </row>
    <row r="1364">
      <c r="A1364" s="26"/>
      <c r="B1364" s="26"/>
      <c r="C1364" s="26"/>
      <c r="D1364" s="26"/>
    </row>
    <row r="1365">
      <c r="A1365" s="26"/>
      <c r="B1365" s="26"/>
      <c r="C1365" s="26"/>
      <c r="D1365" s="26"/>
    </row>
    <row r="1366">
      <c r="A1366" s="26"/>
      <c r="B1366" s="26"/>
      <c r="C1366" s="26"/>
      <c r="D1366" s="26"/>
    </row>
    <row r="1367">
      <c r="A1367" s="26"/>
      <c r="B1367" s="26"/>
      <c r="C1367" s="26"/>
      <c r="D1367" s="26"/>
    </row>
    <row r="1368">
      <c r="A1368" s="26"/>
      <c r="B1368" s="26"/>
      <c r="C1368" s="26"/>
      <c r="D1368" s="26"/>
    </row>
    <row r="1369">
      <c r="A1369" s="26"/>
      <c r="B1369" s="26"/>
      <c r="C1369" s="26"/>
      <c r="D1369" s="26"/>
    </row>
    <row r="1370">
      <c r="A1370" s="26"/>
      <c r="B1370" s="26"/>
      <c r="C1370" s="26"/>
      <c r="D1370" s="26"/>
    </row>
    <row r="1371">
      <c r="A1371" s="26"/>
      <c r="B1371" s="26"/>
      <c r="C1371" s="26"/>
      <c r="D1371" s="26"/>
    </row>
    <row r="1372">
      <c r="A1372" s="26"/>
      <c r="B1372" s="26"/>
      <c r="C1372" s="26"/>
      <c r="D1372" s="26"/>
    </row>
    <row r="1373">
      <c r="A1373" s="26"/>
      <c r="B1373" s="26"/>
      <c r="C1373" s="26"/>
      <c r="D1373" s="26"/>
    </row>
    <row r="1374">
      <c r="A1374" s="26"/>
      <c r="B1374" s="26"/>
      <c r="C1374" s="26"/>
      <c r="D1374" s="26"/>
    </row>
    <row r="1375">
      <c r="A1375" s="26"/>
      <c r="B1375" s="26"/>
      <c r="C1375" s="26"/>
      <c r="D1375" s="26"/>
    </row>
    <row r="1376">
      <c r="A1376" s="26"/>
      <c r="B1376" s="26"/>
      <c r="C1376" s="26"/>
      <c r="D1376" s="26"/>
    </row>
    <row r="1377">
      <c r="A1377" s="26"/>
      <c r="B1377" s="26"/>
      <c r="C1377" s="26"/>
      <c r="D1377" s="26"/>
    </row>
    <row r="1378">
      <c r="A1378" s="26"/>
      <c r="B1378" s="26"/>
      <c r="C1378" s="26"/>
      <c r="D1378" s="26"/>
    </row>
    <row r="1379">
      <c r="A1379" s="26"/>
      <c r="B1379" s="26"/>
      <c r="C1379" s="26"/>
      <c r="D1379" s="26"/>
    </row>
    <row r="1380">
      <c r="A1380" s="26"/>
      <c r="B1380" s="26"/>
      <c r="C1380" s="26"/>
      <c r="D1380" s="26"/>
    </row>
    <row r="1381">
      <c r="A1381" s="26"/>
      <c r="B1381" s="26"/>
      <c r="C1381" s="26"/>
      <c r="D1381" s="26"/>
    </row>
    <row r="1382">
      <c r="A1382" s="26"/>
      <c r="B1382" s="26"/>
      <c r="C1382" s="26"/>
      <c r="D1382" s="26"/>
    </row>
    <row r="1383">
      <c r="A1383" s="26"/>
      <c r="B1383" s="26"/>
      <c r="C1383" s="26"/>
      <c r="D1383" s="26"/>
    </row>
    <row r="1384">
      <c r="A1384" s="26"/>
      <c r="B1384" s="26"/>
      <c r="C1384" s="26"/>
      <c r="D1384" s="26"/>
    </row>
    <row r="1385">
      <c r="A1385" s="26"/>
      <c r="B1385" s="26"/>
      <c r="C1385" s="26"/>
      <c r="D1385" s="26"/>
    </row>
    <row r="1386">
      <c r="A1386" s="26"/>
      <c r="B1386" s="26"/>
      <c r="C1386" s="26"/>
      <c r="D1386" s="26"/>
    </row>
    <row r="1387">
      <c r="A1387" s="26"/>
      <c r="B1387" s="26"/>
      <c r="C1387" s="26"/>
      <c r="D1387" s="26"/>
    </row>
    <row r="1388">
      <c r="A1388" s="26"/>
      <c r="B1388" s="26"/>
      <c r="C1388" s="26"/>
      <c r="D1388" s="26"/>
    </row>
    <row r="1389">
      <c r="A1389" s="26"/>
      <c r="B1389" s="26"/>
      <c r="C1389" s="26"/>
      <c r="D1389" s="26"/>
    </row>
    <row r="1390">
      <c r="A1390" s="26"/>
      <c r="B1390" s="26"/>
      <c r="C1390" s="26"/>
      <c r="D1390" s="26"/>
    </row>
    <row r="1391">
      <c r="A1391" s="26"/>
      <c r="B1391" s="26"/>
      <c r="C1391" s="26"/>
      <c r="D1391" s="26"/>
    </row>
    <row r="1392">
      <c r="A1392" s="26"/>
      <c r="B1392" s="26"/>
      <c r="C1392" s="26"/>
      <c r="D1392" s="26"/>
    </row>
    <row r="1393">
      <c r="A1393" s="26"/>
      <c r="B1393" s="26"/>
      <c r="C1393" s="26"/>
      <c r="D1393" s="26"/>
    </row>
    <row r="1394">
      <c r="A1394" s="26"/>
      <c r="B1394" s="26"/>
      <c r="C1394" s="26"/>
      <c r="D1394" s="26"/>
    </row>
    <row r="1395">
      <c r="A1395" s="26"/>
      <c r="B1395" s="26"/>
      <c r="C1395" s="26"/>
      <c r="D1395" s="26"/>
    </row>
    <row r="1396">
      <c r="A1396" s="26"/>
      <c r="B1396" s="26"/>
      <c r="C1396" s="26"/>
      <c r="D1396" s="26"/>
    </row>
    <row r="1397">
      <c r="A1397" s="26"/>
      <c r="B1397" s="26"/>
      <c r="C1397" s="26"/>
      <c r="D1397" s="26"/>
    </row>
    <row r="1398">
      <c r="A1398" s="26"/>
      <c r="B1398" s="26"/>
      <c r="C1398" s="26"/>
      <c r="D1398" s="26"/>
    </row>
    <row r="1399">
      <c r="A1399" s="26"/>
      <c r="B1399" s="26"/>
      <c r="C1399" s="26"/>
      <c r="D1399" s="26"/>
    </row>
    <row r="1400">
      <c r="A1400" s="26"/>
      <c r="B1400" s="26"/>
      <c r="C1400" s="26"/>
      <c r="D1400" s="26"/>
    </row>
    <row r="1401">
      <c r="A1401" s="26"/>
      <c r="B1401" s="26"/>
      <c r="C1401" s="26"/>
      <c r="D1401" s="26"/>
    </row>
    <row r="1402">
      <c r="A1402" s="26"/>
      <c r="B1402" s="26"/>
      <c r="C1402" s="26"/>
      <c r="D1402" s="26"/>
    </row>
    <row r="1403">
      <c r="A1403" s="26"/>
      <c r="B1403" s="26"/>
      <c r="C1403" s="26"/>
      <c r="D1403" s="26"/>
    </row>
    <row r="1404">
      <c r="A1404" s="26"/>
      <c r="B1404" s="26"/>
      <c r="C1404" s="26"/>
      <c r="D1404" s="26"/>
    </row>
    <row r="1405">
      <c r="A1405" s="26"/>
      <c r="B1405" s="26"/>
      <c r="C1405" s="26"/>
      <c r="D1405" s="26"/>
    </row>
    <row r="1406">
      <c r="A1406" s="26"/>
      <c r="B1406" s="26"/>
      <c r="C1406" s="26"/>
      <c r="D1406" s="26"/>
    </row>
    <row r="1407">
      <c r="A1407" s="26"/>
      <c r="B1407" s="26"/>
      <c r="C1407" s="26"/>
      <c r="D1407" s="26"/>
    </row>
    <row r="1408">
      <c r="A1408" s="26"/>
      <c r="B1408" s="26"/>
      <c r="C1408" s="26"/>
      <c r="D1408" s="26"/>
    </row>
    <row r="1409">
      <c r="A1409" s="26"/>
      <c r="B1409" s="26"/>
      <c r="C1409" s="26"/>
      <c r="D1409" s="26"/>
    </row>
    <row r="1410">
      <c r="A1410" s="26"/>
      <c r="B1410" s="26"/>
      <c r="C1410" s="26"/>
      <c r="D1410" s="26"/>
    </row>
    <row r="1411">
      <c r="A1411" s="26"/>
      <c r="B1411" s="26"/>
      <c r="C1411" s="26"/>
      <c r="D1411" s="26"/>
    </row>
    <row r="1412">
      <c r="A1412" s="26"/>
      <c r="B1412" s="26"/>
      <c r="C1412" s="26"/>
      <c r="D1412" s="26"/>
    </row>
    <row r="1413">
      <c r="A1413" s="26"/>
      <c r="B1413" s="26"/>
      <c r="C1413" s="26"/>
      <c r="D1413" s="26"/>
    </row>
    <row r="1414">
      <c r="A1414" s="26"/>
      <c r="B1414" s="26"/>
      <c r="C1414" s="26"/>
      <c r="D1414" s="26"/>
    </row>
    <row r="1415">
      <c r="A1415" s="26"/>
      <c r="B1415" s="26"/>
      <c r="C1415" s="26"/>
      <c r="D1415" s="26"/>
    </row>
    <row r="1416">
      <c r="A1416" s="26"/>
      <c r="B1416" s="26"/>
      <c r="C1416" s="26"/>
      <c r="D1416" s="26"/>
    </row>
    <row r="1417">
      <c r="A1417" s="26"/>
      <c r="B1417" s="26"/>
      <c r="C1417" s="26"/>
      <c r="D1417" s="26"/>
    </row>
    <row r="1418">
      <c r="A1418" s="26"/>
      <c r="B1418" s="26"/>
      <c r="C1418" s="26"/>
      <c r="D1418" s="26"/>
    </row>
    <row r="1419">
      <c r="A1419" s="26"/>
      <c r="B1419" s="26"/>
      <c r="C1419" s="26"/>
      <c r="D1419" s="26"/>
    </row>
    <row r="1420">
      <c r="A1420" s="26"/>
      <c r="B1420" s="26"/>
      <c r="C1420" s="26"/>
      <c r="D1420" s="26"/>
    </row>
    <row r="1421">
      <c r="A1421" s="26"/>
      <c r="B1421" s="26"/>
      <c r="C1421" s="26"/>
      <c r="D1421" s="26"/>
    </row>
    <row r="1422">
      <c r="A1422" s="26"/>
      <c r="B1422" s="26"/>
      <c r="C1422" s="26"/>
      <c r="D1422" s="26"/>
    </row>
    <row r="1423">
      <c r="A1423" s="26"/>
      <c r="B1423" s="26"/>
      <c r="C1423" s="26"/>
      <c r="D1423" s="26"/>
    </row>
    <row r="1424">
      <c r="A1424" s="26"/>
      <c r="B1424" s="26"/>
      <c r="C1424" s="26"/>
      <c r="D1424" s="26"/>
    </row>
    <row r="1425">
      <c r="A1425" s="26"/>
      <c r="B1425" s="26"/>
      <c r="C1425" s="26"/>
      <c r="D1425" s="26"/>
    </row>
    <row r="1426">
      <c r="A1426" s="26"/>
      <c r="B1426" s="26"/>
      <c r="C1426" s="26"/>
      <c r="D1426" s="26"/>
    </row>
    <row r="1427">
      <c r="A1427" s="26"/>
      <c r="B1427" s="26"/>
      <c r="C1427" s="26"/>
      <c r="D1427" s="26"/>
    </row>
    <row r="1428">
      <c r="A1428" s="26"/>
      <c r="B1428" s="26"/>
      <c r="C1428" s="26"/>
      <c r="D1428" s="26"/>
    </row>
    <row r="1429">
      <c r="A1429" s="26"/>
      <c r="B1429" s="26"/>
      <c r="C1429" s="26"/>
      <c r="D1429" s="26"/>
    </row>
    <row r="1430">
      <c r="A1430" s="26"/>
      <c r="B1430" s="26"/>
      <c r="C1430" s="26"/>
      <c r="D1430" s="26"/>
    </row>
    <row r="1431">
      <c r="A1431" s="26"/>
      <c r="B1431" s="26"/>
      <c r="C1431" s="26"/>
      <c r="D1431" s="26"/>
    </row>
    <row r="1432">
      <c r="A1432" s="26"/>
      <c r="B1432" s="26"/>
      <c r="C1432" s="26"/>
      <c r="D1432" s="26"/>
    </row>
    <row r="1433">
      <c r="A1433" s="26"/>
      <c r="B1433" s="26"/>
      <c r="C1433" s="26"/>
      <c r="D1433" s="26"/>
    </row>
    <row r="1434">
      <c r="A1434" s="26"/>
      <c r="B1434" s="26"/>
      <c r="C1434" s="26"/>
      <c r="D1434" s="26"/>
    </row>
    <row r="1435">
      <c r="A1435" s="26"/>
      <c r="B1435" s="26"/>
      <c r="C1435" s="26"/>
      <c r="D1435" s="26"/>
    </row>
    <row r="1436">
      <c r="A1436" s="26"/>
      <c r="B1436" s="26"/>
      <c r="C1436" s="26"/>
      <c r="D1436" s="26"/>
    </row>
    <row r="1437">
      <c r="A1437" s="26"/>
      <c r="B1437" s="26"/>
      <c r="C1437" s="26"/>
      <c r="D1437" s="26"/>
    </row>
    <row r="1438">
      <c r="A1438" s="26"/>
      <c r="B1438" s="26"/>
      <c r="C1438" s="26"/>
      <c r="D1438" s="26"/>
    </row>
    <row r="1439">
      <c r="A1439" s="26"/>
      <c r="B1439" s="26"/>
      <c r="C1439" s="26"/>
      <c r="D1439" s="26"/>
    </row>
    <row r="1440">
      <c r="A1440" s="26"/>
      <c r="B1440" s="26"/>
      <c r="C1440" s="26"/>
      <c r="D1440" s="26"/>
    </row>
    <row r="1441">
      <c r="A1441" s="26"/>
      <c r="B1441" s="26"/>
      <c r="C1441" s="26"/>
      <c r="D1441" s="26"/>
    </row>
    <row r="1442">
      <c r="A1442" s="26"/>
      <c r="B1442" s="26"/>
      <c r="C1442" s="26"/>
      <c r="D1442" s="26"/>
    </row>
    <row r="1443">
      <c r="A1443" s="26"/>
      <c r="B1443" s="26"/>
      <c r="C1443" s="26"/>
      <c r="D1443" s="26"/>
    </row>
    <row r="1444">
      <c r="A1444" s="26"/>
      <c r="B1444" s="26"/>
      <c r="C1444" s="26"/>
      <c r="D1444" s="26"/>
    </row>
    <row r="1445">
      <c r="A1445" s="26"/>
      <c r="B1445" s="26"/>
      <c r="C1445" s="26"/>
      <c r="D1445" s="26"/>
    </row>
    <row r="1446">
      <c r="A1446" s="26"/>
      <c r="B1446" s="26"/>
      <c r="C1446" s="26"/>
      <c r="D1446" s="26"/>
    </row>
    <row r="1447">
      <c r="A1447" s="26"/>
      <c r="B1447" s="26"/>
      <c r="C1447" s="26"/>
      <c r="D1447" s="26"/>
    </row>
    <row r="1448">
      <c r="A1448" s="26"/>
      <c r="B1448" s="26"/>
      <c r="C1448" s="26"/>
      <c r="D1448" s="26"/>
    </row>
    <row r="1449">
      <c r="A1449" s="26"/>
      <c r="B1449" s="26"/>
      <c r="C1449" s="26"/>
      <c r="D1449" s="26"/>
    </row>
    <row r="1450">
      <c r="A1450" s="26"/>
      <c r="B1450" s="26"/>
      <c r="C1450" s="26"/>
      <c r="D1450" s="26"/>
    </row>
    <row r="1451">
      <c r="A1451" s="26"/>
      <c r="B1451" s="26"/>
      <c r="C1451" s="26"/>
      <c r="D1451" s="26"/>
    </row>
    <row r="1452">
      <c r="A1452" s="26"/>
      <c r="B1452" s="26"/>
      <c r="C1452" s="26"/>
      <c r="D1452" s="26"/>
    </row>
    <row r="1453">
      <c r="A1453" s="26"/>
      <c r="B1453" s="26"/>
      <c r="C1453" s="26"/>
      <c r="D1453" s="26"/>
    </row>
    <row r="1454">
      <c r="A1454" s="26"/>
      <c r="B1454" s="26"/>
      <c r="C1454" s="26"/>
      <c r="D1454" s="26"/>
    </row>
    <row r="1455">
      <c r="A1455" s="26"/>
      <c r="B1455" s="26"/>
      <c r="C1455" s="26"/>
      <c r="D1455" s="26"/>
    </row>
    <row r="1456">
      <c r="A1456" s="26"/>
      <c r="B1456" s="26"/>
      <c r="C1456" s="26"/>
      <c r="D1456" s="26"/>
    </row>
    <row r="1457">
      <c r="A1457" s="26"/>
      <c r="B1457" s="26"/>
      <c r="C1457" s="26"/>
      <c r="D1457" s="26"/>
    </row>
    <row r="1458">
      <c r="A1458" s="26"/>
      <c r="B1458" s="26"/>
      <c r="C1458" s="26"/>
      <c r="D1458" s="26"/>
    </row>
    <row r="1459">
      <c r="A1459" s="26"/>
      <c r="B1459" s="26"/>
      <c r="C1459" s="26"/>
      <c r="D1459" s="26"/>
    </row>
    <row r="1460">
      <c r="A1460" s="26"/>
      <c r="B1460" s="26"/>
      <c r="C1460" s="26"/>
      <c r="D1460" s="26"/>
    </row>
    <row r="1461">
      <c r="A1461" s="26"/>
      <c r="B1461" s="26"/>
      <c r="C1461" s="26"/>
      <c r="D1461" s="26"/>
    </row>
    <row r="1462">
      <c r="A1462" s="26"/>
      <c r="B1462" s="26"/>
      <c r="C1462" s="26"/>
      <c r="D1462" s="26"/>
    </row>
    <row r="1463">
      <c r="A1463" s="26"/>
      <c r="B1463" s="26"/>
      <c r="C1463" s="26"/>
      <c r="D1463" s="26"/>
    </row>
    <row r="1464">
      <c r="A1464" s="26"/>
      <c r="B1464" s="26"/>
      <c r="C1464" s="26"/>
      <c r="D1464" s="26"/>
    </row>
    <row r="1465">
      <c r="A1465" s="26"/>
      <c r="B1465" s="26"/>
      <c r="C1465" s="26"/>
      <c r="D1465" s="26"/>
    </row>
    <row r="1466">
      <c r="A1466" s="26"/>
      <c r="B1466" s="26"/>
      <c r="C1466" s="26"/>
      <c r="D1466" s="26"/>
    </row>
    <row r="1467">
      <c r="A1467" s="26"/>
      <c r="B1467" s="26"/>
      <c r="C1467" s="26"/>
      <c r="D1467" s="26"/>
    </row>
    <row r="1468">
      <c r="A1468" s="26"/>
      <c r="B1468" s="26"/>
      <c r="C1468" s="26"/>
      <c r="D1468" s="26"/>
    </row>
    <row r="1469">
      <c r="A1469" s="26"/>
      <c r="B1469" s="26"/>
      <c r="C1469" s="26"/>
      <c r="D1469" s="26"/>
    </row>
    <row r="1470">
      <c r="A1470" s="26"/>
      <c r="B1470" s="26"/>
      <c r="C1470" s="26"/>
      <c r="D1470" s="26"/>
    </row>
    <row r="1471">
      <c r="A1471" s="26"/>
      <c r="B1471" s="26"/>
      <c r="C1471" s="26"/>
      <c r="D1471" s="26"/>
    </row>
    <row r="1472">
      <c r="A1472" s="26"/>
      <c r="B1472" s="26"/>
      <c r="C1472" s="26"/>
      <c r="D1472" s="26"/>
    </row>
    <row r="1473">
      <c r="A1473" s="26"/>
      <c r="B1473" s="26"/>
      <c r="C1473" s="26"/>
      <c r="D1473" s="26"/>
    </row>
    <row r="1474">
      <c r="A1474" s="26"/>
      <c r="B1474" s="26"/>
      <c r="C1474" s="26"/>
      <c r="D1474" s="26"/>
    </row>
    <row r="1475">
      <c r="A1475" s="26"/>
      <c r="B1475" s="26"/>
      <c r="C1475" s="26"/>
      <c r="D1475" s="26"/>
    </row>
    <row r="1476">
      <c r="A1476" s="26"/>
      <c r="B1476" s="26"/>
      <c r="C1476" s="26"/>
      <c r="D1476" s="26"/>
    </row>
    <row r="1477">
      <c r="A1477" s="26"/>
      <c r="B1477" s="26"/>
      <c r="C1477" s="26"/>
      <c r="D1477" s="26"/>
    </row>
    <row r="1478">
      <c r="A1478" s="26"/>
      <c r="B1478" s="26"/>
      <c r="C1478" s="26"/>
      <c r="D1478" s="26"/>
    </row>
    <row r="1479">
      <c r="A1479" s="26"/>
      <c r="B1479" s="26"/>
      <c r="C1479" s="26"/>
      <c r="D1479" s="26"/>
    </row>
    <row r="1480">
      <c r="A1480" s="26"/>
      <c r="B1480" s="26"/>
      <c r="C1480" s="26"/>
      <c r="D1480" s="26"/>
    </row>
    <row r="1481">
      <c r="A1481" s="26"/>
      <c r="B1481" s="26"/>
      <c r="C1481" s="26"/>
      <c r="D1481" s="26"/>
    </row>
    <row r="1482">
      <c r="A1482" s="26"/>
      <c r="B1482" s="26"/>
      <c r="C1482" s="26"/>
      <c r="D1482" s="26"/>
    </row>
    <row r="1483">
      <c r="A1483" s="26"/>
      <c r="B1483" s="26"/>
      <c r="C1483" s="26"/>
      <c r="D1483" s="26"/>
    </row>
    <row r="1484">
      <c r="A1484" s="26"/>
      <c r="B1484" s="26"/>
      <c r="C1484" s="26"/>
      <c r="D1484" s="26"/>
    </row>
    <row r="1485">
      <c r="A1485" s="26"/>
      <c r="B1485" s="26"/>
      <c r="C1485" s="26"/>
      <c r="D1485" s="26"/>
    </row>
    <row r="1486">
      <c r="A1486" s="26"/>
      <c r="B1486" s="26"/>
      <c r="C1486" s="26"/>
      <c r="D1486" s="26"/>
    </row>
    <row r="1487">
      <c r="A1487" s="26"/>
      <c r="B1487" s="26"/>
      <c r="C1487" s="26"/>
      <c r="D1487" s="26"/>
    </row>
    <row r="1488">
      <c r="A1488" s="26"/>
      <c r="B1488" s="26"/>
      <c r="C1488" s="26"/>
      <c r="D1488" s="26"/>
    </row>
    <row r="1489">
      <c r="A1489" s="26"/>
      <c r="B1489" s="26"/>
      <c r="C1489" s="26"/>
      <c r="D1489" s="26"/>
    </row>
    <row r="1490">
      <c r="A1490" s="26"/>
      <c r="B1490" s="26"/>
      <c r="C1490" s="26"/>
      <c r="D1490" s="26"/>
    </row>
    <row r="1491">
      <c r="A1491" s="26"/>
      <c r="B1491" s="26"/>
      <c r="C1491" s="26"/>
      <c r="D1491" s="26"/>
    </row>
    <row r="1492">
      <c r="A1492" s="26"/>
      <c r="B1492" s="26"/>
      <c r="C1492" s="26"/>
      <c r="D1492" s="26"/>
    </row>
    <row r="1493">
      <c r="A1493" s="26"/>
      <c r="B1493" s="26"/>
      <c r="C1493" s="26"/>
      <c r="D1493" s="26"/>
    </row>
    <row r="1494">
      <c r="A1494" s="26"/>
      <c r="B1494" s="26"/>
      <c r="C1494" s="26"/>
      <c r="D1494" s="26"/>
    </row>
    <row r="1495">
      <c r="A1495" s="26"/>
      <c r="B1495" s="26"/>
      <c r="C1495" s="26"/>
      <c r="D1495" s="26"/>
    </row>
    <row r="1496">
      <c r="A1496" s="26"/>
      <c r="B1496" s="26"/>
      <c r="C1496" s="26"/>
      <c r="D1496" s="26"/>
    </row>
    <row r="1497">
      <c r="A1497" s="26"/>
      <c r="B1497" s="26"/>
      <c r="C1497" s="26"/>
      <c r="D1497" s="26"/>
    </row>
    <row r="1498">
      <c r="A1498" s="26"/>
      <c r="B1498" s="26"/>
      <c r="C1498" s="26"/>
      <c r="D1498" s="26"/>
    </row>
    <row r="1499">
      <c r="A1499" s="26"/>
      <c r="B1499" s="26"/>
      <c r="C1499" s="26"/>
      <c r="D1499" s="26"/>
    </row>
    <row r="1500">
      <c r="A1500" s="26"/>
      <c r="B1500" s="26"/>
      <c r="C1500" s="26"/>
      <c r="D1500" s="26"/>
    </row>
    <row r="1501">
      <c r="A1501" s="26"/>
      <c r="B1501" s="26"/>
      <c r="C1501" s="26"/>
      <c r="D1501" s="26"/>
    </row>
    <row r="1502">
      <c r="A1502" s="26"/>
      <c r="B1502" s="26"/>
      <c r="C1502" s="26"/>
      <c r="D1502" s="26"/>
    </row>
    <row r="1503">
      <c r="A1503" s="26"/>
      <c r="B1503" s="26"/>
      <c r="C1503" s="26"/>
      <c r="D1503" s="26"/>
    </row>
    <row r="1504">
      <c r="A1504" s="26"/>
      <c r="B1504" s="26"/>
      <c r="C1504" s="26"/>
      <c r="D1504" s="26"/>
    </row>
    <row r="1505">
      <c r="A1505" s="26"/>
      <c r="B1505" s="26"/>
      <c r="C1505" s="26"/>
      <c r="D1505" s="26"/>
    </row>
    <row r="1506">
      <c r="A1506" s="26"/>
      <c r="B1506" s="26"/>
      <c r="C1506" s="26"/>
      <c r="D1506" s="26"/>
    </row>
    <row r="1507">
      <c r="A1507" s="26"/>
      <c r="B1507" s="26"/>
      <c r="C1507" s="26"/>
      <c r="D1507" s="26"/>
    </row>
    <row r="1508">
      <c r="A1508" s="26"/>
      <c r="B1508" s="26"/>
      <c r="C1508" s="26"/>
      <c r="D1508" s="26"/>
    </row>
    <row r="1509">
      <c r="A1509" s="26"/>
      <c r="B1509" s="26"/>
      <c r="C1509" s="26"/>
      <c r="D1509" s="26"/>
    </row>
    <row r="1510">
      <c r="A1510" s="26"/>
      <c r="B1510" s="26"/>
      <c r="C1510" s="26"/>
      <c r="D1510" s="26"/>
    </row>
    <row r="1511">
      <c r="A1511" s="26"/>
      <c r="B1511" s="26"/>
      <c r="C1511" s="26"/>
      <c r="D1511" s="26"/>
    </row>
    <row r="1512">
      <c r="A1512" s="26"/>
      <c r="B1512" s="26"/>
      <c r="C1512" s="26"/>
      <c r="D1512" s="26"/>
    </row>
    <row r="1513">
      <c r="A1513" s="26"/>
      <c r="B1513" s="26"/>
      <c r="C1513" s="26"/>
      <c r="D1513" s="26"/>
    </row>
    <row r="1514">
      <c r="A1514" s="26"/>
      <c r="B1514" s="26"/>
      <c r="C1514" s="26"/>
      <c r="D1514" s="26"/>
    </row>
    <row r="1515">
      <c r="A1515" s="26"/>
      <c r="B1515" s="26"/>
      <c r="C1515" s="26"/>
      <c r="D1515" s="26"/>
    </row>
    <row r="1516">
      <c r="A1516" s="26"/>
      <c r="B1516" s="26"/>
      <c r="C1516" s="26"/>
      <c r="D1516" s="26"/>
    </row>
    <row r="1517">
      <c r="A1517" s="26"/>
      <c r="B1517" s="26"/>
      <c r="C1517" s="26"/>
      <c r="D1517" s="26"/>
    </row>
    <row r="1518">
      <c r="A1518" s="26"/>
      <c r="B1518" s="26"/>
      <c r="C1518" s="26"/>
      <c r="D1518" s="26"/>
    </row>
    <row r="1519">
      <c r="A1519" s="26"/>
      <c r="B1519" s="26"/>
      <c r="C1519" s="26"/>
      <c r="D1519" s="26"/>
    </row>
    <row r="1520">
      <c r="A1520" s="26"/>
      <c r="B1520" s="26"/>
      <c r="C1520" s="26"/>
      <c r="D1520" s="26"/>
    </row>
    <row r="1521">
      <c r="A1521" s="26"/>
      <c r="B1521" s="26"/>
      <c r="C1521" s="26"/>
      <c r="D1521" s="26"/>
    </row>
    <row r="1522">
      <c r="A1522" s="26"/>
      <c r="B1522" s="26"/>
      <c r="C1522" s="26"/>
      <c r="D1522" s="26"/>
    </row>
    <row r="1523">
      <c r="A1523" s="26"/>
      <c r="B1523" s="26"/>
      <c r="C1523" s="26"/>
      <c r="D1523" s="26"/>
    </row>
    <row r="1524">
      <c r="A1524" s="26"/>
      <c r="B1524" s="26"/>
      <c r="C1524" s="26"/>
      <c r="D1524" s="26"/>
    </row>
    <row r="1525">
      <c r="A1525" s="26"/>
      <c r="B1525" s="26"/>
      <c r="C1525" s="26"/>
      <c r="D1525" s="26"/>
    </row>
    <row r="1526">
      <c r="A1526" s="26"/>
      <c r="B1526" s="26"/>
      <c r="C1526" s="26"/>
      <c r="D1526" s="26"/>
    </row>
    <row r="1527">
      <c r="A1527" s="26"/>
      <c r="B1527" s="26"/>
      <c r="C1527" s="26"/>
      <c r="D1527" s="26"/>
    </row>
    <row r="1528">
      <c r="A1528" s="26"/>
      <c r="B1528" s="26"/>
      <c r="C1528" s="26"/>
      <c r="D1528" s="26"/>
    </row>
    <row r="1529">
      <c r="A1529" s="26"/>
      <c r="B1529" s="26"/>
      <c r="C1529" s="26"/>
      <c r="D1529" s="26"/>
    </row>
    <row r="1530">
      <c r="A1530" s="26"/>
      <c r="B1530" s="26"/>
      <c r="C1530" s="26"/>
      <c r="D1530" s="26"/>
    </row>
    <row r="1531">
      <c r="A1531" s="26"/>
      <c r="B1531" s="26"/>
      <c r="C1531" s="26"/>
      <c r="D1531" s="26"/>
    </row>
    <row r="1532">
      <c r="A1532" s="26"/>
      <c r="B1532" s="26"/>
      <c r="C1532" s="26"/>
      <c r="D1532" s="26"/>
    </row>
    <row r="1533">
      <c r="A1533" s="26"/>
      <c r="B1533" s="26"/>
      <c r="C1533" s="26"/>
      <c r="D1533" s="26"/>
    </row>
    <row r="1534">
      <c r="A1534" s="26"/>
      <c r="B1534" s="26"/>
      <c r="C1534" s="26"/>
      <c r="D1534" s="26"/>
    </row>
    <row r="1535">
      <c r="A1535" s="26"/>
      <c r="B1535" s="26"/>
      <c r="C1535" s="26"/>
      <c r="D1535" s="26"/>
    </row>
    <row r="1536">
      <c r="A1536" s="26"/>
      <c r="B1536" s="26"/>
      <c r="C1536" s="26"/>
      <c r="D1536" s="26"/>
    </row>
    <row r="1537">
      <c r="A1537" s="26"/>
      <c r="B1537" s="26"/>
      <c r="C1537" s="26"/>
      <c r="D1537" s="26"/>
    </row>
    <row r="1538">
      <c r="A1538" s="26"/>
      <c r="B1538" s="26"/>
      <c r="C1538" s="26"/>
      <c r="D1538" s="26"/>
    </row>
    <row r="1539">
      <c r="A1539" s="26"/>
      <c r="B1539" s="26"/>
      <c r="C1539" s="26"/>
      <c r="D1539" s="26"/>
    </row>
    <row r="1540">
      <c r="A1540" s="26"/>
      <c r="B1540" s="26"/>
      <c r="C1540" s="26"/>
      <c r="D1540" s="26"/>
    </row>
    <row r="1541">
      <c r="A1541" s="26"/>
      <c r="B1541" s="26"/>
      <c r="C1541" s="26"/>
      <c r="D1541" s="26"/>
    </row>
    <row r="1542">
      <c r="A1542" s="26"/>
      <c r="B1542" s="26"/>
      <c r="C1542" s="26"/>
      <c r="D1542" s="26"/>
    </row>
    <row r="1543">
      <c r="A1543" s="26"/>
      <c r="B1543" s="26"/>
      <c r="C1543" s="26"/>
      <c r="D1543" s="26"/>
    </row>
    <row r="1544">
      <c r="A1544" s="26"/>
      <c r="B1544" s="26"/>
      <c r="C1544" s="26"/>
      <c r="D1544" s="26"/>
    </row>
    <row r="1545">
      <c r="A1545" s="26"/>
      <c r="B1545" s="26"/>
      <c r="C1545" s="26"/>
      <c r="D1545" s="26"/>
    </row>
    <row r="1546">
      <c r="A1546" s="26"/>
      <c r="B1546" s="26"/>
      <c r="C1546" s="26"/>
      <c r="D1546" s="26"/>
    </row>
    <row r="1547">
      <c r="A1547" s="26"/>
      <c r="B1547" s="26"/>
      <c r="C1547" s="26"/>
      <c r="D1547" s="26"/>
    </row>
    <row r="1548">
      <c r="A1548" s="26"/>
      <c r="B1548" s="26"/>
      <c r="C1548" s="26"/>
      <c r="D1548" s="26"/>
    </row>
    <row r="1549">
      <c r="A1549" s="26"/>
      <c r="B1549" s="26"/>
      <c r="C1549" s="26"/>
      <c r="D1549" s="26"/>
    </row>
    <row r="1550">
      <c r="A1550" s="26"/>
      <c r="B1550" s="26"/>
      <c r="C1550" s="26"/>
      <c r="D1550" s="26"/>
    </row>
    <row r="1551">
      <c r="A1551" s="26"/>
      <c r="B1551" s="26"/>
      <c r="C1551" s="26"/>
      <c r="D1551" s="26"/>
    </row>
    <row r="1552">
      <c r="A1552" s="26"/>
      <c r="B1552" s="26"/>
      <c r="C1552" s="26"/>
      <c r="D1552" s="26"/>
    </row>
    <row r="1553">
      <c r="A1553" s="26"/>
      <c r="B1553" s="26"/>
      <c r="C1553" s="26"/>
      <c r="D1553" s="26"/>
    </row>
    <row r="1554">
      <c r="A1554" s="26"/>
      <c r="B1554" s="26"/>
      <c r="C1554" s="26"/>
      <c r="D1554" s="26"/>
    </row>
    <row r="1555">
      <c r="A1555" s="26"/>
      <c r="B1555" s="26"/>
      <c r="C1555" s="26"/>
      <c r="D1555" s="26"/>
    </row>
    <row r="1556">
      <c r="A1556" s="26"/>
      <c r="B1556" s="26"/>
      <c r="C1556" s="26"/>
      <c r="D1556" s="26"/>
    </row>
    <row r="1557">
      <c r="A1557" s="26"/>
      <c r="B1557" s="26"/>
      <c r="C1557" s="26"/>
      <c r="D1557" s="26"/>
    </row>
    <row r="1558">
      <c r="A1558" s="26"/>
      <c r="B1558" s="26"/>
      <c r="C1558" s="26"/>
      <c r="D1558" s="26"/>
    </row>
    <row r="1559">
      <c r="A1559" s="26"/>
      <c r="B1559" s="26"/>
      <c r="C1559" s="26"/>
      <c r="D1559" s="26"/>
    </row>
    <row r="1560">
      <c r="A1560" s="26"/>
      <c r="B1560" s="26"/>
      <c r="C1560" s="26"/>
      <c r="D1560" s="26"/>
    </row>
    <row r="1561">
      <c r="A1561" s="26"/>
      <c r="B1561" s="26"/>
      <c r="C1561" s="26"/>
      <c r="D1561" s="26"/>
    </row>
    <row r="1562">
      <c r="A1562" s="26"/>
      <c r="B1562" s="26"/>
      <c r="C1562" s="26"/>
      <c r="D1562" s="26"/>
    </row>
    <row r="1563">
      <c r="A1563" s="26"/>
      <c r="B1563" s="26"/>
      <c r="C1563" s="26"/>
      <c r="D1563" s="26"/>
    </row>
    <row r="1564">
      <c r="A1564" s="26"/>
      <c r="B1564" s="26"/>
      <c r="C1564" s="26"/>
      <c r="D1564" s="26"/>
    </row>
    <row r="1565">
      <c r="A1565" s="26"/>
      <c r="B1565" s="26"/>
      <c r="C1565" s="26"/>
      <c r="D1565" s="26"/>
    </row>
    <row r="1566">
      <c r="A1566" s="26"/>
      <c r="B1566" s="26"/>
      <c r="C1566" s="26"/>
      <c r="D1566" s="26"/>
    </row>
    <row r="1567">
      <c r="A1567" s="26"/>
      <c r="B1567" s="26"/>
      <c r="C1567" s="26"/>
      <c r="D1567" s="26"/>
    </row>
    <row r="1568">
      <c r="A1568" s="26"/>
      <c r="B1568" s="26"/>
      <c r="C1568" s="26"/>
      <c r="D1568" s="26"/>
    </row>
    <row r="1569">
      <c r="A1569" s="26"/>
      <c r="B1569" s="26"/>
      <c r="C1569" s="26"/>
      <c r="D1569" s="26"/>
    </row>
    <row r="1570">
      <c r="A1570" s="26"/>
      <c r="B1570" s="26"/>
      <c r="C1570" s="26"/>
      <c r="D1570" s="26"/>
    </row>
    <row r="1571">
      <c r="A1571" s="26"/>
      <c r="B1571" s="26"/>
      <c r="C1571" s="26"/>
      <c r="D1571" s="26"/>
    </row>
    <row r="1572">
      <c r="A1572" s="26"/>
      <c r="B1572" s="26"/>
      <c r="C1572" s="26"/>
      <c r="D1572" s="26"/>
    </row>
    <row r="1573">
      <c r="A1573" s="26"/>
      <c r="B1573" s="26"/>
      <c r="C1573" s="26"/>
      <c r="D1573" s="26"/>
    </row>
    <row r="1574">
      <c r="A1574" s="26"/>
      <c r="B1574" s="26"/>
      <c r="C1574" s="26"/>
      <c r="D1574" s="26"/>
    </row>
    <row r="1575">
      <c r="A1575" s="26"/>
      <c r="B1575" s="26"/>
      <c r="C1575" s="26"/>
      <c r="D1575" s="26"/>
    </row>
    <row r="1576">
      <c r="A1576" s="26"/>
      <c r="B1576" s="26"/>
      <c r="C1576" s="26"/>
      <c r="D1576" s="26"/>
    </row>
    <row r="1577">
      <c r="A1577" s="26"/>
      <c r="B1577" s="26"/>
      <c r="C1577" s="26"/>
      <c r="D1577" s="26"/>
    </row>
    <row r="1578">
      <c r="A1578" s="26"/>
      <c r="B1578" s="26"/>
      <c r="C1578" s="26"/>
      <c r="D1578" s="26"/>
    </row>
    <row r="1579">
      <c r="A1579" s="26"/>
      <c r="B1579" s="26"/>
      <c r="C1579" s="26"/>
      <c r="D1579" s="26"/>
    </row>
    <row r="1580">
      <c r="A1580" s="26"/>
      <c r="B1580" s="26"/>
      <c r="C1580" s="26"/>
      <c r="D1580" s="26"/>
    </row>
    <row r="1581">
      <c r="A1581" s="26"/>
      <c r="B1581" s="26"/>
      <c r="C1581" s="26"/>
      <c r="D1581" s="26"/>
    </row>
    <row r="1582">
      <c r="A1582" s="26"/>
      <c r="B1582" s="26"/>
      <c r="C1582" s="26"/>
      <c r="D1582" s="26"/>
    </row>
    <row r="1583">
      <c r="A1583" s="26"/>
      <c r="B1583" s="26"/>
      <c r="C1583" s="26"/>
      <c r="D1583" s="26"/>
    </row>
    <row r="1584">
      <c r="A1584" s="26"/>
      <c r="B1584" s="26"/>
      <c r="C1584" s="26"/>
      <c r="D1584" s="26"/>
    </row>
    <row r="1585">
      <c r="A1585" s="26"/>
      <c r="B1585" s="26"/>
      <c r="C1585" s="26"/>
      <c r="D1585" s="26"/>
    </row>
    <row r="1586">
      <c r="A1586" s="26"/>
      <c r="B1586" s="26"/>
      <c r="C1586" s="26"/>
      <c r="D1586" s="26"/>
    </row>
    <row r="1587">
      <c r="A1587" s="26"/>
      <c r="B1587" s="26"/>
      <c r="C1587" s="26"/>
      <c r="D1587" s="26"/>
    </row>
    <row r="1588">
      <c r="A1588" s="26"/>
      <c r="B1588" s="26"/>
      <c r="C1588" s="26"/>
      <c r="D1588" s="26"/>
    </row>
    <row r="1589">
      <c r="A1589" s="26"/>
      <c r="B1589" s="26"/>
      <c r="C1589" s="26"/>
      <c r="D1589" s="26"/>
    </row>
    <row r="1590">
      <c r="A1590" s="26"/>
      <c r="B1590" s="26"/>
      <c r="C1590" s="26"/>
      <c r="D1590" s="26"/>
    </row>
    <row r="1591">
      <c r="A1591" s="26"/>
      <c r="B1591" s="26"/>
      <c r="C1591" s="26"/>
      <c r="D1591" s="26"/>
    </row>
    <row r="1592">
      <c r="A1592" s="26"/>
      <c r="B1592" s="26"/>
      <c r="C1592" s="26"/>
      <c r="D1592" s="26"/>
    </row>
    <row r="1593">
      <c r="A1593" s="26"/>
      <c r="B1593" s="26"/>
      <c r="C1593" s="26"/>
      <c r="D1593" s="26"/>
    </row>
    <row r="1594">
      <c r="A1594" s="26"/>
      <c r="B1594" s="26"/>
      <c r="C1594" s="26"/>
      <c r="D1594" s="26"/>
    </row>
    <row r="1595">
      <c r="A1595" s="26"/>
      <c r="B1595" s="26"/>
      <c r="C1595" s="26"/>
      <c r="D1595" s="26"/>
    </row>
    <row r="1596">
      <c r="A1596" s="26"/>
      <c r="B1596" s="26"/>
      <c r="C1596" s="26"/>
      <c r="D1596" s="26"/>
    </row>
    <row r="1597">
      <c r="A1597" s="26"/>
      <c r="B1597" s="26"/>
      <c r="C1597" s="26"/>
      <c r="D1597" s="26"/>
    </row>
    <row r="1598">
      <c r="A1598" s="26"/>
      <c r="B1598" s="26"/>
      <c r="C1598" s="26"/>
      <c r="D1598" s="26"/>
    </row>
    <row r="1599">
      <c r="A1599" s="26"/>
      <c r="B1599" s="26"/>
      <c r="C1599" s="26"/>
      <c r="D1599" s="26"/>
    </row>
    <row r="1600">
      <c r="A1600" s="26"/>
      <c r="B1600" s="26"/>
      <c r="C1600" s="26"/>
      <c r="D1600" s="26"/>
    </row>
    <row r="1601">
      <c r="A1601" s="26"/>
      <c r="B1601" s="26"/>
      <c r="C1601" s="26"/>
      <c r="D1601" s="26"/>
    </row>
    <row r="1602">
      <c r="A1602" s="26"/>
      <c r="B1602" s="26"/>
      <c r="C1602" s="26"/>
      <c r="D1602" s="26"/>
    </row>
    <row r="1603">
      <c r="A1603" s="26"/>
      <c r="B1603" s="26"/>
      <c r="C1603" s="26"/>
      <c r="D1603" s="26"/>
    </row>
    <row r="1604">
      <c r="A1604" s="26"/>
      <c r="B1604" s="26"/>
      <c r="C1604" s="26"/>
      <c r="D1604" s="26"/>
    </row>
    <row r="1605">
      <c r="A1605" s="26"/>
      <c r="B1605" s="26"/>
      <c r="C1605" s="26"/>
      <c r="D1605" s="26"/>
    </row>
    <row r="1606">
      <c r="A1606" s="26"/>
      <c r="B1606" s="26"/>
      <c r="C1606" s="26"/>
      <c r="D1606" s="26"/>
    </row>
    <row r="1607">
      <c r="A1607" s="26"/>
      <c r="B1607" s="26"/>
      <c r="C1607" s="26"/>
      <c r="D1607" s="26"/>
    </row>
    <row r="1608">
      <c r="A1608" s="26"/>
      <c r="B1608" s="26"/>
      <c r="C1608" s="26"/>
      <c r="D1608" s="26"/>
    </row>
    <row r="1609">
      <c r="A1609" s="26"/>
      <c r="B1609" s="26"/>
      <c r="C1609" s="26"/>
      <c r="D1609" s="26"/>
    </row>
    <row r="1610">
      <c r="A1610" s="26"/>
      <c r="B1610" s="26"/>
      <c r="C1610" s="26"/>
      <c r="D1610" s="26"/>
    </row>
    <row r="1611">
      <c r="A1611" s="26"/>
      <c r="B1611" s="26"/>
      <c r="C1611" s="26"/>
      <c r="D1611" s="26"/>
    </row>
    <row r="1612">
      <c r="A1612" s="26"/>
      <c r="B1612" s="26"/>
      <c r="C1612" s="26"/>
      <c r="D1612" s="26"/>
    </row>
    <row r="1613">
      <c r="A1613" s="26"/>
      <c r="B1613" s="26"/>
      <c r="C1613" s="26"/>
      <c r="D1613" s="26"/>
    </row>
    <row r="1614">
      <c r="A1614" s="26"/>
      <c r="B1614" s="26"/>
      <c r="C1614" s="26"/>
      <c r="D1614" s="26"/>
    </row>
    <row r="1615">
      <c r="A1615" s="26"/>
      <c r="B1615" s="26"/>
      <c r="C1615" s="26"/>
      <c r="D1615" s="26"/>
    </row>
    <row r="1616">
      <c r="A1616" s="26"/>
      <c r="B1616" s="26"/>
      <c r="C1616" s="26"/>
      <c r="D1616" s="26"/>
    </row>
    <row r="1617">
      <c r="A1617" s="26"/>
      <c r="B1617" s="26"/>
      <c r="C1617" s="26"/>
      <c r="D1617" s="26"/>
    </row>
    <row r="1618">
      <c r="A1618" s="26"/>
      <c r="B1618" s="26"/>
      <c r="C1618" s="26"/>
      <c r="D1618" s="26"/>
    </row>
    <row r="1619">
      <c r="A1619" s="26"/>
      <c r="B1619" s="26"/>
      <c r="C1619" s="26"/>
      <c r="D1619" s="26"/>
    </row>
    <row r="1620">
      <c r="A1620" s="26"/>
      <c r="B1620" s="26"/>
      <c r="C1620" s="26"/>
      <c r="D1620" s="26"/>
    </row>
    <row r="1621">
      <c r="A1621" s="26"/>
      <c r="B1621" s="26"/>
      <c r="C1621" s="26"/>
      <c r="D1621" s="26"/>
    </row>
    <row r="1622">
      <c r="A1622" s="26"/>
      <c r="B1622" s="26"/>
      <c r="C1622" s="26"/>
      <c r="D1622" s="26"/>
    </row>
    <row r="1623">
      <c r="A1623" s="26"/>
      <c r="B1623" s="26"/>
      <c r="C1623" s="26"/>
      <c r="D1623" s="26"/>
    </row>
    <row r="1624">
      <c r="A1624" s="26"/>
      <c r="B1624" s="26"/>
      <c r="C1624" s="26"/>
      <c r="D1624" s="26"/>
    </row>
    <row r="1625">
      <c r="A1625" s="26"/>
      <c r="B1625" s="26"/>
      <c r="C1625" s="26"/>
      <c r="D1625" s="26"/>
    </row>
    <row r="1626">
      <c r="A1626" s="26"/>
      <c r="B1626" s="26"/>
      <c r="C1626" s="26"/>
      <c r="D1626" s="26"/>
    </row>
    <row r="1627">
      <c r="A1627" s="26"/>
      <c r="B1627" s="26"/>
      <c r="C1627" s="26"/>
      <c r="D1627" s="26"/>
    </row>
    <row r="1628">
      <c r="A1628" s="26"/>
      <c r="B1628" s="26"/>
      <c r="C1628" s="26"/>
      <c r="D1628" s="26"/>
    </row>
    <row r="1629">
      <c r="A1629" s="26"/>
      <c r="B1629" s="26"/>
      <c r="C1629" s="26"/>
      <c r="D1629" s="26"/>
    </row>
    <row r="1630">
      <c r="A1630" s="26"/>
      <c r="B1630" s="26"/>
      <c r="C1630" s="26"/>
      <c r="D1630" s="26"/>
    </row>
    <row r="1631">
      <c r="A1631" s="26"/>
      <c r="B1631" s="26"/>
      <c r="C1631" s="26"/>
      <c r="D1631" s="26"/>
    </row>
    <row r="1632">
      <c r="A1632" s="26"/>
      <c r="B1632" s="26"/>
      <c r="C1632" s="26"/>
      <c r="D1632" s="26"/>
    </row>
    <row r="1633">
      <c r="A1633" s="26"/>
      <c r="B1633" s="26"/>
      <c r="C1633" s="26"/>
      <c r="D1633" s="26"/>
    </row>
    <row r="1634">
      <c r="A1634" s="26"/>
      <c r="B1634" s="26"/>
      <c r="C1634" s="26"/>
      <c r="D1634" s="26"/>
    </row>
    <row r="1635">
      <c r="A1635" s="26"/>
      <c r="B1635" s="26"/>
      <c r="C1635" s="26"/>
      <c r="D1635" s="26"/>
    </row>
    <row r="1636">
      <c r="A1636" s="26"/>
      <c r="B1636" s="26"/>
      <c r="C1636" s="26"/>
      <c r="D1636" s="26"/>
    </row>
    <row r="1637">
      <c r="A1637" s="26"/>
      <c r="B1637" s="26"/>
      <c r="C1637" s="26"/>
      <c r="D1637" s="26"/>
    </row>
    <row r="1638">
      <c r="A1638" s="26"/>
      <c r="B1638" s="26"/>
      <c r="C1638" s="26"/>
      <c r="D1638" s="26"/>
    </row>
    <row r="1639">
      <c r="A1639" s="26"/>
      <c r="B1639" s="26"/>
      <c r="C1639" s="26"/>
      <c r="D1639" s="26"/>
    </row>
    <row r="1640">
      <c r="A1640" s="26"/>
      <c r="B1640" s="26"/>
      <c r="C1640" s="26"/>
      <c r="D1640" s="26"/>
    </row>
    <row r="1641">
      <c r="A1641" s="26"/>
      <c r="B1641" s="26"/>
      <c r="C1641" s="26"/>
      <c r="D1641" s="26"/>
    </row>
    <row r="1642">
      <c r="A1642" s="26"/>
      <c r="B1642" s="26"/>
      <c r="C1642" s="26"/>
      <c r="D1642" s="26"/>
    </row>
    <row r="1643">
      <c r="A1643" s="26"/>
      <c r="B1643" s="26"/>
      <c r="C1643" s="26"/>
      <c r="D1643" s="26"/>
    </row>
    <row r="1644">
      <c r="A1644" s="26"/>
      <c r="B1644" s="26"/>
      <c r="C1644" s="26"/>
      <c r="D1644" s="26"/>
    </row>
    <row r="1645">
      <c r="A1645" s="26"/>
      <c r="B1645" s="26"/>
      <c r="C1645" s="26"/>
      <c r="D1645" s="26"/>
    </row>
    <row r="1646">
      <c r="A1646" s="26"/>
      <c r="B1646" s="26"/>
      <c r="C1646" s="26"/>
      <c r="D1646" s="26"/>
    </row>
    <row r="1647">
      <c r="A1647" s="26"/>
      <c r="B1647" s="26"/>
      <c r="C1647" s="26"/>
      <c r="D1647" s="26"/>
    </row>
    <row r="1648">
      <c r="A1648" s="26"/>
      <c r="B1648" s="26"/>
      <c r="C1648" s="26"/>
      <c r="D1648" s="26"/>
    </row>
    <row r="1649">
      <c r="A1649" s="26"/>
      <c r="B1649" s="26"/>
      <c r="C1649" s="26"/>
      <c r="D1649" s="26"/>
    </row>
    <row r="1650">
      <c r="A1650" s="26"/>
      <c r="B1650" s="26"/>
      <c r="C1650" s="26"/>
      <c r="D1650" s="26"/>
    </row>
    <row r="1651">
      <c r="A1651" s="26"/>
      <c r="B1651" s="26"/>
      <c r="C1651" s="26"/>
      <c r="D1651" s="26"/>
    </row>
    <row r="1652">
      <c r="A1652" s="26"/>
      <c r="B1652" s="26"/>
      <c r="C1652" s="26"/>
      <c r="D1652" s="26"/>
    </row>
    <row r="1653">
      <c r="A1653" s="26"/>
      <c r="B1653" s="26"/>
      <c r="C1653" s="26"/>
      <c r="D1653" s="26"/>
    </row>
    <row r="1654">
      <c r="A1654" s="26"/>
      <c r="B1654" s="26"/>
      <c r="C1654" s="26"/>
      <c r="D1654" s="26"/>
    </row>
    <row r="1655">
      <c r="A1655" s="26"/>
      <c r="B1655" s="26"/>
      <c r="C1655" s="26"/>
      <c r="D1655" s="26"/>
    </row>
    <row r="1656">
      <c r="A1656" s="26"/>
      <c r="B1656" s="26"/>
      <c r="C1656" s="26"/>
      <c r="D1656" s="26"/>
    </row>
    <row r="1657">
      <c r="A1657" s="26"/>
      <c r="B1657" s="26"/>
      <c r="C1657" s="26"/>
      <c r="D1657" s="26"/>
    </row>
    <row r="1658">
      <c r="A1658" s="26"/>
      <c r="B1658" s="26"/>
      <c r="C1658" s="26"/>
      <c r="D1658" s="26"/>
    </row>
    <row r="1659">
      <c r="A1659" s="26"/>
      <c r="B1659" s="26"/>
      <c r="C1659" s="26"/>
      <c r="D1659" s="26"/>
    </row>
    <row r="1660">
      <c r="A1660" s="26"/>
      <c r="B1660" s="26"/>
      <c r="C1660" s="26"/>
      <c r="D1660" s="26"/>
    </row>
    <row r="1661">
      <c r="A1661" s="26"/>
      <c r="B1661" s="26"/>
      <c r="C1661" s="26"/>
      <c r="D1661" s="26"/>
    </row>
    <row r="1662">
      <c r="A1662" s="26"/>
      <c r="B1662" s="26"/>
      <c r="C1662" s="26"/>
      <c r="D1662" s="26"/>
    </row>
    <row r="1663">
      <c r="A1663" s="26"/>
      <c r="B1663" s="26"/>
      <c r="C1663" s="26"/>
      <c r="D1663" s="26"/>
    </row>
    <row r="1664">
      <c r="A1664" s="26"/>
      <c r="B1664" s="26"/>
      <c r="C1664" s="26"/>
      <c r="D1664" s="26"/>
    </row>
    <row r="1665">
      <c r="A1665" s="26"/>
      <c r="B1665" s="26"/>
      <c r="C1665" s="26"/>
      <c r="D1665" s="26"/>
    </row>
    <row r="1666">
      <c r="A1666" s="26"/>
      <c r="B1666" s="26"/>
      <c r="C1666" s="26"/>
      <c r="D1666" s="26"/>
    </row>
    <row r="1667">
      <c r="A1667" s="26"/>
      <c r="B1667" s="26"/>
      <c r="C1667" s="26"/>
      <c r="D1667" s="26"/>
    </row>
    <row r="1668">
      <c r="A1668" s="26"/>
      <c r="B1668" s="26"/>
      <c r="C1668" s="26"/>
      <c r="D1668" s="26"/>
    </row>
    <row r="1669">
      <c r="A1669" s="26"/>
      <c r="B1669" s="26"/>
      <c r="C1669" s="26"/>
      <c r="D1669" s="26"/>
    </row>
    <row r="1670">
      <c r="A1670" s="26"/>
      <c r="B1670" s="26"/>
      <c r="C1670" s="26"/>
      <c r="D1670" s="26"/>
    </row>
    <row r="1671">
      <c r="A1671" s="26"/>
      <c r="B1671" s="26"/>
      <c r="C1671" s="26"/>
      <c r="D1671" s="26"/>
    </row>
    <row r="1672">
      <c r="A1672" s="26"/>
      <c r="B1672" s="26"/>
      <c r="C1672" s="26"/>
      <c r="D1672" s="26"/>
    </row>
    <row r="1673">
      <c r="A1673" s="26"/>
      <c r="B1673" s="26"/>
      <c r="C1673" s="26"/>
      <c r="D1673" s="26"/>
    </row>
    <row r="1674">
      <c r="A1674" s="26"/>
      <c r="B1674" s="26"/>
      <c r="C1674" s="26"/>
      <c r="D1674" s="26"/>
    </row>
    <row r="1675">
      <c r="A1675" s="26"/>
      <c r="B1675" s="26"/>
      <c r="C1675" s="26"/>
      <c r="D1675" s="26"/>
    </row>
    <row r="1676">
      <c r="A1676" s="26"/>
      <c r="B1676" s="26"/>
      <c r="C1676" s="26"/>
      <c r="D1676" s="26"/>
    </row>
    <row r="1677">
      <c r="A1677" s="26"/>
      <c r="B1677" s="26"/>
      <c r="C1677" s="26"/>
      <c r="D1677" s="26"/>
    </row>
    <row r="1678">
      <c r="A1678" s="26"/>
      <c r="B1678" s="26"/>
      <c r="C1678" s="26"/>
      <c r="D1678" s="26"/>
    </row>
    <row r="1679">
      <c r="A1679" s="26"/>
      <c r="B1679" s="26"/>
      <c r="C1679" s="26"/>
      <c r="D1679" s="26"/>
    </row>
    <row r="1680">
      <c r="A1680" s="26"/>
      <c r="B1680" s="26"/>
      <c r="C1680" s="26"/>
      <c r="D1680" s="26"/>
    </row>
    <row r="1681">
      <c r="A1681" s="26"/>
      <c r="B1681" s="26"/>
      <c r="C1681" s="26"/>
      <c r="D1681" s="26"/>
    </row>
    <row r="1682">
      <c r="A1682" s="26"/>
      <c r="B1682" s="26"/>
      <c r="C1682" s="26"/>
      <c r="D1682" s="26"/>
    </row>
    <row r="1683">
      <c r="A1683" s="26"/>
      <c r="B1683" s="26"/>
      <c r="C1683" s="26"/>
      <c r="D1683" s="26"/>
    </row>
    <row r="1684">
      <c r="A1684" s="26"/>
      <c r="B1684" s="26"/>
      <c r="C1684" s="26"/>
      <c r="D1684" s="26"/>
    </row>
    <row r="1685">
      <c r="A1685" s="26"/>
      <c r="B1685" s="26"/>
      <c r="C1685" s="26"/>
      <c r="D1685" s="26"/>
    </row>
    <row r="1686">
      <c r="A1686" s="26"/>
      <c r="B1686" s="26"/>
      <c r="C1686" s="26"/>
      <c r="D1686" s="26"/>
    </row>
    <row r="1687">
      <c r="A1687" s="26"/>
      <c r="B1687" s="26"/>
      <c r="C1687" s="26"/>
      <c r="D1687" s="26"/>
    </row>
    <row r="1688">
      <c r="A1688" s="26"/>
      <c r="B1688" s="26"/>
      <c r="C1688" s="26"/>
      <c r="D1688" s="26"/>
    </row>
    <row r="1689">
      <c r="A1689" s="26"/>
      <c r="B1689" s="26"/>
      <c r="C1689" s="26"/>
      <c r="D1689" s="26"/>
    </row>
    <row r="1690">
      <c r="A1690" s="26"/>
      <c r="B1690" s="26"/>
      <c r="C1690" s="26"/>
      <c r="D1690" s="26"/>
    </row>
    <row r="1691">
      <c r="A1691" s="26"/>
      <c r="B1691" s="26"/>
      <c r="C1691" s="26"/>
      <c r="D1691" s="26"/>
    </row>
    <row r="1692">
      <c r="A1692" s="26"/>
      <c r="B1692" s="26"/>
      <c r="C1692" s="26"/>
      <c r="D1692" s="26"/>
    </row>
    <row r="1693">
      <c r="A1693" s="26"/>
      <c r="B1693" s="26"/>
      <c r="C1693" s="26"/>
      <c r="D1693" s="26"/>
    </row>
    <row r="1694">
      <c r="A1694" s="26"/>
      <c r="B1694" s="26"/>
      <c r="C1694" s="26"/>
      <c r="D1694" s="26"/>
    </row>
    <row r="1695">
      <c r="A1695" s="26"/>
      <c r="B1695" s="26"/>
      <c r="C1695" s="26"/>
      <c r="D1695" s="26"/>
    </row>
    <row r="1696">
      <c r="A1696" s="26"/>
      <c r="B1696" s="26"/>
      <c r="C1696" s="26"/>
      <c r="D1696" s="26"/>
    </row>
    <row r="1697">
      <c r="A1697" s="26"/>
      <c r="B1697" s="26"/>
      <c r="C1697" s="26"/>
      <c r="D1697" s="26"/>
    </row>
    <row r="1698">
      <c r="A1698" s="26"/>
      <c r="B1698" s="26"/>
      <c r="C1698" s="26"/>
      <c r="D1698" s="26"/>
    </row>
    <row r="1699">
      <c r="A1699" s="26"/>
      <c r="B1699" s="26"/>
      <c r="C1699" s="26"/>
      <c r="D1699" s="26"/>
    </row>
    <row r="1700">
      <c r="A1700" s="26"/>
      <c r="B1700" s="26"/>
      <c r="C1700" s="26"/>
      <c r="D1700" s="26"/>
    </row>
    <row r="1701">
      <c r="A1701" s="26"/>
      <c r="B1701" s="26"/>
      <c r="C1701" s="26"/>
      <c r="D1701" s="26"/>
    </row>
    <row r="1702">
      <c r="A1702" s="26"/>
      <c r="B1702" s="26"/>
      <c r="C1702" s="26"/>
      <c r="D1702" s="26"/>
    </row>
    <row r="1703">
      <c r="A1703" s="26"/>
      <c r="B1703" s="26"/>
      <c r="C1703" s="26"/>
      <c r="D1703" s="26"/>
    </row>
    <row r="1704">
      <c r="A1704" s="26"/>
      <c r="B1704" s="26"/>
      <c r="C1704" s="26"/>
      <c r="D1704" s="26"/>
    </row>
    <row r="1705">
      <c r="A1705" s="26"/>
      <c r="B1705" s="26"/>
      <c r="C1705" s="26"/>
      <c r="D1705" s="26"/>
    </row>
    <row r="1706">
      <c r="A1706" s="26"/>
      <c r="B1706" s="26"/>
      <c r="C1706" s="26"/>
      <c r="D1706" s="26"/>
    </row>
    <row r="1707">
      <c r="A1707" s="26"/>
      <c r="B1707" s="26"/>
      <c r="C1707" s="26"/>
      <c r="D1707" s="26"/>
    </row>
    <row r="1708">
      <c r="A1708" s="26"/>
      <c r="B1708" s="26"/>
      <c r="C1708" s="26"/>
      <c r="D1708" s="26"/>
    </row>
    <row r="1709">
      <c r="A1709" s="26"/>
      <c r="B1709" s="26"/>
      <c r="C1709" s="26"/>
      <c r="D1709" s="26"/>
    </row>
    <row r="1710">
      <c r="A1710" s="26"/>
      <c r="B1710" s="26"/>
      <c r="C1710" s="26"/>
      <c r="D1710" s="26"/>
    </row>
    <row r="1711">
      <c r="A1711" s="26"/>
      <c r="B1711" s="26"/>
      <c r="C1711" s="26"/>
      <c r="D1711" s="26"/>
    </row>
    <row r="1712">
      <c r="A1712" s="26"/>
      <c r="B1712" s="26"/>
      <c r="C1712" s="26"/>
      <c r="D1712" s="26"/>
    </row>
    <row r="1713">
      <c r="A1713" s="26"/>
      <c r="B1713" s="26"/>
      <c r="C1713" s="26"/>
      <c r="D1713" s="26"/>
    </row>
    <row r="1714">
      <c r="A1714" s="26"/>
      <c r="B1714" s="26"/>
      <c r="C1714" s="26"/>
      <c r="D1714" s="26"/>
    </row>
    <row r="1715">
      <c r="A1715" s="26"/>
      <c r="B1715" s="26"/>
      <c r="C1715" s="26"/>
      <c r="D1715" s="26"/>
    </row>
    <row r="1716">
      <c r="A1716" s="26"/>
      <c r="B1716" s="26"/>
      <c r="C1716" s="26"/>
      <c r="D1716" s="26"/>
    </row>
    <row r="1717">
      <c r="A1717" s="26"/>
      <c r="B1717" s="26"/>
      <c r="C1717" s="26"/>
      <c r="D1717" s="26"/>
    </row>
    <row r="1718">
      <c r="A1718" s="26"/>
      <c r="B1718" s="26"/>
      <c r="C1718" s="26"/>
      <c r="D1718" s="26"/>
    </row>
    <row r="1719">
      <c r="A1719" s="26"/>
      <c r="B1719" s="26"/>
      <c r="C1719" s="26"/>
      <c r="D1719" s="26"/>
    </row>
    <row r="1720">
      <c r="A1720" s="26"/>
      <c r="B1720" s="26"/>
      <c r="C1720" s="26"/>
      <c r="D1720" s="26"/>
    </row>
    <row r="1721">
      <c r="A1721" s="26"/>
      <c r="B1721" s="26"/>
      <c r="C1721" s="26"/>
      <c r="D1721" s="26"/>
    </row>
    <row r="1722">
      <c r="A1722" s="26"/>
      <c r="B1722" s="26"/>
      <c r="C1722" s="26"/>
      <c r="D1722" s="26"/>
    </row>
    <row r="1723">
      <c r="A1723" s="26"/>
      <c r="B1723" s="26"/>
      <c r="C1723" s="26"/>
      <c r="D1723" s="26"/>
    </row>
    <row r="1724">
      <c r="A1724" s="26"/>
      <c r="B1724" s="26"/>
      <c r="C1724" s="26"/>
      <c r="D1724" s="26"/>
    </row>
    <row r="1725">
      <c r="A1725" s="26"/>
      <c r="B1725" s="26"/>
      <c r="C1725" s="26"/>
      <c r="D1725" s="26"/>
    </row>
    <row r="1726">
      <c r="A1726" s="26"/>
      <c r="B1726" s="26"/>
      <c r="C1726" s="26"/>
      <c r="D1726" s="26"/>
    </row>
    <row r="1727">
      <c r="A1727" s="26"/>
      <c r="B1727" s="26"/>
      <c r="C1727" s="26"/>
      <c r="D1727" s="26"/>
    </row>
    <row r="1728">
      <c r="A1728" s="26"/>
      <c r="B1728" s="26"/>
      <c r="C1728" s="26"/>
      <c r="D1728" s="26"/>
    </row>
    <row r="1729">
      <c r="A1729" s="26"/>
      <c r="B1729" s="26"/>
      <c r="C1729" s="26"/>
      <c r="D1729" s="26"/>
    </row>
    <row r="1730">
      <c r="A1730" s="26"/>
      <c r="B1730" s="26"/>
      <c r="C1730" s="26"/>
      <c r="D1730" s="26"/>
    </row>
    <row r="1731">
      <c r="A1731" s="26"/>
      <c r="B1731" s="26"/>
      <c r="C1731" s="26"/>
      <c r="D1731" s="26"/>
    </row>
    <row r="1732">
      <c r="A1732" s="26"/>
      <c r="B1732" s="26"/>
      <c r="C1732" s="26"/>
      <c r="D1732" s="26"/>
    </row>
    <row r="1733">
      <c r="A1733" s="26"/>
      <c r="B1733" s="26"/>
      <c r="C1733" s="26"/>
      <c r="D1733" s="26"/>
    </row>
    <row r="1734">
      <c r="A1734" s="26"/>
      <c r="B1734" s="26"/>
      <c r="C1734" s="26"/>
      <c r="D1734" s="26"/>
    </row>
    <row r="1735">
      <c r="A1735" s="26"/>
      <c r="B1735" s="26"/>
      <c r="C1735" s="26"/>
      <c r="D1735" s="26"/>
    </row>
    <row r="1736">
      <c r="A1736" s="26"/>
      <c r="B1736" s="26"/>
      <c r="C1736" s="26"/>
      <c r="D1736" s="26"/>
    </row>
    <row r="1737">
      <c r="A1737" s="26"/>
      <c r="B1737" s="26"/>
      <c r="C1737" s="26"/>
      <c r="D1737" s="26"/>
    </row>
    <row r="1738">
      <c r="A1738" s="26"/>
      <c r="B1738" s="26"/>
      <c r="C1738" s="26"/>
      <c r="D1738" s="26"/>
    </row>
    <row r="1739">
      <c r="A1739" s="26"/>
      <c r="B1739" s="26"/>
      <c r="C1739" s="26"/>
      <c r="D1739" s="26"/>
    </row>
    <row r="1740">
      <c r="A1740" s="26"/>
      <c r="B1740" s="26"/>
      <c r="C1740" s="26"/>
      <c r="D1740" s="26"/>
    </row>
    <row r="1741">
      <c r="A1741" s="26"/>
      <c r="B1741" s="26"/>
      <c r="C1741" s="26"/>
      <c r="D1741" s="26"/>
    </row>
    <row r="1742">
      <c r="A1742" s="26"/>
      <c r="B1742" s="26"/>
      <c r="C1742" s="26"/>
      <c r="D1742" s="26"/>
    </row>
    <row r="1743">
      <c r="A1743" s="26"/>
      <c r="B1743" s="26"/>
      <c r="C1743" s="26"/>
      <c r="D1743" s="26"/>
    </row>
    <row r="1744">
      <c r="A1744" s="26"/>
      <c r="B1744" s="26"/>
      <c r="C1744" s="26"/>
      <c r="D1744" s="26"/>
    </row>
    <row r="1745">
      <c r="A1745" s="26"/>
      <c r="B1745" s="26"/>
      <c r="C1745" s="26"/>
      <c r="D1745" s="26"/>
    </row>
    <row r="1746">
      <c r="A1746" s="26"/>
      <c r="B1746" s="26"/>
      <c r="C1746" s="26"/>
      <c r="D1746" s="26"/>
    </row>
    <row r="1747">
      <c r="A1747" s="26"/>
      <c r="B1747" s="26"/>
      <c r="C1747" s="26"/>
      <c r="D1747" s="26"/>
    </row>
    <row r="1748">
      <c r="A1748" s="26"/>
      <c r="B1748" s="26"/>
      <c r="C1748" s="26"/>
      <c r="D1748" s="26"/>
    </row>
    <row r="1749">
      <c r="A1749" s="26"/>
      <c r="B1749" s="26"/>
      <c r="C1749" s="26"/>
      <c r="D1749" s="26"/>
    </row>
    <row r="1750">
      <c r="A1750" s="26"/>
      <c r="B1750" s="26"/>
      <c r="C1750" s="26"/>
      <c r="D1750" s="26"/>
    </row>
    <row r="1751">
      <c r="A1751" s="26"/>
      <c r="B1751" s="26"/>
      <c r="C1751" s="26"/>
      <c r="D1751" s="26"/>
    </row>
    <row r="1752">
      <c r="A1752" s="26"/>
      <c r="B1752" s="26"/>
      <c r="C1752" s="26"/>
      <c r="D1752" s="26"/>
    </row>
    <row r="1753">
      <c r="A1753" s="26"/>
      <c r="B1753" s="26"/>
      <c r="C1753" s="26"/>
      <c r="D1753" s="26"/>
    </row>
    <row r="1754">
      <c r="A1754" s="26"/>
      <c r="B1754" s="26"/>
      <c r="C1754" s="26"/>
      <c r="D1754" s="26"/>
    </row>
    <row r="1755">
      <c r="A1755" s="26"/>
      <c r="B1755" s="26"/>
      <c r="C1755" s="26"/>
      <c r="D1755" s="26"/>
    </row>
    <row r="1756">
      <c r="A1756" s="26"/>
      <c r="B1756" s="26"/>
      <c r="C1756" s="26"/>
      <c r="D1756" s="26"/>
    </row>
    <row r="1757">
      <c r="A1757" s="26"/>
      <c r="B1757" s="26"/>
      <c r="C1757" s="26"/>
      <c r="D1757" s="26"/>
    </row>
    <row r="1758">
      <c r="A1758" s="26"/>
      <c r="B1758" s="26"/>
      <c r="C1758" s="26"/>
      <c r="D1758" s="26"/>
    </row>
    <row r="1759">
      <c r="A1759" s="26"/>
      <c r="B1759" s="26"/>
      <c r="C1759" s="26"/>
      <c r="D1759" s="26"/>
    </row>
    <row r="1760">
      <c r="A1760" s="26"/>
      <c r="B1760" s="26"/>
      <c r="C1760" s="26"/>
      <c r="D1760" s="26"/>
    </row>
    <row r="1761">
      <c r="A1761" s="26"/>
      <c r="B1761" s="26"/>
      <c r="C1761" s="26"/>
      <c r="D1761" s="26"/>
    </row>
    <row r="1762">
      <c r="A1762" s="26"/>
      <c r="B1762" s="26"/>
      <c r="C1762" s="26"/>
      <c r="D1762" s="26"/>
    </row>
    <row r="1763">
      <c r="A1763" s="26"/>
      <c r="B1763" s="26"/>
      <c r="C1763" s="26"/>
      <c r="D1763" s="26"/>
    </row>
    <row r="1764">
      <c r="A1764" s="26"/>
      <c r="B1764" s="26"/>
      <c r="C1764" s="26"/>
      <c r="D1764" s="26"/>
    </row>
    <row r="1765">
      <c r="A1765" s="26"/>
      <c r="B1765" s="26"/>
      <c r="C1765" s="26"/>
      <c r="D1765" s="26"/>
    </row>
    <row r="1766">
      <c r="A1766" s="26"/>
      <c r="B1766" s="26"/>
      <c r="C1766" s="26"/>
      <c r="D1766" s="26"/>
    </row>
    <row r="1767">
      <c r="A1767" s="26"/>
      <c r="B1767" s="26"/>
      <c r="C1767" s="26"/>
      <c r="D1767" s="26"/>
    </row>
    <row r="1768">
      <c r="A1768" s="26"/>
      <c r="B1768" s="26"/>
      <c r="C1768" s="26"/>
      <c r="D1768" s="26"/>
    </row>
    <row r="1769">
      <c r="A1769" s="26"/>
      <c r="B1769" s="26"/>
      <c r="C1769" s="26"/>
      <c r="D1769" s="26"/>
    </row>
    <row r="1770">
      <c r="A1770" s="26"/>
      <c r="B1770" s="26"/>
      <c r="C1770" s="26"/>
      <c r="D1770" s="26"/>
    </row>
    <row r="1771">
      <c r="A1771" s="26"/>
      <c r="B1771" s="26"/>
      <c r="C1771" s="26"/>
      <c r="D1771" s="26"/>
    </row>
    <row r="1772">
      <c r="A1772" s="26"/>
      <c r="B1772" s="26"/>
      <c r="C1772" s="26"/>
      <c r="D1772" s="26"/>
    </row>
    <row r="1773">
      <c r="A1773" s="26"/>
      <c r="B1773" s="26"/>
      <c r="C1773" s="26"/>
      <c r="D1773" s="26"/>
    </row>
    <row r="1774">
      <c r="A1774" s="26"/>
      <c r="B1774" s="26"/>
      <c r="C1774" s="26"/>
      <c r="D1774" s="26"/>
    </row>
    <row r="1775">
      <c r="A1775" s="26"/>
      <c r="B1775" s="26"/>
      <c r="C1775" s="26"/>
      <c r="D1775" s="26"/>
    </row>
    <row r="1776">
      <c r="A1776" s="26"/>
      <c r="B1776" s="26"/>
      <c r="C1776" s="26"/>
      <c r="D1776" s="26"/>
    </row>
    <row r="1777">
      <c r="A1777" s="26"/>
      <c r="B1777" s="26"/>
      <c r="C1777" s="26"/>
      <c r="D1777" s="26"/>
    </row>
    <row r="1778">
      <c r="A1778" s="26"/>
      <c r="B1778" s="26"/>
      <c r="C1778" s="26"/>
      <c r="D1778" s="26"/>
    </row>
    <row r="1779">
      <c r="A1779" s="26"/>
      <c r="B1779" s="26"/>
      <c r="C1779" s="26"/>
      <c r="D1779" s="26"/>
    </row>
    <row r="1780">
      <c r="A1780" s="26"/>
      <c r="B1780" s="26"/>
      <c r="C1780" s="26"/>
      <c r="D1780" s="26"/>
    </row>
    <row r="1781">
      <c r="A1781" s="26"/>
      <c r="B1781" s="26"/>
      <c r="C1781" s="26"/>
      <c r="D1781" s="26"/>
    </row>
    <row r="1782">
      <c r="A1782" s="26"/>
      <c r="B1782" s="26"/>
      <c r="C1782" s="26"/>
      <c r="D1782" s="26"/>
    </row>
    <row r="1783">
      <c r="A1783" s="26"/>
      <c r="B1783" s="26"/>
      <c r="C1783" s="26"/>
      <c r="D1783" s="26"/>
    </row>
    <row r="1784">
      <c r="A1784" s="26"/>
      <c r="B1784" s="26"/>
      <c r="C1784" s="26"/>
      <c r="D1784" s="26"/>
    </row>
    <row r="1785">
      <c r="A1785" s="26"/>
      <c r="B1785" s="26"/>
      <c r="C1785" s="26"/>
      <c r="D1785" s="26"/>
    </row>
    <row r="1786">
      <c r="A1786" s="26"/>
      <c r="B1786" s="26"/>
      <c r="C1786" s="26"/>
      <c r="D1786" s="26"/>
    </row>
    <row r="1787">
      <c r="A1787" s="26"/>
      <c r="B1787" s="26"/>
      <c r="C1787" s="26"/>
      <c r="D1787" s="26"/>
    </row>
    <row r="1788">
      <c r="A1788" s="26"/>
      <c r="B1788" s="26"/>
      <c r="C1788" s="26"/>
      <c r="D1788" s="26"/>
    </row>
    <row r="1789">
      <c r="A1789" s="26"/>
      <c r="B1789" s="26"/>
      <c r="C1789" s="26"/>
      <c r="D1789" s="26"/>
    </row>
    <row r="1790">
      <c r="A1790" s="26"/>
      <c r="B1790" s="26"/>
      <c r="C1790" s="26"/>
      <c r="D1790" s="26"/>
    </row>
    <row r="1791">
      <c r="A1791" s="26"/>
      <c r="B1791" s="26"/>
      <c r="C1791" s="26"/>
      <c r="D1791" s="26"/>
    </row>
    <row r="1792">
      <c r="A1792" s="26"/>
      <c r="B1792" s="26"/>
      <c r="C1792" s="26"/>
      <c r="D1792" s="26"/>
    </row>
    <row r="1793">
      <c r="A1793" s="26"/>
      <c r="B1793" s="26"/>
      <c r="C1793" s="26"/>
      <c r="D1793" s="26"/>
    </row>
    <row r="1794">
      <c r="A1794" s="26"/>
      <c r="B1794" s="26"/>
      <c r="C1794" s="26"/>
      <c r="D1794" s="26"/>
    </row>
    <row r="1795">
      <c r="A1795" s="26"/>
      <c r="B1795" s="26"/>
      <c r="C1795" s="26"/>
      <c r="D1795" s="26"/>
    </row>
    <row r="1796">
      <c r="A1796" s="26"/>
      <c r="B1796" s="26"/>
      <c r="C1796" s="26"/>
      <c r="D1796" s="26"/>
    </row>
    <row r="1797">
      <c r="A1797" s="26"/>
      <c r="B1797" s="26"/>
      <c r="C1797" s="26"/>
      <c r="D1797" s="26"/>
    </row>
    <row r="1798">
      <c r="A1798" s="26"/>
      <c r="B1798" s="26"/>
      <c r="C1798" s="26"/>
      <c r="D1798" s="26"/>
    </row>
    <row r="1799">
      <c r="A1799" s="26"/>
      <c r="B1799" s="26"/>
      <c r="C1799" s="26"/>
      <c r="D1799" s="26"/>
    </row>
    <row r="1800">
      <c r="A1800" s="26"/>
      <c r="B1800" s="26"/>
      <c r="C1800" s="26"/>
      <c r="D1800" s="26"/>
    </row>
    <row r="1801">
      <c r="A1801" s="26"/>
      <c r="B1801" s="26"/>
      <c r="C1801" s="26"/>
      <c r="D1801" s="26"/>
    </row>
    <row r="1802">
      <c r="A1802" s="26"/>
      <c r="B1802" s="26"/>
      <c r="C1802" s="26"/>
      <c r="D1802" s="26"/>
    </row>
    <row r="1803">
      <c r="A1803" s="26"/>
      <c r="B1803" s="26"/>
      <c r="C1803" s="26"/>
      <c r="D1803" s="26"/>
    </row>
    <row r="1804">
      <c r="A1804" s="26"/>
      <c r="B1804" s="26"/>
      <c r="C1804" s="26"/>
      <c r="D1804" s="26"/>
    </row>
    <row r="1805">
      <c r="A1805" s="26"/>
      <c r="B1805" s="26"/>
      <c r="C1805" s="26"/>
      <c r="D1805" s="26"/>
    </row>
    <row r="1806">
      <c r="A1806" s="26"/>
      <c r="B1806" s="26"/>
      <c r="C1806" s="26"/>
      <c r="D1806" s="26"/>
    </row>
    <row r="1807">
      <c r="A1807" s="26"/>
      <c r="B1807" s="26"/>
      <c r="C1807" s="26"/>
      <c r="D1807" s="26"/>
    </row>
    <row r="1808">
      <c r="A1808" s="26"/>
      <c r="B1808" s="26"/>
      <c r="C1808" s="26"/>
      <c r="D1808" s="26"/>
    </row>
    <row r="1809">
      <c r="A1809" s="26"/>
      <c r="B1809" s="26"/>
      <c r="C1809" s="26"/>
      <c r="D1809" s="26"/>
    </row>
    <row r="1810">
      <c r="A1810" s="26"/>
      <c r="B1810" s="26"/>
      <c r="C1810" s="26"/>
      <c r="D1810" s="26"/>
    </row>
    <row r="1811">
      <c r="A1811" s="26"/>
      <c r="B1811" s="26"/>
      <c r="C1811" s="26"/>
      <c r="D1811" s="26"/>
    </row>
    <row r="1812">
      <c r="A1812" s="26"/>
      <c r="B1812" s="26"/>
      <c r="C1812" s="26"/>
      <c r="D1812" s="26"/>
    </row>
    <row r="1813">
      <c r="A1813" s="26"/>
      <c r="B1813" s="26"/>
      <c r="C1813" s="26"/>
      <c r="D1813" s="26"/>
    </row>
    <row r="1814">
      <c r="A1814" s="26"/>
      <c r="B1814" s="26"/>
      <c r="C1814" s="26"/>
      <c r="D1814" s="26"/>
    </row>
    <row r="1815">
      <c r="A1815" s="26"/>
      <c r="B1815" s="26"/>
      <c r="C1815" s="26"/>
      <c r="D1815" s="26"/>
    </row>
    <row r="1816">
      <c r="A1816" s="26"/>
      <c r="B1816" s="26"/>
      <c r="C1816" s="26"/>
      <c r="D1816" s="26"/>
    </row>
    <row r="1817">
      <c r="A1817" s="26"/>
      <c r="B1817" s="26"/>
      <c r="C1817" s="26"/>
      <c r="D1817" s="26"/>
    </row>
    <row r="1818">
      <c r="A1818" s="26"/>
      <c r="B1818" s="26"/>
      <c r="C1818" s="26"/>
      <c r="D1818" s="26"/>
    </row>
    <row r="1819">
      <c r="A1819" s="26"/>
      <c r="B1819" s="26"/>
      <c r="C1819" s="26"/>
      <c r="D1819" s="26"/>
    </row>
    <row r="1820">
      <c r="A1820" s="26"/>
      <c r="B1820" s="26"/>
      <c r="C1820" s="26"/>
      <c r="D1820" s="26"/>
    </row>
    <row r="1821">
      <c r="A1821" s="26"/>
      <c r="B1821" s="26"/>
      <c r="C1821" s="26"/>
      <c r="D1821" s="26"/>
    </row>
    <row r="1822">
      <c r="A1822" s="26"/>
      <c r="B1822" s="26"/>
      <c r="C1822" s="26"/>
      <c r="D1822" s="26"/>
    </row>
    <row r="1823">
      <c r="A1823" s="26"/>
      <c r="B1823" s="26"/>
      <c r="C1823" s="26"/>
      <c r="D1823" s="26"/>
    </row>
    <row r="1824">
      <c r="A1824" s="26"/>
      <c r="B1824" s="26"/>
      <c r="C1824" s="26"/>
      <c r="D1824" s="26"/>
    </row>
    <row r="1825">
      <c r="A1825" s="26"/>
      <c r="B1825" s="26"/>
      <c r="C1825" s="26"/>
      <c r="D1825" s="26"/>
    </row>
    <row r="1826">
      <c r="A1826" s="26"/>
      <c r="B1826" s="26"/>
      <c r="C1826" s="26"/>
      <c r="D1826" s="26"/>
    </row>
    <row r="1827">
      <c r="A1827" s="26"/>
      <c r="B1827" s="26"/>
      <c r="C1827" s="26"/>
      <c r="D1827" s="26"/>
    </row>
    <row r="1828">
      <c r="A1828" s="26"/>
      <c r="B1828" s="26"/>
      <c r="C1828" s="26"/>
      <c r="D1828" s="26"/>
    </row>
    <row r="1829">
      <c r="A1829" s="26"/>
      <c r="B1829" s="26"/>
      <c r="C1829" s="26"/>
      <c r="D1829" s="26"/>
    </row>
    <row r="1830">
      <c r="A1830" s="26"/>
      <c r="B1830" s="26"/>
      <c r="C1830" s="26"/>
      <c r="D1830" s="26"/>
    </row>
    <row r="1831">
      <c r="A1831" s="26"/>
      <c r="B1831" s="26"/>
      <c r="C1831" s="26"/>
      <c r="D1831" s="26"/>
    </row>
    <row r="1832">
      <c r="A1832" s="26"/>
      <c r="B1832" s="26"/>
      <c r="C1832" s="26"/>
      <c r="D1832" s="26"/>
    </row>
    <row r="1833">
      <c r="A1833" s="26"/>
      <c r="B1833" s="26"/>
      <c r="C1833" s="26"/>
      <c r="D1833" s="26"/>
    </row>
    <row r="1834">
      <c r="A1834" s="26"/>
      <c r="B1834" s="26"/>
      <c r="C1834" s="26"/>
      <c r="D1834" s="26"/>
    </row>
    <row r="1835">
      <c r="A1835" s="26"/>
      <c r="B1835" s="26"/>
      <c r="C1835" s="26"/>
      <c r="D1835" s="26"/>
    </row>
    <row r="1836">
      <c r="A1836" s="26"/>
      <c r="B1836" s="26"/>
      <c r="C1836" s="26"/>
      <c r="D1836" s="26"/>
    </row>
    <row r="1837">
      <c r="A1837" s="26"/>
      <c r="B1837" s="26"/>
      <c r="C1837" s="26"/>
      <c r="D1837" s="26"/>
    </row>
    <row r="1838">
      <c r="A1838" s="26"/>
      <c r="B1838" s="26"/>
      <c r="C1838" s="26"/>
      <c r="D1838" s="26"/>
    </row>
    <row r="1839">
      <c r="A1839" s="26"/>
      <c r="B1839" s="26"/>
      <c r="C1839" s="26"/>
      <c r="D1839" s="26"/>
    </row>
    <row r="1840">
      <c r="A1840" s="26"/>
      <c r="B1840" s="26"/>
      <c r="C1840" s="26"/>
      <c r="D1840" s="26"/>
    </row>
    <row r="1841">
      <c r="A1841" s="26"/>
      <c r="B1841" s="26"/>
      <c r="C1841" s="26"/>
      <c r="D1841" s="26"/>
    </row>
    <row r="1842">
      <c r="A1842" s="26"/>
      <c r="B1842" s="26"/>
      <c r="C1842" s="26"/>
      <c r="D1842" s="26"/>
    </row>
    <row r="1843">
      <c r="A1843" s="26"/>
      <c r="B1843" s="26"/>
      <c r="C1843" s="26"/>
      <c r="D1843" s="26"/>
    </row>
    <row r="1844">
      <c r="A1844" s="26"/>
      <c r="B1844" s="26"/>
      <c r="C1844" s="26"/>
      <c r="D1844" s="26"/>
    </row>
    <row r="1845">
      <c r="A1845" s="26"/>
      <c r="B1845" s="26"/>
      <c r="C1845" s="26"/>
      <c r="D1845" s="26"/>
    </row>
    <row r="1846">
      <c r="A1846" s="26"/>
      <c r="B1846" s="26"/>
      <c r="C1846" s="26"/>
      <c r="D1846" s="26"/>
    </row>
    <row r="1847">
      <c r="A1847" s="26"/>
      <c r="B1847" s="26"/>
      <c r="C1847" s="26"/>
      <c r="D1847" s="26"/>
    </row>
    <row r="1848">
      <c r="A1848" s="26"/>
      <c r="B1848" s="26"/>
      <c r="C1848" s="26"/>
      <c r="D1848" s="26"/>
    </row>
    <row r="1849">
      <c r="A1849" s="26"/>
      <c r="B1849" s="26"/>
      <c r="C1849" s="26"/>
      <c r="D1849" s="26"/>
    </row>
    <row r="1850">
      <c r="A1850" s="26"/>
      <c r="B1850" s="26"/>
      <c r="C1850" s="26"/>
      <c r="D1850" s="26"/>
    </row>
    <row r="1851">
      <c r="A1851" s="26"/>
      <c r="B1851" s="26"/>
      <c r="C1851" s="26"/>
      <c r="D1851" s="26"/>
    </row>
    <row r="1852">
      <c r="A1852" s="26"/>
      <c r="B1852" s="26"/>
      <c r="C1852" s="26"/>
      <c r="D1852" s="26"/>
    </row>
    <row r="1853">
      <c r="A1853" s="26"/>
      <c r="B1853" s="26"/>
      <c r="C1853" s="26"/>
      <c r="D1853" s="26"/>
    </row>
    <row r="1854">
      <c r="A1854" s="26"/>
      <c r="B1854" s="26"/>
      <c r="C1854" s="26"/>
      <c r="D1854" s="26"/>
    </row>
    <row r="1855">
      <c r="A1855" s="26"/>
      <c r="B1855" s="26"/>
      <c r="C1855" s="26"/>
      <c r="D1855" s="26"/>
    </row>
    <row r="1856">
      <c r="A1856" s="26"/>
      <c r="B1856" s="26"/>
      <c r="C1856" s="26"/>
      <c r="D1856" s="26"/>
    </row>
    <row r="1857">
      <c r="A1857" s="26"/>
      <c r="B1857" s="26"/>
      <c r="C1857" s="26"/>
      <c r="D1857" s="26"/>
    </row>
    <row r="1858">
      <c r="A1858" s="26"/>
      <c r="B1858" s="26"/>
      <c r="C1858" s="26"/>
      <c r="D1858" s="26"/>
    </row>
    <row r="1859">
      <c r="A1859" s="26"/>
      <c r="B1859" s="26"/>
      <c r="C1859" s="26"/>
      <c r="D1859" s="26"/>
    </row>
    <row r="1860">
      <c r="A1860" s="26"/>
      <c r="B1860" s="26"/>
      <c r="C1860" s="26"/>
      <c r="D1860" s="26"/>
    </row>
    <row r="1861">
      <c r="A1861" s="26"/>
      <c r="B1861" s="26"/>
      <c r="C1861" s="26"/>
      <c r="D1861" s="26"/>
    </row>
    <row r="1862">
      <c r="A1862" s="26"/>
      <c r="B1862" s="26"/>
      <c r="C1862" s="26"/>
      <c r="D1862" s="26"/>
    </row>
    <row r="1863">
      <c r="A1863" s="26"/>
      <c r="B1863" s="26"/>
      <c r="C1863" s="26"/>
      <c r="D1863" s="26"/>
    </row>
    <row r="1864">
      <c r="A1864" s="26"/>
      <c r="B1864" s="26"/>
      <c r="C1864" s="26"/>
      <c r="D1864" s="26"/>
    </row>
    <row r="1865">
      <c r="A1865" s="26"/>
      <c r="B1865" s="26"/>
      <c r="C1865" s="26"/>
      <c r="D1865" s="26"/>
    </row>
    <row r="1866">
      <c r="A1866" s="26"/>
      <c r="B1866" s="26"/>
      <c r="C1866" s="26"/>
      <c r="D1866" s="26"/>
    </row>
    <row r="1867">
      <c r="A1867" s="26"/>
      <c r="B1867" s="26"/>
      <c r="C1867" s="26"/>
      <c r="D1867" s="26"/>
    </row>
    <row r="1868">
      <c r="A1868" s="26"/>
      <c r="B1868" s="26"/>
      <c r="C1868" s="26"/>
      <c r="D1868" s="26"/>
    </row>
    <row r="1869">
      <c r="A1869" s="26"/>
      <c r="B1869" s="26"/>
      <c r="C1869" s="26"/>
      <c r="D1869" s="26"/>
    </row>
    <row r="1870">
      <c r="A1870" s="26"/>
      <c r="B1870" s="26"/>
      <c r="C1870" s="26"/>
      <c r="D1870" s="26"/>
    </row>
    <row r="1871">
      <c r="A1871" s="26"/>
      <c r="B1871" s="26"/>
      <c r="C1871" s="26"/>
      <c r="D1871" s="26"/>
    </row>
    <row r="1872">
      <c r="A1872" s="26"/>
      <c r="B1872" s="26"/>
      <c r="C1872" s="26"/>
      <c r="D1872" s="26"/>
    </row>
    <row r="1873">
      <c r="A1873" s="26"/>
      <c r="B1873" s="26"/>
      <c r="C1873" s="26"/>
      <c r="D1873" s="26"/>
    </row>
    <row r="1874">
      <c r="A1874" s="26"/>
      <c r="B1874" s="26"/>
      <c r="C1874" s="26"/>
      <c r="D1874" s="26"/>
    </row>
    <row r="1875">
      <c r="A1875" s="26"/>
      <c r="B1875" s="26"/>
      <c r="C1875" s="26"/>
      <c r="D1875" s="26"/>
    </row>
    <row r="1876">
      <c r="A1876" s="26"/>
      <c r="B1876" s="26"/>
      <c r="C1876" s="26"/>
      <c r="D1876" s="26"/>
    </row>
    <row r="1877">
      <c r="A1877" s="26"/>
      <c r="B1877" s="26"/>
      <c r="C1877" s="26"/>
      <c r="D1877" s="26"/>
    </row>
    <row r="1878">
      <c r="A1878" s="26"/>
      <c r="B1878" s="26"/>
      <c r="C1878" s="26"/>
      <c r="D1878" s="26"/>
    </row>
    <row r="1879">
      <c r="A1879" s="26"/>
      <c r="B1879" s="26"/>
      <c r="C1879" s="26"/>
      <c r="D1879" s="26"/>
    </row>
    <row r="1880">
      <c r="A1880" s="26"/>
      <c r="B1880" s="26"/>
      <c r="C1880" s="26"/>
      <c r="D1880" s="26"/>
    </row>
    <row r="1881">
      <c r="A1881" s="26"/>
      <c r="B1881" s="26"/>
      <c r="C1881" s="26"/>
      <c r="D1881" s="26"/>
    </row>
    <row r="1882">
      <c r="A1882" s="26"/>
      <c r="B1882" s="26"/>
      <c r="C1882" s="26"/>
      <c r="D1882" s="26"/>
    </row>
    <row r="1883">
      <c r="A1883" s="26"/>
      <c r="B1883" s="26"/>
      <c r="C1883" s="26"/>
      <c r="D1883" s="26"/>
    </row>
    <row r="1884">
      <c r="A1884" s="26"/>
      <c r="B1884" s="26"/>
      <c r="C1884" s="26"/>
      <c r="D1884" s="26"/>
    </row>
    <row r="1885">
      <c r="A1885" s="26"/>
      <c r="B1885" s="26"/>
      <c r="C1885" s="26"/>
      <c r="D1885" s="26"/>
    </row>
    <row r="1886">
      <c r="A1886" s="26"/>
      <c r="B1886" s="26"/>
      <c r="C1886" s="26"/>
      <c r="D1886" s="26"/>
    </row>
    <row r="1887">
      <c r="A1887" s="26"/>
      <c r="B1887" s="26"/>
      <c r="C1887" s="26"/>
      <c r="D1887" s="26"/>
    </row>
    <row r="1888">
      <c r="A1888" s="26"/>
      <c r="B1888" s="26"/>
      <c r="C1888" s="26"/>
      <c r="D1888" s="26"/>
    </row>
    <row r="1889">
      <c r="A1889" s="26"/>
      <c r="B1889" s="26"/>
      <c r="C1889" s="26"/>
      <c r="D1889" s="26"/>
    </row>
    <row r="1890">
      <c r="A1890" s="26"/>
      <c r="B1890" s="26"/>
      <c r="C1890" s="26"/>
      <c r="D1890" s="26"/>
    </row>
    <row r="1891">
      <c r="A1891" s="26"/>
      <c r="B1891" s="26"/>
      <c r="C1891" s="26"/>
      <c r="D1891" s="26"/>
    </row>
    <row r="1892">
      <c r="A1892" s="26"/>
      <c r="B1892" s="26"/>
      <c r="C1892" s="26"/>
      <c r="D1892" s="26"/>
    </row>
    <row r="1893">
      <c r="A1893" s="26"/>
      <c r="B1893" s="26"/>
      <c r="C1893" s="26"/>
      <c r="D1893" s="26"/>
    </row>
    <row r="1894">
      <c r="A1894" s="26"/>
      <c r="B1894" s="26"/>
      <c r="C1894" s="26"/>
      <c r="D1894" s="26"/>
    </row>
    <row r="1895">
      <c r="A1895" s="26"/>
      <c r="B1895" s="26"/>
      <c r="C1895" s="26"/>
      <c r="D1895" s="26"/>
    </row>
    <row r="1896">
      <c r="A1896" s="26"/>
      <c r="B1896" s="26"/>
      <c r="C1896" s="26"/>
      <c r="D1896" s="26"/>
    </row>
    <row r="1897">
      <c r="A1897" s="26"/>
      <c r="B1897" s="26"/>
      <c r="C1897" s="26"/>
      <c r="D1897" s="26"/>
    </row>
    <row r="1898">
      <c r="A1898" s="26"/>
      <c r="B1898" s="26"/>
      <c r="C1898" s="26"/>
      <c r="D1898" s="26"/>
    </row>
    <row r="1899">
      <c r="A1899" s="26"/>
      <c r="B1899" s="26"/>
      <c r="C1899" s="26"/>
      <c r="D1899" s="26"/>
    </row>
    <row r="1900">
      <c r="A1900" s="26"/>
      <c r="B1900" s="26"/>
      <c r="C1900" s="26"/>
      <c r="D1900" s="26"/>
    </row>
    <row r="1901">
      <c r="A1901" s="26"/>
      <c r="B1901" s="26"/>
      <c r="C1901" s="26"/>
      <c r="D1901" s="26"/>
    </row>
    <row r="1902">
      <c r="A1902" s="26"/>
      <c r="B1902" s="26"/>
      <c r="C1902" s="26"/>
      <c r="D1902" s="26"/>
    </row>
    <row r="1903">
      <c r="A1903" s="26"/>
      <c r="B1903" s="26"/>
      <c r="C1903" s="26"/>
      <c r="D1903" s="26"/>
    </row>
    <row r="1904">
      <c r="A1904" s="26"/>
      <c r="B1904" s="26"/>
      <c r="C1904" s="26"/>
      <c r="D1904" s="26"/>
    </row>
    <row r="1905">
      <c r="A1905" s="26"/>
      <c r="B1905" s="26"/>
      <c r="C1905" s="26"/>
      <c r="D1905" s="26"/>
    </row>
    <row r="1906">
      <c r="A1906" s="26"/>
      <c r="B1906" s="26"/>
      <c r="C1906" s="26"/>
      <c r="D1906" s="26"/>
    </row>
    <row r="1907">
      <c r="A1907" s="26"/>
      <c r="B1907" s="26"/>
      <c r="C1907" s="26"/>
      <c r="D1907" s="26"/>
    </row>
    <row r="1908">
      <c r="A1908" s="26"/>
      <c r="B1908" s="26"/>
      <c r="C1908" s="26"/>
      <c r="D1908" s="26"/>
    </row>
    <row r="1909">
      <c r="A1909" s="26"/>
      <c r="B1909" s="26"/>
      <c r="C1909" s="26"/>
      <c r="D1909" s="26"/>
    </row>
    <row r="1910">
      <c r="A1910" s="26"/>
      <c r="B1910" s="26"/>
      <c r="C1910" s="26"/>
      <c r="D1910" s="26"/>
    </row>
    <row r="1911">
      <c r="A1911" s="26"/>
      <c r="B1911" s="26"/>
      <c r="C1911" s="26"/>
      <c r="D1911" s="26"/>
    </row>
    <row r="1912">
      <c r="A1912" s="26"/>
      <c r="B1912" s="26"/>
      <c r="C1912" s="26"/>
      <c r="D1912" s="26"/>
    </row>
    <row r="1913">
      <c r="A1913" s="26"/>
      <c r="B1913" s="26"/>
      <c r="C1913" s="26"/>
      <c r="D1913" s="26"/>
    </row>
    <row r="1914">
      <c r="A1914" s="26"/>
      <c r="B1914" s="26"/>
      <c r="C1914" s="26"/>
      <c r="D1914" s="26"/>
    </row>
    <row r="1915">
      <c r="A1915" s="26"/>
      <c r="B1915" s="26"/>
      <c r="C1915" s="26"/>
      <c r="D1915" s="26"/>
    </row>
    <row r="1916">
      <c r="A1916" s="26"/>
      <c r="B1916" s="26"/>
      <c r="C1916" s="26"/>
      <c r="D1916" s="26"/>
    </row>
    <row r="1917">
      <c r="A1917" s="26"/>
      <c r="B1917" s="26"/>
      <c r="C1917" s="26"/>
      <c r="D1917" s="26"/>
    </row>
    <row r="1918">
      <c r="A1918" s="26"/>
      <c r="B1918" s="26"/>
      <c r="C1918" s="26"/>
      <c r="D1918" s="26"/>
    </row>
    <row r="1919">
      <c r="A1919" s="26"/>
      <c r="B1919" s="26"/>
      <c r="C1919" s="26"/>
      <c r="D1919" s="26"/>
    </row>
    <row r="1920">
      <c r="A1920" s="26"/>
      <c r="B1920" s="26"/>
      <c r="C1920" s="26"/>
      <c r="D1920" s="26"/>
    </row>
    <row r="1921">
      <c r="A1921" s="26"/>
      <c r="B1921" s="26"/>
      <c r="C1921" s="26"/>
      <c r="D1921" s="26"/>
    </row>
    <row r="1922">
      <c r="A1922" s="26"/>
      <c r="B1922" s="26"/>
      <c r="C1922" s="26"/>
      <c r="D1922" s="26"/>
    </row>
    <row r="1923">
      <c r="A1923" s="26"/>
      <c r="B1923" s="26"/>
      <c r="C1923" s="26"/>
      <c r="D1923" s="26"/>
    </row>
    <row r="1924">
      <c r="A1924" s="26"/>
      <c r="B1924" s="26"/>
      <c r="C1924" s="26"/>
      <c r="D1924" s="26"/>
    </row>
    <row r="1925">
      <c r="A1925" s="26"/>
      <c r="B1925" s="26"/>
      <c r="C1925" s="26"/>
      <c r="D1925" s="26"/>
    </row>
    <row r="1926">
      <c r="A1926" s="26"/>
      <c r="B1926" s="26"/>
      <c r="C1926" s="26"/>
      <c r="D1926" s="26"/>
    </row>
    <row r="1927">
      <c r="A1927" s="26"/>
      <c r="B1927" s="26"/>
      <c r="C1927" s="26"/>
      <c r="D1927" s="26"/>
    </row>
    <row r="1928">
      <c r="A1928" s="26"/>
      <c r="B1928" s="26"/>
      <c r="C1928" s="26"/>
      <c r="D1928" s="26"/>
    </row>
    <row r="1929">
      <c r="A1929" s="26"/>
      <c r="B1929" s="26"/>
      <c r="C1929" s="26"/>
      <c r="D1929" s="26"/>
    </row>
    <row r="1930">
      <c r="A1930" s="26"/>
      <c r="B1930" s="26"/>
      <c r="C1930" s="26"/>
      <c r="D1930" s="26"/>
    </row>
    <row r="1931">
      <c r="A1931" s="26"/>
      <c r="B1931" s="26"/>
      <c r="C1931" s="26"/>
      <c r="D1931" s="26"/>
    </row>
    <row r="1932">
      <c r="A1932" s="26"/>
      <c r="B1932" s="26"/>
      <c r="C1932" s="26"/>
      <c r="D1932" s="26"/>
    </row>
    <row r="1933">
      <c r="A1933" s="26"/>
      <c r="B1933" s="26"/>
      <c r="C1933" s="26"/>
      <c r="D1933" s="26"/>
    </row>
    <row r="1934">
      <c r="A1934" s="26"/>
      <c r="B1934" s="26"/>
      <c r="C1934" s="26"/>
      <c r="D1934" s="26"/>
    </row>
    <row r="1935">
      <c r="A1935" s="26"/>
      <c r="B1935" s="26"/>
      <c r="C1935" s="26"/>
      <c r="D1935" s="26"/>
    </row>
    <row r="1936">
      <c r="A1936" s="26"/>
      <c r="B1936" s="26"/>
      <c r="C1936" s="26"/>
      <c r="D1936" s="26"/>
    </row>
    <row r="1937">
      <c r="A1937" s="26"/>
      <c r="B1937" s="26"/>
      <c r="C1937" s="26"/>
      <c r="D1937" s="26"/>
    </row>
    <row r="1938">
      <c r="A1938" s="26"/>
      <c r="B1938" s="26"/>
      <c r="C1938" s="26"/>
      <c r="D1938" s="26"/>
    </row>
    <row r="1939">
      <c r="A1939" s="26"/>
      <c r="B1939" s="26"/>
      <c r="C1939" s="26"/>
      <c r="D1939" s="26"/>
    </row>
    <row r="1940">
      <c r="A1940" s="26"/>
      <c r="B1940" s="26"/>
      <c r="C1940" s="26"/>
      <c r="D1940" s="26"/>
    </row>
    <row r="1941">
      <c r="A1941" s="26"/>
      <c r="B1941" s="26"/>
      <c r="C1941" s="26"/>
      <c r="D1941" s="26"/>
    </row>
    <row r="1942">
      <c r="A1942" s="26"/>
      <c r="B1942" s="26"/>
      <c r="C1942" s="26"/>
      <c r="D1942" s="26"/>
    </row>
    <row r="1943">
      <c r="A1943" s="26"/>
      <c r="B1943" s="26"/>
      <c r="C1943" s="26"/>
      <c r="D1943" s="26"/>
    </row>
    <row r="1944">
      <c r="A1944" s="26"/>
      <c r="B1944" s="26"/>
      <c r="C1944" s="26"/>
      <c r="D1944" s="26"/>
    </row>
    <row r="1945">
      <c r="A1945" s="26"/>
      <c r="B1945" s="26"/>
      <c r="C1945" s="26"/>
      <c r="D1945" s="26"/>
    </row>
    <row r="1946">
      <c r="A1946" s="26"/>
      <c r="B1946" s="26"/>
      <c r="C1946" s="26"/>
      <c r="D1946" s="26"/>
    </row>
    <row r="1947">
      <c r="A1947" s="26"/>
      <c r="B1947" s="26"/>
      <c r="C1947" s="26"/>
      <c r="D1947" s="26"/>
    </row>
    <row r="1948">
      <c r="A1948" s="26"/>
      <c r="B1948" s="26"/>
      <c r="C1948" s="26"/>
      <c r="D1948" s="26"/>
    </row>
    <row r="1949">
      <c r="A1949" s="26"/>
      <c r="B1949" s="26"/>
      <c r="C1949" s="26"/>
      <c r="D1949" s="26"/>
    </row>
    <row r="1950">
      <c r="A1950" s="26"/>
      <c r="B1950" s="26"/>
      <c r="C1950" s="26"/>
      <c r="D1950" s="26"/>
    </row>
    <row r="1951">
      <c r="A1951" s="26"/>
      <c r="B1951" s="26"/>
      <c r="C1951" s="26"/>
      <c r="D1951" s="26"/>
    </row>
    <row r="1952">
      <c r="A1952" s="26"/>
      <c r="B1952" s="26"/>
      <c r="C1952" s="26"/>
      <c r="D1952" s="26"/>
    </row>
    <row r="1953">
      <c r="A1953" s="26"/>
      <c r="B1953" s="26"/>
      <c r="C1953" s="26"/>
      <c r="D1953" s="26"/>
    </row>
    <row r="1954">
      <c r="A1954" s="26"/>
      <c r="B1954" s="26"/>
      <c r="C1954" s="26"/>
      <c r="D1954" s="26"/>
    </row>
    <row r="1955">
      <c r="A1955" s="26"/>
      <c r="B1955" s="26"/>
      <c r="C1955" s="26"/>
      <c r="D1955" s="26"/>
    </row>
    <row r="1956">
      <c r="A1956" s="26"/>
      <c r="B1956" s="26"/>
      <c r="C1956" s="26"/>
      <c r="D1956" s="26"/>
    </row>
    <row r="1957">
      <c r="A1957" s="26"/>
      <c r="B1957" s="26"/>
      <c r="C1957" s="26"/>
      <c r="D1957" s="26"/>
    </row>
    <row r="1958">
      <c r="A1958" s="26"/>
      <c r="B1958" s="26"/>
      <c r="C1958" s="26"/>
      <c r="D1958" s="26"/>
    </row>
    <row r="1959">
      <c r="A1959" s="26"/>
      <c r="B1959" s="26"/>
      <c r="C1959" s="26"/>
      <c r="D1959" s="26"/>
    </row>
    <row r="1960">
      <c r="A1960" s="26"/>
      <c r="B1960" s="26"/>
      <c r="C1960" s="26"/>
      <c r="D1960" s="26"/>
    </row>
    <row r="1961">
      <c r="A1961" s="26"/>
      <c r="B1961" s="26"/>
      <c r="C1961" s="26"/>
      <c r="D1961" s="26"/>
    </row>
    <row r="1962">
      <c r="A1962" s="26"/>
      <c r="B1962" s="26"/>
      <c r="C1962" s="26"/>
      <c r="D1962" s="26"/>
    </row>
    <row r="1963">
      <c r="A1963" s="26"/>
      <c r="B1963" s="26"/>
      <c r="C1963" s="26"/>
      <c r="D1963" s="26"/>
    </row>
    <row r="1964">
      <c r="A1964" s="26"/>
      <c r="B1964" s="26"/>
      <c r="C1964" s="26"/>
      <c r="D1964" s="26"/>
    </row>
    <row r="1965">
      <c r="A1965" s="26"/>
      <c r="B1965" s="26"/>
      <c r="C1965" s="26"/>
      <c r="D1965" s="26"/>
    </row>
    <row r="1966">
      <c r="A1966" s="26"/>
      <c r="B1966" s="26"/>
      <c r="C1966" s="26"/>
      <c r="D1966" s="26"/>
    </row>
    <row r="1967">
      <c r="A1967" s="26"/>
      <c r="B1967" s="26"/>
      <c r="C1967" s="26"/>
      <c r="D1967" s="26"/>
    </row>
    <row r="1968">
      <c r="A1968" s="26"/>
      <c r="B1968" s="26"/>
      <c r="C1968" s="26"/>
      <c r="D1968" s="26"/>
    </row>
    <row r="1969">
      <c r="A1969" s="26"/>
      <c r="B1969" s="26"/>
      <c r="C1969" s="26"/>
      <c r="D1969" s="26"/>
    </row>
    <row r="1970">
      <c r="A1970" s="26"/>
      <c r="B1970" s="26"/>
      <c r="C1970" s="26"/>
      <c r="D1970" s="26"/>
    </row>
    <row r="1971">
      <c r="A1971" s="26"/>
      <c r="B1971" s="26"/>
      <c r="C1971" s="26"/>
      <c r="D1971" s="26"/>
    </row>
    <row r="1972">
      <c r="A1972" s="26"/>
      <c r="B1972" s="26"/>
      <c r="C1972" s="26"/>
      <c r="D1972" s="26"/>
    </row>
    <row r="1973">
      <c r="A1973" s="26"/>
      <c r="B1973" s="26"/>
      <c r="C1973" s="26"/>
      <c r="D1973" s="26"/>
    </row>
    <row r="1974">
      <c r="A1974" s="26"/>
      <c r="B1974" s="26"/>
      <c r="C1974" s="26"/>
      <c r="D1974" s="26"/>
    </row>
    <row r="1975">
      <c r="A1975" s="26"/>
      <c r="B1975" s="26"/>
      <c r="C1975" s="26"/>
      <c r="D1975" s="26"/>
    </row>
    <row r="1976">
      <c r="A1976" s="26"/>
      <c r="B1976" s="26"/>
      <c r="C1976" s="26"/>
      <c r="D1976" s="26"/>
    </row>
    <row r="1977">
      <c r="A1977" s="26"/>
      <c r="B1977" s="26"/>
      <c r="C1977" s="26"/>
      <c r="D1977" s="26"/>
    </row>
    <row r="1978">
      <c r="A1978" s="26"/>
      <c r="B1978" s="26"/>
      <c r="C1978" s="26"/>
      <c r="D1978" s="26"/>
    </row>
    <row r="1979">
      <c r="A1979" s="26"/>
      <c r="B1979" s="26"/>
      <c r="C1979" s="26"/>
      <c r="D1979" s="26"/>
    </row>
    <row r="1980">
      <c r="A1980" s="26"/>
      <c r="B1980" s="26"/>
      <c r="C1980" s="26"/>
      <c r="D1980" s="26"/>
    </row>
    <row r="1981">
      <c r="A1981" s="26"/>
      <c r="B1981" s="26"/>
      <c r="C1981" s="26"/>
      <c r="D1981" s="26"/>
    </row>
    <row r="1982">
      <c r="A1982" s="26"/>
      <c r="B1982" s="26"/>
      <c r="C1982" s="26"/>
      <c r="D1982" s="26"/>
    </row>
    <row r="1983">
      <c r="A1983" s="26"/>
      <c r="B1983" s="26"/>
      <c r="C1983" s="26"/>
      <c r="D1983" s="26"/>
    </row>
    <row r="1984">
      <c r="A1984" s="26"/>
      <c r="B1984" s="26"/>
      <c r="C1984" s="26"/>
      <c r="D1984" s="26"/>
    </row>
    <row r="1985">
      <c r="A1985" s="26"/>
      <c r="B1985" s="26"/>
      <c r="C1985" s="26"/>
      <c r="D1985" s="26"/>
    </row>
    <row r="1986">
      <c r="A1986" s="26"/>
      <c r="B1986" s="26"/>
      <c r="C1986" s="26"/>
      <c r="D1986" s="26"/>
    </row>
    <row r="1987">
      <c r="A1987" s="26"/>
      <c r="B1987" s="26"/>
      <c r="C1987" s="26"/>
      <c r="D1987" s="26"/>
    </row>
    <row r="1988">
      <c r="A1988" s="26"/>
      <c r="B1988" s="26"/>
      <c r="C1988" s="26"/>
      <c r="D1988" s="26"/>
    </row>
    <row r="1989">
      <c r="A1989" s="26"/>
      <c r="B1989" s="26"/>
      <c r="C1989" s="26"/>
      <c r="D1989" s="26"/>
    </row>
    <row r="1990">
      <c r="A1990" s="26"/>
      <c r="B1990" s="26"/>
      <c r="C1990" s="26"/>
      <c r="D1990" s="26"/>
    </row>
    <row r="1991">
      <c r="A1991" s="26"/>
      <c r="B1991" s="26"/>
      <c r="C1991" s="26"/>
      <c r="D1991" s="26"/>
    </row>
    <row r="1992">
      <c r="A1992" s="26"/>
      <c r="B1992" s="26"/>
      <c r="C1992" s="26"/>
      <c r="D1992" s="26"/>
    </row>
    <row r="1993">
      <c r="A1993" s="26"/>
      <c r="B1993" s="26"/>
      <c r="C1993" s="26"/>
      <c r="D1993" s="26"/>
    </row>
    <row r="1994">
      <c r="A1994" s="26"/>
      <c r="B1994" s="26"/>
      <c r="C1994" s="26"/>
      <c r="D1994" s="26"/>
    </row>
    <row r="1995">
      <c r="A1995" s="26"/>
      <c r="B1995" s="26"/>
      <c r="C1995" s="26"/>
      <c r="D1995" s="26"/>
    </row>
    <row r="1996">
      <c r="A1996" s="26"/>
      <c r="B1996" s="26"/>
      <c r="C1996" s="26"/>
      <c r="D1996" s="26"/>
    </row>
    <row r="1997">
      <c r="A1997" s="26"/>
      <c r="B1997" s="26"/>
      <c r="C1997" s="26"/>
      <c r="D1997" s="26"/>
    </row>
    <row r="1998">
      <c r="A1998" s="26"/>
      <c r="B1998" s="26"/>
      <c r="C1998" s="26"/>
      <c r="D1998" s="26"/>
    </row>
    <row r="1999">
      <c r="A1999" s="26"/>
      <c r="B1999" s="26"/>
      <c r="C1999" s="26"/>
      <c r="D1999" s="26"/>
    </row>
    <row r="2000">
      <c r="A2000" s="26"/>
      <c r="B2000" s="26"/>
      <c r="C2000" s="26"/>
      <c r="D2000" s="26"/>
    </row>
    <row r="2001">
      <c r="A2001" s="26"/>
      <c r="B2001" s="26"/>
      <c r="C2001" s="26"/>
      <c r="D2001" s="26"/>
    </row>
    <row r="2002">
      <c r="A2002" s="26"/>
      <c r="B2002" s="26"/>
      <c r="C2002" s="26"/>
      <c r="D2002" s="26"/>
    </row>
    <row r="2003">
      <c r="A2003" s="26"/>
      <c r="B2003" s="26"/>
      <c r="C2003" s="26"/>
      <c r="D2003" s="26"/>
    </row>
    <row r="2004">
      <c r="A2004" s="26"/>
      <c r="B2004" s="26"/>
      <c r="C2004" s="26"/>
      <c r="D2004" s="26"/>
    </row>
    <row r="2005">
      <c r="A2005" s="26"/>
      <c r="B2005" s="26"/>
      <c r="C2005" s="26"/>
      <c r="D2005" s="26"/>
    </row>
    <row r="2006">
      <c r="A2006" s="26"/>
      <c r="B2006" s="26"/>
      <c r="C2006" s="26"/>
      <c r="D2006" s="26"/>
    </row>
    <row r="2007">
      <c r="A2007" s="26"/>
      <c r="B2007" s="26"/>
      <c r="C2007" s="26"/>
      <c r="D2007" s="26"/>
    </row>
    <row r="2008">
      <c r="A2008" s="26"/>
      <c r="B2008" s="26"/>
      <c r="C2008" s="26"/>
      <c r="D2008" s="26"/>
    </row>
    <row r="2009">
      <c r="A2009" s="26"/>
      <c r="B2009" s="26"/>
      <c r="C2009" s="26"/>
      <c r="D2009" s="26"/>
    </row>
    <row r="2010">
      <c r="A2010" s="26"/>
      <c r="B2010" s="26"/>
      <c r="C2010" s="26"/>
      <c r="D2010" s="26"/>
    </row>
    <row r="2011">
      <c r="A2011" s="26"/>
      <c r="B2011" s="26"/>
      <c r="C2011" s="26"/>
      <c r="D2011" s="26"/>
    </row>
    <row r="2012">
      <c r="A2012" s="26"/>
      <c r="B2012" s="26"/>
      <c r="C2012" s="26"/>
      <c r="D2012" s="26"/>
    </row>
    <row r="2013">
      <c r="A2013" s="26"/>
      <c r="B2013" s="26"/>
      <c r="C2013" s="26"/>
      <c r="D2013" s="26"/>
    </row>
    <row r="2014">
      <c r="A2014" s="26"/>
      <c r="B2014" s="26"/>
      <c r="C2014" s="26"/>
      <c r="D2014" s="26"/>
    </row>
    <row r="2015">
      <c r="A2015" s="26"/>
      <c r="B2015" s="26"/>
      <c r="C2015" s="26"/>
      <c r="D2015" s="26"/>
    </row>
    <row r="2016">
      <c r="A2016" s="26"/>
      <c r="B2016" s="26"/>
      <c r="C2016" s="26"/>
      <c r="D2016" s="26"/>
    </row>
    <row r="2017">
      <c r="A2017" s="26"/>
      <c r="B2017" s="26"/>
      <c r="C2017" s="26"/>
      <c r="D2017" s="26"/>
    </row>
    <row r="2018">
      <c r="A2018" s="26"/>
      <c r="B2018" s="26"/>
      <c r="C2018" s="26"/>
      <c r="D2018" s="26"/>
    </row>
    <row r="2019">
      <c r="A2019" s="26"/>
      <c r="B2019" s="26"/>
      <c r="C2019" s="26"/>
      <c r="D2019" s="26"/>
    </row>
    <row r="2020">
      <c r="A2020" s="26"/>
      <c r="B2020" s="26"/>
      <c r="C2020" s="26"/>
      <c r="D2020" s="26"/>
    </row>
    <row r="2021">
      <c r="A2021" s="26"/>
      <c r="B2021" s="26"/>
      <c r="C2021" s="26"/>
      <c r="D2021" s="26"/>
    </row>
    <row r="2022">
      <c r="A2022" s="26"/>
      <c r="B2022" s="26"/>
      <c r="C2022" s="26"/>
      <c r="D2022" s="26"/>
    </row>
    <row r="2023">
      <c r="A2023" s="26"/>
      <c r="B2023" s="26"/>
      <c r="C2023" s="26"/>
      <c r="D2023" s="26"/>
    </row>
    <row r="2024">
      <c r="A2024" s="26"/>
      <c r="B2024" s="26"/>
      <c r="C2024" s="26"/>
      <c r="D2024" s="26"/>
    </row>
    <row r="2025">
      <c r="A2025" s="26"/>
      <c r="B2025" s="26"/>
      <c r="C2025" s="26"/>
      <c r="D2025" s="26"/>
    </row>
    <row r="2026">
      <c r="A2026" s="26"/>
      <c r="B2026" s="26"/>
      <c r="C2026" s="26"/>
      <c r="D2026" s="26"/>
    </row>
    <row r="2027">
      <c r="A2027" s="26"/>
      <c r="B2027" s="26"/>
      <c r="C2027" s="26"/>
      <c r="D2027" s="26"/>
    </row>
    <row r="2028">
      <c r="A2028" s="26"/>
      <c r="B2028" s="26"/>
      <c r="C2028" s="26"/>
      <c r="D2028" s="26"/>
    </row>
    <row r="2029">
      <c r="A2029" s="26"/>
      <c r="B2029" s="26"/>
      <c r="C2029" s="26"/>
      <c r="D2029" s="26"/>
    </row>
    <row r="2030">
      <c r="A2030" s="26"/>
      <c r="B2030" s="26"/>
      <c r="C2030" s="26"/>
      <c r="D2030" s="26"/>
    </row>
    <row r="2031">
      <c r="A2031" s="26"/>
      <c r="B2031" s="26"/>
      <c r="C2031" s="26"/>
      <c r="D2031" s="26"/>
    </row>
    <row r="2032">
      <c r="A2032" s="26"/>
      <c r="B2032" s="26"/>
      <c r="C2032" s="26"/>
      <c r="D2032" s="26"/>
    </row>
    <row r="2033">
      <c r="A2033" s="26"/>
      <c r="B2033" s="26"/>
      <c r="C2033" s="26"/>
      <c r="D2033" s="26"/>
    </row>
    <row r="2034">
      <c r="A2034" s="26"/>
      <c r="B2034" s="26"/>
      <c r="C2034" s="26"/>
      <c r="D2034" s="26"/>
    </row>
    <row r="2035">
      <c r="A2035" s="26"/>
      <c r="B2035" s="26"/>
      <c r="C2035" s="26"/>
      <c r="D2035" s="26"/>
    </row>
    <row r="2036">
      <c r="A2036" s="26"/>
      <c r="B2036" s="26"/>
      <c r="C2036" s="26"/>
      <c r="D2036" s="26"/>
    </row>
    <row r="2037">
      <c r="A2037" s="26"/>
      <c r="B2037" s="26"/>
      <c r="C2037" s="26"/>
      <c r="D2037" s="26"/>
    </row>
    <row r="2038">
      <c r="A2038" s="26"/>
      <c r="B2038" s="26"/>
      <c r="C2038" s="26"/>
      <c r="D2038" s="26"/>
    </row>
    <row r="2039">
      <c r="A2039" s="26"/>
      <c r="B2039" s="26"/>
      <c r="C2039" s="26"/>
      <c r="D2039" s="26"/>
    </row>
    <row r="2040">
      <c r="A2040" s="26"/>
      <c r="B2040" s="26"/>
      <c r="C2040" s="26"/>
      <c r="D2040" s="26"/>
    </row>
    <row r="2041">
      <c r="A2041" s="26"/>
      <c r="B2041" s="26"/>
      <c r="C2041" s="26"/>
      <c r="D2041" s="26"/>
    </row>
    <row r="2042">
      <c r="A2042" s="26"/>
      <c r="B2042" s="26"/>
      <c r="C2042" s="26"/>
      <c r="D2042" s="26"/>
    </row>
    <row r="2043">
      <c r="A2043" s="26"/>
      <c r="B2043" s="26"/>
      <c r="C2043" s="26"/>
      <c r="D2043" s="26"/>
    </row>
    <row r="2044">
      <c r="A2044" s="26"/>
      <c r="B2044" s="26"/>
      <c r="C2044" s="26"/>
      <c r="D2044" s="26"/>
    </row>
    <row r="2045">
      <c r="A2045" s="26"/>
      <c r="B2045" s="26"/>
      <c r="C2045" s="26"/>
      <c r="D2045" s="26"/>
    </row>
    <row r="2046">
      <c r="A2046" s="26"/>
      <c r="B2046" s="26"/>
      <c r="C2046" s="26"/>
      <c r="D2046" s="26"/>
    </row>
    <row r="2047">
      <c r="A2047" s="26"/>
      <c r="B2047" s="26"/>
      <c r="C2047" s="26"/>
      <c r="D2047" s="26"/>
    </row>
    <row r="2048">
      <c r="A2048" s="26"/>
      <c r="B2048" s="26"/>
      <c r="C2048" s="26"/>
      <c r="D2048" s="26"/>
    </row>
    <row r="2049">
      <c r="A2049" s="26"/>
      <c r="B2049" s="26"/>
      <c r="C2049" s="26"/>
      <c r="D2049" s="26"/>
    </row>
    <row r="2050">
      <c r="A2050" s="26"/>
      <c r="B2050" s="26"/>
      <c r="C2050" s="26"/>
      <c r="D2050" s="26"/>
    </row>
    <row r="2051">
      <c r="A2051" s="26"/>
      <c r="B2051" s="26"/>
      <c r="C2051" s="26"/>
      <c r="D2051" s="26"/>
    </row>
    <row r="2052">
      <c r="A2052" s="26"/>
      <c r="B2052" s="26"/>
      <c r="C2052" s="26"/>
      <c r="D2052" s="26"/>
    </row>
    <row r="2053">
      <c r="A2053" s="26"/>
      <c r="B2053" s="26"/>
      <c r="C2053" s="26"/>
      <c r="D2053" s="26"/>
    </row>
    <row r="2054">
      <c r="A2054" s="26"/>
      <c r="B2054" s="26"/>
      <c r="C2054" s="26"/>
      <c r="D2054" s="26"/>
    </row>
    <row r="2055">
      <c r="A2055" s="26"/>
      <c r="B2055" s="26"/>
      <c r="C2055" s="26"/>
      <c r="D2055" s="26"/>
    </row>
    <row r="2056">
      <c r="A2056" s="26"/>
      <c r="B2056" s="26"/>
      <c r="C2056" s="26"/>
      <c r="D2056" s="26"/>
    </row>
    <row r="2057">
      <c r="A2057" s="26"/>
      <c r="B2057" s="26"/>
      <c r="C2057" s="26"/>
      <c r="D2057" s="26"/>
    </row>
    <row r="2058">
      <c r="A2058" s="26"/>
      <c r="B2058" s="26"/>
      <c r="C2058" s="26"/>
      <c r="D2058" s="26"/>
    </row>
    <row r="2059">
      <c r="A2059" s="26"/>
      <c r="B2059" s="26"/>
      <c r="C2059" s="26"/>
      <c r="D2059" s="26"/>
    </row>
    <row r="2060">
      <c r="A2060" s="26"/>
      <c r="B2060" s="26"/>
      <c r="C2060" s="26"/>
      <c r="D2060" s="26"/>
    </row>
    <row r="2061">
      <c r="A2061" s="26"/>
      <c r="B2061" s="26"/>
      <c r="C2061" s="26"/>
      <c r="D2061" s="26"/>
    </row>
    <row r="2062">
      <c r="A2062" s="26"/>
      <c r="B2062" s="26"/>
      <c r="C2062" s="26"/>
      <c r="D2062" s="26"/>
    </row>
    <row r="2063">
      <c r="A2063" s="26"/>
      <c r="B2063" s="26"/>
      <c r="C2063" s="26"/>
      <c r="D2063" s="26"/>
    </row>
    <row r="2064">
      <c r="A2064" s="26"/>
      <c r="B2064" s="26"/>
      <c r="C2064" s="26"/>
      <c r="D2064" s="26"/>
    </row>
    <row r="2065">
      <c r="A2065" s="26"/>
      <c r="B2065" s="26"/>
      <c r="C2065" s="26"/>
      <c r="D2065" s="26"/>
    </row>
    <row r="2066">
      <c r="A2066" s="26"/>
      <c r="B2066" s="26"/>
      <c r="C2066" s="26"/>
      <c r="D2066" s="26"/>
    </row>
    <row r="2067">
      <c r="A2067" s="26"/>
      <c r="B2067" s="26"/>
      <c r="C2067" s="26"/>
      <c r="D2067" s="26"/>
    </row>
    <row r="2068">
      <c r="A2068" s="26"/>
      <c r="B2068" s="26"/>
      <c r="C2068" s="26"/>
      <c r="D2068" s="26"/>
    </row>
    <row r="2069">
      <c r="A2069" s="26"/>
      <c r="B2069" s="26"/>
      <c r="C2069" s="26"/>
      <c r="D2069" s="26"/>
    </row>
    <row r="2070">
      <c r="A2070" s="26"/>
      <c r="B2070" s="26"/>
      <c r="C2070" s="26"/>
      <c r="D2070" s="26"/>
    </row>
    <row r="2071">
      <c r="A2071" s="26"/>
      <c r="B2071" s="26"/>
      <c r="C2071" s="26"/>
      <c r="D2071" s="26"/>
    </row>
    <row r="2072">
      <c r="A2072" s="26"/>
      <c r="B2072" s="26"/>
      <c r="C2072" s="26"/>
      <c r="D2072" s="26"/>
    </row>
    <row r="2073">
      <c r="A2073" s="26"/>
      <c r="B2073" s="26"/>
      <c r="C2073" s="26"/>
      <c r="D2073" s="26"/>
    </row>
    <row r="2074">
      <c r="A2074" s="26"/>
      <c r="B2074" s="26"/>
      <c r="C2074" s="26"/>
      <c r="D2074" s="26"/>
    </row>
    <row r="2075">
      <c r="A2075" s="26"/>
      <c r="B2075" s="26"/>
      <c r="C2075" s="26"/>
      <c r="D2075" s="26"/>
    </row>
    <row r="2076">
      <c r="A2076" s="26"/>
      <c r="B2076" s="26"/>
      <c r="C2076" s="26"/>
      <c r="D2076" s="26"/>
    </row>
    <row r="2077">
      <c r="A2077" s="26"/>
      <c r="B2077" s="26"/>
      <c r="C2077" s="26"/>
      <c r="D2077" s="26"/>
    </row>
    <row r="2078">
      <c r="A2078" s="26"/>
      <c r="B2078" s="26"/>
      <c r="C2078" s="26"/>
      <c r="D2078" s="26"/>
    </row>
    <row r="2079">
      <c r="A2079" s="26"/>
      <c r="B2079" s="26"/>
      <c r="C2079" s="26"/>
      <c r="D2079" s="26"/>
    </row>
    <row r="2080">
      <c r="A2080" s="26"/>
      <c r="B2080" s="26"/>
      <c r="C2080" s="26"/>
      <c r="D2080" s="26"/>
    </row>
    <row r="2081">
      <c r="A2081" s="26"/>
      <c r="B2081" s="26"/>
      <c r="C2081" s="26"/>
      <c r="D2081" s="26"/>
    </row>
    <row r="2082">
      <c r="A2082" s="26"/>
      <c r="B2082" s="26"/>
      <c r="C2082" s="26"/>
      <c r="D2082" s="26"/>
    </row>
    <row r="2083">
      <c r="A2083" s="26"/>
      <c r="B2083" s="26"/>
      <c r="C2083" s="26"/>
      <c r="D2083" s="26"/>
    </row>
    <row r="2084">
      <c r="A2084" s="26"/>
      <c r="B2084" s="26"/>
      <c r="C2084" s="26"/>
      <c r="D2084" s="26"/>
    </row>
    <row r="2085">
      <c r="A2085" s="26"/>
      <c r="B2085" s="26"/>
      <c r="C2085" s="26"/>
      <c r="D2085" s="26"/>
    </row>
    <row r="2086">
      <c r="A2086" s="26"/>
      <c r="B2086" s="26"/>
      <c r="C2086" s="26"/>
      <c r="D2086" s="26"/>
    </row>
    <row r="2087">
      <c r="A2087" s="26"/>
      <c r="B2087" s="26"/>
      <c r="C2087" s="26"/>
      <c r="D2087" s="26"/>
    </row>
    <row r="2088">
      <c r="A2088" s="26"/>
      <c r="B2088" s="26"/>
      <c r="C2088" s="26"/>
      <c r="D2088" s="26"/>
    </row>
    <row r="2089">
      <c r="A2089" s="26"/>
      <c r="B2089" s="26"/>
      <c r="C2089" s="26"/>
      <c r="D2089" s="26"/>
    </row>
    <row r="2090">
      <c r="A2090" s="26"/>
      <c r="B2090" s="26"/>
      <c r="C2090" s="26"/>
      <c r="D2090" s="26"/>
    </row>
    <row r="2091">
      <c r="A2091" s="26"/>
      <c r="B2091" s="26"/>
      <c r="C2091" s="26"/>
      <c r="D2091" s="26"/>
    </row>
    <row r="2092">
      <c r="A2092" s="26"/>
      <c r="B2092" s="26"/>
      <c r="C2092" s="26"/>
      <c r="D2092" s="26"/>
    </row>
    <row r="2093">
      <c r="A2093" s="26"/>
      <c r="B2093" s="26"/>
      <c r="C2093" s="26"/>
      <c r="D2093" s="26"/>
    </row>
    <row r="2094">
      <c r="A2094" s="26"/>
      <c r="B2094" s="26"/>
      <c r="C2094" s="26"/>
      <c r="D2094" s="26"/>
    </row>
    <row r="2095">
      <c r="A2095" s="26"/>
      <c r="B2095" s="26"/>
      <c r="C2095" s="26"/>
      <c r="D2095" s="26"/>
    </row>
    <row r="2096">
      <c r="A2096" s="26"/>
      <c r="B2096" s="26"/>
      <c r="C2096" s="26"/>
      <c r="D2096" s="26"/>
    </row>
    <row r="2097">
      <c r="A2097" s="26"/>
      <c r="B2097" s="26"/>
      <c r="C2097" s="26"/>
      <c r="D2097" s="26"/>
    </row>
    <row r="2098">
      <c r="A2098" s="26"/>
      <c r="B2098" s="26"/>
      <c r="C2098" s="26"/>
      <c r="D2098" s="26"/>
    </row>
    <row r="2099">
      <c r="A2099" s="26"/>
      <c r="B2099" s="26"/>
      <c r="C2099" s="26"/>
      <c r="D2099" s="26"/>
    </row>
    <row r="2100">
      <c r="A2100" s="26"/>
      <c r="B2100" s="26"/>
      <c r="C2100" s="26"/>
      <c r="D2100" s="26"/>
    </row>
    <row r="2101">
      <c r="A2101" s="26"/>
      <c r="B2101" s="26"/>
      <c r="C2101" s="26"/>
      <c r="D2101" s="26"/>
    </row>
    <row r="2102">
      <c r="A2102" s="26"/>
      <c r="B2102" s="26"/>
      <c r="C2102" s="26"/>
      <c r="D2102" s="26"/>
    </row>
    <row r="2103">
      <c r="A2103" s="26"/>
      <c r="B2103" s="26"/>
      <c r="C2103" s="26"/>
      <c r="D2103" s="26"/>
    </row>
    <row r="2104">
      <c r="A2104" s="26"/>
      <c r="B2104" s="26"/>
      <c r="C2104" s="26"/>
      <c r="D2104" s="26"/>
    </row>
    <row r="2105">
      <c r="A2105" s="26"/>
      <c r="B2105" s="26"/>
      <c r="C2105" s="26"/>
      <c r="D2105" s="26"/>
    </row>
    <row r="2106">
      <c r="A2106" s="26"/>
      <c r="B2106" s="26"/>
      <c r="C2106" s="26"/>
      <c r="D2106" s="26"/>
    </row>
    <row r="2107">
      <c r="A2107" s="26"/>
      <c r="B2107" s="26"/>
      <c r="C2107" s="26"/>
      <c r="D2107" s="26"/>
    </row>
    <row r="2108">
      <c r="A2108" s="26"/>
      <c r="B2108" s="26"/>
      <c r="C2108" s="26"/>
      <c r="D2108" s="26"/>
    </row>
    <row r="2109">
      <c r="A2109" s="26"/>
      <c r="B2109" s="26"/>
      <c r="C2109" s="26"/>
      <c r="D2109" s="26"/>
    </row>
    <row r="2110">
      <c r="A2110" s="26"/>
      <c r="B2110" s="26"/>
      <c r="C2110" s="26"/>
      <c r="D2110" s="26"/>
    </row>
    <row r="2111">
      <c r="A2111" s="26"/>
      <c r="B2111" s="26"/>
      <c r="C2111" s="26"/>
      <c r="D2111" s="26"/>
    </row>
    <row r="2112">
      <c r="A2112" s="26"/>
      <c r="B2112" s="26"/>
      <c r="C2112" s="26"/>
      <c r="D2112" s="26"/>
    </row>
    <row r="2113">
      <c r="A2113" s="26"/>
      <c r="B2113" s="26"/>
      <c r="C2113" s="26"/>
      <c r="D2113" s="26"/>
    </row>
    <row r="2114">
      <c r="A2114" s="26"/>
      <c r="B2114" s="26"/>
      <c r="C2114" s="26"/>
      <c r="D2114" s="26"/>
    </row>
    <row r="2115">
      <c r="A2115" s="26"/>
      <c r="B2115" s="26"/>
      <c r="C2115" s="26"/>
      <c r="D2115" s="26"/>
    </row>
    <row r="2116">
      <c r="A2116" s="26"/>
      <c r="B2116" s="26"/>
      <c r="C2116" s="26"/>
      <c r="D2116" s="26"/>
    </row>
    <row r="2117">
      <c r="A2117" s="26"/>
      <c r="B2117" s="26"/>
      <c r="C2117" s="26"/>
      <c r="D2117" s="26"/>
    </row>
    <row r="2118">
      <c r="A2118" s="26"/>
      <c r="B2118" s="26"/>
      <c r="C2118" s="26"/>
      <c r="D2118" s="26"/>
    </row>
    <row r="2119">
      <c r="A2119" s="26"/>
      <c r="B2119" s="26"/>
      <c r="C2119" s="26"/>
      <c r="D2119" s="26"/>
    </row>
    <row r="2120">
      <c r="A2120" s="26"/>
      <c r="B2120" s="26"/>
      <c r="C2120" s="26"/>
      <c r="D2120" s="26"/>
    </row>
    <row r="2121">
      <c r="A2121" s="26"/>
      <c r="B2121" s="26"/>
      <c r="C2121" s="26"/>
      <c r="D2121" s="26"/>
    </row>
    <row r="2122">
      <c r="A2122" s="26"/>
      <c r="B2122" s="26"/>
      <c r="C2122" s="26"/>
      <c r="D2122" s="26"/>
    </row>
    <row r="2123">
      <c r="A2123" s="26"/>
      <c r="B2123" s="26"/>
      <c r="C2123" s="26"/>
      <c r="D2123" s="26"/>
    </row>
    <row r="2124">
      <c r="A2124" s="26"/>
      <c r="B2124" s="26"/>
      <c r="C2124" s="26"/>
      <c r="D2124" s="26"/>
    </row>
    <row r="2125">
      <c r="A2125" s="26"/>
      <c r="B2125" s="26"/>
      <c r="C2125" s="26"/>
      <c r="D2125" s="26"/>
    </row>
    <row r="2126">
      <c r="A2126" s="26"/>
      <c r="B2126" s="26"/>
      <c r="C2126" s="26"/>
      <c r="D2126" s="26"/>
    </row>
    <row r="2127">
      <c r="A2127" s="26"/>
      <c r="B2127" s="26"/>
      <c r="C2127" s="26"/>
      <c r="D2127" s="26"/>
    </row>
    <row r="2128">
      <c r="A2128" s="26"/>
      <c r="B2128" s="26"/>
      <c r="C2128" s="26"/>
      <c r="D2128" s="26"/>
    </row>
    <row r="2129">
      <c r="A2129" s="26"/>
      <c r="B2129" s="26"/>
      <c r="C2129" s="26"/>
      <c r="D2129" s="26"/>
    </row>
    <row r="2130">
      <c r="A2130" s="26"/>
      <c r="B2130" s="26"/>
      <c r="C2130" s="26"/>
      <c r="D2130" s="26"/>
    </row>
    <row r="2131">
      <c r="A2131" s="26"/>
      <c r="B2131" s="26"/>
      <c r="C2131" s="26"/>
      <c r="D2131" s="26"/>
    </row>
    <row r="2132">
      <c r="A2132" s="26"/>
      <c r="B2132" s="26"/>
      <c r="C2132" s="26"/>
      <c r="D2132" s="26"/>
    </row>
    <row r="2133">
      <c r="A2133" s="26"/>
      <c r="B2133" s="26"/>
      <c r="C2133" s="26"/>
      <c r="D2133" s="26"/>
    </row>
    <row r="2134">
      <c r="A2134" s="26"/>
      <c r="B2134" s="26"/>
      <c r="C2134" s="26"/>
      <c r="D2134" s="26"/>
    </row>
    <row r="2135">
      <c r="A2135" s="26"/>
      <c r="B2135" s="26"/>
      <c r="C2135" s="26"/>
      <c r="D2135" s="26"/>
    </row>
    <row r="2136">
      <c r="A2136" s="26"/>
      <c r="B2136" s="26"/>
      <c r="C2136" s="26"/>
      <c r="D2136" s="26"/>
    </row>
    <row r="2137">
      <c r="A2137" s="26"/>
      <c r="B2137" s="26"/>
      <c r="C2137" s="26"/>
      <c r="D2137" s="26"/>
    </row>
    <row r="2138">
      <c r="A2138" s="26"/>
      <c r="B2138" s="26"/>
      <c r="C2138" s="26"/>
      <c r="D2138" s="26"/>
    </row>
    <row r="2139">
      <c r="A2139" s="26"/>
      <c r="B2139" s="26"/>
      <c r="C2139" s="26"/>
      <c r="D2139" s="26"/>
    </row>
    <row r="2140">
      <c r="A2140" s="26"/>
      <c r="B2140" s="26"/>
      <c r="C2140" s="26"/>
      <c r="D2140" s="26"/>
    </row>
    <row r="2141">
      <c r="A2141" s="26"/>
      <c r="B2141" s="26"/>
      <c r="C2141" s="26"/>
      <c r="D2141" s="26"/>
    </row>
    <row r="2142">
      <c r="A2142" s="26"/>
      <c r="B2142" s="26"/>
      <c r="C2142" s="26"/>
      <c r="D2142" s="26"/>
    </row>
    <row r="2143">
      <c r="A2143" s="26"/>
      <c r="B2143" s="26"/>
      <c r="C2143" s="26"/>
      <c r="D2143" s="26"/>
    </row>
    <row r="2144">
      <c r="A2144" s="26"/>
      <c r="B2144" s="26"/>
      <c r="C2144" s="26"/>
      <c r="D2144" s="26"/>
    </row>
    <row r="2145">
      <c r="A2145" s="26"/>
      <c r="B2145" s="26"/>
      <c r="C2145" s="26"/>
      <c r="D2145" s="26"/>
    </row>
    <row r="2146">
      <c r="A2146" s="26"/>
      <c r="B2146" s="26"/>
      <c r="C2146" s="26"/>
      <c r="D2146" s="26"/>
    </row>
    <row r="2147">
      <c r="A2147" s="26"/>
      <c r="B2147" s="26"/>
      <c r="C2147" s="26"/>
      <c r="D2147" s="26"/>
    </row>
    <row r="2148">
      <c r="A2148" s="26"/>
      <c r="B2148" s="26"/>
      <c r="C2148" s="26"/>
      <c r="D2148" s="26"/>
    </row>
    <row r="2149">
      <c r="A2149" s="26"/>
      <c r="B2149" s="26"/>
      <c r="C2149" s="26"/>
      <c r="D2149" s="26"/>
    </row>
    <row r="2150">
      <c r="A2150" s="26"/>
      <c r="B2150" s="26"/>
      <c r="C2150" s="26"/>
      <c r="D2150" s="26"/>
    </row>
    <row r="2151">
      <c r="A2151" s="26"/>
      <c r="B2151" s="26"/>
      <c r="C2151" s="26"/>
      <c r="D2151" s="26"/>
    </row>
    <row r="2152">
      <c r="A2152" s="26"/>
      <c r="B2152" s="26"/>
      <c r="C2152" s="26"/>
      <c r="D2152" s="26"/>
    </row>
    <row r="2153">
      <c r="A2153" s="26"/>
      <c r="B2153" s="26"/>
      <c r="C2153" s="26"/>
      <c r="D2153" s="26"/>
    </row>
    <row r="2154">
      <c r="A2154" s="26"/>
      <c r="B2154" s="26"/>
      <c r="C2154" s="26"/>
      <c r="D2154" s="26"/>
    </row>
    <row r="2155">
      <c r="A2155" s="26"/>
      <c r="B2155" s="26"/>
      <c r="C2155" s="26"/>
      <c r="D2155" s="26"/>
    </row>
    <row r="2156">
      <c r="A2156" s="26"/>
      <c r="B2156" s="26"/>
      <c r="C2156" s="26"/>
      <c r="D2156" s="26"/>
    </row>
    <row r="2157">
      <c r="A2157" s="26"/>
      <c r="B2157" s="26"/>
      <c r="C2157" s="26"/>
      <c r="D2157" s="26"/>
    </row>
    <row r="2158">
      <c r="A2158" s="26"/>
      <c r="B2158" s="26"/>
      <c r="C2158" s="26"/>
      <c r="D2158" s="26"/>
    </row>
    <row r="2159">
      <c r="A2159" s="26"/>
      <c r="B2159" s="26"/>
      <c r="C2159" s="26"/>
      <c r="D2159" s="26"/>
    </row>
    <row r="2160">
      <c r="A2160" s="26"/>
      <c r="B2160" s="26"/>
      <c r="C2160" s="26"/>
      <c r="D2160" s="26"/>
    </row>
    <row r="2161">
      <c r="A2161" s="26"/>
      <c r="B2161" s="26"/>
      <c r="C2161" s="26"/>
      <c r="D2161" s="26"/>
    </row>
    <row r="2162">
      <c r="A2162" s="26"/>
      <c r="B2162" s="26"/>
      <c r="C2162" s="26"/>
      <c r="D2162" s="26"/>
    </row>
    <row r="2163">
      <c r="A2163" s="26"/>
      <c r="B2163" s="26"/>
      <c r="C2163" s="26"/>
      <c r="D2163" s="26"/>
    </row>
    <row r="2164">
      <c r="A2164" s="26"/>
      <c r="B2164" s="26"/>
      <c r="C2164" s="26"/>
      <c r="D2164" s="26"/>
    </row>
    <row r="2165">
      <c r="A2165" s="26"/>
      <c r="B2165" s="26"/>
      <c r="C2165" s="26"/>
      <c r="D2165" s="26"/>
    </row>
    <row r="2166">
      <c r="A2166" s="26"/>
      <c r="B2166" s="26"/>
      <c r="C2166" s="26"/>
      <c r="D2166" s="26"/>
    </row>
    <row r="2167">
      <c r="A2167" s="26"/>
      <c r="B2167" s="26"/>
      <c r="C2167" s="26"/>
      <c r="D2167" s="26"/>
    </row>
    <row r="2168">
      <c r="A2168" s="26"/>
      <c r="B2168" s="26"/>
      <c r="C2168" s="26"/>
      <c r="D2168" s="26"/>
    </row>
    <row r="2169">
      <c r="A2169" s="26"/>
      <c r="B2169" s="26"/>
      <c r="C2169" s="26"/>
      <c r="D2169" s="26"/>
    </row>
    <row r="2170">
      <c r="A2170" s="26"/>
      <c r="B2170" s="26"/>
      <c r="C2170" s="26"/>
      <c r="D2170" s="26"/>
    </row>
    <row r="2171">
      <c r="A2171" s="26"/>
      <c r="B2171" s="26"/>
      <c r="C2171" s="26"/>
      <c r="D2171" s="26"/>
    </row>
    <row r="2172">
      <c r="A2172" s="26"/>
      <c r="B2172" s="26"/>
      <c r="C2172" s="26"/>
      <c r="D2172" s="26"/>
    </row>
    <row r="2173">
      <c r="A2173" s="26"/>
      <c r="B2173" s="26"/>
      <c r="C2173" s="26"/>
      <c r="D2173" s="26"/>
    </row>
    <row r="2174">
      <c r="A2174" s="26"/>
      <c r="B2174" s="26"/>
      <c r="C2174" s="26"/>
      <c r="D2174" s="26"/>
    </row>
    <row r="2175">
      <c r="A2175" s="26"/>
      <c r="B2175" s="26"/>
      <c r="C2175" s="26"/>
      <c r="D2175" s="26"/>
    </row>
    <row r="2176">
      <c r="A2176" s="26"/>
      <c r="B2176" s="26"/>
      <c r="C2176" s="26"/>
      <c r="D2176" s="26"/>
    </row>
    <row r="2177">
      <c r="A2177" s="26"/>
      <c r="B2177" s="26"/>
      <c r="C2177" s="26"/>
      <c r="D2177" s="26"/>
    </row>
    <row r="2178">
      <c r="A2178" s="26"/>
      <c r="B2178" s="26"/>
      <c r="C2178" s="26"/>
      <c r="D2178" s="26"/>
    </row>
    <row r="2179">
      <c r="A2179" s="26"/>
      <c r="B2179" s="26"/>
      <c r="C2179" s="26"/>
      <c r="D2179" s="26"/>
    </row>
    <row r="2180">
      <c r="A2180" s="26"/>
      <c r="B2180" s="26"/>
      <c r="C2180" s="26"/>
      <c r="D2180" s="26"/>
    </row>
    <row r="2181">
      <c r="A2181" s="26"/>
      <c r="B2181" s="26"/>
      <c r="C2181" s="26"/>
      <c r="D2181" s="26"/>
    </row>
    <row r="2182">
      <c r="A2182" s="26"/>
      <c r="B2182" s="26"/>
      <c r="C2182" s="26"/>
      <c r="D2182" s="26"/>
    </row>
    <row r="2183">
      <c r="A2183" s="26"/>
      <c r="B2183" s="26"/>
      <c r="C2183" s="26"/>
      <c r="D2183" s="26"/>
    </row>
    <row r="2184">
      <c r="A2184" s="26"/>
      <c r="B2184" s="26"/>
      <c r="C2184" s="26"/>
      <c r="D2184" s="26"/>
    </row>
    <row r="2185">
      <c r="A2185" s="26"/>
      <c r="B2185" s="26"/>
      <c r="C2185" s="26"/>
      <c r="D2185" s="26"/>
    </row>
    <row r="2186">
      <c r="A2186" s="26"/>
      <c r="B2186" s="26"/>
      <c r="C2186" s="26"/>
      <c r="D2186" s="26"/>
    </row>
    <row r="2187">
      <c r="A2187" s="26"/>
      <c r="B2187" s="26"/>
      <c r="C2187" s="26"/>
      <c r="D2187" s="26"/>
    </row>
    <row r="2188">
      <c r="A2188" s="26"/>
      <c r="B2188" s="26"/>
      <c r="C2188" s="26"/>
      <c r="D2188" s="26"/>
    </row>
    <row r="2189">
      <c r="A2189" s="26"/>
      <c r="B2189" s="26"/>
      <c r="C2189" s="26"/>
      <c r="D2189" s="26"/>
    </row>
    <row r="2190">
      <c r="A2190" s="26"/>
      <c r="B2190" s="26"/>
      <c r="C2190" s="26"/>
      <c r="D2190" s="26"/>
    </row>
    <row r="2191">
      <c r="A2191" s="26"/>
      <c r="B2191" s="26"/>
      <c r="C2191" s="26"/>
      <c r="D2191" s="26"/>
    </row>
    <row r="2192">
      <c r="A2192" s="26"/>
      <c r="B2192" s="26"/>
      <c r="C2192" s="26"/>
      <c r="D2192" s="26"/>
    </row>
    <row r="2193">
      <c r="A2193" s="26"/>
      <c r="B2193" s="26"/>
      <c r="C2193" s="26"/>
      <c r="D2193" s="26"/>
    </row>
    <row r="2194">
      <c r="A2194" s="26"/>
      <c r="B2194" s="26"/>
      <c r="C2194" s="26"/>
      <c r="D2194" s="26"/>
    </row>
    <row r="2195">
      <c r="A2195" s="26"/>
      <c r="B2195" s="26"/>
      <c r="C2195" s="26"/>
      <c r="D2195" s="26"/>
    </row>
    <row r="2196">
      <c r="A2196" s="26"/>
      <c r="B2196" s="26"/>
      <c r="C2196" s="26"/>
      <c r="D2196" s="26"/>
    </row>
    <row r="2197">
      <c r="A2197" s="26"/>
      <c r="B2197" s="26"/>
      <c r="C2197" s="26"/>
      <c r="D2197" s="26"/>
    </row>
    <row r="2198">
      <c r="A2198" s="26"/>
      <c r="B2198" s="26"/>
      <c r="C2198" s="26"/>
      <c r="D2198" s="26"/>
    </row>
    <row r="2199">
      <c r="A2199" s="26"/>
      <c r="B2199" s="26"/>
      <c r="C2199" s="26"/>
      <c r="D2199" s="26"/>
    </row>
    <row r="2200">
      <c r="A2200" s="26"/>
      <c r="B2200" s="26"/>
      <c r="C2200" s="26"/>
      <c r="D2200" s="26"/>
    </row>
    <row r="2201">
      <c r="A2201" s="26"/>
      <c r="B2201" s="26"/>
      <c r="C2201" s="26"/>
      <c r="D2201" s="26"/>
    </row>
    <row r="2202">
      <c r="A2202" s="26"/>
      <c r="B2202" s="26"/>
      <c r="C2202" s="26"/>
      <c r="D2202" s="26"/>
    </row>
    <row r="2203">
      <c r="A2203" s="26"/>
      <c r="B2203" s="26"/>
      <c r="C2203" s="26"/>
      <c r="D2203" s="26"/>
    </row>
    <row r="2204">
      <c r="A2204" s="26"/>
      <c r="B2204" s="26"/>
      <c r="C2204" s="26"/>
      <c r="D2204" s="26"/>
    </row>
    <row r="2205">
      <c r="A2205" s="26"/>
      <c r="B2205" s="26"/>
      <c r="C2205" s="26"/>
      <c r="D2205" s="26"/>
    </row>
    <row r="2206">
      <c r="A2206" s="26"/>
      <c r="B2206" s="26"/>
      <c r="C2206" s="26"/>
      <c r="D2206" s="26"/>
    </row>
    <row r="2207">
      <c r="A2207" s="26"/>
      <c r="B2207" s="26"/>
      <c r="C2207" s="26"/>
      <c r="D2207" s="26"/>
    </row>
    <row r="2208">
      <c r="A2208" s="26"/>
      <c r="B2208" s="26"/>
      <c r="C2208" s="26"/>
      <c r="D2208" s="26"/>
    </row>
    <row r="2209">
      <c r="A2209" s="26"/>
      <c r="B2209" s="26"/>
      <c r="C2209" s="26"/>
      <c r="D2209" s="26"/>
    </row>
    <row r="2210">
      <c r="A2210" s="26"/>
      <c r="B2210" s="26"/>
      <c r="C2210" s="26"/>
      <c r="D2210" s="26"/>
    </row>
    <row r="2211">
      <c r="A2211" s="26"/>
      <c r="B2211" s="26"/>
      <c r="C2211" s="26"/>
      <c r="D2211" s="26"/>
    </row>
    <row r="2212">
      <c r="A2212" s="26"/>
      <c r="B2212" s="26"/>
      <c r="C2212" s="26"/>
      <c r="D2212" s="26"/>
    </row>
    <row r="2213">
      <c r="A2213" s="26"/>
      <c r="B2213" s="26"/>
      <c r="C2213" s="26"/>
      <c r="D2213" s="26"/>
    </row>
    <row r="2214">
      <c r="A2214" s="26"/>
      <c r="B2214" s="26"/>
      <c r="C2214" s="26"/>
      <c r="D2214" s="26"/>
    </row>
    <row r="2215">
      <c r="A2215" s="26"/>
      <c r="B2215" s="26"/>
      <c r="C2215" s="26"/>
      <c r="D2215" s="26"/>
    </row>
    <row r="2216">
      <c r="A2216" s="26"/>
      <c r="B2216" s="26"/>
      <c r="C2216" s="26"/>
      <c r="D2216" s="26"/>
    </row>
    <row r="2217">
      <c r="A2217" s="26"/>
      <c r="B2217" s="26"/>
      <c r="C2217" s="26"/>
      <c r="D2217" s="26"/>
    </row>
    <row r="2218">
      <c r="A2218" s="26"/>
      <c r="B2218" s="26"/>
      <c r="C2218" s="26"/>
      <c r="D2218" s="26"/>
    </row>
    <row r="2219">
      <c r="A2219" s="26"/>
      <c r="B2219" s="26"/>
      <c r="C2219" s="26"/>
      <c r="D2219" s="26"/>
    </row>
    <row r="2220">
      <c r="A2220" s="26"/>
      <c r="B2220" s="26"/>
      <c r="C2220" s="26"/>
      <c r="D2220" s="26"/>
    </row>
    <row r="2221">
      <c r="A2221" s="26"/>
      <c r="B2221" s="26"/>
      <c r="C2221" s="26"/>
      <c r="D2221" s="26"/>
    </row>
    <row r="2222">
      <c r="A2222" s="26"/>
      <c r="B2222" s="26"/>
      <c r="C2222" s="26"/>
      <c r="D2222" s="26"/>
    </row>
    <row r="2223">
      <c r="A2223" s="26"/>
      <c r="B2223" s="26"/>
      <c r="C2223" s="26"/>
      <c r="D2223" s="26"/>
    </row>
    <row r="2224">
      <c r="A2224" s="26"/>
      <c r="B2224" s="26"/>
      <c r="C2224" s="26"/>
      <c r="D2224" s="26"/>
    </row>
    <row r="2225">
      <c r="A2225" s="26"/>
      <c r="B2225" s="26"/>
      <c r="C2225" s="26"/>
      <c r="D2225" s="26"/>
    </row>
    <row r="2226">
      <c r="A2226" s="26"/>
      <c r="B2226" s="26"/>
      <c r="C2226" s="26"/>
      <c r="D2226" s="26"/>
    </row>
    <row r="2227">
      <c r="A2227" s="26"/>
      <c r="B2227" s="26"/>
      <c r="C2227" s="26"/>
      <c r="D2227" s="26"/>
    </row>
    <row r="2228">
      <c r="A2228" s="26"/>
      <c r="B2228" s="26"/>
      <c r="C2228" s="26"/>
      <c r="D2228" s="26"/>
    </row>
    <row r="2229">
      <c r="A2229" s="26"/>
      <c r="B2229" s="26"/>
      <c r="C2229" s="26"/>
      <c r="D2229" s="26"/>
    </row>
    <row r="2230">
      <c r="A2230" s="26"/>
      <c r="B2230" s="26"/>
      <c r="C2230" s="26"/>
      <c r="D2230" s="26"/>
    </row>
    <row r="2231">
      <c r="A2231" s="26"/>
      <c r="B2231" s="26"/>
      <c r="C2231" s="26"/>
      <c r="D2231" s="26"/>
    </row>
    <row r="2232">
      <c r="A2232" s="26"/>
      <c r="B2232" s="26"/>
      <c r="C2232" s="26"/>
      <c r="D2232" s="26"/>
    </row>
    <row r="2233">
      <c r="A2233" s="26"/>
      <c r="B2233" s="26"/>
      <c r="C2233" s="26"/>
      <c r="D2233" s="26"/>
    </row>
    <row r="2234">
      <c r="A2234" s="26"/>
      <c r="B2234" s="26"/>
      <c r="C2234" s="26"/>
      <c r="D2234" s="26"/>
    </row>
    <row r="2235">
      <c r="A2235" s="26"/>
      <c r="B2235" s="26"/>
      <c r="C2235" s="26"/>
      <c r="D2235" s="26"/>
    </row>
    <row r="2236">
      <c r="A2236" s="26"/>
      <c r="B2236" s="26"/>
      <c r="C2236" s="26"/>
      <c r="D2236" s="26"/>
    </row>
    <row r="2237">
      <c r="A2237" s="26"/>
      <c r="B2237" s="26"/>
      <c r="C2237" s="26"/>
      <c r="D2237" s="26"/>
    </row>
    <row r="2238">
      <c r="A2238" s="26"/>
      <c r="B2238" s="26"/>
      <c r="C2238" s="26"/>
      <c r="D2238" s="26"/>
    </row>
    <row r="2239">
      <c r="A2239" s="26"/>
      <c r="B2239" s="26"/>
      <c r="C2239" s="26"/>
      <c r="D2239" s="26"/>
    </row>
    <row r="2240">
      <c r="A2240" s="26"/>
      <c r="B2240" s="26"/>
      <c r="C2240" s="26"/>
      <c r="D2240" s="26"/>
    </row>
    <row r="2241">
      <c r="A2241" s="26"/>
      <c r="B2241" s="26"/>
      <c r="C2241" s="26"/>
      <c r="D2241" s="26"/>
    </row>
    <row r="2242">
      <c r="A2242" s="26"/>
      <c r="B2242" s="26"/>
      <c r="C2242" s="26"/>
      <c r="D2242" s="26"/>
    </row>
    <row r="2243">
      <c r="A2243" s="26"/>
      <c r="B2243" s="26"/>
      <c r="C2243" s="26"/>
      <c r="D2243" s="26"/>
    </row>
    <row r="2244">
      <c r="A2244" s="26"/>
      <c r="B2244" s="26"/>
      <c r="C2244" s="26"/>
      <c r="D2244" s="26"/>
    </row>
    <row r="2245">
      <c r="A2245" s="26"/>
      <c r="B2245" s="26"/>
      <c r="C2245" s="26"/>
      <c r="D2245" s="26"/>
    </row>
    <row r="2246">
      <c r="A2246" s="26"/>
      <c r="B2246" s="26"/>
      <c r="C2246" s="26"/>
      <c r="D2246" s="26"/>
    </row>
    <row r="2247">
      <c r="A2247" s="26"/>
      <c r="B2247" s="26"/>
      <c r="C2247" s="26"/>
      <c r="D2247" s="26"/>
    </row>
    <row r="2248">
      <c r="A2248" s="26"/>
      <c r="B2248" s="26"/>
      <c r="C2248" s="26"/>
      <c r="D2248" s="26"/>
    </row>
    <row r="2249">
      <c r="A2249" s="26"/>
      <c r="B2249" s="26"/>
      <c r="C2249" s="26"/>
      <c r="D2249" s="26"/>
    </row>
    <row r="2250">
      <c r="A2250" s="26"/>
      <c r="B2250" s="26"/>
      <c r="C2250" s="26"/>
      <c r="D2250" s="26"/>
    </row>
    <row r="2251">
      <c r="A2251" s="26"/>
      <c r="B2251" s="26"/>
      <c r="C2251" s="26"/>
      <c r="D2251" s="26"/>
    </row>
    <row r="2252">
      <c r="A2252" s="26"/>
      <c r="B2252" s="26"/>
      <c r="C2252" s="26"/>
      <c r="D2252" s="26"/>
    </row>
    <row r="2253">
      <c r="A2253" s="26"/>
      <c r="B2253" s="26"/>
      <c r="C2253" s="26"/>
      <c r="D2253" s="26"/>
    </row>
    <row r="2254">
      <c r="A2254" s="26"/>
      <c r="B2254" s="26"/>
      <c r="C2254" s="26"/>
      <c r="D2254" s="26"/>
    </row>
    <row r="2255">
      <c r="A2255" s="26"/>
      <c r="B2255" s="26"/>
      <c r="C2255" s="26"/>
      <c r="D2255" s="26"/>
    </row>
    <row r="2256">
      <c r="A2256" s="26"/>
      <c r="B2256" s="26"/>
      <c r="C2256" s="26"/>
      <c r="D2256" s="26"/>
    </row>
    <row r="2257">
      <c r="A2257" s="26"/>
      <c r="B2257" s="26"/>
      <c r="C2257" s="26"/>
      <c r="D2257" s="26"/>
    </row>
    <row r="2258">
      <c r="A2258" s="26"/>
      <c r="B2258" s="26"/>
      <c r="C2258" s="26"/>
      <c r="D2258" s="26"/>
    </row>
    <row r="2259">
      <c r="A2259" s="26"/>
      <c r="B2259" s="26"/>
      <c r="C2259" s="26"/>
      <c r="D2259" s="26"/>
    </row>
    <row r="2260">
      <c r="A2260" s="26"/>
      <c r="B2260" s="26"/>
      <c r="C2260" s="26"/>
      <c r="D2260" s="26"/>
    </row>
    <row r="2261">
      <c r="A2261" s="26"/>
      <c r="B2261" s="26"/>
      <c r="C2261" s="26"/>
      <c r="D2261" s="26"/>
    </row>
    <row r="2262">
      <c r="A2262" s="26"/>
      <c r="B2262" s="26"/>
      <c r="C2262" s="26"/>
      <c r="D2262" s="26"/>
    </row>
    <row r="2263">
      <c r="A2263" s="26"/>
      <c r="B2263" s="26"/>
      <c r="C2263" s="26"/>
      <c r="D2263" s="26"/>
    </row>
    <row r="2264">
      <c r="A2264" s="26"/>
      <c r="B2264" s="26"/>
      <c r="C2264" s="26"/>
      <c r="D2264" s="26"/>
    </row>
    <row r="2265">
      <c r="A2265" s="26"/>
      <c r="B2265" s="26"/>
      <c r="C2265" s="26"/>
      <c r="D2265" s="26"/>
    </row>
    <row r="2266">
      <c r="A2266" s="26"/>
      <c r="B2266" s="26"/>
      <c r="C2266" s="26"/>
      <c r="D2266" s="26"/>
    </row>
    <row r="2267">
      <c r="A2267" s="26"/>
      <c r="B2267" s="26"/>
      <c r="C2267" s="26"/>
      <c r="D2267" s="26"/>
    </row>
    <row r="2268">
      <c r="A2268" s="26"/>
      <c r="B2268" s="26"/>
      <c r="C2268" s="26"/>
      <c r="D2268" s="26"/>
    </row>
    <row r="2269">
      <c r="A2269" s="26"/>
      <c r="B2269" s="26"/>
      <c r="C2269" s="26"/>
      <c r="D2269" s="26"/>
    </row>
    <row r="2270">
      <c r="A2270" s="26"/>
      <c r="B2270" s="26"/>
      <c r="C2270" s="26"/>
      <c r="D2270" s="26"/>
    </row>
    <row r="2271">
      <c r="A2271" s="26"/>
      <c r="B2271" s="26"/>
      <c r="C2271" s="26"/>
      <c r="D2271" s="26"/>
    </row>
    <row r="2272">
      <c r="A2272" s="26"/>
      <c r="B2272" s="26"/>
      <c r="C2272" s="26"/>
      <c r="D2272" s="26"/>
    </row>
    <row r="2273">
      <c r="A2273" s="26"/>
      <c r="B2273" s="26"/>
      <c r="C2273" s="26"/>
      <c r="D2273" s="26"/>
    </row>
    <row r="2274">
      <c r="A2274" s="26"/>
      <c r="B2274" s="26"/>
      <c r="C2274" s="26"/>
      <c r="D2274" s="26"/>
    </row>
    <row r="2275">
      <c r="A2275" s="26"/>
      <c r="B2275" s="26"/>
      <c r="C2275" s="26"/>
      <c r="D2275" s="26"/>
    </row>
    <row r="2276">
      <c r="A2276" s="26"/>
      <c r="B2276" s="26"/>
      <c r="C2276" s="26"/>
      <c r="D2276" s="26"/>
    </row>
    <row r="2277">
      <c r="A2277" s="26"/>
      <c r="B2277" s="26"/>
      <c r="C2277" s="26"/>
      <c r="D2277" s="26"/>
    </row>
    <row r="2278">
      <c r="A2278" s="26"/>
      <c r="B2278" s="26"/>
      <c r="C2278" s="26"/>
      <c r="D2278" s="26"/>
    </row>
    <row r="2279">
      <c r="A2279" s="26"/>
      <c r="B2279" s="26"/>
      <c r="C2279" s="26"/>
      <c r="D2279" s="26"/>
    </row>
    <row r="2280">
      <c r="A2280" s="26"/>
      <c r="B2280" s="26"/>
      <c r="C2280" s="26"/>
      <c r="D2280" s="26"/>
    </row>
    <row r="2281">
      <c r="A2281" s="26"/>
      <c r="B2281" s="26"/>
      <c r="C2281" s="26"/>
      <c r="D2281" s="26"/>
    </row>
    <row r="2282">
      <c r="A2282" s="26"/>
      <c r="B2282" s="26"/>
      <c r="C2282" s="26"/>
      <c r="D2282" s="26"/>
    </row>
    <row r="2283">
      <c r="A2283" s="26"/>
      <c r="B2283" s="26"/>
      <c r="C2283" s="26"/>
      <c r="D2283" s="26"/>
    </row>
    <row r="2284">
      <c r="A2284" s="26"/>
      <c r="B2284" s="26"/>
      <c r="C2284" s="26"/>
      <c r="D2284" s="26"/>
    </row>
    <row r="2285">
      <c r="A2285" s="26"/>
      <c r="B2285" s="26"/>
      <c r="C2285" s="26"/>
      <c r="D2285" s="26"/>
    </row>
    <row r="2286">
      <c r="A2286" s="26"/>
      <c r="B2286" s="26"/>
      <c r="C2286" s="26"/>
      <c r="D2286" s="26"/>
    </row>
    <row r="2287">
      <c r="A2287" s="26"/>
      <c r="B2287" s="26"/>
      <c r="C2287" s="26"/>
      <c r="D2287" s="26"/>
    </row>
    <row r="2288">
      <c r="A2288" s="26"/>
      <c r="B2288" s="26"/>
      <c r="C2288" s="26"/>
      <c r="D2288" s="26"/>
    </row>
    <row r="2289">
      <c r="A2289" s="26"/>
      <c r="B2289" s="26"/>
      <c r="C2289" s="26"/>
      <c r="D2289" s="26"/>
    </row>
    <row r="2290">
      <c r="A2290" s="26"/>
      <c r="B2290" s="26"/>
      <c r="C2290" s="26"/>
      <c r="D2290" s="26"/>
    </row>
    <row r="2291">
      <c r="A2291" s="26"/>
      <c r="B2291" s="26"/>
      <c r="C2291" s="26"/>
      <c r="D2291" s="26"/>
    </row>
    <row r="2292">
      <c r="A2292" s="26"/>
      <c r="B2292" s="26"/>
      <c r="C2292" s="26"/>
      <c r="D2292" s="26"/>
    </row>
    <row r="2293">
      <c r="A2293" s="26"/>
      <c r="B2293" s="26"/>
      <c r="C2293" s="26"/>
      <c r="D2293" s="26"/>
    </row>
    <row r="2294">
      <c r="A2294" s="26"/>
      <c r="B2294" s="26"/>
      <c r="C2294" s="26"/>
      <c r="D2294" s="26"/>
    </row>
    <row r="2295">
      <c r="A2295" s="26"/>
      <c r="B2295" s="26"/>
      <c r="C2295" s="26"/>
      <c r="D2295" s="26"/>
    </row>
    <row r="2296">
      <c r="A2296" s="26"/>
      <c r="B2296" s="26"/>
      <c r="C2296" s="26"/>
      <c r="D2296" s="26"/>
    </row>
    <row r="2297">
      <c r="A2297" s="26"/>
      <c r="B2297" s="26"/>
      <c r="C2297" s="26"/>
      <c r="D2297" s="26"/>
    </row>
    <row r="2298">
      <c r="A2298" s="26"/>
      <c r="B2298" s="26"/>
      <c r="C2298" s="26"/>
      <c r="D2298" s="26"/>
    </row>
    <row r="2299">
      <c r="A2299" s="26"/>
      <c r="B2299" s="26"/>
      <c r="C2299" s="26"/>
      <c r="D2299" s="26"/>
    </row>
    <row r="2300">
      <c r="A2300" s="26"/>
      <c r="B2300" s="26"/>
      <c r="C2300" s="26"/>
      <c r="D2300" s="26"/>
    </row>
    <row r="2301">
      <c r="A2301" s="26"/>
      <c r="B2301" s="26"/>
      <c r="C2301" s="26"/>
      <c r="D2301" s="26"/>
    </row>
    <row r="2302">
      <c r="A2302" s="26"/>
      <c r="B2302" s="26"/>
      <c r="C2302" s="26"/>
      <c r="D2302" s="26"/>
    </row>
    <row r="2303">
      <c r="A2303" s="26"/>
      <c r="B2303" s="26"/>
      <c r="C2303" s="26"/>
      <c r="D2303" s="26"/>
    </row>
    <row r="2304">
      <c r="A2304" s="26"/>
      <c r="B2304" s="26"/>
      <c r="C2304" s="26"/>
      <c r="D2304" s="26"/>
    </row>
    <row r="2305">
      <c r="A2305" s="26"/>
      <c r="B2305" s="26"/>
      <c r="C2305" s="26"/>
      <c r="D2305" s="26"/>
    </row>
    <row r="2306">
      <c r="A2306" s="26"/>
      <c r="B2306" s="26"/>
      <c r="C2306" s="26"/>
      <c r="D2306" s="26"/>
    </row>
    <row r="2307">
      <c r="A2307" s="26"/>
      <c r="B2307" s="26"/>
      <c r="C2307" s="26"/>
      <c r="D2307" s="26"/>
    </row>
    <row r="2308">
      <c r="A2308" s="26"/>
      <c r="B2308" s="26"/>
      <c r="C2308" s="26"/>
      <c r="D2308" s="26"/>
    </row>
    <row r="2309">
      <c r="A2309" s="26"/>
      <c r="B2309" s="26"/>
      <c r="C2309" s="26"/>
      <c r="D2309" s="26"/>
    </row>
    <row r="2310">
      <c r="A2310" s="26"/>
      <c r="B2310" s="26"/>
      <c r="C2310" s="26"/>
      <c r="D2310" s="26"/>
    </row>
    <row r="2311">
      <c r="A2311" s="26"/>
      <c r="B2311" s="26"/>
      <c r="C2311" s="26"/>
      <c r="D2311" s="26"/>
    </row>
    <row r="2312">
      <c r="A2312" s="26"/>
      <c r="B2312" s="26"/>
      <c r="C2312" s="26"/>
      <c r="D2312" s="26"/>
    </row>
    <row r="2313">
      <c r="A2313" s="26"/>
      <c r="B2313" s="26"/>
      <c r="C2313" s="26"/>
      <c r="D2313" s="26"/>
    </row>
    <row r="2314">
      <c r="A2314" s="26"/>
      <c r="B2314" s="26"/>
      <c r="C2314" s="26"/>
      <c r="D2314" s="26"/>
    </row>
    <row r="2315">
      <c r="A2315" s="26"/>
      <c r="B2315" s="26"/>
      <c r="C2315" s="26"/>
      <c r="D2315" s="26"/>
    </row>
    <row r="2316">
      <c r="A2316" s="26"/>
      <c r="B2316" s="26"/>
      <c r="C2316" s="26"/>
      <c r="D2316" s="26"/>
    </row>
    <row r="2317">
      <c r="A2317" s="26"/>
      <c r="B2317" s="26"/>
      <c r="C2317" s="26"/>
      <c r="D2317" s="26"/>
    </row>
    <row r="2318">
      <c r="A2318" s="26"/>
      <c r="B2318" s="26"/>
      <c r="C2318" s="26"/>
      <c r="D2318" s="26"/>
    </row>
    <row r="2319">
      <c r="A2319" s="26"/>
      <c r="B2319" s="26"/>
      <c r="C2319" s="26"/>
      <c r="D2319" s="26"/>
    </row>
    <row r="2320">
      <c r="A2320" s="26"/>
      <c r="B2320" s="26"/>
      <c r="C2320" s="26"/>
      <c r="D2320" s="26"/>
    </row>
    <row r="2321">
      <c r="A2321" s="26"/>
      <c r="B2321" s="26"/>
      <c r="C2321" s="26"/>
      <c r="D2321" s="26"/>
    </row>
    <row r="2322">
      <c r="A2322" s="26"/>
      <c r="B2322" s="26"/>
      <c r="C2322" s="26"/>
      <c r="D2322" s="26"/>
    </row>
    <row r="2323">
      <c r="A2323" s="26"/>
      <c r="B2323" s="26"/>
      <c r="C2323" s="26"/>
      <c r="D2323" s="26"/>
    </row>
    <row r="2324">
      <c r="A2324" s="26"/>
      <c r="B2324" s="26"/>
      <c r="C2324" s="26"/>
      <c r="D2324" s="26"/>
    </row>
    <row r="2325">
      <c r="A2325" s="26"/>
      <c r="B2325" s="26"/>
      <c r="C2325" s="26"/>
      <c r="D2325" s="26"/>
    </row>
    <row r="2326">
      <c r="A2326" s="26"/>
      <c r="B2326" s="26"/>
      <c r="C2326" s="26"/>
      <c r="D2326" s="26"/>
    </row>
    <row r="2327">
      <c r="A2327" s="26"/>
      <c r="B2327" s="26"/>
      <c r="C2327" s="26"/>
      <c r="D2327" s="26"/>
    </row>
    <row r="2328">
      <c r="A2328" s="26"/>
      <c r="B2328" s="26"/>
      <c r="C2328" s="26"/>
      <c r="D2328" s="26"/>
    </row>
    <row r="2329">
      <c r="A2329" s="26"/>
      <c r="B2329" s="26"/>
      <c r="C2329" s="26"/>
      <c r="D2329" s="26"/>
    </row>
    <row r="2330">
      <c r="A2330" s="26"/>
      <c r="B2330" s="26"/>
      <c r="C2330" s="26"/>
      <c r="D2330" s="26"/>
    </row>
    <row r="2331">
      <c r="A2331" s="26"/>
      <c r="B2331" s="26"/>
      <c r="C2331" s="26"/>
      <c r="D2331" s="26"/>
    </row>
    <row r="2332">
      <c r="A2332" s="26"/>
      <c r="B2332" s="26"/>
      <c r="C2332" s="26"/>
      <c r="D2332" s="26"/>
    </row>
    <row r="2333">
      <c r="A2333" s="26"/>
      <c r="B2333" s="26"/>
      <c r="C2333" s="26"/>
      <c r="D2333" s="26"/>
    </row>
    <row r="2334">
      <c r="A2334" s="26"/>
      <c r="B2334" s="26"/>
      <c r="C2334" s="26"/>
      <c r="D2334" s="26"/>
    </row>
    <row r="2335">
      <c r="A2335" s="26"/>
      <c r="B2335" s="26"/>
      <c r="C2335" s="26"/>
      <c r="D2335" s="26"/>
    </row>
    <row r="2336">
      <c r="A2336" s="26"/>
      <c r="B2336" s="26"/>
      <c r="C2336" s="26"/>
      <c r="D2336" s="26"/>
    </row>
    <row r="2337">
      <c r="A2337" s="26"/>
      <c r="B2337" s="26"/>
      <c r="C2337" s="26"/>
      <c r="D2337" s="26"/>
    </row>
    <row r="2338">
      <c r="A2338" s="26"/>
      <c r="B2338" s="26"/>
      <c r="C2338" s="26"/>
      <c r="D2338" s="26"/>
    </row>
    <row r="2339">
      <c r="A2339" s="26"/>
      <c r="B2339" s="26"/>
      <c r="C2339" s="26"/>
      <c r="D2339" s="26"/>
    </row>
    <row r="2340">
      <c r="A2340" s="26"/>
      <c r="B2340" s="26"/>
      <c r="C2340" s="26"/>
      <c r="D2340" s="26"/>
    </row>
    <row r="2341">
      <c r="A2341" s="26"/>
      <c r="B2341" s="26"/>
      <c r="C2341" s="26"/>
      <c r="D2341" s="26"/>
    </row>
    <row r="2342">
      <c r="A2342" s="26"/>
      <c r="B2342" s="26"/>
      <c r="C2342" s="26"/>
      <c r="D2342" s="26"/>
    </row>
    <row r="2343">
      <c r="A2343" s="26"/>
      <c r="B2343" s="26"/>
      <c r="C2343" s="26"/>
      <c r="D2343" s="26"/>
    </row>
    <row r="2344">
      <c r="A2344" s="26"/>
      <c r="B2344" s="26"/>
      <c r="C2344" s="26"/>
      <c r="D2344" s="26"/>
    </row>
    <row r="2345">
      <c r="A2345" s="26"/>
      <c r="B2345" s="26"/>
      <c r="C2345" s="26"/>
      <c r="D2345" s="26"/>
    </row>
    <row r="2346">
      <c r="A2346" s="26"/>
      <c r="B2346" s="26"/>
      <c r="C2346" s="26"/>
      <c r="D2346" s="26"/>
    </row>
    <row r="2347">
      <c r="A2347" s="26"/>
      <c r="B2347" s="26"/>
      <c r="C2347" s="26"/>
      <c r="D2347" s="26"/>
    </row>
    <row r="2348">
      <c r="A2348" s="26"/>
      <c r="B2348" s="26"/>
      <c r="C2348" s="26"/>
      <c r="D2348" s="26"/>
    </row>
    <row r="2349">
      <c r="A2349" s="26"/>
      <c r="B2349" s="26"/>
      <c r="C2349" s="26"/>
      <c r="D2349" s="26"/>
    </row>
    <row r="2350">
      <c r="A2350" s="26"/>
      <c r="B2350" s="26"/>
      <c r="C2350" s="26"/>
      <c r="D2350" s="26"/>
    </row>
    <row r="2351">
      <c r="A2351" s="26"/>
      <c r="B2351" s="26"/>
      <c r="C2351" s="26"/>
      <c r="D2351" s="26"/>
    </row>
    <row r="2352">
      <c r="A2352" s="26"/>
      <c r="B2352" s="26"/>
      <c r="C2352" s="26"/>
      <c r="D2352" s="26"/>
    </row>
    <row r="2353">
      <c r="A2353" s="26"/>
      <c r="B2353" s="26"/>
      <c r="C2353" s="26"/>
      <c r="D2353" s="26"/>
    </row>
    <row r="2354">
      <c r="A2354" s="26"/>
      <c r="B2354" s="26"/>
      <c r="C2354" s="26"/>
      <c r="D2354" s="26"/>
    </row>
    <row r="2355">
      <c r="A2355" s="26"/>
      <c r="B2355" s="26"/>
      <c r="C2355" s="26"/>
      <c r="D2355" s="26"/>
    </row>
    <row r="2356">
      <c r="A2356" s="26"/>
      <c r="B2356" s="26"/>
      <c r="C2356" s="26"/>
      <c r="D2356" s="26"/>
    </row>
    <row r="2357">
      <c r="A2357" s="26"/>
      <c r="B2357" s="26"/>
      <c r="C2357" s="26"/>
      <c r="D2357" s="26"/>
    </row>
    <row r="2358">
      <c r="A2358" s="26"/>
      <c r="B2358" s="26"/>
      <c r="C2358" s="26"/>
      <c r="D2358" s="26"/>
    </row>
    <row r="2359">
      <c r="A2359" s="26"/>
      <c r="B2359" s="26"/>
      <c r="C2359" s="26"/>
      <c r="D2359" s="26"/>
    </row>
    <row r="2360">
      <c r="A2360" s="26"/>
      <c r="B2360" s="26"/>
      <c r="C2360" s="26"/>
      <c r="D2360" s="26"/>
    </row>
    <row r="2361">
      <c r="A2361" s="26"/>
      <c r="B2361" s="26"/>
      <c r="C2361" s="26"/>
      <c r="D2361" s="26"/>
    </row>
    <row r="2362">
      <c r="A2362" s="26"/>
      <c r="B2362" s="26"/>
      <c r="C2362" s="26"/>
      <c r="D2362" s="26"/>
    </row>
    <row r="2363">
      <c r="A2363" s="26"/>
      <c r="B2363" s="26"/>
      <c r="C2363" s="26"/>
      <c r="D2363" s="26"/>
    </row>
    <row r="2364">
      <c r="A2364" s="26"/>
      <c r="B2364" s="26"/>
      <c r="C2364" s="26"/>
      <c r="D2364" s="26"/>
    </row>
    <row r="2365">
      <c r="A2365" s="26"/>
      <c r="B2365" s="26"/>
      <c r="C2365" s="26"/>
      <c r="D2365" s="26"/>
    </row>
    <row r="2366">
      <c r="A2366" s="26"/>
      <c r="B2366" s="26"/>
      <c r="C2366" s="26"/>
      <c r="D2366" s="26"/>
    </row>
    <row r="2367">
      <c r="A2367" s="26"/>
      <c r="B2367" s="26"/>
      <c r="C2367" s="26"/>
      <c r="D2367" s="26"/>
    </row>
    <row r="2368">
      <c r="A2368" s="26"/>
      <c r="B2368" s="26"/>
      <c r="C2368" s="26"/>
      <c r="D2368" s="26"/>
    </row>
    <row r="2369">
      <c r="A2369" s="26"/>
      <c r="B2369" s="26"/>
      <c r="C2369" s="26"/>
      <c r="D2369" s="26"/>
    </row>
    <row r="2370">
      <c r="A2370" s="26"/>
      <c r="B2370" s="26"/>
      <c r="C2370" s="26"/>
      <c r="D2370" s="26"/>
    </row>
    <row r="2371">
      <c r="A2371" s="26"/>
      <c r="B2371" s="26"/>
      <c r="C2371" s="26"/>
      <c r="D2371" s="26"/>
    </row>
    <row r="2372">
      <c r="A2372" s="26"/>
      <c r="B2372" s="26"/>
      <c r="C2372" s="26"/>
      <c r="D2372" s="26"/>
    </row>
    <row r="2373">
      <c r="A2373" s="26"/>
      <c r="B2373" s="26"/>
      <c r="C2373" s="26"/>
      <c r="D2373" s="26"/>
    </row>
    <row r="2374">
      <c r="A2374" s="26"/>
      <c r="B2374" s="26"/>
      <c r="C2374" s="26"/>
      <c r="D2374" s="26"/>
    </row>
    <row r="2375">
      <c r="A2375" s="26"/>
      <c r="B2375" s="26"/>
      <c r="C2375" s="26"/>
      <c r="D2375" s="26"/>
    </row>
    <row r="2376">
      <c r="A2376" s="26"/>
      <c r="B2376" s="26"/>
      <c r="C2376" s="26"/>
      <c r="D2376" s="26"/>
    </row>
    <row r="2377">
      <c r="A2377" s="26"/>
      <c r="B2377" s="26"/>
      <c r="C2377" s="26"/>
      <c r="D2377" s="26"/>
    </row>
    <row r="2378">
      <c r="A2378" s="26"/>
      <c r="B2378" s="26"/>
      <c r="C2378" s="26"/>
      <c r="D2378" s="26"/>
    </row>
    <row r="2379">
      <c r="A2379" s="26"/>
      <c r="B2379" s="26"/>
      <c r="C2379" s="26"/>
      <c r="D2379" s="26"/>
    </row>
    <row r="2380">
      <c r="A2380" s="26"/>
      <c r="B2380" s="26"/>
      <c r="C2380" s="26"/>
      <c r="D2380" s="26"/>
    </row>
    <row r="2381">
      <c r="A2381" s="26"/>
      <c r="B2381" s="26"/>
      <c r="C2381" s="26"/>
      <c r="D2381" s="26"/>
    </row>
    <row r="2382">
      <c r="A2382" s="26"/>
      <c r="B2382" s="26"/>
      <c r="C2382" s="26"/>
      <c r="D2382" s="26"/>
    </row>
    <row r="2383">
      <c r="A2383" s="26"/>
      <c r="B2383" s="26"/>
      <c r="C2383" s="26"/>
      <c r="D2383" s="26"/>
    </row>
    <row r="2384">
      <c r="A2384" s="26"/>
      <c r="B2384" s="26"/>
      <c r="C2384" s="26"/>
      <c r="D2384" s="26"/>
    </row>
    <row r="2385">
      <c r="A2385" s="26"/>
      <c r="B2385" s="26"/>
      <c r="C2385" s="26"/>
      <c r="D2385" s="26"/>
    </row>
    <row r="2386">
      <c r="A2386" s="26"/>
      <c r="B2386" s="26"/>
      <c r="C2386" s="26"/>
      <c r="D2386" s="26"/>
    </row>
    <row r="2387">
      <c r="A2387" s="26"/>
      <c r="B2387" s="26"/>
      <c r="C2387" s="26"/>
      <c r="D2387" s="26"/>
    </row>
    <row r="2388">
      <c r="A2388" s="26"/>
      <c r="B2388" s="26"/>
      <c r="C2388" s="26"/>
      <c r="D2388" s="26"/>
    </row>
    <row r="2389">
      <c r="A2389" s="26"/>
      <c r="B2389" s="26"/>
      <c r="C2389" s="26"/>
      <c r="D2389" s="26"/>
    </row>
    <row r="2390">
      <c r="A2390" s="26"/>
      <c r="B2390" s="26"/>
      <c r="C2390" s="26"/>
      <c r="D2390" s="26"/>
    </row>
    <row r="2391">
      <c r="A2391" s="26"/>
      <c r="B2391" s="26"/>
      <c r="C2391" s="26"/>
      <c r="D2391" s="26"/>
    </row>
    <row r="2392">
      <c r="A2392" s="26"/>
      <c r="B2392" s="26"/>
      <c r="C2392" s="26"/>
      <c r="D2392" s="26"/>
    </row>
    <row r="2393">
      <c r="A2393" s="26"/>
      <c r="B2393" s="26"/>
      <c r="C2393" s="26"/>
      <c r="D2393" s="26"/>
    </row>
    <row r="2394">
      <c r="A2394" s="26"/>
      <c r="B2394" s="26"/>
      <c r="C2394" s="26"/>
      <c r="D2394" s="26"/>
    </row>
    <row r="2395">
      <c r="A2395" s="26"/>
      <c r="B2395" s="26"/>
      <c r="C2395" s="26"/>
      <c r="D2395" s="26"/>
    </row>
    <row r="2396">
      <c r="A2396" s="26"/>
      <c r="B2396" s="26"/>
      <c r="C2396" s="26"/>
      <c r="D2396" s="26"/>
    </row>
    <row r="2397">
      <c r="A2397" s="26"/>
      <c r="B2397" s="26"/>
      <c r="C2397" s="26"/>
      <c r="D2397" s="26"/>
    </row>
    <row r="2398">
      <c r="A2398" s="26"/>
      <c r="B2398" s="26"/>
      <c r="C2398" s="26"/>
      <c r="D2398" s="26"/>
    </row>
    <row r="2399">
      <c r="A2399" s="26"/>
      <c r="B2399" s="26"/>
      <c r="C2399" s="26"/>
      <c r="D2399" s="26"/>
    </row>
    <row r="2400">
      <c r="A2400" s="26"/>
      <c r="B2400" s="26"/>
      <c r="C2400" s="26"/>
      <c r="D2400" s="26"/>
    </row>
    <row r="2401">
      <c r="A2401" s="26"/>
      <c r="B2401" s="26"/>
      <c r="C2401" s="26"/>
      <c r="D2401" s="26"/>
    </row>
    <row r="2402">
      <c r="A2402" s="26"/>
      <c r="B2402" s="26"/>
      <c r="C2402" s="26"/>
      <c r="D2402" s="26"/>
    </row>
    <row r="2403">
      <c r="A2403" s="26"/>
      <c r="B2403" s="26"/>
      <c r="C2403" s="26"/>
      <c r="D2403" s="26"/>
    </row>
    <row r="2404">
      <c r="A2404" s="26"/>
      <c r="B2404" s="26"/>
      <c r="C2404" s="26"/>
      <c r="D2404" s="26"/>
    </row>
    <row r="2405">
      <c r="A2405" s="26"/>
      <c r="B2405" s="26"/>
      <c r="C2405" s="26"/>
      <c r="D2405" s="26"/>
    </row>
    <row r="2406">
      <c r="A2406" s="26"/>
      <c r="B2406" s="26"/>
      <c r="C2406" s="26"/>
      <c r="D2406" s="26"/>
    </row>
    <row r="2407">
      <c r="A2407" s="26"/>
      <c r="B2407" s="26"/>
      <c r="C2407" s="26"/>
      <c r="D2407" s="26"/>
    </row>
    <row r="2408">
      <c r="A2408" s="26"/>
      <c r="B2408" s="26"/>
      <c r="C2408" s="26"/>
      <c r="D2408" s="26"/>
    </row>
    <row r="2409">
      <c r="A2409" s="26"/>
      <c r="B2409" s="26"/>
      <c r="C2409" s="26"/>
      <c r="D2409" s="26"/>
    </row>
    <row r="2410">
      <c r="A2410" s="26"/>
      <c r="B2410" s="26"/>
      <c r="C2410" s="26"/>
      <c r="D2410" s="26"/>
    </row>
    <row r="2411">
      <c r="A2411" s="26"/>
      <c r="B2411" s="26"/>
      <c r="C2411" s="26"/>
      <c r="D2411" s="26"/>
    </row>
    <row r="2412">
      <c r="A2412" s="26"/>
      <c r="B2412" s="26"/>
      <c r="C2412" s="26"/>
      <c r="D2412" s="26"/>
    </row>
    <row r="2413">
      <c r="A2413" s="26"/>
      <c r="B2413" s="26"/>
      <c r="C2413" s="26"/>
      <c r="D2413" s="26"/>
    </row>
    <row r="2414">
      <c r="A2414" s="26"/>
      <c r="B2414" s="26"/>
      <c r="C2414" s="26"/>
      <c r="D2414" s="26"/>
    </row>
    <row r="2415">
      <c r="A2415" s="26"/>
      <c r="B2415" s="26"/>
      <c r="C2415" s="26"/>
      <c r="D2415" s="26"/>
    </row>
    <row r="2416">
      <c r="A2416" s="26"/>
      <c r="B2416" s="26"/>
      <c r="C2416" s="26"/>
      <c r="D2416" s="26"/>
    </row>
    <row r="2417">
      <c r="A2417" s="26"/>
      <c r="B2417" s="26"/>
      <c r="C2417" s="26"/>
      <c r="D2417" s="26"/>
    </row>
    <row r="2418">
      <c r="A2418" s="26"/>
      <c r="B2418" s="26"/>
      <c r="C2418" s="26"/>
      <c r="D2418" s="26"/>
    </row>
    <row r="2419">
      <c r="A2419" s="26"/>
      <c r="B2419" s="26"/>
      <c r="C2419" s="26"/>
      <c r="D2419" s="26"/>
    </row>
    <row r="2420">
      <c r="A2420" s="26"/>
      <c r="B2420" s="26"/>
      <c r="C2420" s="26"/>
      <c r="D2420" s="26"/>
    </row>
    <row r="2421">
      <c r="A2421" s="26"/>
      <c r="B2421" s="26"/>
      <c r="C2421" s="26"/>
      <c r="D2421" s="26"/>
    </row>
    <row r="2422">
      <c r="A2422" s="26"/>
      <c r="B2422" s="26"/>
      <c r="C2422" s="26"/>
      <c r="D2422" s="26"/>
    </row>
    <row r="2423">
      <c r="A2423" s="26"/>
      <c r="B2423" s="26"/>
      <c r="C2423" s="26"/>
      <c r="D2423" s="26"/>
    </row>
    <row r="2424">
      <c r="A2424" s="26"/>
      <c r="B2424" s="26"/>
      <c r="C2424" s="26"/>
      <c r="D2424" s="26"/>
    </row>
    <row r="2425">
      <c r="A2425" s="26"/>
      <c r="B2425" s="26"/>
      <c r="C2425" s="26"/>
      <c r="D2425" s="26"/>
    </row>
    <row r="2426">
      <c r="A2426" s="26"/>
      <c r="B2426" s="26"/>
      <c r="C2426" s="26"/>
      <c r="D2426" s="26"/>
    </row>
    <row r="2427">
      <c r="A2427" s="26"/>
      <c r="B2427" s="26"/>
      <c r="C2427" s="26"/>
      <c r="D2427" s="26"/>
    </row>
    <row r="2428">
      <c r="A2428" s="26"/>
      <c r="B2428" s="26"/>
      <c r="C2428" s="26"/>
      <c r="D2428" s="26"/>
    </row>
    <row r="2429">
      <c r="A2429" s="26"/>
      <c r="B2429" s="26"/>
      <c r="C2429" s="26"/>
      <c r="D2429" s="26"/>
    </row>
    <row r="2430">
      <c r="A2430" s="26"/>
      <c r="B2430" s="26"/>
      <c r="C2430" s="26"/>
      <c r="D2430" s="26"/>
    </row>
    <row r="2431">
      <c r="A2431" s="26"/>
      <c r="B2431" s="26"/>
      <c r="C2431" s="26"/>
      <c r="D2431" s="26"/>
    </row>
    <row r="2432">
      <c r="A2432" s="26"/>
      <c r="B2432" s="26"/>
      <c r="C2432" s="26"/>
      <c r="D2432" s="26"/>
    </row>
    <row r="2433">
      <c r="A2433" s="26"/>
      <c r="B2433" s="26"/>
      <c r="C2433" s="26"/>
      <c r="D2433" s="26"/>
    </row>
    <row r="2434">
      <c r="A2434" s="26"/>
      <c r="B2434" s="26"/>
      <c r="C2434" s="26"/>
      <c r="D2434" s="26"/>
    </row>
    <row r="2435">
      <c r="A2435" s="26"/>
      <c r="B2435" s="26"/>
      <c r="C2435" s="26"/>
      <c r="D2435" s="26"/>
    </row>
    <row r="2436">
      <c r="A2436" s="26"/>
      <c r="B2436" s="26"/>
      <c r="C2436" s="26"/>
      <c r="D2436" s="26"/>
    </row>
    <row r="2437">
      <c r="A2437" s="26"/>
      <c r="B2437" s="26"/>
      <c r="C2437" s="26"/>
      <c r="D2437" s="26"/>
    </row>
    <row r="2438">
      <c r="A2438" s="26"/>
      <c r="B2438" s="26"/>
      <c r="C2438" s="26"/>
      <c r="D2438" s="26"/>
    </row>
    <row r="2439">
      <c r="A2439" s="26"/>
      <c r="B2439" s="26"/>
      <c r="C2439" s="26"/>
      <c r="D2439" s="26"/>
    </row>
    <row r="2440">
      <c r="A2440" s="26"/>
      <c r="B2440" s="26"/>
      <c r="C2440" s="26"/>
      <c r="D2440" s="26"/>
    </row>
    <row r="2441">
      <c r="A2441" s="26"/>
      <c r="B2441" s="26"/>
      <c r="C2441" s="26"/>
      <c r="D2441" s="26"/>
    </row>
    <row r="2442">
      <c r="A2442" s="26"/>
      <c r="B2442" s="26"/>
      <c r="C2442" s="26"/>
      <c r="D2442" s="26"/>
    </row>
    <row r="2443">
      <c r="A2443" s="26"/>
      <c r="B2443" s="26"/>
      <c r="C2443" s="26"/>
      <c r="D2443" s="26"/>
    </row>
    <row r="2444">
      <c r="A2444" s="26"/>
      <c r="B2444" s="26"/>
      <c r="C2444" s="26"/>
      <c r="D2444" s="26"/>
    </row>
    <row r="2445">
      <c r="A2445" s="26"/>
      <c r="B2445" s="26"/>
      <c r="C2445" s="26"/>
      <c r="D2445" s="26"/>
    </row>
    <row r="2446">
      <c r="A2446" s="26"/>
      <c r="B2446" s="26"/>
      <c r="C2446" s="26"/>
      <c r="D2446" s="26"/>
    </row>
    <row r="2447">
      <c r="A2447" s="26"/>
      <c r="B2447" s="26"/>
      <c r="C2447" s="26"/>
      <c r="D2447" s="26"/>
    </row>
    <row r="2448">
      <c r="A2448" s="26"/>
      <c r="B2448" s="26"/>
      <c r="C2448" s="26"/>
      <c r="D2448" s="26"/>
    </row>
    <row r="2449">
      <c r="A2449" s="26"/>
      <c r="B2449" s="26"/>
      <c r="C2449" s="26"/>
      <c r="D2449" s="26"/>
    </row>
    <row r="2450">
      <c r="A2450" s="26"/>
      <c r="B2450" s="26"/>
      <c r="C2450" s="26"/>
      <c r="D2450" s="26"/>
    </row>
    <row r="2451">
      <c r="A2451" s="26"/>
      <c r="B2451" s="26"/>
      <c r="C2451" s="26"/>
      <c r="D2451" s="26"/>
    </row>
    <row r="2452">
      <c r="A2452" s="26"/>
      <c r="B2452" s="26"/>
      <c r="C2452" s="26"/>
      <c r="D2452" s="26"/>
    </row>
    <row r="2453">
      <c r="A2453" s="26"/>
      <c r="B2453" s="26"/>
      <c r="C2453" s="26"/>
      <c r="D2453" s="26"/>
    </row>
    <row r="2454">
      <c r="A2454" s="26"/>
      <c r="B2454" s="26"/>
      <c r="C2454" s="26"/>
      <c r="D2454" s="26"/>
    </row>
    <row r="2455">
      <c r="A2455" s="26"/>
      <c r="B2455" s="26"/>
      <c r="C2455" s="26"/>
      <c r="D2455" s="26"/>
    </row>
    <row r="2456">
      <c r="A2456" s="26"/>
      <c r="B2456" s="26"/>
      <c r="C2456" s="26"/>
      <c r="D2456" s="26"/>
    </row>
    <row r="2457">
      <c r="A2457" s="26"/>
      <c r="B2457" s="26"/>
      <c r="C2457" s="26"/>
      <c r="D2457" s="26"/>
    </row>
    <row r="2458">
      <c r="A2458" s="26"/>
      <c r="B2458" s="26"/>
      <c r="C2458" s="26"/>
      <c r="D2458" s="26"/>
    </row>
    <row r="2459">
      <c r="A2459" s="26"/>
      <c r="B2459" s="26"/>
      <c r="C2459" s="26"/>
      <c r="D2459" s="26"/>
    </row>
    <row r="2460">
      <c r="A2460" s="26"/>
      <c r="B2460" s="26"/>
      <c r="C2460" s="26"/>
      <c r="D2460" s="26"/>
    </row>
    <row r="2461">
      <c r="A2461" s="26"/>
      <c r="B2461" s="26"/>
      <c r="C2461" s="26"/>
      <c r="D2461" s="26"/>
    </row>
    <row r="2462">
      <c r="A2462" s="26"/>
      <c r="B2462" s="26"/>
      <c r="C2462" s="26"/>
      <c r="D2462" s="26"/>
    </row>
    <row r="2463">
      <c r="A2463" s="26"/>
      <c r="B2463" s="26"/>
      <c r="C2463" s="26"/>
      <c r="D2463" s="26"/>
    </row>
    <row r="2464">
      <c r="A2464" s="26"/>
      <c r="B2464" s="26"/>
      <c r="C2464" s="26"/>
      <c r="D2464" s="26"/>
    </row>
    <row r="2465">
      <c r="A2465" s="26"/>
      <c r="B2465" s="26"/>
      <c r="C2465" s="26"/>
      <c r="D2465" s="26"/>
    </row>
    <row r="2466">
      <c r="A2466" s="26"/>
      <c r="B2466" s="26"/>
      <c r="C2466" s="26"/>
      <c r="D2466" s="26"/>
    </row>
    <row r="2467">
      <c r="A2467" s="26"/>
      <c r="B2467" s="26"/>
      <c r="C2467" s="26"/>
      <c r="D2467" s="26"/>
    </row>
    <row r="2468">
      <c r="A2468" s="26"/>
      <c r="B2468" s="26"/>
      <c r="C2468" s="26"/>
      <c r="D2468" s="26"/>
    </row>
    <row r="2469">
      <c r="A2469" s="26"/>
      <c r="B2469" s="26"/>
      <c r="C2469" s="26"/>
      <c r="D2469" s="26"/>
    </row>
    <row r="2470">
      <c r="A2470" s="26"/>
      <c r="B2470" s="26"/>
      <c r="C2470" s="26"/>
      <c r="D2470" s="26"/>
    </row>
    <row r="2471">
      <c r="A2471" s="26"/>
      <c r="B2471" s="26"/>
      <c r="C2471" s="26"/>
      <c r="D2471" s="26"/>
    </row>
    <row r="2472">
      <c r="A2472" s="26"/>
      <c r="B2472" s="26"/>
      <c r="C2472" s="26"/>
      <c r="D2472" s="26"/>
    </row>
    <row r="2473">
      <c r="A2473" s="26"/>
      <c r="B2473" s="26"/>
      <c r="C2473" s="26"/>
      <c r="D2473" s="26"/>
    </row>
    <row r="2474">
      <c r="A2474" s="26"/>
      <c r="B2474" s="26"/>
      <c r="C2474" s="26"/>
      <c r="D2474" s="26"/>
    </row>
    <row r="2475">
      <c r="A2475" s="26"/>
      <c r="B2475" s="26"/>
      <c r="C2475" s="26"/>
      <c r="D2475" s="26"/>
    </row>
    <row r="2476">
      <c r="A2476" s="26"/>
      <c r="B2476" s="26"/>
      <c r="C2476" s="26"/>
      <c r="D2476" s="26"/>
    </row>
    <row r="2477">
      <c r="A2477" s="26"/>
      <c r="B2477" s="26"/>
      <c r="C2477" s="26"/>
      <c r="D2477" s="26"/>
    </row>
    <row r="2478">
      <c r="A2478" s="26"/>
      <c r="B2478" s="26"/>
      <c r="C2478" s="26"/>
      <c r="D2478" s="26"/>
    </row>
    <row r="2479">
      <c r="A2479" s="26"/>
      <c r="B2479" s="26"/>
      <c r="C2479" s="26"/>
      <c r="D2479" s="26"/>
    </row>
    <row r="2480">
      <c r="A2480" s="26"/>
      <c r="B2480" s="26"/>
      <c r="C2480" s="26"/>
      <c r="D2480" s="26"/>
    </row>
    <row r="2481">
      <c r="A2481" s="26"/>
      <c r="B2481" s="26"/>
      <c r="C2481" s="26"/>
      <c r="D2481" s="26"/>
    </row>
    <row r="2482">
      <c r="A2482" s="26"/>
      <c r="B2482" s="26"/>
      <c r="C2482" s="26"/>
      <c r="D2482" s="26"/>
    </row>
    <row r="2483">
      <c r="A2483" s="26"/>
      <c r="B2483" s="26"/>
      <c r="C2483" s="26"/>
      <c r="D2483" s="26"/>
    </row>
    <row r="2484">
      <c r="A2484" s="26"/>
      <c r="B2484" s="26"/>
      <c r="C2484" s="26"/>
      <c r="D2484" s="26"/>
    </row>
    <row r="2485">
      <c r="A2485" s="26"/>
      <c r="B2485" s="26"/>
      <c r="C2485" s="26"/>
      <c r="D2485" s="26"/>
    </row>
    <row r="2486">
      <c r="A2486" s="26"/>
      <c r="B2486" s="26"/>
      <c r="C2486" s="26"/>
      <c r="D2486" s="26"/>
    </row>
    <row r="2487">
      <c r="A2487" s="26"/>
      <c r="B2487" s="26"/>
      <c r="C2487" s="26"/>
      <c r="D2487" s="26"/>
    </row>
    <row r="2488">
      <c r="A2488" s="26"/>
      <c r="B2488" s="26"/>
      <c r="C2488" s="26"/>
      <c r="D2488" s="26"/>
    </row>
    <row r="2489">
      <c r="A2489" s="26"/>
      <c r="B2489" s="26"/>
      <c r="C2489" s="26"/>
      <c r="D2489" s="26"/>
    </row>
    <row r="2490">
      <c r="A2490" s="26"/>
      <c r="B2490" s="26"/>
      <c r="C2490" s="26"/>
      <c r="D2490" s="26"/>
    </row>
    <row r="2491">
      <c r="A2491" s="26"/>
      <c r="B2491" s="26"/>
      <c r="C2491" s="26"/>
      <c r="D2491" s="26"/>
    </row>
    <row r="2492">
      <c r="A2492" s="26"/>
      <c r="B2492" s="26"/>
      <c r="C2492" s="26"/>
      <c r="D2492" s="26"/>
    </row>
    <row r="2493">
      <c r="A2493" s="26"/>
      <c r="B2493" s="26"/>
      <c r="C2493" s="26"/>
      <c r="D2493" s="26"/>
    </row>
    <row r="2494">
      <c r="A2494" s="26"/>
      <c r="B2494" s="26"/>
      <c r="C2494" s="26"/>
      <c r="D2494" s="26"/>
    </row>
    <row r="2495">
      <c r="A2495" s="26"/>
      <c r="B2495" s="26"/>
      <c r="C2495" s="26"/>
      <c r="D2495" s="26"/>
    </row>
    <row r="2496">
      <c r="A2496" s="26"/>
      <c r="B2496" s="26"/>
      <c r="C2496" s="26"/>
      <c r="D2496" s="26"/>
    </row>
    <row r="2497">
      <c r="A2497" s="26"/>
      <c r="B2497" s="26"/>
      <c r="C2497" s="26"/>
      <c r="D2497" s="26"/>
    </row>
    <row r="2498">
      <c r="A2498" s="26"/>
      <c r="B2498" s="26"/>
      <c r="C2498" s="26"/>
      <c r="D2498" s="26"/>
    </row>
    <row r="2499">
      <c r="A2499" s="26"/>
      <c r="B2499" s="26"/>
      <c r="C2499" s="26"/>
      <c r="D2499" s="26"/>
    </row>
    <row r="2500">
      <c r="A2500" s="26"/>
      <c r="B2500" s="26"/>
      <c r="C2500" s="26"/>
      <c r="D2500" s="26"/>
    </row>
    <row r="2501">
      <c r="A2501" s="26"/>
      <c r="B2501" s="26"/>
      <c r="C2501" s="26"/>
      <c r="D2501" s="26"/>
    </row>
    <row r="2502">
      <c r="A2502" s="26"/>
      <c r="B2502" s="26"/>
      <c r="C2502" s="26"/>
      <c r="D2502" s="26"/>
    </row>
    <row r="2503">
      <c r="A2503" s="26"/>
      <c r="B2503" s="26"/>
      <c r="C2503" s="26"/>
      <c r="D2503" s="26"/>
    </row>
    <row r="2504">
      <c r="A2504" s="26"/>
      <c r="B2504" s="26"/>
      <c r="C2504" s="26"/>
      <c r="D2504" s="26"/>
    </row>
    <row r="2505">
      <c r="A2505" s="26"/>
      <c r="B2505" s="26"/>
      <c r="C2505" s="26"/>
      <c r="D2505" s="26"/>
    </row>
    <row r="2506">
      <c r="A2506" s="26"/>
      <c r="B2506" s="26"/>
      <c r="C2506" s="26"/>
      <c r="D2506" s="26"/>
    </row>
    <row r="2507">
      <c r="A2507" s="26"/>
      <c r="B2507" s="26"/>
      <c r="C2507" s="26"/>
      <c r="D2507" s="26"/>
    </row>
    <row r="2508">
      <c r="A2508" s="26"/>
      <c r="B2508" s="26"/>
      <c r="C2508" s="26"/>
      <c r="D2508" s="26"/>
    </row>
    <row r="2509">
      <c r="A2509" s="26"/>
      <c r="B2509" s="26"/>
      <c r="C2509" s="26"/>
      <c r="D2509" s="26"/>
    </row>
    <row r="2510">
      <c r="A2510" s="26"/>
      <c r="B2510" s="26"/>
      <c r="C2510" s="26"/>
      <c r="D2510" s="26"/>
    </row>
    <row r="2511">
      <c r="A2511" s="26"/>
      <c r="B2511" s="26"/>
      <c r="C2511" s="26"/>
      <c r="D2511" s="26"/>
    </row>
    <row r="2512">
      <c r="A2512" s="26"/>
      <c r="B2512" s="26"/>
      <c r="C2512" s="26"/>
      <c r="D2512" s="26"/>
    </row>
    <row r="2513">
      <c r="A2513" s="26"/>
      <c r="B2513" s="26"/>
      <c r="C2513" s="26"/>
      <c r="D2513" s="26"/>
    </row>
    <row r="2514">
      <c r="A2514" s="26"/>
      <c r="B2514" s="26"/>
      <c r="C2514" s="26"/>
      <c r="D2514" s="26"/>
    </row>
    <row r="2515">
      <c r="A2515" s="26"/>
      <c r="B2515" s="26"/>
      <c r="C2515" s="26"/>
      <c r="D2515" s="26"/>
    </row>
    <row r="2516">
      <c r="A2516" s="26"/>
      <c r="B2516" s="26"/>
      <c r="C2516" s="26"/>
      <c r="D2516" s="26"/>
    </row>
    <row r="2517">
      <c r="A2517" s="26"/>
      <c r="B2517" s="26"/>
      <c r="C2517" s="26"/>
      <c r="D2517" s="26"/>
    </row>
    <row r="2518">
      <c r="A2518" s="26"/>
      <c r="B2518" s="26"/>
      <c r="C2518" s="26"/>
      <c r="D2518" s="26"/>
    </row>
    <row r="2519">
      <c r="A2519" s="26"/>
      <c r="B2519" s="26"/>
      <c r="C2519" s="26"/>
      <c r="D2519" s="26"/>
    </row>
    <row r="2520">
      <c r="A2520" s="26"/>
      <c r="B2520" s="26"/>
      <c r="C2520" s="26"/>
      <c r="D2520" s="26"/>
    </row>
    <row r="2521">
      <c r="A2521" s="26"/>
      <c r="B2521" s="26"/>
      <c r="C2521" s="26"/>
      <c r="D2521" s="26"/>
    </row>
    <row r="2522">
      <c r="A2522" s="26"/>
      <c r="B2522" s="26"/>
      <c r="C2522" s="26"/>
      <c r="D2522" s="26"/>
    </row>
    <row r="2523">
      <c r="A2523" s="26"/>
      <c r="B2523" s="26"/>
      <c r="C2523" s="26"/>
      <c r="D2523" s="26"/>
    </row>
    <row r="2524">
      <c r="A2524" s="26"/>
      <c r="B2524" s="26"/>
      <c r="C2524" s="26"/>
      <c r="D2524" s="26"/>
    </row>
    <row r="2525">
      <c r="A2525" s="26"/>
      <c r="B2525" s="26"/>
      <c r="C2525" s="26"/>
      <c r="D2525" s="26"/>
    </row>
    <row r="2526">
      <c r="A2526" s="26"/>
      <c r="B2526" s="26"/>
      <c r="C2526" s="26"/>
      <c r="D2526" s="26"/>
    </row>
    <row r="2527">
      <c r="A2527" s="26"/>
      <c r="B2527" s="26"/>
      <c r="C2527" s="26"/>
      <c r="D2527" s="26"/>
    </row>
    <row r="2528">
      <c r="A2528" s="26"/>
      <c r="B2528" s="26"/>
      <c r="C2528" s="26"/>
      <c r="D2528" s="26"/>
    </row>
    <row r="2529">
      <c r="A2529" s="26"/>
      <c r="B2529" s="26"/>
      <c r="C2529" s="26"/>
      <c r="D2529" s="26"/>
    </row>
    <row r="2530">
      <c r="A2530" s="26"/>
      <c r="B2530" s="26"/>
      <c r="C2530" s="26"/>
      <c r="D2530" s="26"/>
    </row>
    <row r="2531">
      <c r="A2531" s="26"/>
      <c r="B2531" s="26"/>
      <c r="C2531" s="26"/>
      <c r="D2531" s="26"/>
    </row>
    <row r="2532">
      <c r="A2532" s="26"/>
      <c r="B2532" s="26"/>
      <c r="C2532" s="26"/>
      <c r="D2532" s="26"/>
    </row>
    <row r="2533">
      <c r="A2533" s="26"/>
      <c r="B2533" s="26"/>
      <c r="C2533" s="26"/>
      <c r="D2533" s="26"/>
    </row>
    <row r="2534">
      <c r="A2534" s="26"/>
      <c r="B2534" s="26"/>
      <c r="C2534" s="26"/>
      <c r="D2534" s="26"/>
    </row>
    <row r="2535">
      <c r="A2535" s="26"/>
      <c r="B2535" s="26"/>
      <c r="C2535" s="26"/>
      <c r="D2535" s="26"/>
    </row>
    <row r="2536">
      <c r="A2536" s="26"/>
      <c r="B2536" s="26"/>
      <c r="C2536" s="26"/>
      <c r="D2536" s="26"/>
    </row>
    <row r="2537">
      <c r="A2537" s="26"/>
      <c r="B2537" s="26"/>
      <c r="C2537" s="26"/>
      <c r="D2537" s="26"/>
    </row>
    <row r="2538">
      <c r="A2538" s="26"/>
      <c r="B2538" s="26"/>
      <c r="C2538" s="26"/>
      <c r="D2538" s="26"/>
    </row>
    <row r="2539">
      <c r="A2539" s="26"/>
      <c r="B2539" s="26"/>
      <c r="C2539" s="26"/>
      <c r="D2539" s="26"/>
    </row>
    <row r="2540">
      <c r="A2540" s="26"/>
      <c r="B2540" s="26"/>
      <c r="C2540" s="26"/>
      <c r="D2540" s="26"/>
    </row>
    <row r="2541">
      <c r="A2541" s="26"/>
      <c r="B2541" s="26"/>
      <c r="C2541" s="26"/>
      <c r="D2541" s="26"/>
    </row>
    <row r="2542">
      <c r="A2542" s="26"/>
      <c r="B2542" s="26"/>
      <c r="C2542" s="26"/>
      <c r="D2542" s="26"/>
    </row>
    <row r="2543">
      <c r="A2543" s="26"/>
      <c r="B2543" s="26"/>
      <c r="C2543" s="26"/>
      <c r="D2543" s="26"/>
    </row>
    <row r="2544">
      <c r="A2544" s="26"/>
      <c r="B2544" s="26"/>
      <c r="C2544" s="26"/>
      <c r="D2544" s="26"/>
    </row>
    <row r="2545">
      <c r="A2545" s="26"/>
      <c r="B2545" s="26"/>
      <c r="C2545" s="26"/>
      <c r="D2545" s="26"/>
    </row>
    <row r="2546">
      <c r="A2546" s="26"/>
      <c r="B2546" s="26"/>
      <c r="C2546" s="26"/>
      <c r="D2546" s="26"/>
    </row>
    <row r="2547">
      <c r="A2547" s="26"/>
      <c r="B2547" s="26"/>
      <c r="C2547" s="26"/>
      <c r="D2547" s="26"/>
    </row>
    <row r="2548">
      <c r="A2548" s="26"/>
      <c r="B2548" s="26"/>
      <c r="C2548" s="26"/>
      <c r="D2548" s="26"/>
    </row>
    <row r="2549">
      <c r="A2549" s="26"/>
      <c r="B2549" s="26"/>
      <c r="C2549" s="26"/>
      <c r="D2549" s="26"/>
    </row>
    <row r="2550">
      <c r="A2550" s="26"/>
      <c r="B2550" s="26"/>
      <c r="C2550" s="26"/>
      <c r="D2550" s="26"/>
    </row>
    <row r="2551">
      <c r="A2551" s="26"/>
      <c r="B2551" s="26"/>
      <c r="C2551" s="26"/>
      <c r="D2551" s="26"/>
    </row>
    <row r="2552">
      <c r="A2552" s="26"/>
      <c r="B2552" s="26"/>
      <c r="C2552" s="26"/>
      <c r="D2552" s="26"/>
    </row>
    <row r="2553">
      <c r="A2553" s="26"/>
      <c r="B2553" s="26"/>
      <c r="C2553" s="26"/>
      <c r="D2553" s="26"/>
    </row>
    <row r="2554">
      <c r="A2554" s="26"/>
      <c r="B2554" s="26"/>
      <c r="C2554" s="26"/>
      <c r="D2554" s="26"/>
    </row>
    <row r="2555">
      <c r="A2555" s="26"/>
      <c r="B2555" s="26"/>
      <c r="C2555" s="26"/>
      <c r="D2555" s="26"/>
    </row>
    <row r="2556">
      <c r="A2556" s="26"/>
      <c r="B2556" s="26"/>
      <c r="C2556" s="26"/>
      <c r="D2556" s="26"/>
    </row>
    <row r="2557">
      <c r="A2557" s="26"/>
      <c r="B2557" s="26"/>
      <c r="C2557" s="26"/>
      <c r="D2557" s="26"/>
    </row>
    <row r="2558">
      <c r="A2558" s="26"/>
      <c r="B2558" s="26"/>
      <c r="C2558" s="26"/>
      <c r="D2558" s="26"/>
    </row>
    <row r="2559">
      <c r="A2559" s="26"/>
      <c r="B2559" s="26"/>
      <c r="C2559" s="26"/>
      <c r="D2559" s="26"/>
    </row>
    <row r="2560">
      <c r="A2560" s="26"/>
      <c r="B2560" s="26"/>
      <c r="C2560" s="26"/>
      <c r="D2560" s="26"/>
    </row>
    <row r="2561">
      <c r="A2561" s="26"/>
      <c r="B2561" s="26"/>
      <c r="C2561" s="26"/>
      <c r="D2561" s="26"/>
    </row>
    <row r="2562">
      <c r="A2562" s="26"/>
      <c r="B2562" s="26"/>
      <c r="C2562" s="26"/>
      <c r="D2562" s="26"/>
    </row>
    <row r="2563">
      <c r="A2563" s="26"/>
      <c r="B2563" s="26"/>
      <c r="C2563" s="26"/>
      <c r="D2563" s="26"/>
    </row>
    <row r="2564">
      <c r="A2564" s="26"/>
      <c r="B2564" s="26"/>
      <c r="C2564" s="26"/>
      <c r="D2564" s="26"/>
    </row>
    <row r="2565">
      <c r="A2565" s="26"/>
      <c r="B2565" s="26"/>
      <c r="C2565" s="26"/>
      <c r="D2565" s="26"/>
    </row>
    <row r="2566">
      <c r="A2566" s="26"/>
      <c r="B2566" s="26"/>
      <c r="C2566" s="26"/>
      <c r="D2566" s="26"/>
    </row>
    <row r="2567">
      <c r="A2567" s="26"/>
      <c r="B2567" s="26"/>
      <c r="C2567" s="26"/>
      <c r="D2567" s="26"/>
    </row>
    <row r="2568">
      <c r="A2568" s="26"/>
      <c r="B2568" s="26"/>
      <c r="C2568" s="26"/>
      <c r="D2568" s="26"/>
    </row>
    <row r="2569">
      <c r="A2569" s="26"/>
      <c r="B2569" s="26"/>
      <c r="C2569" s="26"/>
      <c r="D2569" s="26"/>
    </row>
    <row r="2570">
      <c r="A2570" s="26"/>
      <c r="B2570" s="26"/>
      <c r="C2570" s="26"/>
      <c r="D2570" s="26"/>
    </row>
    <row r="2571">
      <c r="A2571" s="26"/>
      <c r="B2571" s="26"/>
      <c r="C2571" s="26"/>
      <c r="D2571" s="26"/>
    </row>
    <row r="2572">
      <c r="A2572" s="26"/>
      <c r="B2572" s="26"/>
      <c r="C2572" s="26"/>
      <c r="D2572" s="26"/>
    </row>
    <row r="2573">
      <c r="A2573" s="26"/>
      <c r="B2573" s="26"/>
      <c r="C2573" s="26"/>
      <c r="D2573" s="26"/>
    </row>
    <row r="2574">
      <c r="A2574" s="26"/>
      <c r="B2574" s="26"/>
      <c r="C2574" s="26"/>
      <c r="D2574" s="26"/>
    </row>
    <row r="2575">
      <c r="A2575" s="26"/>
      <c r="B2575" s="26"/>
      <c r="C2575" s="26"/>
      <c r="D2575" s="26"/>
    </row>
    <row r="2576">
      <c r="A2576" s="26"/>
      <c r="B2576" s="26"/>
      <c r="C2576" s="26"/>
      <c r="D2576" s="26"/>
    </row>
    <row r="2577">
      <c r="A2577" s="26"/>
      <c r="B2577" s="26"/>
      <c r="C2577" s="26"/>
      <c r="D2577" s="26"/>
    </row>
    <row r="2578">
      <c r="A2578" s="26"/>
      <c r="B2578" s="26"/>
      <c r="C2578" s="26"/>
      <c r="D2578" s="26"/>
    </row>
    <row r="2579">
      <c r="A2579" s="26"/>
      <c r="B2579" s="26"/>
      <c r="C2579" s="26"/>
      <c r="D2579" s="26"/>
    </row>
    <row r="2580">
      <c r="A2580" s="26"/>
      <c r="B2580" s="26"/>
      <c r="C2580" s="26"/>
      <c r="D2580" s="26"/>
    </row>
    <row r="2581">
      <c r="A2581" s="26"/>
      <c r="B2581" s="26"/>
      <c r="C2581" s="26"/>
      <c r="D2581" s="26"/>
    </row>
    <row r="2582">
      <c r="A2582" s="26"/>
      <c r="B2582" s="26"/>
      <c r="C2582" s="26"/>
      <c r="D2582" s="26"/>
    </row>
    <row r="2583">
      <c r="A2583" s="26"/>
      <c r="B2583" s="26"/>
      <c r="C2583" s="26"/>
      <c r="D2583" s="26"/>
    </row>
    <row r="2584">
      <c r="A2584" s="26"/>
      <c r="B2584" s="26"/>
      <c r="C2584" s="26"/>
      <c r="D2584" s="26"/>
    </row>
    <row r="2585">
      <c r="A2585" s="26"/>
      <c r="B2585" s="26"/>
      <c r="C2585" s="26"/>
      <c r="D2585" s="26"/>
    </row>
    <row r="2586">
      <c r="A2586" s="26"/>
      <c r="B2586" s="26"/>
      <c r="C2586" s="26"/>
      <c r="D2586" s="26"/>
    </row>
    <row r="2587">
      <c r="A2587" s="26"/>
      <c r="B2587" s="26"/>
      <c r="C2587" s="26"/>
      <c r="D2587" s="26"/>
    </row>
    <row r="2588">
      <c r="A2588" s="26"/>
      <c r="B2588" s="26"/>
      <c r="C2588" s="26"/>
      <c r="D2588" s="26"/>
    </row>
    <row r="2589">
      <c r="A2589" s="26"/>
      <c r="B2589" s="26"/>
      <c r="C2589" s="26"/>
      <c r="D2589" s="26"/>
    </row>
    <row r="2590">
      <c r="A2590" s="26"/>
      <c r="B2590" s="26"/>
      <c r="C2590" s="26"/>
      <c r="D2590" s="26"/>
    </row>
    <row r="2591">
      <c r="A2591" s="26"/>
      <c r="B2591" s="26"/>
      <c r="C2591" s="26"/>
      <c r="D2591" s="26"/>
    </row>
    <row r="2592">
      <c r="A2592" s="26"/>
      <c r="B2592" s="26"/>
      <c r="C2592" s="26"/>
      <c r="D2592" s="26"/>
    </row>
    <row r="2593">
      <c r="A2593" s="26"/>
      <c r="B2593" s="26"/>
      <c r="C2593" s="26"/>
      <c r="D2593" s="26"/>
    </row>
    <row r="2594">
      <c r="A2594" s="26"/>
      <c r="B2594" s="26"/>
      <c r="C2594" s="26"/>
      <c r="D2594" s="26"/>
    </row>
    <row r="2595">
      <c r="A2595" s="26"/>
      <c r="B2595" s="26"/>
      <c r="C2595" s="26"/>
      <c r="D2595" s="26"/>
    </row>
    <row r="2596">
      <c r="A2596" s="26"/>
      <c r="B2596" s="26"/>
      <c r="C2596" s="26"/>
      <c r="D2596" s="26"/>
    </row>
    <row r="2597">
      <c r="A2597" s="26"/>
      <c r="B2597" s="26"/>
      <c r="C2597" s="26"/>
      <c r="D2597" s="26"/>
    </row>
    <row r="2598">
      <c r="A2598" s="26"/>
      <c r="B2598" s="26"/>
      <c r="C2598" s="26"/>
      <c r="D2598" s="26"/>
    </row>
    <row r="2599">
      <c r="A2599" s="26"/>
      <c r="B2599" s="26"/>
      <c r="C2599" s="26"/>
      <c r="D2599" s="26"/>
    </row>
    <row r="2600">
      <c r="A2600" s="26"/>
      <c r="B2600" s="26"/>
      <c r="C2600" s="26"/>
      <c r="D2600" s="26"/>
    </row>
    <row r="2601">
      <c r="A2601" s="26"/>
      <c r="B2601" s="26"/>
      <c r="C2601" s="26"/>
      <c r="D2601" s="26"/>
    </row>
    <row r="2602">
      <c r="A2602" s="26"/>
      <c r="B2602" s="26"/>
      <c r="C2602" s="26"/>
      <c r="D2602" s="26"/>
    </row>
    <row r="2603">
      <c r="A2603" s="26"/>
      <c r="B2603" s="26"/>
      <c r="C2603" s="26"/>
      <c r="D2603" s="26"/>
    </row>
    <row r="2604">
      <c r="A2604" s="26"/>
      <c r="B2604" s="26"/>
      <c r="C2604" s="26"/>
      <c r="D2604" s="26"/>
    </row>
    <row r="2605">
      <c r="A2605" s="26"/>
      <c r="B2605" s="26"/>
      <c r="C2605" s="26"/>
      <c r="D2605" s="26"/>
    </row>
    <row r="2606">
      <c r="A2606" s="26"/>
      <c r="B2606" s="26"/>
      <c r="C2606" s="26"/>
      <c r="D2606" s="26"/>
    </row>
    <row r="2607">
      <c r="A2607" s="26"/>
      <c r="B2607" s="26"/>
      <c r="C2607" s="26"/>
      <c r="D2607" s="26"/>
    </row>
    <row r="2608">
      <c r="A2608" s="26"/>
      <c r="B2608" s="26"/>
      <c r="C2608" s="26"/>
      <c r="D2608" s="26"/>
    </row>
    <row r="2609">
      <c r="A2609" s="26"/>
      <c r="B2609" s="26"/>
      <c r="C2609" s="26"/>
      <c r="D2609" s="26"/>
    </row>
    <row r="2610">
      <c r="A2610" s="26"/>
      <c r="B2610" s="26"/>
      <c r="C2610" s="26"/>
      <c r="D2610" s="26"/>
    </row>
    <row r="2611">
      <c r="A2611" s="26"/>
      <c r="B2611" s="26"/>
      <c r="C2611" s="26"/>
      <c r="D2611" s="26"/>
    </row>
    <row r="2612">
      <c r="A2612" s="26"/>
      <c r="B2612" s="26"/>
      <c r="C2612" s="26"/>
      <c r="D2612" s="26"/>
    </row>
    <row r="2613">
      <c r="A2613" s="26"/>
      <c r="B2613" s="26"/>
      <c r="C2613" s="26"/>
      <c r="D2613" s="26"/>
    </row>
    <row r="2614">
      <c r="A2614" s="26"/>
      <c r="B2614" s="26"/>
      <c r="C2614" s="26"/>
      <c r="D2614" s="26"/>
    </row>
    <row r="2615">
      <c r="A2615" s="26"/>
      <c r="B2615" s="26"/>
      <c r="C2615" s="26"/>
      <c r="D2615" s="26"/>
    </row>
    <row r="2616">
      <c r="A2616" s="26"/>
      <c r="B2616" s="26"/>
      <c r="C2616" s="26"/>
      <c r="D2616" s="26"/>
    </row>
    <row r="2617">
      <c r="A2617" s="26"/>
      <c r="B2617" s="26"/>
      <c r="C2617" s="26"/>
      <c r="D2617" s="26"/>
    </row>
    <row r="2618">
      <c r="A2618" s="26"/>
      <c r="B2618" s="26"/>
      <c r="C2618" s="26"/>
      <c r="D2618" s="26"/>
    </row>
    <row r="2619">
      <c r="A2619" s="26"/>
      <c r="B2619" s="26"/>
      <c r="C2619" s="26"/>
      <c r="D2619" s="26"/>
    </row>
    <row r="2620">
      <c r="A2620" s="26"/>
      <c r="B2620" s="26"/>
      <c r="C2620" s="26"/>
      <c r="D2620" s="26"/>
    </row>
    <row r="2621">
      <c r="A2621" s="26"/>
      <c r="B2621" s="26"/>
      <c r="C2621" s="26"/>
      <c r="D2621" s="26"/>
    </row>
    <row r="2622">
      <c r="A2622" s="26"/>
      <c r="B2622" s="26"/>
      <c r="C2622" s="26"/>
      <c r="D2622" s="26"/>
    </row>
    <row r="2623">
      <c r="A2623" s="26"/>
      <c r="B2623" s="26"/>
      <c r="C2623" s="26"/>
      <c r="D2623" s="26"/>
    </row>
    <row r="2624">
      <c r="A2624" s="26"/>
      <c r="B2624" s="26"/>
      <c r="C2624" s="26"/>
      <c r="D2624" s="26"/>
    </row>
    <row r="2625">
      <c r="A2625" s="26"/>
      <c r="B2625" s="26"/>
      <c r="C2625" s="26"/>
      <c r="D2625" s="26"/>
    </row>
    <row r="2626">
      <c r="A2626" s="26"/>
      <c r="B2626" s="26"/>
      <c r="C2626" s="26"/>
      <c r="D2626" s="26"/>
    </row>
    <row r="2627">
      <c r="A2627" s="26"/>
      <c r="B2627" s="26"/>
      <c r="C2627" s="26"/>
      <c r="D2627" s="26"/>
    </row>
    <row r="2628">
      <c r="A2628" s="26"/>
      <c r="B2628" s="26"/>
      <c r="C2628" s="26"/>
      <c r="D2628" s="26"/>
    </row>
    <row r="2629">
      <c r="A2629" s="26"/>
      <c r="B2629" s="26"/>
      <c r="C2629" s="26"/>
      <c r="D2629" s="26"/>
    </row>
    <row r="2630">
      <c r="A2630" s="26"/>
      <c r="B2630" s="26"/>
      <c r="C2630" s="26"/>
      <c r="D2630" s="26"/>
    </row>
    <row r="2631">
      <c r="A2631" s="26"/>
      <c r="B2631" s="26"/>
      <c r="C2631" s="26"/>
      <c r="D2631" s="26"/>
    </row>
    <row r="2632">
      <c r="A2632" s="26"/>
      <c r="B2632" s="26"/>
      <c r="C2632" s="26"/>
      <c r="D2632" s="26"/>
    </row>
    <row r="2633">
      <c r="A2633" s="26"/>
      <c r="B2633" s="26"/>
      <c r="C2633" s="26"/>
      <c r="D2633" s="26"/>
    </row>
    <row r="2634">
      <c r="A2634" s="26"/>
      <c r="B2634" s="26"/>
      <c r="C2634" s="26"/>
      <c r="D2634" s="26"/>
    </row>
    <row r="2635">
      <c r="A2635" s="26"/>
      <c r="B2635" s="26"/>
      <c r="C2635" s="26"/>
      <c r="D2635" s="26"/>
    </row>
    <row r="2636">
      <c r="A2636" s="26"/>
      <c r="B2636" s="26"/>
      <c r="C2636" s="26"/>
      <c r="D2636" s="26"/>
    </row>
    <row r="2637">
      <c r="A2637" s="26"/>
      <c r="B2637" s="26"/>
      <c r="C2637" s="26"/>
      <c r="D2637" s="26"/>
    </row>
    <row r="2638">
      <c r="A2638" s="26"/>
      <c r="B2638" s="26"/>
      <c r="C2638" s="26"/>
      <c r="D2638" s="26"/>
    </row>
    <row r="2639">
      <c r="A2639" s="26"/>
      <c r="B2639" s="26"/>
      <c r="C2639" s="26"/>
      <c r="D2639" s="26"/>
    </row>
    <row r="2640">
      <c r="A2640" s="26"/>
      <c r="B2640" s="26"/>
      <c r="C2640" s="26"/>
      <c r="D2640" s="26"/>
    </row>
    <row r="2641">
      <c r="A2641" s="26"/>
      <c r="B2641" s="26"/>
      <c r="C2641" s="26"/>
      <c r="D2641" s="26"/>
    </row>
    <row r="2642">
      <c r="A2642" s="26"/>
      <c r="B2642" s="26"/>
      <c r="C2642" s="26"/>
      <c r="D2642" s="26"/>
    </row>
    <row r="2643">
      <c r="A2643" s="26"/>
      <c r="B2643" s="26"/>
      <c r="C2643" s="26"/>
      <c r="D2643" s="26"/>
    </row>
    <row r="2644">
      <c r="A2644" s="26"/>
      <c r="B2644" s="26"/>
      <c r="C2644" s="26"/>
      <c r="D2644" s="26"/>
    </row>
    <row r="2645">
      <c r="A2645" s="26"/>
      <c r="B2645" s="26"/>
      <c r="C2645" s="26"/>
      <c r="D2645" s="26"/>
    </row>
    <row r="2646">
      <c r="A2646" s="26"/>
      <c r="B2646" s="26"/>
      <c r="C2646" s="26"/>
      <c r="D2646" s="26"/>
    </row>
    <row r="2647">
      <c r="A2647" s="26"/>
      <c r="B2647" s="26"/>
      <c r="C2647" s="26"/>
      <c r="D2647" s="26"/>
    </row>
    <row r="2648">
      <c r="A2648" s="26"/>
      <c r="B2648" s="26"/>
      <c r="C2648" s="26"/>
      <c r="D2648" s="26"/>
    </row>
    <row r="2649">
      <c r="A2649" s="26"/>
      <c r="B2649" s="26"/>
      <c r="C2649" s="26"/>
      <c r="D2649" s="26"/>
    </row>
    <row r="2650">
      <c r="A2650" s="26"/>
      <c r="B2650" s="26"/>
      <c r="C2650" s="26"/>
      <c r="D2650" s="26"/>
    </row>
    <row r="2651">
      <c r="A2651" s="26"/>
      <c r="B2651" s="26"/>
      <c r="C2651" s="26"/>
      <c r="D2651" s="26"/>
    </row>
    <row r="2652">
      <c r="A2652" s="26"/>
      <c r="B2652" s="26"/>
      <c r="C2652" s="26"/>
      <c r="D2652" s="26"/>
    </row>
    <row r="2653">
      <c r="A2653" s="26"/>
      <c r="B2653" s="26"/>
      <c r="C2653" s="26"/>
      <c r="D2653" s="26"/>
    </row>
    <row r="2654">
      <c r="A2654" s="26"/>
      <c r="B2654" s="26"/>
      <c r="C2654" s="26"/>
      <c r="D2654" s="26"/>
    </row>
    <row r="2655">
      <c r="A2655" s="26"/>
      <c r="B2655" s="26"/>
      <c r="C2655" s="26"/>
      <c r="D2655" s="26"/>
    </row>
    <row r="2656">
      <c r="A2656" s="26"/>
      <c r="B2656" s="26"/>
      <c r="C2656" s="26"/>
      <c r="D2656" s="26"/>
    </row>
    <row r="2657">
      <c r="A2657" s="26"/>
      <c r="B2657" s="26"/>
      <c r="C2657" s="26"/>
      <c r="D2657" s="26"/>
    </row>
    <row r="2658">
      <c r="A2658" s="26"/>
      <c r="B2658" s="26"/>
      <c r="C2658" s="26"/>
      <c r="D2658" s="26"/>
    </row>
    <row r="2659">
      <c r="A2659" s="26"/>
      <c r="B2659" s="26"/>
      <c r="C2659" s="26"/>
      <c r="D2659" s="26"/>
    </row>
    <row r="2660">
      <c r="A2660" s="26"/>
      <c r="B2660" s="26"/>
      <c r="C2660" s="26"/>
      <c r="D2660" s="26"/>
    </row>
    <row r="2661">
      <c r="A2661" s="26"/>
      <c r="B2661" s="26"/>
      <c r="C2661" s="26"/>
      <c r="D2661" s="26"/>
    </row>
    <row r="2662">
      <c r="A2662" s="26"/>
      <c r="B2662" s="26"/>
      <c r="C2662" s="26"/>
      <c r="D2662" s="26"/>
    </row>
    <row r="2663">
      <c r="A2663" s="26"/>
      <c r="B2663" s="26"/>
      <c r="C2663" s="26"/>
      <c r="D2663" s="26"/>
    </row>
    <row r="2664">
      <c r="A2664" s="26"/>
      <c r="B2664" s="26"/>
      <c r="C2664" s="26"/>
      <c r="D2664" s="26"/>
    </row>
  </sheetData>
  <autoFilter ref="$A$1:$L$268">
    <filterColumn colId="2">
      <filters>
        <filter val="KUNINGAN BARAT"/>
        <filter val="JELAMBAR BARU"/>
        <filter val="PEJATEN BARAT"/>
        <filter val="PEGADUNGAN"/>
        <filter val="CENGKARENG TIMUR"/>
        <filter val="CIJANTUNG"/>
        <filter val="PONDOK KELAPA"/>
        <filter val="KAYU PUTIH"/>
        <filter val="PULO GEBANG"/>
        <filter val="JATINEGARA"/>
        <filter val="PONDOK BAMBU"/>
        <filter val="RAGUNAN"/>
        <filter val="TUGU SELATAN"/>
        <filter val="PENGGILINGAN"/>
        <filter val="CILINCING"/>
        <filter val="BATU AMPAR"/>
        <filter val="UTAN KAYU SELATAN"/>
        <filter val="CILANDAK BARAT"/>
        <filter val="KEBON PALA"/>
        <filter val="KALISARI"/>
        <filter val="JAGAKARSA"/>
        <filter val="CIPETE SELATAN"/>
        <filter val="KEBAYORAN LAMA SELATAN"/>
      </filters>
    </filterColumn>
    <sortState ref="A1:L268">
      <sortCondition ref="C1:C268"/>
    </sortState>
  </autoFilter>
  <mergeCells count="1">
    <mergeCell ref="A272:E27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54" t="s">
        <v>4938</v>
      </c>
      <c r="B1" s="26" t="s">
        <v>802</v>
      </c>
      <c r="C1" s="26" t="s">
        <v>803</v>
      </c>
      <c r="D1" s="26"/>
      <c r="E1" s="26"/>
      <c r="F1" s="26"/>
      <c r="G1" s="26"/>
      <c r="H1" s="29"/>
      <c r="I1" s="29"/>
      <c r="J1" s="29"/>
      <c r="K1" s="29"/>
      <c r="L1" s="29"/>
      <c r="M1" s="29"/>
    </row>
    <row r="2">
      <c r="A2" s="30" t="s">
        <v>4867</v>
      </c>
      <c r="B2" s="30" t="s">
        <v>4811</v>
      </c>
      <c r="C2" s="30" t="s">
        <v>4727</v>
      </c>
      <c r="D2" s="31">
        <v>1904.0</v>
      </c>
      <c r="E2" s="31">
        <v>5643.0</v>
      </c>
      <c r="F2" s="31">
        <v>3402.0</v>
      </c>
      <c r="G2" s="31">
        <v>7025.0</v>
      </c>
      <c r="H2" s="31">
        <v>24402.0</v>
      </c>
      <c r="I2" s="31">
        <v>49.0</v>
      </c>
      <c r="J2" s="31">
        <v>752.0</v>
      </c>
      <c r="K2" s="31">
        <v>3206.0</v>
      </c>
      <c r="L2" s="31">
        <v>285.0</v>
      </c>
      <c r="M2" s="31">
        <v>5.0</v>
      </c>
    </row>
    <row r="3">
      <c r="A3" s="30" t="s">
        <v>4741</v>
      </c>
      <c r="B3" s="30" t="s">
        <v>4742</v>
      </c>
      <c r="C3" s="30" t="s">
        <v>4877</v>
      </c>
      <c r="D3" s="31">
        <v>4009.0</v>
      </c>
      <c r="E3" s="31">
        <v>6672.0</v>
      </c>
      <c r="F3" s="31">
        <v>5369.0</v>
      </c>
      <c r="G3" s="31">
        <v>9022.0</v>
      </c>
      <c r="H3" s="31">
        <v>34006.0</v>
      </c>
      <c r="I3" s="31">
        <v>58.0</v>
      </c>
      <c r="J3" s="31">
        <v>839.0</v>
      </c>
      <c r="K3" s="31">
        <v>2324.0</v>
      </c>
      <c r="L3" s="31">
        <v>141.0</v>
      </c>
      <c r="M3" s="31">
        <v>9.0</v>
      </c>
    </row>
    <row r="4">
      <c r="A4" s="30" t="s">
        <v>4867</v>
      </c>
      <c r="B4" s="30" t="s">
        <v>4896</v>
      </c>
      <c r="C4" s="30" t="s">
        <v>4809</v>
      </c>
      <c r="D4" s="31">
        <v>1683.0</v>
      </c>
      <c r="E4" s="31">
        <v>903.0</v>
      </c>
      <c r="F4" s="31">
        <v>552.0</v>
      </c>
      <c r="G4" s="31">
        <v>1260.0</v>
      </c>
      <c r="H4" s="31">
        <v>4396.0</v>
      </c>
      <c r="I4" s="31">
        <v>26.0</v>
      </c>
      <c r="J4" s="31">
        <v>272.0</v>
      </c>
      <c r="K4" s="31">
        <v>845.0</v>
      </c>
      <c r="L4" s="31">
        <v>133.0</v>
      </c>
      <c r="M4" s="31">
        <v>13.0</v>
      </c>
    </row>
    <row r="5">
      <c r="A5" s="30" t="s">
        <v>4800</v>
      </c>
      <c r="B5" s="30" t="s">
        <v>4834</v>
      </c>
      <c r="C5" s="30" t="s">
        <v>4680</v>
      </c>
      <c r="D5" s="31">
        <v>2191.0</v>
      </c>
      <c r="E5" s="31">
        <v>2835.0</v>
      </c>
      <c r="F5" s="31">
        <v>1650.0</v>
      </c>
      <c r="G5" s="31">
        <v>3312.0</v>
      </c>
      <c r="H5" s="31">
        <v>13767.0</v>
      </c>
      <c r="I5" s="31">
        <v>105.0</v>
      </c>
      <c r="J5" s="31">
        <v>997.0</v>
      </c>
      <c r="K5" s="31">
        <v>2422.0</v>
      </c>
      <c r="L5" s="31">
        <v>165.0</v>
      </c>
      <c r="M5" s="31">
        <v>53.0</v>
      </c>
    </row>
    <row r="6">
      <c r="A6" s="30" t="s">
        <v>4701</v>
      </c>
      <c r="B6" s="30" t="s">
        <v>4724</v>
      </c>
      <c r="C6" s="30" t="s">
        <v>4724</v>
      </c>
      <c r="D6" s="31">
        <v>1908.0</v>
      </c>
      <c r="E6" s="31">
        <v>2825.0</v>
      </c>
      <c r="F6" s="31">
        <v>1966.0</v>
      </c>
      <c r="G6" s="31">
        <v>3340.0</v>
      </c>
      <c r="H6" s="31">
        <v>12434.0</v>
      </c>
      <c r="I6" s="31">
        <v>353.0</v>
      </c>
      <c r="J6" s="31">
        <v>2167.0</v>
      </c>
      <c r="K6" s="31">
        <v>5234.0</v>
      </c>
      <c r="L6" s="31">
        <v>631.0</v>
      </c>
      <c r="M6" s="31">
        <v>13.0</v>
      </c>
    </row>
    <row r="7">
      <c r="A7" s="30" t="s">
        <v>4800</v>
      </c>
      <c r="B7" s="30" t="s">
        <v>4834</v>
      </c>
      <c r="C7" s="30" t="s">
        <v>4688</v>
      </c>
      <c r="D7" s="31">
        <v>1125.0</v>
      </c>
      <c r="E7" s="31">
        <v>3931.0</v>
      </c>
      <c r="F7" s="31">
        <v>3525.0</v>
      </c>
      <c r="G7" s="31">
        <v>5570.0</v>
      </c>
      <c r="H7" s="31">
        <v>16647.0</v>
      </c>
      <c r="I7" s="31">
        <v>72.0</v>
      </c>
      <c r="J7" s="31">
        <v>1136.0</v>
      </c>
      <c r="K7" s="31">
        <v>2786.0</v>
      </c>
      <c r="L7" s="31">
        <v>315.0</v>
      </c>
      <c r="M7" s="31">
        <v>11.0</v>
      </c>
    </row>
    <row r="8">
      <c r="A8" s="30" t="s">
        <v>4800</v>
      </c>
      <c r="B8" s="30" t="s">
        <v>4760</v>
      </c>
      <c r="C8" s="30" t="s">
        <v>4760</v>
      </c>
      <c r="D8" s="31">
        <v>2410.0</v>
      </c>
      <c r="E8" s="31">
        <v>3325.0</v>
      </c>
      <c r="F8" s="31">
        <v>2696.0</v>
      </c>
      <c r="G8" s="31">
        <v>3902.0</v>
      </c>
      <c r="H8" s="31">
        <v>13593.0</v>
      </c>
      <c r="I8" s="31">
        <v>62.0</v>
      </c>
      <c r="J8" s="31">
        <v>508.0</v>
      </c>
      <c r="K8" s="31">
        <v>891.0</v>
      </c>
      <c r="L8" s="31">
        <v>69.0</v>
      </c>
      <c r="M8" s="31">
        <v>11.0</v>
      </c>
    </row>
    <row r="9">
      <c r="A9" s="30" t="s">
        <v>4867</v>
      </c>
      <c r="B9" s="30" t="s">
        <v>4901</v>
      </c>
      <c r="C9" s="30" t="s">
        <v>4882</v>
      </c>
      <c r="D9" s="31">
        <v>3783.0</v>
      </c>
      <c r="E9" s="31">
        <v>2955.0</v>
      </c>
      <c r="F9" s="31">
        <v>2649.0</v>
      </c>
      <c r="G9" s="31">
        <v>4618.0</v>
      </c>
      <c r="H9" s="31">
        <v>13027.0</v>
      </c>
      <c r="I9" s="31">
        <v>155.0</v>
      </c>
      <c r="J9" s="31">
        <v>1130.0</v>
      </c>
      <c r="K9" s="31">
        <v>2875.0</v>
      </c>
      <c r="L9" s="31">
        <v>131.0</v>
      </c>
      <c r="M9" s="31">
        <v>7.0</v>
      </c>
    </row>
    <row r="10">
      <c r="A10" s="30" t="s">
        <v>4741</v>
      </c>
      <c r="B10" s="30" t="s">
        <v>4749</v>
      </c>
      <c r="C10" s="30" t="s">
        <v>4824</v>
      </c>
      <c r="D10" s="31">
        <v>1858.0</v>
      </c>
      <c r="E10" s="31">
        <v>3475.0</v>
      </c>
      <c r="F10" s="31">
        <v>4402.0</v>
      </c>
      <c r="G10" s="31">
        <v>8886.0</v>
      </c>
      <c r="H10" s="31">
        <v>13750.0</v>
      </c>
      <c r="I10" s="31">
        <v>71.0</v>
      </c>
      <c r="J10" s="31">
        <v>488.0</v>
      </c>
      <c r="K10" s="31">
        <v>1956.0</v>
      </c>
      <c r="L10" s="31">
        <v>226.0</v>
      </c>
      <c r="M10" s="31">
        <v>7.0</v>
      </c>
    </row>
    <row r="11">
      <c r="A11" s="30" t="s">
        <v>4867</v>
      </c>
      <c r="B11" s="30" t="s">
        <v>4896</v>
      </c>
      <c r="C11" s="30" t="s">
        <v>4723</v>
      </c>
      <c r="D11" s="31">
        <v>1596.0</v>
      </c>
      <c r="E11" s="31">
        <v>7134.0</v>
      </c>
      <c r="F11" s="31">
        <v>11740.0</v>
      </c>
      <c r="G11" s="31">
        <v>13665.0</v>
      </c>
      <c r="H11" s="31">
        <v>19586.0</v>
      </c>
      <c r="I11" s="31">
        <v>273.0</v>
      </c>
      <c r="J11" s="31">
        <v>1896.0</v>
      </c>
      <c r="K11" s="31">
        <v>6197.0</v>
      </c>
      <c r="L11" s="31">
        <v>296.0</v>
      </c>
      <c r="M11" s="31">
        <v>25.0</v>
      </c>
    </row>
    <row r="12">
      <c r="A12" s="30" t="s">
        <v>4867</v>
      </c>
      <c r="B12" s="30" t="s">
        <v>4777</v>
      </c>
      <c r="C12" s="30" t="s">
        <v>4676</v>
      </c>
      <c r="D12" s="31">
        <v>1628.0</v>
      </c>
      <c r="E12" s="31">
        <v>1895.0</v>
      </c>
      <c r="F12" s="31">
        <v>2148.0</v>
      </c>
      <c r="G12" s="31">
        <v>3779.0</v>
      </c>
      <c r="H12" s="31">
        <v>9012.0</v>
      </c>
      <c r="I12" s="31">
        <v>45.0</v>
      </c>
      <c r="J12" s="31">
        <v>274.0</v>
      </c>
      <c r="K12" s="31">
        <v>1075.0</v>
      </c>
      <c r="L12" s="31">
        <v>62.0</v>
      </c>
      <c r="M12" s="31">
        <v>1.0</v>
      </c>
    </row>
    <row r="13">
      <c r="A13" s="30" t="s">
        <v>4800</v>
      </c>
      <c r="B13" s="30" t="s">
        <v>4828</v>
      </c>
      <c r="C13" s="30" t="s">
        <v>4765</v>
      </c>
      <c r="D13" s="31">
        <v>1812.0</v>
      </c>
      <c r="E13" s="31">
        <v>4775.0</v>
      </c>
      <c r="F13" s="31">
        <v>4226.0</v>
      </c>
      <c r="G13" s="31">
        <v>6600.0</v>
      </c>
      <c r="H13" s="31">
        <v>20729.0</v>
      </c>
      <c r="I13" s="31">
        <v>44.0</v>
      </c>
      <c r="J13" s="31">
        <v>281.0</v>
      </c>
      <c r="K13" s="31">
        <v>1080.0</v>
      </c>
      <c r="L13" s="31">
        <v>44.0</v>
      </c>
      <c r="M13" s="31">
        <v>5.0</v>
      </c>
    </row>
    <row r="14">
      <c r="A14" s="30" t="s">
        <v>4867</v>
      </c>
      <c r="B14" s="30" t="s">
        <v>4779</v>
      </c>
      <c r="C14" s="30" t="s">
        <v>4764</v>
      </c>
      <c r="D14" s="31">
        <v>1830.0</v>
      </c>
      <c r="E14" s="31">
        <v>1482.0</v>
      </c>
      <c r="F14" s="31">
        <v>1448.0</v>
      </c>
      <c r="G14" s="31">
        <v>2208.0</v>
      </c>
      <c r="H14" s="31">
        <v>6426.0</v>
      </c>
      <c r="I14" s="31">
        <v>213.0</v>
      </c>
      <c r="J14" s="31">
        <v>1521.0</v>
      </c>
      <c r="K14" s="31">
        <v>5245.0</v>
      </c>
      <c r="L14" s="31">
        <v>376.0</v>
      </c>
      <c r="M14" s="31">
        <v>22.0</v>
      </c>
    </row>
    <row r="15">
      <c r="A15" s="30" t="s">
        <v>4800</v>
      </c>
      <c r="B15" s="30" t="s">
        <v>4778</v>
      </c>
      <c r="C15" s="30" t="s">
        <v>4878</v>
      </c>
      <c r="D15" s="31">
        <v>379.0</v>
      </c>
      <c r="E15" s="31">
        <v>584.0</v>
      </c>
      <c r="F15" s="31">
        <v>608.0</v>
      </c>
      <c r="G15" s="31">
        <v>904.0</v>
      </c>
      <c r="H15" s="31">
        <v>2642.0</v>
      </c>
      <c r="I15" s="31">
        <v>117.0</v>
      </c>
      <c r="J15" s="31">
        <v>1593.0</v>
      </c>
      <c r="K15" s="31">
        <v>5829.0</v>
      </c>
      <c r="L15" s="31">
        <v>1016.0</v>
      </c>
      <c r="M15" s="31">
        <v>16.0</v>
      </c>
    </row>
    <row r="16">
      <c r="A16" s="30" t="s">
        <v>4741</v>
      </c>
      <c r="B16" s="30" t="s">
        <v>4782</v>
      </c>
      <c r="C16" s="30" t="s">
        <v>4865</v>
      </c>
      <c r="D16" s="31">
        <v>3948.0</v>
      </c>
      <c r="E16" s="31">
        <v>2588.0</v>
      </c>
      <c r="F16" s="31">
        <v>2254.0</v>
      </c>
      <c r="G16" s="31">
        <v>3831.0</v>
      </c>
      <c r="H16" s="31">
        <v>12551.0</v>
      </c>
      <c r="I16" s="31">
        <v>367.0</v>
      </c>
      <c r="J16" s="31">
        <v>2967.0</v>
      </c>
      <c r="K16" s="31">
        <v>7665.0</v>
      </c>
      <c r="L16" s="31">
        <v>1037.0</v>
      </c>
      <c r="M16" s="31">
        <v>52.0</v>
      </c>
    </row>
    <row r="17">
      <c r="A17" s="30" t="s">
        <v>4800</v>
      </c>
      <c r="B17" s="30" t="s">
        <v>4661</v>
      </c>
      <c r="C17" s="30" t="s">
        <v>4691</v>
      </c>
      <c r="D17" s="31">
        <v>1613.0</v>
      </c>
      <c r="E17" s="31">
        <v>6596.0</v>
      </c>
      <c r="F17" s="31">
        <v>5402.0</v>
      </c>
      <c r="G17" s="31">
        <v>8512.0</v>
      </c>
      <c r="H17" s="31">
        <v>28969.0</v>
      </c>
      <c r="I17" s="31">
        <v>60.0</v>
      </c>
      <c r="J17" s="31">
        <v>588.0</v>
      </c>
      <c r="K17" s="31">
        <v>2155.0</v>
      </c>
      <c r="L17" s="31">
        <v>546.0</v>
      </c>
      <c r="M17" s="31">
        <v>30.0</v>
      </c>
    </row>
    <row r="18">
      <c r="A18" s="30" t="s">
        <v>4867</v>
      </c>
      <c r="B18" s="30" t="s">
        <v>4901</v>
      </c>
      <c r="C18" s="30" t="s">
        <v>4863</v>
      </c>
      <c r="D18" s="31">
        <v>4590.0</v>
      </c>
      <c r="E18" s="31">
        <v>10700.0</v>
      </c>
      <c r="F18" s="31">
        <v>13106.0</v>
      </c>
      <c r="G18" s="31">
        <v>23923.0</v>
      </c>
      <c r="H18" s="31">
        <v>41347.0</v>
      </c>
      <c r="I18" s="31">
        <v>59.0</v>
      </c>
      <c r="J18" s="31">
        <v>668.0</v>
      </c>
      <c r="K18" s="31">
        <v>2097.0</v>
      </c>
      <c r="L18" s="31">
        <v>314.0</v>
      </c>
      <c r="M18" s="31">
        <v>40.0</v>
      </c>
    </row>
    <row r="19">
      <c r="A19" s="30" t="s">
        <v>4867</v>
      </c>
      <c r="B19" s="30" t="s">
        <v>4678</v>
      </c>
      <c r="C19" s="30" t="s">
        <v>4714</v>
      </c>
      <c r="D19" s="31">
        <v>2767.0</v>
      </c>
      <c r="E19" s="31">
        <v>7511.0</v>
      </c>
      <c r="F19" s="31">
        <v>6021.0</v>
      </c>
      <c r="G19" s="31">
        <v>10193.0</v>
      </c>
      <c r="H19" s="31">
        <v>28392.0</v>
      </c>
      <c r="I19" s="31">
        <v>218.0</v>
      </c>
      <c r="J19" s="31">
        <v>1893.0</v>
      </c>
      <c r="K19" s="31">
        <v>5059.0</v>
      </c>
      <c r="L19" s="31">
        <v>484.0</v>
      </c>
      <c r="M19" s="31">
        <v>21.0</v>
      </c>
    </row>
    <row r="20">
      <c r="A20" s="30" t="s">
        <v>4867</v>
      </c>
      <c r="B20" s="30" t="s">
        <v>4678</v>
      </c>
      <c r="C20" s="30" t="s">
        <v>4670</v>
      </c>
      <c r="D20" s="31">
        <v>3127.0</v>
      </c>
      <c r="E20" s="31">
        <v>4082.0</v>
      </c>
      <c r="F20" s="31">
        <v>3495.0</v>
      </c>
      <c r="G20" s="31">
        <v>5242.0</v>
      </c>
      <c r="H20" s="31">
        <v>16716.0</v>
      </c>
      <c r="I20" s="31">
        <v>135.0</v>
      </c>
      <c r="J20" s="31">
        <v>1509.0</v>
      </c>
      <c r="K20" s="31">
        <v>4259.0</v>
      </c>
      <c r="L20" s="31">
        <v>477.0</v>
      </c>
      <c r="M20" s="31">
        <v>18.0</v>
      </c>
    </row>
    <row r="21">
      <c r="A21" s="30" t="s">
        <v>4867</v>
      </c>
      <c r="B21" s="30" t="s">
        <v>4901</v>
      </c>
      <c r="C21" s="30" t="s">
        <v>4823</v>
      </c>
      <c r="D21" s="31">
        <v>3899.0</v>
      </c>
      <c r="E21" s="31">
        <v>4203.0</v>
      </c>
      <c r="F21" s="31">
        <v>3487.0</v>
      </c>
      <c r="G21" s="31">
        <v>5541.0</v>
      </c>
      <c r="H21" s="31">
        <v>19010.0</v>
      </c>
      <c r="I21" s="31">
        <v>223.0</v>
      </c>
      <c r="J21" s="31">
        <v>2103.0</v>
      </c>
      <c r="K21" s="31">
        <v>5910.0</v>
      </c>
      <c r="L21" s="31">
        <v>506.0</v>
      </c>
      <c r="M21" s="31">
        <v>3.0</v>
      </c>
    </row>
    <row r="22">
      <c r="A22" s="30" t="s">
        <v>4800</v>
      </c>
      <c r="B22" s="30" t="s">
        <v>4661</v>
      </c>
      <c r="C22" s="30" t="s">
        <v>4730</v>
      </c>
      <c r="D22" s="31">
        <v>1742.0</v>
      </c>
      <c r="E22" s="31">
        <v>4294.0</v>
      </c>
      <c r="F22" s="31">
        <v>3257.0</v>
      </c>
      <c r="G22" s="31">
        <v>5421.0</v>
      </c>
      <c r="H22" s="31">
        <v>19341.0</v>
      </c>
      <c r="I22" s="31">
        <v>107.0</v>
      </c>
      <c r="J22" s="31">
        <v>844.0</v>
      </c>
      <c r="K22" s="31">
        <v>2158.0</v>
      </c>
      <c r="L22" s="31">
        <v>136.0</v>
      </c>
      <c r="M22" s="31">
        <v>34.0</v>
      </c>
    </row>
    <row r="23">
      <c r="A23" s="30" t="s">
        <v>4701</v>
      </c>
      <c r="B23" s="30" t="s">
        <v>4718</v>
      </c>
      <c r="C23" s="30" t="s">
        <v>4895</v>
      </c>
      <c r="D23" s="31">
        <v>1538.0</v>
      </c>
      <c r="E23" s="31">
        <v>7414.0</v>
      </c>
      <c r="F23" s="31">
        <v>7312.0</v>
      </c>
      <c r="G23" s="31">
        <v>14478.0</v>
      </c>
      <c r="H23" s="31">
        <v>34179.0</v>
      </c>
      <c r="I23" s="31">
        <v>143.0</v>
      </c>
      <c r="J23" s="31">
        <v>1317.0</v>
      </c>
      <c r="K23" s="31">
        <v>4186.0</v>
      </c>
      <c r="L23" s="31">
        <v>414.0</v>
      </c>
      <c r="M23" s="31">
        <v>29.0</v>
      </c>
    </row>
    <row r="24">
      <c r="A24" s="30" t="s">
        <v>4867</v>
      </c>
      <c r="B24" s="30" t="s">
        <v>4868</v>
      </c>
      <c r="C24" s="30" t="s">
        <v>4731</v>
      </c>
      <c r="D24" s="31">
        <v>1357.0</v>
      </c>
      <c r="E24" s="31">
        <v>2989.0</v>
      </c>
      <c r="F24" s="31">
        <v>1928.0</v>
      </c>
      <c r="G24" s="31">
        <v>3620.0</v>
      </c>
      <c r="H24" s="31">
        <v>14503.0</v>
      </c>
      <c r="I24" s="31">
        <v>75.0</v>
      </c>
      <c r="J24" s="31">
        <v>865.0</v>
      </c>
      <c r="K24" s="31">
        <v>2919.0</v>
      </c>
      <c r="L24" s="31">
        <v>363.0</v>
      </c>
      <c r="M24" s="31"/>
    </row>
    <row r="25">
      <c r="A25" s="2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3"/>
    </row>
  </sheetData>
  <autoFilter ref="$A$1:$M$24">
    <sortState ref="A1:M24">
      <sortCondition ref="C1:C24"/>
    </sortState>
  </autoFil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4611</v>
      </c>
      <c r="B1" s="30" t="s">
        <v>4612</v>
      </c>
      <c r="C1" s="30" t="s">
        <v>4613</v>
      </c>
      <c r="D1" s="30" t="s">
        <v>4615</v>
      </c>
      <c r="E1" s="30" t="s">
        <v>4615</v>
      </c>
      <c r="F1" s="30" t="s">
        <v>4615</v>
      </c>
      <c r="G1" s="30" t="s">
        <v>4615</v>
      </c>
      <c r="H1" s="30" t="s">
        <v>4615</v>
      </c>
      <c r="I1" s="30" t="s">
        <v>4615</v>
      </c>
      <c r="J1" s="30" t="s">
        <v>4615</v>
      </c>
      <c r="K1" s="30" t="s">
        <v>4615</v>
      </c>
      <c r="L1" s="30" t="s">
        <v>4615</v>
      </c>
    </row>
    <row r="2">
      <c r="A2" s="30" t="s">
        <v>4867</v>
      </c>
      <c r="B2" s="30" t="s">
        <v>4811</v>
      </c>
      <c r="C2" s="30" t="s">
        <v>4727</v>
      </c>
      <c r="D2" s="31">
        <v>1271.0</v>
      </c>
      <c r="E2" s="31">
        <v>4941.0</v>
      </c>
      <c r="F2" s="31">
        <v>3691.0</v>
      </c>
      <c r="G2" s="31">
        <v>7805.0</v>
      </c>
      <c r="H2" s="31">
        <v>25321.0</v>
      </c>
      <c r="I2" s="31">
        <v>247.0</v>
      </c>
      <c r="J2" s="31">
        <v>2515.0</v>
      </c>
      <c r="K2" s="31">
        <v>7025.0</v>
      </c>
      <c r="L2" s="31">
        <v>15.0</v>
      </c>
      <c r="N2" s="53" t="s">
        <v>4613</v>
      </c>
      <c r="O2" s="53" t="s">
        <v>4614</v>
      </c>
      <c r="P2" s="53" t="s">
        <v>4615</v>
      </c>
    </row>
    <row r="3" hidden="1">
      <c r="A3" s="30" t="s">
        <v>4741</v>
      </c>
      <c r="B3" s="30" t="s">
        <v>4742</v>
      </c>
      <c r="C3" s="30" t="s">
        <v>4877</v>
      </c>
      <c r="D3" s="31">
        <v>3535.0</v>
      </c>
      <c r="E3" s="31">
        <v>8244.0</v>
      </c>
      <c r="F3" s="31">
        <v>9920.0</v>
      </c>
      <c r="G3" s="31">
        <v>18605.0</v>
      </c>
      <c r="H3" s="31">
        <v>41216.0</v>
      </c>
      <c r="I3" s="31">
        <v>258.0</v>
      </c>
      <c r="J3" s="31">
        <v>2035.0</v>
      </c>
      <c r="K3" s="31">
        <v>6482.0</v>
      </c>
      <c r="L3" s="31">
        <v>24.0</v>
      </c>
      <c r="N3" s="53" t="s">
        <v>4921</v>
      </c>
      <c r="O3" s="53" t="s">
        <v>4633</v>
      </c>
      <c r="P3" s="56">
        <v>12.0</v>
      </c>
    </row>
    <row r="4" hidden="1">
      <c r="A4" s="30" t="s">
        <v>4867</v>
      </c>
      <c r="B4" s="30" t="s">
        <v>4896</v>
      </c>
      <c r="C4" s="30" t="s">
        <v>4809</v>
      </c>
      <c r="D4" s="31">
        <v>1237.0</v>
      </c>
      <c r="E4" s="31">
        <v>3884.0</v>
      </c>
      <c r="F4" s="31">
        <v>3181.0</v>
      </c>
      <c r="G4" s="31">
        <v>6813.0</v>
      </c>
      <c r="H4" s="31">
        <v>22097.0</v>
      </c>
      <c r="I4" s="31">
        <v>232.0</v>
      </c>
      <c r="J4" s="31">
        <v>2323.0</v>
      </c>
      <c r="K4" s="31">
        <v>5745.0</v>
      </c>
      <c r="L4" s="31">
        <v>8.0</v>
      </c>
      <c r="N4" s="53" t="s">
        <v>4926</v>
      </c>
      <c r="O4" s="53" t="s">
        <v>4633</v>
      </c>
      <c r="P4" s="56">
        <v>10.0</v>
      </c>
    </row>
    <row r="5" hidden="1">
      <c r="A5" s="30" t="s">
        <v>4800</v>
      </c>
      <c r="B5" s="30" t="s">
        <v>4834</v>
      </c>
      <c r="C5" s="30" t="s">
        <v>4680</v>
      </c>
      <c r="D5" s="31">
        <v>1854.0</v>
      </c>
      <c r="E5" s="31">
        <v>4085.0</v>
      </c>
      <c r="F5" s="31">
        <v>4300.0</v>
      </c>
      <c r="G5" s="31">
        <v>7863.0</v>
      </c>
      <c r="H5" s="31">
        <v>23723.0</v>
      </c>
      <c r="I5" s="31">
        <v>351.0</v>
      </c>
      <c r="J5" s="31">
        <v>3226.0</v>
      </c>
      <c r="K5" s="31">
        <v>9999.0</v>
      </c>
      <c r="L5" s="31">
        <v>50.0</v>
      </c>
      <c r="N5" s="53" t="s">
        <v>4922</v>
      </c>
      <c r="O5" s="53" t="s">
        <v>4633</v>
      </c>
      <c r="P5" s="56">
        <v>2.0</v>
      </c>
    </row>
    <row r="6" hidden="1">
      <c r="A6" s="30" t="s">
        <v>4701</v>
      </c>
      <c r="B6" s="30" t="s">
        <v>4724</v>
      </c>
      <c r="C6" s="30" t="s">
        <v>4724</v>
      </c>
      <c r="D6" s="31">
        <v>1545.0</v>
      </c>
      <c r="E6" s="31">
        <v>4498.0</v>
      </c>
      <c r="F6" s="31">
        <v>5300.0</v>
      </c>
      <c r="G6" s="31">
        <v>10736.0</v>
      </c>
      <c r="H6" s="31">
        <v>22655.0</v>
      </c>
      <c r="I6" s="31">
        <v>90.0</v>
      </c>
      <c r="J6" s="31">
        <v>1168.0</v>
      </c>
      <c r="K6" s="31">
        <v>2485.0</v>
      </c>
      <c r="L6" s="31">
        <v>2.0</v>
      </c>
      <c r="N6" s="53" t="s">
        <v>4925</v>
      </c>
      <c r="O6" s="53" t="s">
        <v>4633</v>
      </c>
      <c r="P6" s="56">
        <v>6.0</v>
      </c>
    </row>
    <row r="7" hidden="1">
      <c r="A7" s="30" t="s">
        <v>4800</v>
      </c>
      <c r="B7" s="30" t="s">
        <v>4834</v>
      </c>
      <c r="C7" s="30" t="s">
        <v>4688</v>
      </c>
      <c r="D7" s="31">
        <v>946.0</v>
      </c>
      <c r="E7" s="31">
        <v>2112.0</v>
      </c>
      <c r="F7" s="31">
        <v>2256.0</v>
      </c>
      <c r="G7" s="31">
        <v>4332.0</v>
      </c>
      <c r="H7" s="31">
        <v>12390.0</v>
      </c>
      <c r="I7" s="31">
        <v>118.0</v>
      </c>
      <c r="J7" s="31">
        <v>1358.0</v>
      </c>
      <c r="K7" s="31">
        <v>5255.0</v>
      </c>
      <c r="L7" s="31">
        <v>24.0</v>
      </c>
      <c r="N7" s="53" t="s">
        <v>4919</v>
      </c>
      <c r="O7" s="53" t="s">
        <v>4633</v>
      </c>
      <c r="P7" s="56">
        <v>10.0</v>
      </c>
    </row>
    <row r="8" hidden="1">
      <c r="A8" s="30" t="s">
        <v>4800</v>
      </c>
      <c r="B8" s="30" t="s">
        <v>4760</v>
      </c>
      <c r="C8" s="30" t="s">
        <v>4760</v>
      </c>
      <c r="D8" s="31">
        <v>1835.0</v>
      </c>
      <c r="E8" s="31">
        <v>6084.0</v>
      </c>
      <c r="F8" s="31">
        <v>5879.0</v>
      </c>
      <c r="G8" s="31">
        <v>9498.0</v>
      </c>
      <c r="H8" s="31">
        <v>31188.0</v>
      </c>
      <c r="I8" s="31">
        <v>333.0</v>
      </c>
      <c r="J8" s="31">
        <v>3392.0</v>
      </c>
      <c r="K8" s="31">
        <v>9645.0</v>
      </c>
      <c r="L8" s="31">
        <v>31.0</v>
      </c>
      <c r="N8" s="53" t="s">
        <v>4928</v>
      </c>
      <c r="O8" s="53" t="s">
        <v>4633</v>
      </c>
      <c r="P8" s="56">
        <v>3.0</v>
      </c>
    </row>
    <row r="9" hidden="1">
      <c r="A9" s="30" t="s">
        <v>4867</v>
      </c>
      <c r="B9" s="30" t="s">
        <v>4901</v>
      </c>
      <c r="C9" s="30" t="s">
        <v>4882</v>
      </c>
      <c r="D9" s="31">
        <v>3139.0</v>
      </c>
      <c r="E9" s="31">
        <v>8718.0</v>
      </c>
      <c r="F9" s="31">
        <v>7729.0</v>
      </c>
      <c r="G9" s="31">
        <v>18283.0</v>
      </c>
      <c r="H9" s="31">
        <v>49713.0</v>
      </c>
      <c r="I9" s="31">
        <v>173.0</v>
      </c>
      <c r="J9" s="31">
        <v>1876.0</v>
      </c>
      <c r="K9" s="31">
        <v>4970.0</v>
      </c>
      <c r="L9" s="31">
        <v>8.0</v>
      </c>
      <c r="N9" s="53" t="s">
        <v>4645</v>
      </c>
      <c r="O9" s="53" t="s">
        <v>4633</v>
      </c>
      <c r="P9" s="56">
        <v>36.0</v>
      </c>
    </row>
    <row r="10" hidden="1">
      <c r="A10" s="30" t="s">
        <v>4741</v>
      </c>
      <c r="B10" s="30" t="s">
        <v>4749</v>
      </c>
      <c r="C10" s="30" t="s">
        <v>4824</v>
      </c>
      <c r="D10" s="31">
        <v>1916.0</v>
      </c>
      <c r="E10" s="31">
        <v>2765.0</v>
      </c>
      <c r="F10" s="31">
        <v>3390.0</v>
      </c>
      <c r="G10" s="31">
        <v>7841.0</v>
      </c>
      <c r="H10" s="31">
        <v>21090.0</v>
      </c>
      <c r="I10" s="31">
        <v>83.0</v>
      </c>
      <c r="J10" s="31">
        <v>851.0</v>
      </c>
      <c r="K10" s="31">
        <v>4228.0</v>
      </c>
      <c r="L10" s="31">
        <v>7.0</v>
      </c>
      <c r="N10" s="53" t="s">
        <v>4682</v>
      </c>
      <c r="O10" s="53" t="s">
        <v>4633</v>
      </c>
      <c r="P10" s="56">
        <v>300.0</v>
      </c>
    </row>
    <row r="11" hidden="1">
      <c r="A11" s="30" t="s">
        <v>4867</v>
      </c>
      <c r="B11" s="30" t="s">
        <v>4896</v>
      </c>
      <c r="C11" s="30" t="s">
        <v>4723</v>
      </c>
      <c r="D11" s="31">
        <v>1195.0</v>
      </c>
      <c r="E11" s="31">
        <v>4019.0</v>
      </c>
      <c r="F11" s="31">
        <v>2959.0</v>
      </c>
      <c r="G11" s="31">
        <v>6094.0</v>
      </c>
      <c r="H11" s="31">
        <v>22458.0</v>
      </c>
      <c r="I11" s="31">
        <v>311.0</v>
      </c>
      <c r="J11" s="31">
        <v>2897.0</v>
      </c>
      <c r="K11" s="31">
        <v>7287.0</v>
      </c>
      <c r="L11" s="31">
        <v>43.0</v>
      </c>
      <c r="N11" s="53" t="s">
        <v>4805</v>
      </c>
      <c r="O11" s="53" t="s">
        <v>4633</v>
      </c>
      <c r="P11" s="56">
        <v>183.0</v>
      </c>
    </row>
    <row r="12" hidden="1">
      <c r="A12" s="30" t="s">
        <v>4867</v>
      </c>
      <c r="B12" s="30" t="s">
        <v>4777</v>
      </c>
      <c r="C12" s="30" t="s">
        <v>4676</v>
      </c>
      <c r="D12" s="31">
        <v>1301.0</v>
      </c>
      <c r="E12" s="31">
        <v>3179.0</v>
      </c>
      <c r="F12" s="31">
        <v>3279.0</v>
      </c>
      <c r="G12" s="31">
        <v>6614.0</v>
      </c>
      <c r="H12" s="31">
        <v>17646.0</v>
      </c>
      <c r="I12" s="31">
        <v>169.0</v>
      </c>
      <c r="J12" s="31">
        <v>2373.0</v>
      </c>
      <c r="K12" s="31">
        <v>9162.0</v>
      </c>
      <c r="L12" s="31">
        <v>29.0</v>
      </c>
      <c r="N12" s="53" t="s">
        <v>4728</v>
      </c>
      <c r="O12" s="53" t="s">
        <v>4633</v>
      </c>
      <c r="P12" s="56">
        <v>251.0</v>
      </c>
    </row>
    <row r="13" hidden="1">
      <c r="A13" s="30" t="s">
        <v>4800</v>
      </c>
      <c r="B13" s="30" t="s">
        <v>4828</v>
      </c>
      <c r="C13" s="30" t="s">
        <v>4765</v>
      </c>
      <c r="D13" s="31">
        <v>1546.0</v>
      </c>
      <c r="E13" s="31">
        <v>3532.0</v>
      </c>
      <c r="F13" s="31">
        <v>3680.0</v>
      </c>
      <c r="G13" s="31">
        <v>6685.0</v>
      </c>
      <c r="H13" s="31">
        <v>21076.0</v>
      </c>
      <c r="I13" s="31">
        <v>237.0</v>
      </c>
      <c r="J13" s="31">
        <v>2206.0</v>
      </c>
      <c r="K13" s="31">
        <v>6007.0</v>
      </c>
      <c r="L13" s="31">
        <v>28.0</v>
      </c>
      <c r="N13" s="53" t="s">
        <v>4802</v>
      </c>
      <c r="O13" s="53" t="s">
        <v>4633</v>
      </c>
      <c r="P13" s="56">
        <v>129.0</v>
      </c>
    </row>
    <row r="14" hidden="1">
      <c r="A14" s="30" t="s">
        <v>4867</v>
      </c>
      <c r="B14" s="30" t="s">
        <v>4779</v>
      </c>
      <c r="C14" s="30" t="s">
        <v>4764</v>
      </c>
      <c r="D14" s="31">
        <v>1508.0</v>
      </c>
      <c r="E14" s="31">
        <v>4219.0</v>
      </c>
      <c r="F14" s="31">
        <v>4162.0</v>
      </c>
      <c r="G14" s="31">
        <v>7080.0</v>
      </c>
      <c r="H14" s="31">
        <v>25376.0</v>
      </c>
      <c r="I14" s="31">
        <v>23.0</v>
      </c>
      <c r="J14" s="31">
        <v>2897.0</v>
      </c>
      <c r="K14" s="31">
        <v>6085.0</v>
      </c>
      <c r="L14" s="31">
        <v>5.0</v>
      </c>
      <c r="N14" s="53" t="s">
        <v>4864</v>
      </c>
      <c r="O14" s="53" t="s">
        <v>4633</v>
      </c>
      <c r="P14" s="56">
        <v>114.0</v>
      </c>
    </row>
    <row r="15" hidden="1">
      <c r="A15" s="30" t="s">
        <v>4800</v>
      </c>
      <c r="B15" s="30" t="s">
        <v>4778</v>
      </c>
      <c r="C15" s="30" t="s">
        <v>4878</v>
      </c>
      <c r="D15" s="31">
        <v>312.0</v>
      </c>
      <c r="E15" s="31">
        <v>1239.0</v>
      </c>
      <c r="F15" s="31">
        <v>1593.0</v>
      </c>
      <c r="G15" s="31">
        <v>2313.0</v>
      </c>
      <c r="H15" s="31">
        <v>7062.0</v>
      </c>
      <c r="I15" s="31">
        <v>58.0</v>
      </c>
      <c r="J15" s="31">
        <v>493.0</v>
      </c>
      <c r="K15" s="31">
        <v>1054.0</v>
      </c>
      <c r="L15" s="31">
        <v>80.0</v>
      </c>
      <c r="N15" s="53" t="s">
        <v>4721</v>
      </c>
      <c r="O15" s="53" t="s">
        <v>4633</v>
      </c>
      <c r="P15" s="56">
        <v>182.0</v>
      </c>
    </row>
    <row r="16" hidden="1">
      <c r="A16" s="30" t="s">
        <v>4741</v>
      </c>
      <c r="B16" s="30" t="s">
        <v>4782</v>
      </c>
      <c r="C16" s="30" t="s">
        <v>4865</v>
      </c>
      <c r="D16" s="31">
        <v>3476.0</v>
      </c>
      <c r="E16" s="31">
        <v>6882.0</v>
      </c>
      <c r="F16" s="31">
        <v>9282.0</v>
      </c>
      <c r="G16" s="31">
        <v>15646.0</v>
      </c>
      <c r="H16" s="31">
        <v>36167.0</v>
      </c>
      <c r="I16" s="31">
        <v>257.0</v>
      </c>
      <c r="J16" s="31">
        <v>2156.0</v>
      </c>
      <c r="K16" s="31">
        <v>9189.0</v>
      </c>
      <c r="L16" s="31">
        <v>4.0</v>
      </c>
      <c r="N16" s="53" t="s">
        <v>4904</v>
      </c>
      <c r="O16" s="53" t="s">
        <v>4633</v>
      </c>
      <c r="P16" s="56">
        <v>68.0</v>
      </c>
    </row>
    <row r="17" hidden="1">
      <c r="A17" s="30" t="s">
        <v>4800</v>
      </c>
      <c r="B17" s="30" t="s">
        <v>4661</v>
      </c>
      <c r="C17" s="30" t="s">
        <v>4691</v>
      </c>
      <c r="D17" s="31">
        <v>1276.0</v>
      </c>
      <c r="E17" s="31">
        <v>3211.0</v>
      </c>
      <c r="F17" s="31">
        <v>3579.0</v>
      </c>
      <c r="G17" s="31">
        <v>5706.0</v>
      </c>
      <c r="H17" s="31">
        <v>16994.0</v>
      </c>
      <c r="I17" s="31">
        <v>173.0</v>
      </c>
      <c r="J17" s="31">
        <v>1972.0</v>
      </c>
      <c r="K17" s="31">
        <v>7174.0</v>
      </c>
      <c r="L17" s="31">
        <v>63.0</v>
      </c>
      <c r="N17" s="53" t="s">
        <v>4875</v>
      </c>
      <c r="O17" s="53" t="s">
        <v>4633</v>
      </c>
      <c r="P17" s="56">
        <v>128.0</v>
      </c>
    </row>
    <row r="18" hidden="1">
      <c r="A18" s="30" t="s">
        <v>4867</v>
      </c>
      <c r="B18" s="30" t="s">
        <v>4901</v>
      </c>
      <c r="C18" s="30" t="s">
        <v>4863</v>
      </c>
      <c r="D18" s="31">
        <v>2982.0</v>
      </c>
      <c r="E18" s="31">
        <v>10317.0</v>
      </c>
      <c r="F18" s="31">
        <v>9870.0</v>
      </c>
      <c r="G18" s="31">
        <v>19562.0</v>
      </c>
      <c r="H18" s="31">
        <v>52949.0</v>
      </c>
      <c r="I18" s="31">
        <v>323.0</v>
      </c>
      <c r="J18" s="31">
        <v>3250.0</v>
      </c>
      <c r="K18" s="31">
        <v>9298.0</v>
      </c>
      <c r="L18" s="31">
        <v>82.0</v>
      </c>
      <c r="N18" s="53" t="s">
        <v>4748</v>
      </c>
      <c r="O18" s="53" t="s">
        <v>4633</v>
      </c>
      <c r="P18" s="56">
        <v>219.0</v>
      </c>
    </row>
    <row r="19" hidden="1">
      <c r="A19" s="30" t="s">
        <v>4867</v>
      </c>
      <c r="B19" s="30" t="s">
        <v>4678</v>
      </c>
      <c r="C19" s="30" t="s">
        <v>4714</v>
      </c>
      <c r="D19" s="31">
        <v>2213.0</v>
      </c>
      <c r="E19" s="31">
        <v>5230.0</v>
      </c>
      <c r="F19" s="31">
        <v>5905.0</v>
      </c>
      <c r="G19" s="31">
        <v>10655.0</v>
      </c>
      <c r="H19" s="31">
        <v>27400.0</v>
      </c>
      <c r="I19" s="31">
        <v>333.0</v>
      </c>
      <c r="J19" s="31">
        <v>3716.0</v>
      </c>
      <c r="K19" s="31">
        <v>11536.0</v>
      </c>
      <c r="L19" s="31">
        <v>10.0</v>
      </c>
      <c r="N19" s="53" t="s">
        <v>4891</v>
      </c>
      <c r="O19" s="53" t="s">
        <v>4633</v>
      </c>
      <c r="P19" s="56">
        <v>101.0</v>
      </c>
    </row>
    <row r="20" hidden="1">
      <c r="A20" s="30" t="s">
        <v>4867</v>
      </c>
      <c r="B20" s="30" t="s">
        <v>4678</v>
      </c>
      <c r="C20" s="30" t="s">
        <v>4670</v>
      </c>
      <c r="D20" s="31">
        <v>2388.0</v>
      </c>
      <c r="E20" s="31">
        <v>5900.0</v>
      </c>
      <c r="F20" s="31">
        <v>6276.0</v>
      </c>
      <c r="G20" s="31">
        <v>11334.0</v>
      </c>
      <c r="H20" s="31">
        <v>30632.0</v>
      </c>
      <c r="I20" s="31">
        <v>358.0</v>
      </c>
      <c r="J20" s="31">
        <v>4109.0</v>
      </c>
      <c r="K20" s="31">
        <v>16122.0</v>
      </c>
      <c r="L20" s="31">
        <v>17.0</v>
      </c>
      <c r="N20" s="53" t="s">
        <v>4659</v>
      </c>
      <c r="O20" s="53" t="s">
        <v>4633</v>
      </c>
      <c r="P20" s="56">
        <v>95.0</v>
      </c>
    </row>
    <row r="21" hidden="1">
      <c r="A21" s="30" t="s">
        <v>4867</v>
      </c>
      <c r="B21" s="30" t="s">
        <v>4901</v>
      </c>
      <c r="C21" s="30" t="s">
        <v>4823</v>
      </c>
      <c r="D21" s="31">
        <v>3339.0</v>
      </c>
      <c r="E21" s="31">
        <v>9021.0</v>
      </c>
      <c r="F21" s="31">
        <v>9201.0</v>
      </c>
      <c r="G21" s="31">
        <v>18469.0</v>
      </c>
      <c r="H21" s="31">
        <v>52556.0</v>
      </c>
      <c r="I21" s="31">
        <v>378.0</v>
      </c>
      <c r="J21" s="31">
        <v>3546.0</v>
      </c>
      <c r="K21" s="31">
        <v>10866.0</v>
      </c>
      <c r="L21" s="31">
        <v>126.0</v>
      </c>
      <c r="N21" s="53" t="s">
        <v>4853</v>
      </c>
      <c r="O21" s="53" t="s">
        <v>4633</v>
      </c>
      <c r="P21" s="56">
        <v>279.0</v>
      </c>
    </row>
    <row r="22" hidden="1">
      <c r="A22" s="30" t="s">
        <v>4800</v>
      </c>
      <c r="B22" s="30" t="s">
        <v>4661</v>
      </c>
      <c r="C22" s="30" t="s">
        <v>4730</v>
      </c>
      <c r="D22" s="31">
        <v>1477.0</v>
      </c>
      <c r="E22" s="31">
        <v>3425.0</v>
      </c>
      <c r="F22" s="31">
        <v>3528.0</v>
      </c>
      <c r="G22" s="31">
        <v>6214.0</v>
      </c>
      <c r="H22" s="31">
        <v>19468.0</v>
      </c>
      <c r="I22" s="31">
        <v>202.0</v>
      </c>
      <c r="J22" s="31">
        <v>2461.0</v>
      </c>
      <c r="K22" s="31">
        <v>6334.0</v>
      </c>
      <c r="L22" s="31">
        <v>27.0</v>
      </c>
      <c r="N22" s="53" t="s">
        <v>4829</v>
      </c>
      <c r="O22" s="53" t="s">
        <v>4633</v>
      </c>
      <c r="P22" s="56">
        <v>197.0</v>
      </c>
    </row>
    <row r="23" hidden="1">
      <c r="A23" s="30" t="s">
        <v>4701</v>
      </c>
      <c r="B23" s="30" t="s">
        <v>4718</v>
      </c>
      <c r="C23" s="30" t="s">
        <v>4895</v>
      </c>
      <c r="D23" s="31">
        <v>1403.0</v>
      </c>
      <c r="E23" s="31">
        <v>4254.0</v>
      </c>
      <c r="F23" s="31">
        <v>4695.0</v>
      </c>
      <c r="G23" s="31">
        <v>8387.0</v>
      </c>
      <c r="H23" s="31">
        <v>21285.0</v>
      </c>
      <c r="I23" s="31">
        <v>122.0</v>
      </c>
      <c r="J23" s="31">
        <v>1162.0</v>
      </c>
      <c r="K23" s="31">
        <v>2726.0</v>
      </c>
      <c r="L23" s="31">
        <v>4.0</v>
      </c>
      <c r="N23" s="53" t="s">
        <v>4815</v>
      </c>
      <c r="O23" s="53" t="s">
        <v>4633</v>
      </c>
      <c r="P23" s="56">
        <v>229.0</v>
      </c>
    </row>
    <row r="24" hidden="1">
      <c r="A24" s="30" t="s">
        <v>4867</v>
      </c>
      <c r="B24" s="30" t="s">
        <v>4868</v>
      </c>
      <c r="C24" s="30" t="s">
        <v>4731</v>
      </c>
      <c r="D24" s="31">
        <v>1067.0</v>
      </c>
      <c r="E24" s="31">
        <v>2817.0</v>
      </c>
      <c r="F24" s="31">
        <v>2565.0</v>
      </c>
      <c r="G24" s="31">
        <v>5333.0</v>
      </c>
      <c r="H24" s="31">
        <v>17353.0</v>
      </c>
      <c r="I24" s="31">
        <v>181.0</v>
      </c>
      <c r="J24" s="31">
        <v>2181.0</v>
      </c>
      <c r="K24" s="31">
        <v>5290.0</v>
      </c>
      <c r="L24" s="31">
        <v>79.0</v>
      </c>
      <c r="N24" s="53" t="s">
        <v>4821</v>
      </c>
      <c r="O24" s="53" t="s">
        <v>4633</v>
      </c>
      <c r="P24" s="56">
        <v>149.0</v>
      </c>
    </row>
    <row r="25" hidden="1">
      <c r="N25" s="53" t="s">
        <v>4797</v>
      </c>
      <c r="O25" s="53" t="s">
        <v>4633</v>
      </c>
      <c r="P25" s="56">
        <v>347.0</v>
      </c>
    </row>
    <row r="26" hidden="1">
      <c r="N26" s="53" t="s">
        <v>4719</v>
      </c>
      <c r="O26" s="53" t="s">
        <v>4633</v>
      </c>
      <c r="P26" s="56">
        <v>424.0</v>
      </c>
    </row>
    <row r="27" hidden="1">
      <c r="N27" s="53" t="s">
        <v>4898</v>
      </c>
      <c r="O27" s="53" t="s">
        <v>4633</v>
      </c>
      <c r="P27" s="56">
        <v>138.0</v>
      </c>
    </row>
    <row r="28" hidden="1">
      <c r="N28" s="53" t="s">
        <v>4841</v>
      </c>
      <c r="O28" s="53" t="s">
        <v>4633</v>
      </c>
      <c r="P28" s="56">
        <v>133.0</v>
      </c>
    </row>
    <row r="29" hidden="1">
      <c r="N29" s="53" t="s">
        <v>4717</v>
      </c>
      <c r="O29" s="53" t="s">
        <v>4633</v>
      </c>
      <c r="P29" s="56">
        <v>186.0</v>
      </c>
    </row>
    <row r="30" hidden="1">
      <c r="N30" s="53" t="s">
        <v>4745</v>
      </c>
      <c r="O30" s="53" t="s">
        <v>4633</v>
      </c>
      <c r="P30" s="56">
        <v>402.0</v>
      </c>
    </row>
    <row r="31" hidden="1">
      <c r="N31" s="53" t="s">
        <v>4874</v>
      </c>
      <c r="O31" s="53" t="s">
        <v>4633</v>
      </c>
      <c r="P31" s="56">
        <v>167.0</v>
      </c>
    </row>
    <row r="32" hidden="1">
      <c r="N32" s="53" t="s">
        <v>4835</v>
      </c>
      <c r="O32" s="53" t="s">
        <v>4633</v>
      </c>
      <c r="P32" s="56">
        <v>186.0</v>
      </c>
    </row>
    <row r="33" hidden="1">
      <c r="N33" s="53" t="s">
        <v>4783</v>
      </c>
      <c r="O33" s="53" t="s">
        <v>4633</v>
      </c>
      <c r="P33" s="56">
        <v>133.0</v>
      </c>
    </row>
    <row r="34" hidden="1">
      <c r="N34" s="53" t="s">
        <v>4662</v>
      </c>
      <c r="O34" s="53" t="s">
        <v>4633</v>
      </c>
      <c r="P34" s="56">
        <v>810.0</v>
      </c>
    </row>
    <row r="35" hidden="1">
      <c r="N35" s="53" t="s">
        <v>4746</v>
      </c>
      <c r="O35" s="53" t="s">
        <v>4633</v>
      </c>
      <c r="P35" s="56">
        <v>652.0</v>
      </c>
    </row>
    <row r="36" hidden="1">
      <c r="N36" s="53" t="s">
        <v>4673</v>
      </c>
      <c r="O36" s="53" t="s">
        <v>4633</v>
      </c>
      <c r="P36" s="56">
        <v>663.0</v>
      </c>
    </row>
    <row r="37" hidden="1">
      <c r="N37" s="53" t="s">
        <v>4681</v>
      </c>
      <c r="O37" s="53" t="s">
        <v>4633</v>
      </c>
      <c r="P37" s="56">
        <v>509.0</v>
      </c>
    </row>
    <row r="38" hidden="1">
      <c r="N38" s="53" t="s">
        <v>4817</v>
      </c>
      <c r="O38" s="53" t="s">
        <v>4633</v>
      </c>
      <c r="P38" s="56">
        <v>316.0</v>
      </c>
    </row>
    <row r="39" hidden="1">
      <c r="N39" s="53" t="s">
        <v>4695</v>
      </c>
      <c r="O39" s="53" t="s">
        <v>4633</v>
      </c>
      <c r="P39" s="56">
        <v>200.0</v>
      </c>
    </row>
    <row r="40" hidden="1">
      <c r="N40" s="53" t="s">
        <v>4639</v>
      </c>
      <c r="O40" s="53" t="s">
        <v>4633</v>
      </c>
      <c r="P40" s="56">
        <v>337.0</v>
      </c>
    </row>
    <row r="41" hidden="1">
      <c r="N41" s="53" t="s">
        <v>4842</v>
      </c>
      <c r="O41" s="53" t="s">
        <v>4633</v>
      </c>
      <c r="P41" s="56">
        <v>156.0</v>
      </c>
    </row>
    <row r="42" hidden="1">
      <c r="N42" s="53" t="s">
        <v>4712</v>
      </c>
      <c r="O42" s="53" t="s">
        <v>4633</v>
      </c>
      <c r="P42" s="56">
        <v>66.0</v>
      </c>
    </row>
    <row r="43" hidden="1">
      <c r="N43" s="53" t="s">
        <v>4672</v>
      </c>
      <c r="O43" s="53" t="s">
        <v>4633</v>
      </c>
      <c r="P43" s="56">
        <v>776.0</v>
      </c>
    </row>
    <row r="44" hidden="1">
      <c r="N44" s="53" t="s">
        <v>4833</v>
      </c>
      <c r="O44" s="53" t="s">
        <v>4633</v>
      </c>
      <c r="P44" s="56">
        <v>333.0</v>
      </c>
    </row>
    <row r="45" hidden="1">
      <c r="N45" s="53" t="s">
        <v>4894</v>
      </c>
      <c r="O45" s="53" t="s">
        <v>4633</v>
      </c>
      <c r="P45" s="56">
        <v>216.0</v>
      </c>
    </row>
    <row r="46" hidden="1">
      <c r="N46" s="53" t="s">
        <v>4880</v>
      </c>
      <c r="O46" s="53" t="s">
        <v>4633</v>
      </c>
      <c r="P46" s="56">
        <v>306.0</v>
      </c>
    </row>
    <row r="47" hidden="1">
      <c r="N47" s="53" t="s">
        <v>4781</v>
      </c>
      <c r="O47" s="53" t="s">
        <v>4633</v>
      </c>
      <c r="P47" s="56">
        <v>264.0</v>
      </c>
    </row>
    <row r="48" hidden="1">
      <c r="N48" s="53" t="s">
        <v>4872</v>
      </c>
      <c r="O48" s="53" t="s">
        <v>4633</v>
      </c>
      <c r="P48" s="56">
        <v>95.0</v>
      </c>
    </row>
    <row r="49" hidden="1">
      <c r="N49" s="53" t="s">
        <v>4696</v>
      </c>
      <c r="O49" s="53" t="s">
        <v>4633</v>
      </c>
      <c r="P49" s="56">
        <v>503.0</v>
      </c>
    </row>
    <row r="50" hidden="1">
      <c r="N50" s="53" t="s">
        <v>4902</v>
      </c>
      <c r="O50" s="53" t="s">
        <v>4633</v>
      </c>
      <c r="P50" s="56">
        <v>121.0</v>
      </c>
    </row>
    <row r="51" hidden="1">
      <c r="N51" s="53" t="s">
        <v>4903</v>
      </c>
      <c r="O51" s="53" t="s">
        <v>4633</v>
      </c>
      <c r="P51" s="56">
        <v>85.0</v>
      </c>
    </row>
    <row r="52" hidden="1">
      <c r="N52" s="53" t="s">
        <v>4912</v>
      </c>
      <c r="O52" s="53" t="s">
        <v>4633</v>
      </c>
      <c r="P52" s="56">
        <v>137.0</v>
      </c>
    </row>
    <row r="53" hidden="1">
      <c r="N53" s="53" t="s">
        <v>4702</v>
      </c>
      <c r="O53" s="53" t="s">
        <v>4633</v>
      </c>
      <c r="P53" s="56">
        <v>147.0</v>
      </c>
    </row>
    <row r="54" hidden="1">
      <c r="N54" s="53" t="s">
        <v>4876</v>
      </c>
      <c r="O54" s="53" t="s">
        <v>4633</v>
      </c>
      <c r="P54" s="56">
        <v>189.0</v>
      </c>
    </row>
    <row r="55" hidden="1">
      <c r="N55" s="53" t="s">
        <v>4848</v>
      </c>
      <c r="O55" s="53" t="s">
        <v>4633</v>
      </c>
      <c r="P55" s="56">
        <v>330.0</v>
      </c>
    </row>
    <row r="56" hidden="1">
      <c r="N56" s="53" t="s">
        <v>4889</v>
      </c>
      <c r="O56" s="53" t="s">
        <v>4633</v>
      </c>
      <c r="P56" s="56">
        <v>207.0</v>
      </c>
    </row>
    <row r="57" hidden="1">
      <c r="N57" s="53" t="s">
        <v>4664</v>
      </c>
      <c r="O57" s="53" t="s">
        <v>4633</v>
      </c>
      <c r="P57" s="56">
        <v>1064.0</v>
      </c>
    </row>
    <row r="58" hidden="1">
      <c r="N58" s="53" t="s">
        <v>4709</v>
      </c>
      <c r="O58" s="53" t="s">
        <v>4633</v>
      </c>
      <c r="P58" s="56">
        <v>89.0</v>
      </c>
    </row>
    <row r="59" hidden="1">
      <c r="N59" s="53" t="s">
        <v>4812</v>
      </c>
      <c r="O59" s="53" t="s">
        <v>4633</v>
      </c>
      <c r="P59" s="56">
        <v>738.0</v>
      </c>
    </row>
    <row r="60" hidden="1">
      <c r="N60" s="53" t="s">
        <v>4890</v>
      </c>
      <c r="O60" s="53" t="s">
        <v>4633</v>
      </c>
      <c r="P60" s="56">
        <v>169.0</v>
      </c>
    </row>
    <row r="61" hidden="1">
      <c r="N61" s="53" t="s">
        <v>4852</v>
      </c>
      <c r="O61" s="53" t="s">
        <v>4633</v>
      </c>
      <c r="P61" s="56">
        <v>168.0</v>
      </c>
    </row>
    <row r="62" hidden="1">
      <c r="N62" s="53" t="s">
        <v>4845</v>
      </c>
      <c r="O62" s="53" t="s">
        <v>4633</v>
      </c>
      <c r="P62" s="56">
        <v>294.0</v>
      </c>
    </row>
    <row r="63" hidden="1">
      <c r="N63" s="53" t="s">
        <v>4740</v>
      </c>
      <c r="O63" s="53" t="s">
        <v>4633</v>
      </c>
      <c r="P63" s="56">
        <v>939.0</v>
      </c>
    </row>
    <row r="64" hidden="1">
      <c r="N64" s="53" t="s">
        <v>4885</v>
      </c>
      <c r="O64" s="53" t="s">
        <v>4633</v>
      </c>
      <c r="P64" s="56">
        <v>115.0</v>
      </c>
    </row>
    <row r="65" hidden="1">
      <c r="N65" s="53" t="s">
        <v>4718</v>
      </c>
      <c r="O65" s="53" t="s">
        <v>4633</v>
      </c>
      <c r="P65" s="56">
        <v>46.0</v>
      </c>
    </row>
    <row r="66" hidden="1">
      <c r="N66" s="53" t="s">
        <v>4887</v>
      </c>
      <c r="O66" s="53" t="s">
        <v>4633</v>
      </c>
      <c r="P66" s="56">
        <v>339.0</v>
      </c>
    </row>
    <row r="67" hidden="1">
      <c r="N67" s="53" t="s">
        <v>4911</v>
      </c>
      <c r="O67" s="53" t="s">
        <v>4633</v>
      </c>
      <c r="P67" s="56">
        <v>147.0</v>
      </c>
    </row>
    <row r="68" hidden="1">
      <c r="N68" s="53" t="s">
        <v>4892</v>
      </c>
      <c r="O68" s="53" t="s">
        <v>4633</v>
      </c>
      <c r="P68" s="56">
        <v>220.0</v>
      </c>
    </row>
    <row r="69">
      <c r="N69" s="53" t="s">
        <v>4727</v>
      </c>
      <c r="O69" s="53" t="s">
        <v>4633</v>
      </c>
      <c r="P69" s="56">
        <v>581.0</v>
      </c>
    </row>
    <row r="70" hidden="1">
      <c r="N70" s="53" t="s">
        <v>4905</v>
      </c>
      <c r="O70" s="53" t="s">
        <v>4633</v>
      </c>
      <c r="P70" s="56">
        <v>140.0</v>
      </c>
    </row>
    <row r="71">
      <c r="N71" s="53" t="s">
        <v>4877</v>
      </c>
      <c r="O71" s="53" t="s">
        <v>4633</v>
      </c>
      <c r="P71" s="56">
        <v>323.0</v>
      </c>
    </row>
    <row r="72" hidden="1">
      <c r="N72" s="53" t="s">
        <v>4897</v>
      </c>
      <c r="O72" s="53" t="s">
        <v>4633</v>
      </c>
      <c r="P72" s="56">
        <v>386.0</v>
      </c>
    </row>
    <row r="73" hidden="1">
      <c r="N73" s="53" t="s">
        <v>4920</v>
      </c>
      <c r="O73" s="53" t="s">
        <v>4633</v>
      </c>
      <c r="P73" s="56">
        <v>71.0</v>
      </c>
    </row>
    <row r="74" hidden="1">
      <c r="N74" s="53" t="s">
        <v>4924</v>
      </c>
      <c r="O74" s="53" t="s">
        <v>4633</v>
      </c>
      <c r="P74" s="56">
        <v>50.0</v>
      </c>
    </row>
    <row r="75" hidden="1">
      <c r="N75" s="53" t="s">
        <v>4888</v>
      </c>
      <c r="O75" s="53" t="s">
        <v>4633</v>
      </c>
      <c r="P75" s="56">
        <v>147.0</v>
      </c>
    </row>
    <row r="76" hidden="1">
      <c r="N76" s="53" t="s">
        <v>4910</v>
      </c>
      <c r="O76" s="53" t="s">
        <v>4633</v>
      </c>
      <c r="P76" s="56">
        <v>161.0</v>
      </c>
    </row>
    <row r="77" hidden="1">
      <c r="N77" s="53" t="s">
        <v>4893</v>
      </c>
      <c r="O77" s="53" t="s">
        <v>4633</v>
      </c>
      <c r="P77" s="56">
        <v>235.0</v>
      </c>
    </row>
    <row r="78" hidden="1">
      <c r="N78" s="53" t="s">
        <v>4844</v>
      </c>
      <c r="O78" s="53" t="s">
        <v>4633</v>
      </c>
      <c r="P78" s="56">
        <v>244.0</v>
      </c>
    </row>
    <row r="79" hidden="1">
      <c r="N79" s="53" t="s">
        <v>4908</v>
      </c>
      <c r="O79" s="53" t="s">
        <v>4633</v>
      </c>
      <c r="P79" s="56">
        <v>152.0</v>
      </c>
    </row>
    <row r="80" hidden="1">
      <c r="N80" s="53" t="s">
        <v>4621</v>
      </c>
      <c r="O80" s="53" t="s">
        <v>4633</v>
      </c>
      <c r="P80" s="56">
        <v>227.0</v>
      </c>
    </row>
    <row r="81" hidden="1">
      <c r="N81" s="53" t="s">
        <v>4647</v>
      </c>
      <c r="O81" s="53" t="s">
        <v>4633</v>
      </c>
      <c r="P81" s="56">
        <v>1629.0</v>
      </c>
    </row>
    <row r="82" hidden="1">
      <c r="N82" s="53" t="s">
        <v>4668</v>
      </c>
      <c r="O82" s="53" t="s">
        <v>4633</v>
      </c>
      <c r="P82" s="56">
        <v>1380.0</v>
      </c>
    </row>
    <row r="83" hidden="1">
      <c r="N83" s="53" t="s">
        <v>4658</v>
      </c>
      <c r="O83" s="53" t="s">
        <v>4633</v>
      </c>
      <c r="P83" s="56">
        <v>1333.0</v>
      </c>
    </row>
    <row r="84" hidden="1">
      <c r="N84" s="53" t="s">
        <v>4858</v>
      </c>
      <c r="O84" s="53" t="s">
        <v>4633</v>
      </c>
      <c r="P84" s="56">
        <v>316.0</v>
      </c>
    </row>
    <row r="85" hidden="1">
      <c r="N85" s="53" t="s">
        <v>4855</v>
      </c>
      <c r="O85" s="53" t="s">
        <v>4633</v>
      </c>
      <c r="P85" s="56">
        <v>453.0</v>
      </c>
    </row>
    <row r="86" hidden="1">
      <c r="N86" s="53" t="s">
        <v>4883</v>
      </c>
      <c r="O86" s="53" t="s">
        <v>4633</v>
      </c>
      <c r="P86" s="56">
        <v>301.0</v>
      </c>
    </row>
    <row r="87" hidden="1">
      <c r="N87" s="53" t="s">
        <v>4886</v>
      </c>
      <c r="O87" s="53" t="s">
        <v>4633</v>
      </c>
      <c r="P87" s="56">
        <v>116.0</v>
      </c>
    </row>
    <row r="88" hidden="1">
      <c r="N88" s="53" t="s">
        <v>4918</v>
      </c>
      <c r="O88" s="53" t="s">
        <v>4633</v>
      </c>
      <c r="P88" s="56">
        <v>221.0</v>
      </c>
    </row>
    <row r="89">
      <c r="N89" s="53" t="s">
        <v>4809</v>
      </c>
      <c r="O89" s="53" t="s">
        <v>4633</v>
      </c>
      <c r="P89" s="56">
        <v>418.0</v>
      </c>
    </row>
    <row r="90" hidden="1">
      <c r="N90" s="53" t="s">
        <v>4707</v>
      </c>
      <c r="O90" s="53" t="s">
        <v>4633</v>
      </c>
      <c r="P90" s="56">
        <v>227.0</v>
      </c>
    </row>
    <row r="91" hidden="1">
      <c r="N91" s="53" t="s">
        <v>4654</v>
      </c>
      <c r="O91" s="53" t="s">
        <v>4633</v>
      </c>
      <c r="P91" s="56">
        <v>326.0</v>
      </c>
    </row>
    <row r="92" hidden="1">
      <c r="N92" s="53" t="s">
        <v>4685</v>
      </c>
      <c r="O92" s="53" t="s">
        <v>4633</v>
      </c>
      <c r="P92" s="56">
        <v>620.0</v>
      </c>
    </row>
    <row r="93" hidden="1">
      <c r="N93" s="53" t="s">
        <v>4686</v>
      </c>
      <c r="O93" s="53" t="s">
        <v>4633</v>
      </c>
      <c r="P93" s="56">
        <v>463.0</v>
      </c>
    </row>
    <row r="94" hidden="1">
      <c r="N94" s="53" t="s">
        <v>4656</v>
      </c>
      <c r="O94" s="53" t="s">
        <v>4633</v>
      </c>
      <c r="P94" s="56">
        <v>720.0</v>
      </c>
    </row>
    <row r="95">
      <c r="N95" s="53" t="s">
        <v>4680</v>
      </c>
      <c r="O95" s="53" t="s">
        <v>4633</v>
      </c>
      <c r="P95" s="56">
        <v>1627.0</v>
      </c>
    </row>
    <row r="96" hidden="1">
      <c r="N96" s="53" t="s">
        <v>4838</v>
      </c>
      <c r="O96" s="53" t="s">
        <v>4633</v>
      </c>
      <c r="P96" s="56">
        <v>325.0</v>
      </c>
    </row>
    <row r="97" hidden="1">
      <c r="N97" s="53" t="s">
        <v>4756</v>
      </c>
      <c r="O97" s="53" t="s">
        <v>4633</v>
      </c>
      <c r="P97" s="56">
        <v>85.0</v>
      </c>
    </row>
    <row r="98" hidden="1">
      <c r="N98" s="53" t="s">
        <v>4866</v>
      </c>
      <c r="O98" s="53" t="s">
        <v>4633</v>
      </c>
      <c r="P98" s="56">
        <v>59.0</v>
      </c>
    </row>
    <row r="99" hidden="1">
      <c r="N99" s="53" t="s">
        <v>4827</v>
      </c>
      <c r="O99" s="53" t="s">
        <v>4633</v>
      </c>
      <c r="P99" s="56">
        <v>115.0</v>
      </c>
    </row>
    <row r="100" hidden="1">
      <c r="N100" s="53" t="s">
        <v>4850</v>
      </c>
      <c r="O100" s="53" t="s">
        <v>4633</v>
      </c>
      <c r="P100" s="56">
        <v>57.0</v>
      </c>
    </row>
    <row r="101" hidden="1">
      <c r="N101" s="53" t="s">
        <v>4767</v>
      </c>
      <c r="O101" s="53" t="s">
        <v>4633</v>
      </c>
      <c r="P101" s="56">
        <v>67.0</v>
      </c>
    </row>
    <row r="102" hidden="1">
      <c r="N102" s="53" t="s">
        <v>4862</v>
      </c>
      <c r="O102" s="53" t="s">
        <v>4633</v>
      </c>
      <c r="P102" s="56">
        <v>84.0</v>
      </c>
    </row>
    <row r="103" hidden="1">
      <c r="N103" s="53" t="s">
        <v>4694</v>
      </c>
      <c r="O103" s="53" t="s">
        <v>4633</v>
      </c>
      <c r="P103" s="56">
        <v>66.0</v>
      </c>
    </row>
    <row r="104" hidden="1">
      <c r="N104" s="53" t="s">
        <v>4854</v>
      </c>
      <c r="O104" s="53" t="s">
        <v>4633</v>
      </c>
      <c r="P104" s="56">
        <v>58.0</v>
      </c>
    </row>
    <row r="105" hidden="1">
      <c r="N105" s="53" t="s">
        <v>4763</v>
      </c>
      <c r="O105" s="53" t="s">
        <v>4633</v>
      </c>
      <c r="P105" s="56">
        <v>37.0</v>
      </c>
    </row>
    <row r="106" hidden="1">
      <c r="N106" s="53" t="s">
        <v>4914</v>
      </c>
      <c r="O106" s="53" t="s">
        <v>4633</v>
      </c>
      <c r="P106" s="56">
        <v>36.0</v>
      </c>
    </row>
    <row r="107" hidden="1">
      <c r="N107" s="53" t="s">
        <v>4909</v>
      </c>
      <c r="O107" s="53" t="s">
        <v>4633</v>
      </c>
      <c r="P107" s="56">
        <v>41.0</v>
      </c>
    </row>
    <row r="108" hidden="1">
      <c r="N108" s="53" t="s">
        <v>4870</v>
      </c>
      <c r="O108" s="53" t="s">
        <v>4633</v>
      </c>
      <c r="P108" s="56">
        <v>130.0</v>
      </c>
    </row>
    <row r="109" hidden="1">
      <c r="N109" s="53" t="s">
        <v>4916</v>
      </c>
      <c r="O109" s="53" t="s">
        <v>4633</v>
      </c>
      <c r="P109" s="56">
        <v>33.0</v>
      </c>
    </row>
    <row r="110" hidden="1">
      <c r="N110" s="53" t="s">
        <v>4917</v>
      </c>
      <c r="O110" s="53" t="s">
        <v>4633</v>
      </c>
      <c r="P110" s="56">
        <v>46.0</v>
      </c>
    </row>
    <row r="111" hidden="1">
      <c r="N111" s="53" t="s">
        <v>4650</v>
      </c>
      <c r="O111" s="53" t="s">
        <v>4633</v>
      </c>
      <c r="P111" s="56">
        <v>53.0</v>
      </c>
    </row>
    <row r="112" hidden="1">
      <c r="N112" s="53" t="s">
        <v>4900</v>
      </c>
      <c r="O112" s="53" t="s">
        <v>4633</v>
      </c>
      <c r="P112" s="56">
        <v>67.0</v>
      </c>
    </row>
    <row r="113" hidden="1">
      <c r="N113" s="53" t="s">
        <v>4857</v>
      </c>
      <c r="O113" s="53" t="s">
        <v>4633</v>
      </c>
      <c r="P113" s="56">
        <v>91.0</v>
      </c>
    </row>
    <row r="114" hidden="1">
      <c r="N114" s="53" t="s">
        <v>4725</v>
      </c>
      <c r="O114" s="53" t="s">
        <v>4633</v>
      </c>
      <c r="P114" s="56">
        <v>24.0</v>
      </c>
    </row>
    <row r="115" hidden="1">
      <c r="N115" s="53" t="s">
        <v>4873</v>
      </c>
      <c r="O115" s="53" t="s">
        <v>4633</v>
      </c>
      <c r="P115" s="56">
        <v>50.0</v>
      </c>
    </row>
    <row r="116" hidden="1">
      <c r="N116" s="53" t="s">
        <v>4747</v>
      </c>
      <c r="O116" s="53" t="s">
        <v>4633</v>
      </c>
      <c r="P116" s="56">
        <v>942.0</v>
      </c>
    </row>
    <row r="117" hidden="1">
      <c r="N117" s="53" t="s">
        <v>4771</v>
      </c>
      <c r="O117" s="53" t="s">
        <v>4633</v>
      </c>
      <c r="P117" s="56">
        <v>395.0</v>
      </c>
    </row>
    <row r="118" hidden="1">
      <c r="N118" s="53" t="s">
        <v>4808</v>
      </c>
      <c r="O118" s="53" t="s">
        <v>4633</v>
      </c>
      <c r="P118" s="56">
        <v>281.0</v>
      </c>
    </row>
    <row r="119" hidden="1">
      <c r="N119" s="53" t="s">
        <v>4710</v>
      </c>
      <c r="O119" s="53" t="s">
        <v>4633</v>
      </c>
      <c r="P119" s="56">
        <v>450.0</v>
      </c>
    </row>
    <row r="120" hidden="1">
      <c r="N120" s="53" t="s">
        <v>4716</v>
      </c>
      <c r="O120" s="53" t="s">
        <v>4633</v>
      </c>
      <c r="P120" s="56">
        <v>819.0</v>
      </c>
    </row>
    <row r="121" hidden="1">
      <c r="N121" s="53" t="s">
        <v>4734</v>
      </c>
      <c r="O121" s="53" t="s">
        <v>4633</v>
      </c>
      <c r="P121" s="56">
        <v>574.0</v>
      </c>
    </row>
    <row r="122" hidden="1">
      <c r="N122" s="53" t="s">
        <v>4758</v>
      </c>
      <c r="O122" s="53" t="s">
        <v>4633</v>
      </c>
      <c r="P122" s="56">
        <v>585.0</v>
      </c>
    </row>
    <row r="123" hidden="1">
      <c r="N123" s="53" t="s">
        <v>4859</v>
      </c>
      <c r="O123" s="53" t="s">
        <v>4633</v>
      </c>
      <c r="P123" s="56">
        <v>386.0</v>
      </c>
    </row>
    <row r="124" hidden="1">
      <c r="N124" s="53" t="s">
        <v>4915</v>
      </c>
      <c r="O124" s="53" t="s">
        <v>4633</v>
      </c>
      <c r="P124" s="56">
        <v>185.0</v>
      </c>
    </row>
    <row r="125" hidden="1">
      <c r="N125" s="53" t="s">
        <v>4913</v>
      </c>
      <c r="O125" s="53" t="s">
        <v>4633</v>
      </c>
      <c r="P125" s="56">
        <v>186.0</v>
      </c>
    </row>
    <row r="126" hidden="1">
      <c r="N126" s="53" t="s">
        <v>4923</v>
      </c>
      <c r="O126" s="53" t="s">
        <v>4633</v>
      </c>
      <c r="P126" s="56">
        <v>83.0</v>
      </c>
    </row>
    <row r="127">
      <c r="N127" s="53" t="s">
        <v>4724</v>
      </c>
      <c r="O127" s="53" t="s">
        <v>4633</v>
      </c>
      <c r="P127" s="56">
        <v>127.0</v>
      </c>
    </row>
    <row r="128" hidden="1">
      <c r="N128" s="53" t="s">
        <v>4799</v>
      </c>
      <c r="O128" s="53" t="s">
        <v>4633</v>
      </c>
      <c r="P128" s="56">
        <v>753.0</v>
      </c>
    </row>
    <row r="129" hidden="1">
      <c r="N129" s="53" t="s">
        <v>4752</v>
      </c>
      <c r="O129" s="53" t="s">
        <v>4633</v>
      </c>
      <c r="P129" s="56">
        <v>214.0</v>
      </c>
    </row>
    <row r="130" hidden="1">
      <c r="N130" s="53" t="s">
        <v>4884</v>
      </c>
      <c r="O130" s="53" t="s">
        <v>4633</v>
      </c>
      <c r="P130" s="56">
        <v>134.0</v>
      </c>
    </row>
    <row r="131" hidden="1">
      <c r="N131" s="53" t="s">
        <v>4856</v>
      </c>
      <c r="O131" s="53" t="s">
        <v>4633</v>
      </c>
      <c r="P131" s="56">
        <v>305.0</v>
      </c>
    </row>
    <row r="132" hidden="1">
      <c r="N132" s="53" t="s">
        <v>4697</v>
      </c>
      <c r="O132" s="53" t="s">
        <v>4633</v>
      </c>
      <c r="P132" s="56">
        <v>937.0</v>
      </c>
    </row>
    <row r="133" hidden="1">
      <c r="N133" s="53" t="s">
        <v>4881</v>
      </c>
      <c r="O133" s="53" t="s">
        <v>4633</v>
      </c>
      <c r="P133" s="56">
        <v>81.0</v>
      </c>
    </row>
    <row r="134" hidden="1">
      <c r="N134" s="53" t="s">
        <v>4861</v>
      </c>
      <c r="O134" s="53" t="s">
        <v>4633</v>
      </c>
      <c r="P134" s="56">
        <v>579.0</v>
      </c>
    </row>
    <row r="135" hidden="1">
      <c r="N135" s="53" t="s">
        <v>4699</v>
      </c>
      <c r="O135" s="53" t="s">
        <v>4633</v>
      </c>
      <c r="P135" s="56">
        <v>1048.0</v>
      </c>
    </row>
    <row r="136" hidden="1">
      <c r="N136" s="53" t="s">
        <v>4770</v>
      </c>
      <c r="O136" s="53" t="s">
        <v>4633</v>
      </c>
      <c r="P136" s="56">
        <v>606.0</v>
      </c>
    </row>
    <row r="137" hidden="1">
      <c r="N137" s="53" t="s">
        <v>4755</v>
      </c>
      <c r="O137" s="53" t="s">
        <v>4633</v>
      </c>
      <c r="P137" s="56">
        <v>854.0</v>
      </c>
    </row>
    <row r="138" hidden="1">
      <c r="N138" s="53" t="s">
        <v>4768</v>
      </c>
      <c r="O138" s="53" t="s">
        <v>4633</v>
      </c>
      <c r="P138" s="56">
        <v>763.0</v>
      </c>
    </row>
    <row r="139" hidden="1">
      <c r="N139" s="53" t="s">
        <v>4690</v>
      </c>
      <c r="O139" s="53" t="s">
        <v>4633</v>
      </c>
      <c r="P139" s="56">
        <v>762.0</v>
      </c>
    </row>
    <row r="140" hidden="1">
      <c r="N140" s="53" t="s">
        <v>4643</v>
      </c>
      <c r="O140" s="53" t="s">
        <v>4633</v>
      </c>
      <c r="P140" s="56">
        <v>1026.0</v>
      </c>
    </row>
    <row r="141" hidden="1">
      <c r="N141" s="53" t="s">
        <v>4648</v>
      </c>
      <c r="O141" s="53" t="s">
        <v>4633</v>
      </c>
      <c r="P141" s="56">
        <v>1034.0</v>
      </c>
    </row>
    <row r="142" hidden="1">
      <c r="N142" s="53" t="s">
        <v>4726</v>
      </c>
      <c r="O142" s="53" t="s">
        <v>4633</v>
      </c>
      <c r="P142" s="56">
        <v>861.0</v>
      </c>
    </row>
    <row r="143" hidden="1">
      <c r="N143" s="53" t="s">
        <v>4754</v>
      </c>
      <c r="O143" s="53" t="s">
        <v>4633</v>
      </c>
      <c r="P143" s="56">
        <v>574.0</v>
      </c>
    </row>
    <row r="144" hidden="1">
      <c r="N144" s="53" t="s">
        <v>4772</v>
      </c>
      <c r="O144" s="53" t="s">
        <v>4633</v>
      </c>
      <c r="P144" s="56">
        <v>350.0</v>
      </c>
    </row>
    <row r="145" hidden="1">
      <c r="N145" s="53" t="s">
        <v>4769</v>
      </c>
      <c r="O145" s="53" t="s">
        <v>4633</v>
      </c>
      <c r="P145" s="56">
        <v>252.0</v>
      </c>
    </row>
    <row r="146" hidden="1">
      <c r="N146" s="53" t="s">
        <v>4860</v>
      </c>
      <c r="O146" s="53" t="s">
        <v>4633</v>
      </c>
      <c r="P146" s="56">
        <v>160.0</v>
      </c>
    </row>
    <row r="147" hidden="1">
      <c r="N147" s="53" t="s">
        <v>4657</v>
      </c>
      <c r="O147" s="53" t="s">
        <v>4633</v>
      </c>
      <c r="P147" s="56">
        <v>103.0</v>
      </c>
    </row>
    <row r="148" hidden="1">
      <c r="N148" s="53" t="s">
        <v>4674</v>
      </c>
      <c r="O148" s="53" t="s">
        <v>4633</v>
      </c>
      <c r="P148" s="56">
        <v>117.0</v>
      </c>
    </row>
    <row r="149" hidden="1">
      <c r="N149" s="53" t="s">
        <v>4831</v>
      </c>
      <c r="O149" s="53" t="s">
        <v>4633</v>
      </c>
      <c r="P149" s="56">
        <v>196.0</v>
      </c>
    </row>
    <row r="150" hidden="1">
      <c r="N150" s="53" t="s">
        <v>4706</v>
      </c>
      <c r="O150" s="53" t="s">
        <v>4633</v>
      </c>
      <c r="P150" s="56">
        <v>165.0</v>
      </c>
    </row>
    <row r="151" hidden="1">
      <c r="N151" s="53" t="s">
        <v>4744</v>
      </c>
      <c r="O151" s="53" t="s">
        <v>4633</v>
      </c>
      <c r="P151" s="56">
        <v>616.0</v>
      </c>
    </row>
    <row r="152" hidden="1">
      <c r="N152" s="53" t="s">
        <v>4826</v>
      </c>
      <c r="O152" s="53" t="s">
        <v>4633</v>
      </c>
      <c r="P152" s="56">
        <v>223.0</v>
      </c>
    </row>
    <row r="153" hidden="1">
      <c r="N153" s="53" t="s">
        <v>4651</v>
      </c>
      <c r="O153" s="53" t="s">
        <v>4633</v>
      </c>
      <c r="P153" s="56">
        <v>184.0</v>
      </c>
    </row>
    <row r="154" hidden="1">
      <c r="N154" s="53" t="s">
        <v>4711</v>
      </c>
      <c r="O154" s="53" t="s">
        <v>4633</v>
      </c>
      <c r="P154" s="56">
        <v>203.0</v>
      </c>
    </row>
    <row r="155" hidden="1">
      <c r="N155" s="53" t="s">
        <v>4778</v>
      </c>
      <c r="O155" s="53" t="s">
        <v>4633</v>
      </c>
      <c r="P155" s="56">
        <v>194.0</v>
      </c>
    </row>
    <row r="156" hidden="1">
      <c r="N156" s="53" t="s">
        <v>4703</v>
      </c>
      <c r="O156" s="53" t="s">
        <v>4633</v>
      </c>
      <c r="P156" s="56">
        <v>522.0</v>
      </c>
    </row>
    <row r="157" hidden="1">
      <c r="N157" s="53" t="s">
        <v>4762</v>
      </c>
      <c r="O157" s="53" t="s">
        <v>4633</v>
      </c>
      <c r="P157" s="56">
        <v>820.0</v>
      </c>
    </row>
    <row r="158" hidden="1">
      <c r="N158" s="53" t="s">
        <v>4819</v>
      </c>
      <c r="O158" s="53" t="s">
        <v>4633</v>
      </c>
      <c r="P158" s="56">
        <v>349.0</v>
      </c>
    </row>
    <row r="159">
      <c r="N159" s="53" t="s">
        <v>4688</v>
      </c>
      <c r="O159" s="53" t="s">
        <v>4633</v>
      </c>
      <c r="P159" s="56">
        <v>689.0</v>
      </c>
    </row>
    <row r="160" hidden="1">
      <c r="N160" s="53" t="s">
        <v>4661</v>
      </c>
      <c r="O160" s="53" t="s">
        <v>4633</v>
      </c>
      <c r="P160" s="56">
        <v>911.0</v>
      </c>
    </row>
    <row r="161" hidden="1">
      <c r="N161" s="53" t="s">
        <v>4700</v>
      </c>
      <c r="O161" s="53" t="s">
        <v>4633</v>
      </c>
      <c r="P161" s="56">
        <v>854.0</v>
      </c>
    </row>
    <row r="162" hidden="1">
      <c r="N162" s="53" t="s">
        <v>4751</v>
      </c>
      <c r="O162" s="53" t="s">
        <v>4633</v>
      </c>
      <c r="P162" s="56">
        <v>418.0</v>
      </c>
    </row>
    <row r="163">
      <c r="N163" s="53" t="s">
        <v>4760</v>
      </c>
      <c r="O163" s="53" t="s">
        <v>4633</v>
      </c>
      <c r="P163" s="56">
        <v>1084.0</v>
      </c>
    </row>
    <row r="164" hidden="1">
      <c r="N164" s="53" t="s">
        <v>4795</v>
      </c>
      <c r="O164" s="53" t="s">
        <v>4633</v>
      </c>
      <c r="P164" s="56">
        <v>785.0</v>
      </c>
    </row>
    <row r="165">
      <c r="N165" s="53" t="s">
        <v>4882</v>
      </c>
      <c r="O165" s="53" t="s">
        <v>4633</v>
      </c>
      <c r="P165" s="56">
        <v>335.0</v>
      </c>
    </row>
    <row r="166" hidden="1">
      <c r="N166" s="53" t="s">
        <v>4820</v>
      </c>
      <c r="O166" s="53" t="s">
        <v>4633</v>
      </c>
      <c r="P166" s="56">
        <v>643.0</v>
      </c>
    </row>
    <row r="167" hidden="1">
      <c r="N167" s="53" t="s">
        <v>4774</v>
      </c>
      <c r="O167" s="53" t="s">
        <v>4633</v>
      </c>
      <c r="P167" s="56">
        <v>810.0</v>
      </c>
    </row>
    <row r="168" hidden="1">
      <c r="N168" s="53" t="s">
        <v>4666</v>
      </c>
      <c r="O168" s="53" t="s">
        <v>4633</v>
      </c>
      <c r="P168" s="56">
        <v>1809.0</v>
      </c>
    </row>
    <row r="169" hidden="1">
      <c r="N169" s="53" t="s">
        <v>4803</v>
      </c>
      <c r="O169" s="53" t="s">
        <v>4633</v>
      </c>
      <c r="P169" s="56">
        <v>395.0</v>
      </c>
    </row>
    <row r="170" hidden="1">
      <c r="N170" s="53" t="s">
        <v>4789</v>
      </c>
      <c r="O170" s="53" t="s">
        <v>4633</v>
      </c>
      <c r="P170" s="56">
        <v>607.0</v>
      </c>
    </row>
    <row r="171" hidden="1">
      <c r="N171" s="53" t="s">
        <v>4814</v>
      </c>
      <c r="O171" s="53" t="s">
        <v>4633</v>
      </c>
      <c r="P171" s="56">
        <v>767.0</v>
      </c>
    </row>
    <row r="172">
      <c r="N172" s="53" t="s">
        <v>4824</v>
      </c>
      <c r="O172" s="53" t="s">
        <v>4633</v>
      </c>
      <c r="P172" s="56">
        <v>151.0</v>
      </c>
    </row>
    <row r="173">
      <c r="N173" s="53" t="s">
        <v>4723</v>
      </c>
      <c r="O173" s="53" t="s">
        <v>4633</v>
      </c>
      <c r="P173" s="56">
        <v>630.0</v>
      </c>
    </row>
    <row r="174" hidden="1">
      <c r="N174" s="53" t="s">
        <v>4671</v>
      </c>
      <c r="O174" s="53" t="s">
        <v>4633</v>
      </c>
      <c r="P174" s="56">
        <v>1267.0</v>
      </c>
    </row>
    <row r="175" hidden="1">
      <c r="N175" s="53" t="s">
        <v>4738</v>
      </c>
      <c r="O175" s="53" t="s">
        <v>4633</v>
      </c>
      <c r="P175" s="56">
        <v>1065.0</v>
      </c>
    </row>
    <row r="176" hidden="1">
      <c r="N176" s="53" t="s">
        <v>4735</v>
      </c>
      <c r="O176" s="53" t="s">
        <v>4633</v>
      </c>
      <c r="P176" s="56">
        <v>425.0</v>
      </c>
    </row>
    <row r="177">
      <c r="N177" s="53" t="s">
        <v>4676</v>
      </c>
      <c r="O177" s="53" t="s">
        <v>4633</v>
      </c>
      <c r="P177" s="56">
        <v>1170.0</v>
      </c>
    </row>
    <row r="178" hidden="1">
      <c r="N178" s="53" t="s">
        <v>4637</v>
      </c>
      <c r="O178" s="53" t="s">
        <v>4633</v>
      </c>
      <c r="P178" s="56">
        <v>284.0</v>
      </c>
    </row>
    <row r="179" hidden="1">
      <c r="N179" s="53" t="s">
        <v>4655</v>
      </c>
      <c r="O179" s="53" t="s">
        <v>4633</v>
      </c>
      <c r="P179" s="56">
        <v>538.0</v>
      </c>
    </row>
    <row r="180" hidden="1">
      <c r="N180" s="53" t="s">
        <v>4679</v>
      </c>
      <c r="O180" s="53" t="s">
        <v>4633</v>
      </c>
      <c r="P180" s="56">
        <v>505.0</v>
      </c>
    </row>
    <row r="181" hidden="1">
      <c r="N181" s="53" t="s">
        <v>4641</v>
      </c>
      <c r="O181" s="53" t="s">
        <v>4633</v>
      </c>
      <c r="P181" s="56">
        <v>273.0</v>
      </c>
    </row>
    <row r="182" hidden="1">
      <c r="N182" s="53" t="s">
        <v>4646</v>
      </c>
      <c r="O182" s="53" t="s">
        <v>4633</v>
      </c>
      <c r="P182" s="56">
        <v>393.0</v>
      </c>
    </row>
    <row r="183" hidden="1">
      <c r="N183" s="53" t="s">
        <v>4649</v>
      </c>
      <c r="O183" s="53" t="s">
        <v>4633</v>
      </c>
      <c r="P183" s="56">
        <v>184.0</v>
      </c>
    </row>
    <row r="184" hidden="1">
      <c r="N184" s="53" t="s">
        <v>4642</v>
      </c>
      <c r="O184" s="53" t="s">
        <v>4633</v>
      </c>
      <c r="P184" s="56">
        <v>344.0</v>
      </c>
    </row>
    <row r="185" hidden="1">
      <c r="N185" s="53" t="s">
        <v>4693</v>
      </c>
      <c r="O185" s="53" t="s">
        <v>4633</v>
      </c>
      <c r="P185" s="56">
        <v>314.0</v>
      </c>
    </row>
    <row r="186" hidden="1">
      <c r="N186" s="53" t="s">
        <v>4704</v>
      </c>
      <c r="O186" s="53" t="s">
        <v>4633</v>
      </c>
      <c r="P186" s="56">
        <v>607.0</v>
      </c>
    </row>
    <row r="187" hidden="1">
      <c r="N187" s="53" t="s">
        <v>4818</v>
      </c>
      <c r="O187" s="53" t="s">
        <v>4633</v>
      </c>
      <c r="P187" s="56">
        <v>523.0</v>
      </c>
    </row>
    <row r="188" hidden="1">
      <c r="N188" s="53" t="s">
        <v>4776</v>
      </c>
      <c r="O188" s="53" t="s">
        <v>4633</v>
      </c>
      <c r="P188" s="56">
        <v>282.0</v>
      </c>
    </row>
    <row r="189" hidden="1">
      <c r="N189" s="53" t="s">
        <v>4784</v>
      </c>
      <c r="O189" s="53" t="s">
        <v>4633</v>
      </c>
      <c r="P189" s="56">
        <v>635.0</v>
      </c>
    </row>
    <row r="190" hidden="1">
      <c r="N190" s="53" t="s">
        <v>4665</v>
      </c>
      <c r="O190" s="53" t="s">
        <v>4633</v>
      </c>
      <c r="P190" s="56">
        <v>819.0</v>
      </c>
    </row>
    <row r="191" hidden="1">
      <c r="N191" s="53" t="s">
        <v>4732</v>
      </c>
      <c r="O191" s="53" t="s">
        <v>4633</v>
      </c>
      <c r="P191" s="56">
        <v>622.0</v>
      </c>
    </row>
    <row r="192" hidden="1">
      <c r="N192" s="53" t="s">
        <v>4729</v>
      </c>
      <c r="O192" s="53" t="s">
        <v>4633</v>
      </c>
      <c r="P192" s="56">
        <v>484.0</v>
      </c>
    </row>
    <row r="193" hidden="1">
      <c r="N193" s="53" t="s">
        <v>4722</v>
      </c>
      <c r="O193" s="53" t="s">
        <v>4633</v>
      </c>
      <c r="P193" s="56">
        <v>131.0</v>
      </c>
    </row>
    <row r="194">
      <c r="N194" s="53" t="s">
        <v>4765</v>
      </c>
      <c r="O194" s="53" t="s">
        <v>4633</v>
      </c>
      <c r="P194" s="56">
        <v>650.0</v>
      </c>
    </row>
    <row r="195" hidden="1">
      <c r="N195" s="53" t="s">
        <v>4775</v>
      </c>
      <c r="O195" s="53" t="s">
        <v>4633</v>
      </c>
      <c r="P195" s="56">
        <v>721.0</v>
      </c>
    </row>
    <row r="196" hidden="1">
      <c r="N196" s="53" t="s">
        <v>4793</v>
      </c>
      <c r="O196" s="53" t="s">
        <v>4633</v>
      </c>
      <c r="P196" s="56">
        <v>581.0</v>
      </c>
    </row>
    <row r="197" hidden="1">
      <c r="N197" s="53" t="s">
        <v>4837</v>
      </c>
      <c r="O197" s="53" t="s">
        <v>4633</v>
      </c>
      <c r="P197" s="56">
        <v>541.0</v>
      </c>
    </row>
    <row r="198" hidden="1">
      <c r="N198" s="53" t="s">
        <v>4757</v>
      </c>
      <c r="O198" s="53" t="s">
        <v>4633</v>
      </c>
      <c r="P198" s="56">
        <v>946.0</v>
      </c>
    </row>
    <row r="199" hidden="1">
      <c r="N199" s="53" t="s">
        <v>4807</v>
      </c>
      <c r="O199" s="53" t="s">
        <v>4633</v>
      </c>
      <c r="P199" s="56">
        <v>539.0</v>
      </c>
    </row>
    <row r="200" hidden="1">
      <c r="N200" s="53" t="s">
        <v>4743</v>
      </c>
      <c r="O200" s="53" t="s">
        <v>4633</v>
      </c>
      <c r="P200" s="56">
        <v>496.0</v>
      </c>
    </row>
    <row r="201" hidden="1">
      <c r="N201" s="53" t="s">
        <v>4713</v>
      </c>
      <c r="O201" s="53" t="s">
        <v>4633</v>
      </c>
      <c r="P201" s="56">
        <v>1378.0</v>
      </c>
    </row>
    <row r="202" hidden="1">
      <c r="N202" s="53" t="s">
        <v>4790</v>
      </c>
      <c r="O202" s="53" t="s">
        <v>4633</v>
      </c>
      <c r="P202" s="56">
        <v>537.0</v>
      </c>
    </row>
    <row r="203" hidden="1">
      <c r="N203" s="53" t="s">
        <v>4766</v>
      </c>
      <c r="O203" s="53" t="s">
        <v>4633</v>
      </c>
      <c r="P203" s="56">
        <v>627.0</v>
      </c>
    </row>
    <row r="204" hidden="1">
      <c r="N204" s="53" t="s">
        <v>4806</v>
      </c>
      <c r="O204" s="53" t="s">
        <v>4633</v>
      </c>
      <c r="P204" s="56">
        <v>432.0</v>
      </c>
    </row>
    <row r="205" hidden="1">
      <c r="N205" s="53" t="s">
        <v>4843</v>
      </c>
      <c r="O205" s="53" t="s">
        <v>4633</v>
      </c>
      <c r="P205" s="56">
        <v>228.0</v>
      </c>
    </row>
    <row r="206" hidden="1">
      <c r="N206" s="53" t="s">
        <v>4720</v>
      </c>
      <c r="O206" s="53" t="s">
        <v>4633</v>
      </c>
      <c r="P206" s="56">
        <v>446.0</v>
      </c>
    </row>
    <row r="207" hidden="1">
      <c r="N207" s="53" t="s">
        <v>4773</v>
      </c>
      <c r="O207" s="53" t="s">
        <v>4633</v>
      </c>
      <c r="P207" s="56">
        <v>256.0</v>
      </c>
    </row>
    <row r="208" hidden="1">
      <c r="N208" s="53" t="s">
        <v>4780</v>
      </c>
      <c r="O208" s="53" t="s">
        <v>4633</v>
      </c>
      <c r="P208" s="56">
        <v>229.0</v>
      </c>
    </row>
    <row r="209" hidden="1">
      <c r="N209" s="53" t="s">
        <v>4698</v>
      </c>
      <c r="O209" s="53" t="s">
        <v>4633</v>
      </c>
      <c r="P209" s="56">
        <v>213.0</v>
      </c>
    </row>
    <row r="210">
      <c r="N210" s="53" t="s">
        <v>4764</v>
      </c>
      <c r="O210" s="53" t="s">
        <v>4633</v>
      </c>
      <c r="P210" s="56">
        <v>407.0</v>
      </c>
    </row>
    <row r="211" hidden="1">
      <c r="N211" s="53" t="s">
        <v>4777</v>
      </c>
      <c r="O211" s="53" t="s">
        <v>4633</v>
      </c>
      <c r="P211" s="56">
        <v>701.0</v>
      </c>
    </row>
    <row r="212" hidden="1">
      <c r="N212" s="53" t="s">
        <v>4798</v>
      </c>
      <c r="O212" s="53" t="s">
        <v>4633</v>
      </c>
      <c r="P212" s="56">
        <v>473.0</v>
      </c>
    </row>
    <row r="213" hidden="1">
      <c r="N213" s="53" t="s">
        <v>4750</v>
      </c>
      <c r="O213" s="53" t="s">
        <v>4633</v>
      </c>
      <c r="P213" s="56">
        <v>516.0</v>
      </c>
    </row>
    <row r="214" hidden="1">
      <c r="N214" s="53" t="s">
        <v>4871</v>
      </c>
      <c r="O214" s="53" t="s">
        <v>4633</v>
      </c>
      <c r="P214" s="56">
        <v>133.0</v>
      </c>
    </row>
    <row r="215" hidden="1">
      <c r="N215" s="53" t="s">
        <v>4683</v>
      </c>
      <c r="O215" s="53" t="s">
        <v>4633</v>
      </c>
      <c r="P215" s="56">
        <v>966.0</v>
      </c>
    </row>
    <row r="216">
      <c r="N216" s="53" t="s">
        <v>4878</v>
      </c>
      <c r="O216" s="53" t="s">
        <v>4633</v>
      </c>
      <c r="P216" s="56">
        <v>75.0</v>
      </c>
    </row>
    <row r="217" hidden="1">
      <c r="N217" s="53" t="s">
        <v>4660</v>
      </c>
      <c r="O217" s="53" t="s">
        <v>4633</v>
      </c>
      <c r="P217" s="56">
        <v>1295.0</v>
      </c>
    </row>
    <row r="218" hidden="1">
      <c r="N218" s="53" t="s">
        <v>4906</v>
      </c>
      <c r="O218" s="53" t="s">
        <v>4633</v>
      </c>
      <c r="P218" s="56">
        <v>54.0</v>
      </c>
    </row>
    <row r="219" hidden="1">
      <c r="N219" s="53" t="s">
        <v>4753</v>
      </c>
      <c r="O219" s="53" t="s">
        <v>4633</v>
      </c>
      <c r="P219" s="56">
        <v>382.0</v>
      </c>
    </row>
    <row r="220" hidden="1">
      <c r="N220" s="53" t="s">
        <v>4675</v>
      </c>
      <c r="O220" s="53" t="s">
        <v>4633</v>
      </c>
      <c r="P220" s="56">
        <v>101.0</v>
      </c>
    </row>
    <row r="221" hidden="1">
      <c r="N221" s="53" t="s">
        <v>4879</v>
      </c>
      <c r="O221" s="53" t="s">
        <v>4633</v>
      </c>
      <c r="P221" s="56">
        <v>116.0</v>
      </c>
    </row>
    <row r="222" hidden="1">
      <c r="N222" s="53" t="s">
        <v>4705</v>
      </c>
      <c r="O222" s="53" t="s">
        <v>4633</v>
      </c>
      <c r="P222" s="56">
        <v>610.0</v>
      </c>
    </row>
    <row r="223" hidden="1">
      <c r="N223" s="53" t="s">
        <v>4708</v>
      </c>
      <c r="O223" s="53" t="s">
        <v>4633</v>
      </c>
      <c r="P223" s="56">
        <v>1152.0</v>
      </c>
    </row>
    <row r="224" hidden="1">
      <c r="N224" s="53" t="s">
        <v>4847</v>
      </c>
      <c r="O224" s="53" t="s">
        <v>4633</v>
      </c>
      <c r="P224" s="56">
        <v>352.0</v>
      </c>
    </row>
    <row r="225" hidden="1">
      <c r="N225" s="53" t="s">
        <v>4899</v>
      </c>
      <c r="O225" s="53" t="s">
        <v>4633</v>
      </c>
      <c r="P225" s="56">
        <v>198.0</v>
      </c>
    </row>
    <row r="226" hidden="1">
      <c r="N226" s="53" t="s">
        <v>4811</v>
      </c>
      <c r="O226" s="53" t="s">
        <v>4633</v>
      </c>
      <c r="P226" s="56">
        <v>267.0</v>
      </c>
    </row>
    <row r="227" hidden="1">
      <c r="N227" s="53" t="s">
        <v>4869</v>
      </c>
      <c r="O227" s="53" t="s">
        <v>4633</v>
      </c>
      <c r="P227" s="56">
        <v>431.0</v>
      </c>
    </row>
    <row r="228" hidden="1">
      <c r="N228" s="53" t="s">
        <v>4791</v>
      </c>
      <c r="O228" s="53" t="s">
        <v>4633</v>
      </c>
      <c r="P228" s="56">
        <v>339.0</v>
      </c>
    </row>
    <row r="229">
      <c r="N229" s="53" t="s">
        <v>4865</v>
      </c>
      <c r="O229" s="53" t="s">
        <v>4633</v>
      </c>
      <c r="P229" s="56">
        <v>502.0</v>
      </c>
    </row>
    <row r="230" hidden="1">
      <c r="N230" s="53" t="s">
        <v>4663</v>
      </c>
      <c r="O230" s="53" t="s">
        <v>4633</v>
      </c>
      <c r="P230" s="56">
        <v>280.0</v>
      </c>
    </row>
    <row r="231" hidden="1">
      <c r="N231" s="53" t="s">
        <v>4761</v>
      </c>
      <c r="O231" s="53" t="s">
        <v>4633</v>
      </c>
      <c r="P231" s="56">
        <v>393.0</v>
      </c>
    </row>
    <row r="232" hidden="1">
      <c r="N232" s="53" t="s">
        <v>4787</v>
      </c>
      <c r="O232" s="53" t="s">
        <v>4633</v>
      </c>
      <c r="P232" s="56">
        <v>352.0</v>
      </c>
    </row>
    <row r="233" hidden="1">
      <c r="N233" s="53" t="s">
        <v>4736</v>
      </c>
      <c r="O233" s="53" t="s">
        <v>4633</v>
      </c>
      <c r="P233" s="56">
        <v>540.0</v>
      </c>
    </row>
    <row r="234" hidden="1">
      <c r="N234" s="53" t="s">
        <v>4715</v>
      </c>
      <c r="O234" s="53" t="s">
        <v>4633</v>
      </c>
      <c r="P234" s="56">
        <v>321.0</v>
      </c>
    </row>
    <row r="235">
      <c r="N235" s="53" t="s">
        <v>4691</v>
      </c>
      <c r="O235" s="53" t="s">
        <v>4633</v>
      </c>
      <c r="P235" s="56">
        <v>1153.0</v>
      </c>
    </row>
    <row r="236">
      <c r="N236" s="53" t="s">
        <v>4863</v>
      </c>
      <c r="O236" s="53" t="s">
        <v>4633</v>
      </c>
      <c r="P236" s="56">
        <v>643.0</v>
      </c>
    </row>
    <row r="237" hidden="1">
      <c r="N237" s="53" t="s">
        <v>4832</v>
      </c>
      <c r="O237" s="53" t="s">
        <v>4633</v>
      </c>
      <c r="P237" s="56">
        <v>321.0</v>
      </c>
    </row>
    <row r="238">
      <c r="N238" s="53" t="s">
        <v>4714</v>
      </c>
      <c r="O238" s="53" t="s">
        <v>4633</v>
      </c>
      <c r="P238" s="56">
        <v>1456.0</v>
      </c>
    </row>
    <row r="239" hidden="1">
      <c r="N239" s="53" t="s">
        <v>4907</v>
      </c>
      <c r="O239" s="53" t="s">
        <v>4633</v>
      </c>
      <c r="P239" s="56">
        <v>35.0</v>
      </c>
    </row>
    <row r="240">
      <c r="N240" s="53" t="s">
        <v>4670</v>
      </c>
      <c r="O240" s="53" t="s">
        <v>4633</v>
      </c>
      <c r="P240" s="56">
        <v>2411.0</v>
      </c>
    </row>
    <row r="241" hidden="1">
      <c r="N241" s="53" t="s">
        <v>4804</v>
      </c>
      <c r="O241" s="53" t="s">
        <v>4633</v>
      </c>
      <c r="P241" s="56">
        <v>320.0</v>
      </c>
    </row>
    <row r="242">
      <c r="N242" s="53" t="s">
        <v>4823</v>
      </c>
      <c r="O242" s="53" t="s">
        <v>4633</v>
      </c>
      <c r="P242" s="56">
        <v>876.0</v>
      </c>
    </row>
    <row r="243" hidden="1">
      <c r="N243" s="53" t="s">
        <v>4796</v>
      </c>
      <c r="O243" s="53" t="s">
        <v>4633</v>
      </c>
      <c r="P243" s="56">
        <v>386.0</v>
      </c>
    </row>
    <row r="244" hidden="1">
      <c r="N244" s="53" t="s">
        <v>4792</v>
      </c>
      <c r="O244" s="53" t="s">
        <v>4633</v>
      </c>
      <c r="P244" s="56">
        <v>94.0</v>
      </c>
    </row>
    <row r="245" hidden="1">
      <c r="N245" s="53" t="s">
        <v>4678</v>
      </c>
      <c r="O245" s="53" t="s">
        <v>4633</v>
      </c>
      <c r="P245" s="56">
        <v>1784.0</v>
      </c>
    </row>
    <row r="246">
      <c r="N246" s="53" t="s">
        <v>4730</v>
      </c>
      <c r="O246" s="53" t="s">
        <v>4633</v>
      </c>
      <c r="P246" s="56">
        <v>726.0</v>
      </c>
    </row>
    <row r="247" hidden="1">
      <c r="N247" s="53" t="s">
        <v>4839</v>
      </c>
      <c r="O247" s="53" t="s">
        <v>4633</v>
      </c>
      <c r="P247" s="56">
        <v>769.0</v>
      </c>
    </row>
    <row r="248">
      <c r="N248" s="53" t="s">
        <v>4895</v>
      </c>
      <c r="O248" s="53" t="s">
        <v>4633</v>
      </c>
      <c r="P248" s="56">
        <v>169.0</v>
      </c>
    </row>
    <row r="249" hidden="1">
      <c r="N249" s="53" t="s">
        <v>4652</v>
      </c>
      <c r="O249" s="53" t="s">
        <v>4633</v>
      </c>
      <c r="P249" s="56">
        <v>751.0</v>
      </c>
    </row>
    <row r="250" hidden="1">
      <c r="N250" s="53" t="s">
        <v>4667</v>
      </c>
      <c r="O250" s="53" t="s">
        <v>4633</v>
      </c>
      <c r="P250" s="56">
        <v>570.0</v>
      </c>
    </row>
    <row r="251" hidden="1">
      <c r="N251" s="53" t="s">
        <v>4759</v>
      </c>
      <c r="O251" s="53" t="s">
        <v>4633</v>
      </c>
      <c r="P251" s="56">
        <v>603.0</v>
      </c>
    </row>
    <row r="252" hidden="1">
      <c r="N252" s="53" t="s">
        <v>4779</v>
      </c>
      <c r="O252" s="53" t="s">
        <v>4633</v>
      </c>
      <c r="P252" s="56">
        <v>336.0</v>
      </c>
    </row>
    <row r="253" hidden="1">
      <c r="N253" s="53" t="s">
        <v>4813</v>
      </c>
      <c r="O253" s="53" t="s">
        <v>4633</v>
      </c>
      <c r="P253" s="56">
        <v>272.0</v>
      </c>
    </row>
    <row r="254">
      <c r="N254" s="53" t="s">
        <v>4731</v>
      </c>
      <c r="O254" s="53" t="s">
        <v>4633</v>
      </c>
      <c r="P254" s="56">
        <v>420.0</v>
      </c>
    </row>
    <row r="255" hidden="1">
      <c r="N255" s="53" t="s">
        <v>4684</v>
      </c>
      <c r="O255" s="53" t="s">
        <v>4633</v>
      </c>
      <c r="P255" s="56">
        <v>517.0</v>
      </c>
    </row>
    <row r="256" hidden="1">
      <c r="N256" s="53" t="s">
        <v>4692</v>
      </c>
      <c r="O256" s="53" t="s">
        <v>4633</v>
      </c>
      <c r="P256" s="56">
        <v>801.0</v>
      </c>
    </row>
    <row r="257" hidden="1">
      <c r="N257" s="53" t="s">
        <v>4836</v>
      </c>
      <c r="O257" s="53" t="s">
        <v>4633</v>
      </c>
      <c r="P257" s="56">
        <v>472.0</v>
      </c>
    </row>
    <row r="258" hidden="1">
      <c r="N258" s="53" t="s">
        <v>4785</v>
      </c>
      <c r="O258" s="53" t="s">
        <v>4633</v>
      </c>
      <c r="P258" s="56">
        <v>817.0</v>
      </c>
    </row>
    <row r="259" hidden="1">
      <c r="N259" s="53" t="s">
        <v>4739</v>
      </c>
      <c r="O259" s="53" t="s">
        <v>4633</v>
      </c>
      <c r="P259" s="56">
        <v>577.0</v>
      </c>
    </row>
    <row r="260" hidden="1">
      <c r="N260" s="53" t="s">
        <v>4849</v>
      </c>
      <c r="O260" s="53" t="s">
        <v>4633</v>
      </c>
      <c r="P260" s="56">
        <v>204.0</v>
      </c>
    </row>
    <row r="261" hidden="1">
      <c r="N261" s="53" t="s">
        <v>4816</v>
      </c>
      <c r="O261" s="53" t="s">
        <v>4633</v>
      </c>
      <c r="P261" s="56">
        <v>342.0</v>
      </c>
    </row>
    <row r="262" hidden="1">
      <c r="N262" s="53" t="s">
        <v>4822</v>
      </c>
      <c r="O262" s="53" t="s">
        <v>4633</v>
      </c>
      <c r="P262" s="56">
        <v>463.0</v>
      </c>
    </row>
    <row r="263" hidden="1">
      <c r="N263" s="53" t="s">
        <v>4830</v>
      </c>
      <c r="O263" s="53" t="s">
        <v>4633</v>
      </c>
      <c r="P263" s="56">
        <v>336.0</v>
      </c>
    </row>
    <row r="264" hidden="1">
      <c r="N264" s="53" t="s">
        <v>4851</v>
      </c>
      <c r="O264" s="53" t="s">
        <v>4633</v>
      </c>
      <c r="P264" s="56">
        <v>228.0</v>
      </c>
    </row>
    <row r="265" hidden="1">
      <c r="N265" s="53" t="s">
        <v>4846</v>
      </c>
      <c r="O265" s="53" t="s">
        <v>4633</v>
      </c>
      <c r="P265" s="56">
        <v>227.0</v>
      </c>
    </row>
    <row r="266" hidden="1">
      <c r="N266" s="53" t="s">
        <v>4810</v>
      </c>
      <c r="O266" s="53" t="s">
        <v>4633</v>
      </c>
      <c r="P266" s="56">
        <v>388.0</v>
      </c>
    </row>
    <row r="267" hidden="1">
      <c r="N267" s="53" t="s">
        <v>4689</v>
      </c>
      <c r="O267" s="53" t="s">
        <v>4633</v>
      </c>
      <c r="P267" s="56">
        <v>395.0</v>
      </c>
    </row>
    <row r="268" hidden="1">
      <c r="N268" s="53" t="s">
        <v>4825</v>
      </c>
      <c r="O268" s="53" t="s">
        <v>4633</v>
      </c>
      <c r="P268" s="56">
        <v>459.0</v>
      </c>
    </row>
    <row r="269" hidden="1">
      <c r="N269" s="53" t="s">
        <v>4786</v>
      </c>
      <c r="O269" s="53" t="s">
        <v>4633</v>
      </c>
      <c r="P269" s="56">
        <v>238.0</v>
      </c>
    </row>
  </sheetData>
  <autoFilter ref="$N$2:$P$269">
    <filterColumn colId="0">
      <filters>
        <filter val="KUNINGAN BARAT"/>
        <filter val="JELAMBAR BARU"/>
        <filter val="PEJATEN BARAT"/>
        <filter val="PEGADUNGAN"/>
        <filter val="CENGKARENG TIMUR"/>
        <filter val="CIJANTUNG"/>
        <filter val="PONDOK KELAPA"/>
        <filter val="KAYU PUTIH"/>
        <filter val="PULO GEBANG"/>
        <filter val="JATINEGARA"/>
        <filter val="PONDOK BAMBU"/>
        <filter val="RAGUNAN"/>
        <filter val="TUGU SELATAN"/>
        <filter val="PENGGILINGAN"/>
        <filter val="CILINCING"/>
        <filter val="BATU AMPAR"/>
        <filter val="UTAN KAYU SELATAN"/>
        <filter val="CILANDAK BARAT"/>
        <filter val="KEBON PALA"/>
        <filter val="KALISARI"/>
        <filter val="JAGAKARSA"/>
        <filter val="CIPETE SELATAN"/>
        <filter val="KEBAYORAN LAMA SELATAN"/>
      </filters>
    </filterColumn>
    <sortState ref="N2:P269">
      <sortCondition ref="N2:N269"/>
    </sortState>
  </autoFil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0.0"/>
    <col customWidth="1" min="3" max="3" width="15.13"/>
    <col customWidth="1" min="5" max="5" width="13.5"/>
    <col customWidth="1" min="18" max="18" width="13.5"/>
  </cols>
  <sheetData>
    <row r="1">
      <c r="A1" s="57" t="s">
        <v>4940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7" t="s">
        <v>4941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7" t="s">
        <v>4942</v>
      </c>
      <c r="B4" s="57" t="s">
        <v>4943</v>
      </c>
      <c r="C4" s="57" t="s">
        <v>4944</v>
      </c>
      <c r="D4" s="58"/>
      <c r="E4" s="57" t="s">
        <v>4945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7" t="s">
        <v>4946</v>
      </c>
      <c r="B5" s="57" t="s">
        <v>4947</v>
      </c>
      <c r="C5" s="57" t="s">
        <v>4948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9"/>
      <c r="B7" s="59" t="s">
        <v>4949</v>
      </c>
      <c r="C7" s="59" t="s">
        <v>4950</v>
      </c>
      <c r="D7" s="59" t="s">
        <v>4951</v>
      </c>
      <c r="E7" s="59" t="s">
        <v>4952</v>
      </c>
      <c r="F7" s="59" t="s">
        <v>4953</v>
      </c>
      <c r="G7" s="59" t="s">
        <v>4954</v>
      </c>
      <c r="H7" s="59" t="s">
        <v>4955</v>
      </c>
      <c r="I7" s="59" t="s">
        <v>4956</v>
      </c>
      <c r="J7" s="59" t="s">
        <v>4957</v>
      </c>
      <c r="K7" s="58"/>
      <c r="L7" s="31">
        <v>6446.0</v>
      </c>
      <c r="M7" s="31">
        <v>22247.0</v>
      </c>
      <c r="N7" s="31">
        <v>266.0</v>
      </c>
      <c r="O7" s="31">
        <v>2197.0</v>
      </c>
      <c r="P7" s="31">
        <v>5858.0</v>
      </c>
      <c r="Q7" s="31">
        <v>459.0</v>
      </c>
      <c r="R7" s="31">
        <v>40.0</v>
      </c>
      <c r="S7" s="58">
        <f t="shared" ref="S7:S29" si="2">SUM(L7:R7)</f>
        <v>37513</v>
      </c>
      <c r="T7" s="58"/>
      <c r="U7" s="31">
        <v>2189.0</v>
      </c>
      <c r="V7" s="31">
        <v>4849.0</v>
      </c>
      <c r="W7" s="31">
        <v>3549.0</v>
      </c>
      <c r="X7" s="58">
        <f t="shared" ref="X7:X29" si="3">SUM(U7:W7)</f>
        <v>10587</v>
      </c>
    </row>
    <row r="8">
      <c r="A8" s="60"/>
      <c r="B8" s="61">
        <v>10587.0</v>
      </c>
      <c r="C8" s="61">
        <v>37513.0</v>
      </c>
      <c r="D8" s="62">
        <v>0.0</v>
      </c>
      <c r="E8" s="63">
        <f t="shared" ref="E8:G8" si="1">B8*B8</f>
        <v>112084569</v>
      </c>
      <c r="F8" s="63">
        <f t="shared" si="1"/>
        <v>1407225169</v>
      </c>
      <c r="G8" s="63">
        <f t="shared" si="1"/>
        <v>0</v>
      </c>
      <c r="H8" s="63">
        <f t="shared" ref="H8:H30" si="5">B8*D8</f>
        <v>0</v>
      </c>
      <c r="I8" s="63">
        <f t="shared" ref="I8:I30" si="6">C8*D8</f>
        <v>0</v>
      </c>
      <c r="J8" s="63">
        <f t="shared" ref="J8:J30" si="7">B8*C8</f>
        <v>397150131</v>
      </c>
      <c r="K8" s="58"/>
      <c r="L8" s="47">
        <v>15680.0</v>
      </c>
      <c r="M8" s="47">
        <v>35241.0</v>
      </c>
      <c r="N8" s="47">
        <v>275.0</v>
      </c>
      <c r="O8" s="47">
        <v>1557.0</v>
      </c>
      <c r="P8" s="47">
        <v>4916.0</v>
      </c>
      <c r="Q8" s="47">
        <v>220.0</v>
      </c>
      <c r="R8" s="47">
        <v>11.0</v>
      </c>
      <c r="S8" s="58">
        <f t="shared" si="2"/>
        <v>57900</v>
      </c>
      <c r="T8" s="58"/>
      <c r="U8" s="47">
        <v>5008.0</v>
      </c>
      <c r="V8" s="47">
        <v>7075.0</v>
      </c>
      <c r="W8" s="47">
        <v>10600.0</v>
      </c>
      <c r="X8" s="58">
        <f t="shared" si="3"/>
        <v>22683</v>
      </c>
    </row>
    <row r="9">
      <c r="A9" s="60"/>
      <c r="B9" s="61">
        <v>22683.0</v>
      </c>
      <c r="C9" s="61">
        <v>57900.0</v>
      </c>
      <c r="D9" s="62">
        <v>6.0</v>
      </c>
      <c r="E9" s="63">
        <f t="shared" ref="E9:G9" si="4">B9*B9</f>
        <v>514518489</v>
      </c>
      <c r="F9" s="63">
        <f t="shared" si="4"/>
        <v>3352410000</v>
      </c>
      <c r="G9" s="63">
        <f t="shared" si="4"/>
        <v>36</v>
      </c>
      <c r="H9" s="63">
        <f t="shared" si="5"/>
        <v>136098</v>
      </c>
      <c r="I9" s="63">
        <f t="shared" si="6"/>
        <v>347400</v>
      </c>
      <c r="J9" s="63">
        <f t="shared" si="7"/>
        <v>1313345700</v>
      </c>
      <c r="K9" s="58"/>
      <c r="L9" s="31">
        <v>6167.0</v>
      </c>
      <c r="M9" s="31">
        <v>19114.0</v>
      </c>
      <c r="N9" s="31">
        <v>236.0</v>
      </c>
      <c r="O9" s="31">
        <v>1855.0</v>
      </c>
      <c r="P9" s="31">
        <v>4378.0</v>
      </c>
      <c r="Q9" s="31">
        <v>282.0</v>
      </c>
      <c r="R9" s="31">
        <v>13.0</v>
      </c>
      <c r="S9" s="58">
        <f t="shared" si="2"/>
        <v>32045</v>
      </c>
      <c r="T9" s="58"/>
      <c r="U9" s="31">
        <v>2899.0</v>
      </c>
      <c r="V9" s="31">
        <v>3574.0</v>
      </c>
      <c r="W9" s="31">
        <v>3244.0</v>
      </c>
      <c r="X9" s="58">
        <f t="shared" si="3"/>
        <v>9717</v>
      </c>
    </row>
    <row r="10">
      <c r="A10" s="60"/>
      <c r="B10" s="61">
        <v>9717.0</v>
      </c>
      <c r="C10" s="61">
        <v>32045.0</v>
      </c>
      <c r="D10" s="62">
        <v>3.0</v>
      </c>
      <c r="E10" s="63">
        <f t="shared" ref="E10:G10" si="8">B10*B10</f>
        <v>94420089</v>
      </c>
      <c r="F10" s="63">
        <f t="shared" si="8"/>
        <v>1026882025</v>
      </c>
      <c r="G10" s="63">
        <f t="shared" si="8"/>
        <v>9</v>
      </c>
      <c r="H10" s="63">
        <f t="shared" si="5"/>
        <v>29151</v>
      </c>
      <c r="I10" s="63">
        <f t="shared" si="6"/>
        <v>96135</v>
      </c>
      <c r="J10" s="63">
        <f t="shared" si="7"/>
        <v>311381265</v>
      </c>
      <c r="K10" s="58"/>
      <c r="L10" s="31">
        <v>6627.0</v>
      </c>
      <c r="M10" s="31">
        <v>21726.0</v>
      </c>
      <c r="N10" s="31">
        <v>360.0</v>
      </c>
      <c r="O10" s="31">
        <v>3126.0</v>
      </c>
      <c r="P10" s="31">
        <v>8735.0</v>
      </c>
      <c r="Q10" s="31">
        <v>1462.0</v>
      </c>
      <c r="R10" s="31">
        <v>110.0</v>
      </c>
      <c r="S10" s="58">
        <f t="shared" si="2"/>
        <v>42146</v>
      </c>
      <c r="T10" s="58"/>
      <c r="U10" s="31">
        <v>2540.0</v>
      </c>
      <c r="V10" s="31">
        <v>4737.0</v>
      </c>
      <c r="W10" s="31">
        <v>4244.0</v>
      </c>
      <c r="X10" s="58">
        <f t="shared" si="3"/>
        <v>11521</v>
      </c>
    </row>
    <row r="11">
      <c r="A11" s="60"/>
      <c r="B11" s="61">
        <v>11521.0</v>
      </c>
      <c r="C11" s="61">
        <v>42146.0</v>
      </c>
      <c r="D11" s="62">
        <v>5.0</v>
      </c>
      <c r="E11" s="63">
        <f t="shared" ref="E11:G11" si="9">B11*B11</f>
        <v>132733441</v>
      </c>
      <c r="F11" s="63">
        <f t="shared" si="9"/>
        <v>1776285316</v>
      </c>
      <c r="G11" s="63">
        <f t="shared" si="9"/>
        <v>25</v>
      </c>
      <c r="H11" s="63">
        <f t="shared" si="5"/>
        <v>57605</v>
      </c>
      <c r="I11" s="63">
        <f t="shared" si="6"/>
        <v>210730</v>
      </c>
      <c r="J11" s="63">
        <f t="shared" si="7"/>
        <v>485564066</v>
      </c>
      <c r="K11" s="58"/>
      <c r="L11" s="31">
        <v>10204.0</v>
      </c>
      <c r="M11" s="31">
        <v>20017.0</v>
      </c>
      <c r="N11" s="31">
        <v>80.0</v>
      </c>
      <c r="O11" s="31">
        <v>864.0</v>
      </c>
      <c r="P11" s="31">
        <v>1820.0</v>
      </c>
      <c r="Q11" s="31">
        <v>83.0</v>
      </c>
      <c r="R11" s="31">
        <v>5.0</v>
      </c>
      <c r="S11" s="58">
        <f t="shared" si="2"/>
        <v>33073</v>
      </c>
      <c r="T11" s="58"/>
      <c r="U11" s="31">
        <v>2943.0</v>
      </c>
      <c r="V11" s="31">
        <v>4529.0</v>
      </c>
      <c r="W11" s="31">
        <v>6077.0</v>
      </c>
      <c r="X11" s="58">
        <f t="shared" si="3"/>
        <v>13549</v>
      </c>
    </row>
    <row r="12">
      <c r="A12" s="60"/>
      <c r="B12" s="61">
        <v>13549.0</v>
      </c>
      <c r="C12" s="61">
        <v>33073.0</v>
      </c>
      <c r="D12" s="62">
        <v>3.0</v>
      </c>
      <c r="E12" s="63">
        <f t="shared" ref="E12:G12" si="10">B12*B12</f>
        <v>183575401</v>
      </c>
      <c r="F12" s="63">
        <f t="shared" si="10"/>
        <v>1093823329</v>
      </c>
      <c r="G12" s="63">
        <f t="shared" si="10"/>
        <v>9</v>
      </c>
      <c r="H12" s="63">
        <f t="shared" si="5"/>
        <v>40647</v>
      </c>
      <c r="I12" s="63">
        <f t="shared" si="6"/>
        <v>99219</v>
      </c>
      <c r="J12" s="63">
        <f t="shared" si="7"/>
        <v>448106077</v>
      </c>
      <c r="K12" s="58"/>
      <c r="L12" s="31">
        <v>3867.0</v>
      </c>
      <c r="M12" s="31">
        <v>10676.0</v>
      </c>
      <c r="N12" s="31">
        <v>125.0</v>
      </c>
      <c r="O12" s="31">
        <v>1297.0</v>
      </c>
      <c r="P12" s="31">
        <v>5099.0</v>
      </c>
      <c r="Q12" s="31">
        <v>644.0</v>
      </c>
      <c r="R12" s="31">
        <v>50.0</v>
      </c>
      <c r="S12" s="58">
        <f t="shared" si="2"/>
        <v>21758</v>
      </c>
      <c r="T12" s="58"/>
      <c r="U12" s="31">
        <v>1306.0</v>
      </c>
      <c r="V12" s="31">
        <v>2887.0</v>
      </c>
      <c r="W12" s="31">
        <v>2260.0</v>
      </c>
      <c r="X12" s="58">
        <f t="shared" si="3"/>
        <v>6453</v>
      </c>
    </row>
    <row r="13">
      <c r="A13" s="60"/>
      <c r="B13" s="61">
        <v>6453.0</v>
      </c>
      <c r="C13" s="61">
        <v>21758.0</v>
      </c>
      <c r="D13" s="62">
        <v>5.0</v>
      </c>
      <c r="E13" s="63">
        <f t="shared" ref="E13:G13" si="11">B13*B13</f>
        <v>41641209</v>
      </c>
      <c r="F13" s="63">
        <f t="shared" si="11"/>
        <v>473410564</v>
      </c>
      <c r="G13" s="63">
        <f t="shared" si="11"/>
        <v>25</v>
      </c>
      <c r="H13" s="63">
        <f t="shared" si="5"/>
        <v>32265</v>
      </c>
      <c r="I13" s="63">
        <f t="shared" si="6"/>
        <v>108790</v>
      </c>
      <c r="J13" s="63">
        <f t="shared" si="7"/>
        <v>140404374</v>
      </c>
      <c r="K13" s="58"/>
      <c r="L13" s="31">
        <v>7161.0</v>
      </c>
      <c r="M13" s="31">
        <v>28295.0</v>
      </c>
      <c r="N13" s="31">
        <v>315.0</v>
      </c>
      <c r="O13" s="31">
        <v>2794.0</v>
      </c>
      <c r="P13" s="31">
        <v>7494.0</v>
      </c>
      <c r="Q13" s="31">
        <v>796.0</v>
      </c>
      <c r="R13" s="31">
        <v>49.0</v>
      </c>
      <c r="S13" s="58">
        <f t="shared" si="2"/>
        <v>46904</v>
      </c>
      <c r="T13" s="58"/>
      <c r="U13" s="31">
        <v>3250.0</v>
      </c>
      <c r="V13" s="31">
        <v>5757.0</v>
      </c>
      <c r="W13" s="31">
        <v>5519.0</v>
      </c>
      <c r="X13" s="58">
        <f t="shared" si="3"/>
        <v>14526</v>
      </c>
    </row>
    <row r="14">
      <c r="A14" s="60"/>
      <c r="B14" s="61">
        <v>14526.0</v>
      </c>
      <c r="C14" s="61">
        <v>46904.0</v>
      </c>
      <c r="D14" s="62">
        <v>1.0</v>
      </c>
      <c r="E14" s="63">
        <f t="shared" ref="E14:G14" si="12">B14*B14</f>
        <v>211004676</v>
      </c>
      <c r="F14" s="63">
        <f t="shared" si="12"/>
        <v>2199985216</v>
      </c>
      <c r="G14" s="63">
        <f t="shared" si="12"/>
        <v>1</v>
      </c>
      <c r="H14" s="63">
        <f t="shared" si="5"/>
        <v>14526</v>
      </c>
      <c r="I14" s="63">
        <f t="shared" si="6"/>
        <v>46904</v>
      </c>
      <c r="J14" s="63">
        <f t="shared" si="7"/>
        <v>681327504</v>
      </c>
      <c r="K14" s="58"/>
      <c r="L14" s="31">
        <v>15781.0</v>
      </c>
      <c r="M14" s="31">
        <v>41941.0</v>
      </c>
      <c r="N14" s="31">
        <v>169.0</v>
      </c>
      <c r="O14" s="31">
        <v>1469.0</v>
      </c>
      <c r="P14" s="31">
        <v>3778.0</v>
      </c>
      <c r="Q14" s="31">
        <v>216.0</v>
      </c>
      <c r="R14" s="31">
        <v>9.0</v>
      </c>
      <c r="S14" s="58">
        <f t="shared" si="2"/>
        <v>63363</v>
      </c>
      <c r="T14" s="58"/>
      <c r="U14" s="31">
        <v>6381.0</v>
      </c>
      <c r="V14" s="31">
        <v>9239.0</v>
      </c>
      <c r="W14" s="31">
        <v>7542.0</v>
      </c>
      <c r="X14" s="58">
        <f t="shared" si="3"/>
        <v>23162</v>
      </c>
    </row>
    <row r="15">
      <c r="A15" s="60"/>
      <c r="B15" s="61">
        <v>23162.0</v>
      </c>
      <c r="C15" s="61">
        <v>63363.0</v>
      </c>
      <c r="D15" s="62">
        <v>0.0</v>
      </c>
      <c r="E15" s="63">
        <f t="shared" ref="E15:G15" si="13">B15*B15</f>
        <v>536478244</v>
      </c>
      <c r="F15" s="63">
        <f t="shared" si="13"/>
        <v>4014869769</v>
      </c>
      <c r="G15" s="63">
        <f t="shared" si="13"/>
        <v>0</v>
      </c>
      <c r="H15" s="63">
        <f t="shared" si="5"/>
        <v>0</v>
      </c>
      <c r="I15" s="63">
        <f t="shared" si="6"/>
        <v>0</v>
      </c>
      <c r="J15" s="63">
        <f t="shared" si="7"/>
        <v>1467613806</v>
      </c>
      <c r="K15" s="58"/>
      <c r="L15" s="31">
        <v>6708.0</v>
      </c>
      <c r="M15" s="31">
        <v>19265.0</v>
      </c>
      <c r="N15" s="31">
        <v>74.0</v>
      </c>
      <c r="O15" s="31">
        <v>832.0</v>
      </c>
      <c r="P15" s="31">
        <v>3913.0</v>
      </c>
      <c r="Q15" s="31">
        <v>124.0</v>
      </c>
      <c r="R15" s="31">
        <v>9.0</v>
      </c>
      <c r="S15" s="58">
        <f t="shared" si="2"/>
        <v>30925</v>
      </c>
      <c r="T15" s="58"/>
      <c r="U15" s="31">
        <v>2201.0</v>
      </c>
      <c r="V15" s="31">
        <v>3129.0</v>
      </c>
      <c r="W15" s="31">
        <v>3349.0</v>
      </c>
      <c r="X15" s="58">
        <f t="shared" si="3"/>
        <v>8679</v>
      </c>
    </row>
    <row r="16">
      <c r="A16" s="60"/>
      <c r="B16" s="61">
        <v>8679.0</v>
      </c>
      <c r="C16" s="61">
        <v>30925.0</v>
      </c>
      <c r="D16" s="62">
        <v>4.0</v>
      </c>
      <c r="E16" s="63">
        <f t="shared" ref="E16:G16" si="14">B16*B16</f>
        <v>75325041</v>
      </c>
      <c r="F16" s="63">
        <f t="shared" si="14"/>
        <v>956355625</v>
      </c>
      <c r="G16" s="63">
        <f t="shared" si="14"/>
        <v>16</v>
      </c>
      <c r="H16" s="63">
        <f t="shared" si="5"/>
        <v>34716</v>
      </c>
      <c r="I16" s="63">
        <f t="shared" si="6"/>
        <v>123700</v>
      </c>
      <c r="J16" s="63">
        <f t="shared" si="7"/>
        <v>268398075</v>
      </c>
      <c r="K16" s="58"/>
      <c r="L16" s="31">
        <v>5014.0</v>
      </c>
      <c r="M16" s="31">
        <v>20209.0</v>
      </c>
      <c r="N16" s="31">
        <v>329.0</v>
      </c>
      <c r="O16" s="31">
        <v>2503.0</v>
      </c>
      <c r="P16" s="31">
        <v>5495.0</v>
      </c>
      <c r="Q16" s="31">
        <v>433.0</v>
      </c>
      <c r="R16" s="31">
        <v>20.0</v>
      </c>
      <c r="S16" s="58">
        <f t="shared" si="2"/>
        <v>34003</v>
      </c>
      <c r="T16" s="58"/>
      <c r="U16" s="31">
        <v>2101.0</v>
      </c>
      <c r="V16" s="31">
        <v>3954.0</v>
      </c>
      <c r="W16" s="31">
        <v>3018.0</v>
      </c>
      <c r="X16" s="58">
        <f t="shared" si="3"/>
        <v>9073</v>
      </c>
    </row>
    <row r="17">
      <c r="A17" s="60"/>
      <c r="B17" s="61">
        <v>9073.0</v>
      </c>
      <c r="C17" s="61">
        <v>34003.0</v>
      </c>
      <c r="D17" s="62">
        <v>3.0</v>
      </c>
      <c r="E17" s="63">
        <f t="shared" ref="E17:G17" si="15">B17*B17</f>
        <v>82319329</v>
      </c>
      <c r="F17" s="63">
        <f t="shared" si="15"/>
        <v>1156204009</v>
      </c>
      <c r="G17" s="63">
        <f t="shared" si="15"/>
        <v>9</v>
      </c>
      <c r="H17" s="63">
        <f t="shared" si="5"/>
        <v>27219</v>
      </c>
      <c r="I17" s="63">
        <f t="shared" si="6"/>
        <v>102009</v>
      </c>
      <c r="J17" s="63">
        <f t="shared" si="7"/>
        <v>308509219</v>
      </c>
      <c r="K17" s="58"/>
      <c r="L17" s="31">
        <v>5906.0</v>
      </c>
      <c r="M17" s="31">
        <v>15107.0</v>
      </c>
      <c r="N17" s="31">
        <v>181.0</v>
      </c>
      <c r="O17" s="31">
        <v>2303.0</v>
      </c>
      <c r="P17" s="31">
        <v>8471.0</v>
      </c>
      <c r="Q17" s="31">
        <v>956.0</v>
      </c>
      <c r="R17" s="31">
        <v>75.0</v>
      </c>
      <c r="S17" s="58">
        <f t="shared" si="2"/>
        <v>32999</v>
      </c>
      <c r="T17" s="58"/>
      <c r="U17" s="31">
        <v>2209.0</v>
      </c>
      <c r="V17" s="31">
        <v>3753.0</v>
      </c>
      <c r="W17" s="31">
        <v>3686.0</v>
      </c>
      <c r="X17" s="58">
        <f t="shared" si="3"/>
        <v>9648</v>
      </c>
    </row>
    <row r="18">
      <c r="A18" s="60"/>
      <c r="B18" s="61">
        <v>9648.0</v>
      </c>
      <c r="C18" s="61">
        <v>32999.0</v>
      </c>
      <c r="D18" s="62">
        <v>4.0</v>
      </c>
      <c r="E18" s="63">
        <f t="shared" ref="E18:G18" si="16">B18*B18</f>
        <v>93083904</v>
      </c>
      <c r="F18" s="63">
        <f t="shared" si="16"/>
        <v>1088934001</v>
      </c>
      <c r="G18" s="63">
        <f t="shared" si="16"/>
        <v>16</v>
      </c>
      <c r="H18" s="63">
        <f t="shared" si="5"/>
        <v>38592</v>
      </c>
      <c r="I18" s="63">
        <f t="shared" si="6"/>
        <v>131996</v>
      </c>
      <c r="J18" s="63">
        <f t="shared" si="7"/>
        <v>318374352</v>
      </c>
      <c r="K18" s="58"/>
      <c r="L18" s="31">
        <v>5581.0</v>
      </c>
      <c r="M18" s="31">
        <v>19115.0</v>
      </c>
      <c r="N18" s="31">
        <v>250.0</v>
      </c>
      <c r="O18" s="31">
        <v>2014.0</v>
      </c>
      <c r="P18" s="31">
        <v>5120.0</v>
      </c>
      <c r="Q18" s="31">
        <v>550.0</v>
      </c>
      <c r="R18" s="31">
        <v>27.0</v>
      </c>
      <c r="S18" s="58">
        <f t="shared" si="2"/>
        <v>32657</v>
      </c>
      <c r="T18" s="58"/>
      <c r="U18" s="31">
        <v>2280.0</v>
      </c>
      <c r="V18" s="31">
        <v>3898.0</v>
      </c>
      <c r="W18" s="31">
        <v>3946.0</v>
      </c>
      <c r="X18" s="58">
        <f t="shared" si="3"/>
        <v>10124</v>
      </c>
    </row>
    <row r="19">
      <c r="A19" s="60"/>
      <c r="B19" s="61">
        <v>10124.0</v>
      </c>
      <c r="C19" s="61">
        <v>32657.0</v>
      </c>
      <c r="D19" s="62">
        <v>6.0</v>
      </c>
      <c r="E19" s="63">
        <f t="shared" ref="E19:G19" si="17">B19*B19</f>
        <v>102495376</v>
      </c>
      <c r="F19" s="63">
        <f t="shared" si="17"/>
        <v>1066479649</v>
      </c>
      <c r="G19" s="63">
        <f t="shared" si="17"/>
        <v>36</v>
      </c>
      <c r="H19" s="63">
        <f t="shared" si="5"/>
        <v>60744</v>
      </c>
      <c r="I19" s="63">
        <f t="shared" si="6"/>
        <v>195942</v>
      </c>
      <c r="J19" s="63">
        <f t="shared" si="7"/>
        <v>330619468</v>
      </c>
      <c r="K19" s="58"/>
      <c r="L19" s="31">
        <v>5947.0</v>
      </c>
      <c r="M19" s="31">
        <v>23221.0</v>
      </c>
      <c r="N19" s="31">
        <v>299.0</v>
      </c>
      <c r="O19" s="31">
        <v>2558.0</v>
      </c>
      <c r="P19" s="31">
        <v>5174.0</v>
      </c>
      <c r="Q19" s="31">
        <v>351.0</v>
      </c>
      <c r="R19" s="31">
        <v>15.0</v>
      </c>
      <c r="S19" s="58">
        <f t="shared" si="2"/>
        <v>37565</v>
      </c>
      <c r="T19" s="58"/>
      <c r="U19" s="31">
        <v>2038.0</v>
      </c>
      <c r="V19" s="31">
        <v>4698.0</v>
      </c>
      <c r="W19" s="31">
        <v>3958.0</v>
      </c>
      <c r="X19" s="58">
        <f t="shared" si="3"/>
        <v>10694</v>
      </c>
    </row>
    <row r="20">
      <c r="A20" s="60"/>
      <c r="B20" s="61">
        <v>10694.0</v>
      </c>
      <c r="C20" s="61">
        <v>37565.0</v>
      </c>
      <c r="D20" s="62">
        <v>6.0</v>
      </c>
      <c r="E20" s="63">
        <f t="shared" ref="E20:G20" si="18">B20*B20</f>
        <v>114361636</v>
      </c>
      <c r="F20" s="63">
        <f t="shared" si="18"/>
        <v>1411129225</v>
      </c>
      <c r="G20" s="63">
        <f t="shared" si="18"/>
        <v>36</v>
      </c>
      <c r="H20" s="63">
        <f t="shared" si="5"/>
        <v>64164</v>
      </c>
      <c r="I20" s="63">
        <f t="shared" si="6"/>
        <v>225390</v>
      </c>
      <c r="J20" s="63">
        <f t="shared" si="7"/>
        <v>401720110</v>
      </c>
      <c r="K20" s="58"/>
      <c r="L20" s="31">
        <v>2116.0</v>
      </c>
      <c r="M20" s="31">
        <v>6487.0</v>
      </c>
      <c r="N20" s="31">
        <v>65.0</v>
      </c>
      <c r="O20" s="31">
        <v>399.0</v>
      </c>
      <c r="P20" s="31">
        <v>829.0</v>
      </c>
      <c r="Q20" s="31">
        <v>53.0</v>
      </c>
      <c r="R20" s="31">
        <v>5.0</v>
      </c>
      <c r="S20" s="58">
        <f t="shared" si="2"/>
        <v>9954</v>
      </c>
      <c r="T20" s="58"/>
      <c r="U20" s="31">
        <v>767.0</v>
      </c>
      <c r="V20" s="31">
        <v>1309.0</v>
      </c>
      <c r="W20" s="31">
        <v>1766.0</v>
      </c>
      <c r="X20" s="58">
        <f t="shared" si="3"/>
        <v>3842</v>
      </c>
    </row>
    <row r="21">
      <c r="A21" s="60"/>
      <c r="B21" s="61">
        <v>3842.0</v>
      </c>
      <c r="C21" s="61">
        <v>9954.0</v>
      </c>
      <c r="D21" s="62">
        <v>4.0</v>
      </c>
      <c r="E21" s="63">
        <f t="shared" ref="E21:G21" si="19">B21*B21</f>
        <v>14760964</v>
      </c>
      <c r="F21" s="63">
        <f t="shared" si="19"/>
        <v>99082116</v>
      </c>
      <c r="G21" s="63">
        <f t="shared" si="19"/>
        <v>16</v>
      </c>
      <c r="H21" s="63">
        <f t="shared" si="5"/>
        <v>15368</v>
      </c>
      <c r="I21" s="63">
        <f t="shared" si="6"/>
        <v>39816</v>
      </c>
      <c r="J21" s="63">
        <f t="shared" si="7"/>
        <v>38243268</v>
      </c>
      <c r="K21" s="58"/>
      <c r="L21" s="31">
        <v>12405.0</v>
      </c>
      <c r="M21" s="31">
        <v>28056.0</v>
      </c>
      <c r="N21" s="31">
        <v>238.0</v>
      </c>
      <c r="O21" s="31">
        <v>1889.0</v>
      </c>
      <c r="P21" s="31">
        <v>7772.0</v>
      </c>
      <c r="Q21" s="31">
        <v>366.0</v>
      </c>
      <c r="R21" s="31">
        <v>18.0</v>
      </c>
      <c r="S21" s="58">
        <f t="shared" si="2"/>
        <v>50744</v>
      </c>
      <c r="T21" s="58"/>
      <c r="U21" s="31">
        <v>4688.0</v>
      </c>
      <c r="V21" s="31">
        <v>6900.0</v>
      </c>
      <c r="W21" s="31">
        <v>10314.0</v>
      </c>
      <c r="X21" s="58">
        <f t="shared" si="3"/>
        <v>21902</v>
      </c>
    </row>
    <row r="22">
      <c r="A22" s="60"/>
      <c r="B22" s="61">
        <v>21902.0</v>
      </c>
      <c r="C22" s="61">
        <v>50744.0</v>
      </c>
      <c r="D22" s="62">
        <v>0.0</v>
      </c>
      <c r="E22" s="63">
        <f t="shared" ref="E22:G22" si="20">B22*B22</f>
        <v>479697604</v>
      </c>
      <c r="F22" s="63">
        <f t="shared" si="20"/>
        <v>2574953536</v>
      </c>
      <c r="G22" s="63">
        <f t="shared" si="20"/>
        <v>0</v>
      </c>
      <c r="H22" s="63">
        <f t="shared" si="5"/>
        <v>0</v>
      </c>
      <c r="I22" s="63">
        <f t="shared" si="6"/>
        <v>0</v>
      </c>
      <c r="J22" s="63">
        <f t="shared" si="7"/>
        <v>1111395088</v>
      </c>
      <c r="K22" s="58"/>
      <c r="L22" s="31">
        <v>4335.0</v>
      </c>
      <c r="M22" s="31">
        <v>15849.0</v>
      </c>
      <c r="N22" s="31">
        <v>159.0</v>
      </c>
      <c r="O22" s="31">
        <v>1818.0</v>
      </c>
      <c r="P22" s="31">
        <v>6459.0</v>
      </c>
      <c r="Q22" s="31">
        <v>1022.0</v>
      </c>
      <c r="R22" s="31">
        <v>72.0</v>
      </c>
      <c r="S22" s="58">
        <f t="shared" si="2"/>
        <v>29714</v>
      </c>
      <c r="T22" s="58"/>
      <c r="U22" s="31">
        <v>2167.0</v>
      </c>
      <c r="V22" s="31">
        <v>2996.0</v>
      </c>
      <c r="W22" s="31">
        <v>3902.0</v>
      </c>
      <c r="X22" s="58">
        <f t="shared" si="3"/>
        <v>9065</v>
      </c>
    </row>
    <row r="23">
      <c r="A23" s="60"/>
      <c r="B23" s="61">
        <v>9065.0</v>
      </c>
      <c r="C23" s="61">
        <v>29714.0</v>
      </c>
      <c r="D23" s="62">
        <v>4.0</v>
      </c>
      <c r="E23" s="63">
        <f t="shared" ref="E23:G23" si="21">B23*B23</f>
        <v>82174225</v>
      </c>
      <c r="F23" s="63">
        <f t="shared" si="21"/>
        <v>882921796</v>
      </c>
      <c r="G23" s="63">
        <f t="shared" si="21"/>
        <v>16</v>
      </c>
      <c r="H23" s="63">
        <f t="shared" si="5"/>
        <v>36260</v>
      </c>
      <c r="I23" s="63">
        <f t="shared" si="6"/>
        <v>118856</v>
      </c>
      <c r="J23" s="63">
        <f t="shared" si="7"/>
        <v>269357410</v>
      </c>
      <c r="K23" s="58"/>
      <c r="L23" s="31">
        <v>15460.0</v>
      </c>
      <c r="M23" s="31">
        <v>45140.0</v>
      </c>
      <c r="N23" s="31">
        <v>337.0</v>
      </c>
      <c r="O23" s="31">
        <v>2736.0</v>
      </c>
      <c r="P23" s="31">
        <v>7830.0</v>
      </c>
      <c r="Q23" s="31">
        <v>465.0</v>
      </c>
      <c r="R23" s="31">
        <v>19.0</v>
      </c>
      <c r="S23" s="58">
        <f t="shared" si="2"/>
        <v>71987</v>
      </c>
      <c r="T23" s="58"/>
      <c r="U23" s="31">
        <v>6060.0</v>
      </c>
      <c r="V23" s="31">
        <v>10270.0</v>
      </c>
      <c r="W23" s="31">
        <v>9498.0</v>
      </c>
      <c r="X23" s="58">
        <f t="shared" si="3"/>
        <v>25828</v>
      </c>
    </row>
    <row r="24">
      <c r="A24" s="60"/>
      <c r="B24" s="61">
        <v>25828.0</v>
      </c>
      <c r="C24" s="61">
        <v>71987.0</v>
      </c>
      <c r="D24" s="62">
        <v>4.0</v>
      </c>
      <c r="E24" s="63">
        <f t="shared" ref="E24:G24" si="22">B24*B24</f>
        <v>667085584</v>
      </c>
      <c r="F24" s="63">
        <f t="shared" si="22"/>
        <v>5182128169</v>
      </c>
      <c r="G24" s="63">
        <f t="shared" si="22"/>
        <v>16</v>
      </c>
      <c r="H24" s="63">
        <f t="shared" si="5"/>
        <v>103312</v>
      </c>
      <c r="I24" s="63">
        <f t="shared" si="6"/>
        <v>287948</v>
      </c>
      <c r="J24" s="63">
        <f t="shared" si="7"/>
        <v>1859280236</v>
      </c>
      <c r="K24" s="58"/>
      <c r="L24" s="31">
        <v>8676.0</v>
      </c>
      <c r="M24" s="31">
        <v>22984.0</v>
      </c>
      <c r="N24" s="31">
        <v>345.0</v>
      </c>
      <c r="O24" s="31">
        <v>3461.0</v>
      </c>
      <c r="P24" s="31">
        <v>10345.0</v>
      </c>
      <c r="Q24" s="31">
        <v>1244.0</v>
      </c>
      <c r="R24" s="31">
        <v>65.0</v>
      </c>
      <c r="S24" s="58">
        <f t="shared" si="2"/>
        <v>47120</v>
      </c>
      <c r="T24" s="58"/>
      <c r="U24" s="31">
        <v>3327.0</v>
      </c>
      <c r="V24" s="31">
        <v>5233.0</v>
      </c>
      <c r="W24" s="31">
        <v>6699.0</v>
      </c>
      <c r="X24" s="58">
        <f t="shared" si="3"/>
        <v>15259</v>
      </c>
    </row>
    <row r="25">
      <c r="A25" s="60"/>
      <c r="B25" s="61">
        <v>15259.0</v>
      </c>
      <c r="C25" s="61">
        <v>47120.0</v>
      </c>
      <c r="D25" s="62">
        <v>6.0</v>
      </c>
      <c r="E25" s="63">
        <f t="shared" ref="E25:G25" si="23">B25*B25</f>
        <v>232837081</v>
      </c>
      <c r="F25" s="63">
        <f t="shared" si="23"/>
        <v>2220294400</v>
      </c>
      <c r="G25" s="63">
        <f t="shared" si="23"/>
        <v>36</v>
      </c>
      <c r="H25" s="63">
        <f t="shared" si="5"/>
        <v>91554</v>
      </c>
      <c r="I25" s="63">
        <f t="shared" si="6"/>
        <v>282720</v>
      </c>
      <c r="J25" s="63">
        <f t="shared" si="7"/>
        <v>719004080</v>
      </c>
      <c r="K25" s="58"/>
      <c r="L25" s="31">
        <v>9011.0</v>
      </c>
      <c r="M25" s="31">
        <v>25683.0</v>
      </c>
      <c r="N25" s="31">
        <v>376.0</v>
      </c>
      <c r="O25" s="31">
        <v>3851.0</v>
      </c>
      <c r="P25" s="31">
        <v>14320.0</v>
      </c>
      <c r="Q25" s="31">
        <v>2103.0</v>
      </c>
      <c r="R25" s="31">
        <v>93.0</v>
      </c>
      <c r="S25" s="58">
        <f t="shared" si="2"/>
        <v>55437</v>
      </c>
      <c r="T25" s="58"/>
      <c r="U25" s="31">
        <v>3171.0</v>
      </c>
      <c r="V25" s="31">
        <v>6698.0</v>
      </c>
      <c r="W25" s="31">
        <v>5979.0</v>
      </c>
      <c r="X25" s="58">
        <f t="shared" si="3"/>
        <v>15848</v>
      </c>
    </row>
    <row r="26">
      <c r="A26" s="60"/>
      <c r="B26" s="61">
        <v>15848.0</v>
      </c>
      <c r="C26" s="61">
        <v>55437.0</v>
      </c>
      <c r="D26" s="62">
        <v>4.0</v>
      </c>
      <c r="E26" s="63">
        <f t="shared" ref="E26:G26" si="24">B26*B26</f>
        <v>251159104</v>
      </c>
      <c r="F26" s="63">
        <f t="shared" si="24"/>
        <v>3073260969</v>
      </c>
      <c r="G26" s="63">
        <f t="shared" si="24"/>
        <v>16</v>
      </c>
      <c r="H26" s="63">
        <f t="shared" si="5"/>
        <v>63392</v>
      </c>
      <c r="I26" s="63">
        <f t="shared" si="6"/>
        <v>221748</v>
      </c>
      <c r="J26" s="63">
        <f t="shared" si="7"/>
        <v>878565576</v>
      </c>
      <c r="K26" s="58"/>
      <c r="L26" s="31">
        <v>14500.0</v>
      </c>
      <c r="M26" s="31">
        <v>44527.0</v>
      </c>
      <c r="N26" s="31">
        <v>380.0</v>
      </c>
      <c r="O26" s="31">
        <v>2973.0</v>
      </c>
      <c r="P26" s="31">
        <v>8983.0</v>
      </c>
      <c r="Q26" s="31">
        <v>679.0</v>
      </c>
      <c r="R26" s="31">
        <v>32.0</v>
      </c>
      <c r="S26" s="58">
        <f t="shared" si="2"/>
        <v>72074</v>
      </c>
      <c r="T26" s="58"/>
      <c r="U26" s="31">
        <v>4327.0</v>
      </c>
      <c r="V26" s="31">
        <v>9857.0</v>
      </c>
      <c r="W26" s="31">
        <v>8272.0</v>
      </c>
      <c r="X26" s="58">
        <f t="shared" si="3"/>
        <v>22456</v>
      </c>
    </row>
    <row r="27">
      <c r="A27" s="60"/>
      <c r="B27" s="61">
        <v>22456.0</v>
      </c>
      <c r="C27" s="61">
        <v>72074.0</v>
      </c>
      <c r="D27" s="62">
        <v>6.0</v>
      </c>
      <c r="E27" s="63">
        <f t="shared" ref="E27:G27" si="25">B27*B27</f>
        <v>504271936</v>
      </c>
      <c r="F27" s="63">
        <f t="shared" si="25"/>
        <v>5194661476</v>
      </c>
      <c r="G27" s="63">
        <f t="shared" si="25"/>
        <v>36</v>
      </c>
      <c r="H27" s="63">
        <f t="shared" si="5"/>
        <v>134736</v>
      </c>
      <c r="I27" s="63">
        <f t="shared" si="6"/>
        <v>432444</v>
      </c>
      <c r="J27" s="63">
        <f t="shared" si="7"/>
        <v>1618493744</v>
      </c>
      <c r="K27" s="58"/>
      <c r="L27" s="31">
        <v>4937.0</v>
      </c>
      <c r="M27" s="31">
        <v>17806.0</v>
      </c>
      <c r="N27" s="31">
        <v>216.0</v>
      </c>
      <c r="O27" s="31">
        <v>2260.0</v>
      </c>
      <c r="P27" s="31">
        <v>5646.0</v>
      </c>
      <c r="Q27" s="31">
        <v>601.0</v>
      </c>
      <c r="R27" s="31">
        <v>41.0</v>
      </c>
      <c r="S27" s="58">
        <f t="shared" si="2"/>
        <v>31507</v>
      </c>
      <c r="T27" s="58"/>
      <c r="U27" s="31">
        <v>2462.0</v>
      </c>
      <c r="V27" s="31">
        <v>3267.0</v>
      </c>
      <c r="W27" s="31">
        <v>3774.0</v>
      </c>
      <c r="X27" s="58">
        <f t="shared" si="3"/>
        <v>9503</v>
      </c>
    </row>
    <row r="28">
      <c r="A28" s="60"/>
      <c r="B28" s="61">
        <v>9503.0</v>
      </c>
      <c r="C28" s="61">
        <v>31507.0</v>
      </c>
      <c r="D28" s="62">
        <v>4.0</v>
      </c>
      <c r="E28" s="63">
        <f t="shared" ref="E28:G28" si="26">B28*B28</f>
        <v>90307009</v>
      </c>
      <c r="F28" s="63">
        <f t="shared" si="26"/>
        <v>992691049</v>
      </c>
      <c r="G28" s="63">
        <f t="shared" si="26"/>
        <v>16</v>
      </c>
      <c r="H28" s="63">
        <f t="shared" si="5"/>
        <v>38012</v>
      </c>
      <c r="I28" s="63">
        <f t="shared" si="6"/>
        <v>126028</v>
      </c>
      <c r="J28" s="63">
        <f t="shared" si="7"/>
        <v>299411021</v>
      </c>
      <c r="K28" s="58"/>
      <c r="L28" s="31">
        <v>6686.0</v>
      </c>
      <c r="M28" s="31">
        <v>18626.0</v>
      </c>
      <c r="N28" s="31">
        <v>112.0</v>
      </c>
      <c r="O28" s="31">
        <v>949.0</v>
      </c>
      <c r="P28" s="31">
        <v>2211.0</v>
      </c>
      <c r="Q28" s="31">
        <v>135.0</v>
      </c>
      <c r="R28" s="31">
        <v>6.0</v>
      </c>
      <c r="S28" s="58">
        <f t="shared" si="2"/>
        <v>28725</v>
      </c>
      <c r="T28" s="58"/>
      <c r="U28" s="31">
        <v>2449.0</v>
      </c>
      <c r="V28" s="31">
        <v>4392.0</v>
      </c>
      <c r="W28" s="31">
        <v>4419.0</v>
      </c>
      <c r="X28" s="58">
        <f t="shared" si="3"/>
        <v>11260</v>
      </c>
    </row>
    <row r="29">
      <c r="A29" s="60"/>
      <c r="B29" s="61">
        <v>11260.0</v>
      </c>
      <c r="C29" s="61">
        <v>28725.0</v>
      </c>
      <c r="D29" s="62">
        <v>6.0</v>
      </c>
      <c r="E29" s="63">
        <f t="shared" ref="E29:G29" si="27">B29*B29</f>
        <v>126787600</v>
      </c>
      <c r="F29" s="63">
        <f t="shared" si="27"/>
        <v>825125625</v>
      </c>
      <c r="G29" s="63">
        <f t="shared" si="27"/>
        <v>36</v>
      </c>
      <c r="H29" s="63">
        <f t="shared" si="5"/>
        <v>67560</v>
      </c>
      <c r="I29" s="63">
        <f t="shared" si="6"/>
        <v>172350</v>
      </c>
      <c r="J29" s="63">
        <f t="shared" si="7"/>
        <v>323443500</v>
      </c>
      <c r="K29" s="58"/>
      <c r="L29" s="31">
        <v>4818.0</v>
      </c>
      <c r="M29" s="31">
        <v>15663.0</v>
      </c>
      <c r="N29" s="31">
        <v>198.0</v>
      </c>
      <c r="O29" s="31">
        <v>2030.0</v>
      </c>
      <c r="P29" s="31">
        <v>4694.0</v>
      </c>
      <c r="Q29" s="31">
        <v>353.0</v>
      </c>
      <c r="R29" s="31">
        <v>16.0</v>
      </c>
      <c r="S29" s="58">
        <f t="shared" si="2"/>
        <v>27772</v>
      </c>
      <c r="T29" s="58"/>
      <c r="U29" s="31">
        <v>1807.0</v>
      </c>
      <c r="V29" s="31">
        <v>2994.0</v>
      </c>
      <c r="W29" s="31">
        <v>2791.0</v>
      </c>
      <c r="X29" s="58">
        <f t="shared" si="3"/>
        <v>7592</v>
      </c>
    </row>
    <row r="30">
      <c r="A30" s="60"/>
      <c r="B30" s="61">
        <v>7592.0</v>
      </c>
      <c r="C30" s="61">
        <v>27772.0</v>
      </c>
      <c r="D30" s="62">
        <v>4.0</v>
      </c>
      <c r="E30" s="63">
        <f t="shared" ref="E30:G30" si="28">B30*B30</f>
        <v>57638464</v>
      </c>
      <c r="F30" s="63">
        <f t="shared" si="28"/>
        <v>771283984</v>
      </c>
      <c r="G30" s="63">
        <f t="shared" si="28"/>
        <v>16</v>
      </c>
      <c r="H30" s="63">
        <f t="shared" si="5"/>
        <v>30368</v>
      </c>
      <c r="I30" s="63">
        <f t="shared" si="6"/>
        <v>111088</v>
      </c>
      <c r="J30" s="63">
        <f t="shared" si="7"/>
        <v>210845024</v>
      </c>
      <c r="K30" s="58"/>
      <c r="L30" s="5"/>
      <c r="M30" s="5"/>
      <c r="N30" s="5"/>
      <c r="O30" s="5"/>
      <c r="P30" s="5"/>
      <c r="Q30" s="5"/>
      <c r="R30" s="58"/>
      <c r="S30" s="58"/>
      <c r="T30" s="58"/>
      <c r="U30" s="5"/>
      <c r="V30" s="5"/>
      <c r="W30" s="5"/>
      <c r="X30" s="58"/>
    </row>
    <row r="31">
      <c r="A31" s="60"/>
      <c r="B31" s="61"/>
      <c r="C31" s="61"/>
      <c r="D31" s="59"/>
      <c r="E31" s="63"/>
      <c r="F31" s="63"/>
      <c r="G31" s="63"/>
      <c r="H31" s="63"/>
      <c r="I31" s="63"/>
      <c r="J31" s="63"/>
      <c r="K31" s="58"/>
      <c r="L31" s="5"/>
      <c r="M31" s="5"/>
      <c r="N31" s="5"/>
      <c r="O31" s="5"/>
      <c r="P31" s="5"/>
      <c r="Q31" s="5"/>
      <c r="R31" s="58"/>
      <c r="S31" s="58"/>
      <c r="T31" s="58"/>
      <c r="U31" s="5"/>
      <c r="V31" s="5"/>
      <c r="W31" s="5"/>
      <c r="X31" s="58"/>
    </row>
    <row r="32">
      <c r="A32" s="60"/>
      <c r="B32" s="61"/>
      <c r="C32" s="61"/>
      <c r="D32" s="59"/>
      <c r="E32" s="63"/>
      <c r="F32" s="63"/>
      <c r="G32" s="63"/>
      <c r="H32" s="63"/>
      <c r="I32" s="63"/>
      <c r="J32" s="63"/>
      <c r="K32" s="58"/>
      <c r="L32" s="5"/>
      <c r="M32" s="5"/>
      <c r="N32" s="5"/>
      <c r="O32" s="5"/>
      <c r="P32" s="5"/>
      <c r="Q32" s="5"/>
      <c r="R32" s="58"/>
      <c r="S32" s="58"/>
      <c r="T32" s="58"/>
      <c r="U32" s="5"/>
      <c r="V32" s="5"/>
      <c r="W32" s="5"/>
      <c r="X32" s="58"/>
    </row>
    <row r="33">
      <c r="A33" s="60"/>
      <c r="B33" s="61"/>
      <c r="C33" s="61"/>
      <c r="D33" s="59"/>
      <c r="E33" s="63"/>
      <c r="F33" s="63"/>
      <c r="G33" s="63"/>
      <c r="H33" s="63"/>
      <c r="I33" s="63"/>
      <c r="J33" s="63"/>
      <c r="K33" s="58"/>
      <c r="L33" s="5"/>
      <c r="M33" s="5"/>
      <c r="N33" s="5"/>
      <c r="O33" s="5"/>
      <c r="P33" s="5"/>
      <c r="Q33" s="5"/>
      <c r="R33" s="58"/>
      <c r="S33" s="58"/>
      <c r="T33" s="58"/>
      <c r="U33" s="5"/>
      <c r="V33" s="5"/>
      <c r="W33" s="5"/>
      <c r="X33" s="58"/>
    </row>
    <row r="34">
      <c r="A34" s="60"/>
      <c r="B34" s="61"/>
      <c r="C34" s="61"/>
      <c r="D34" s="59"/>
      <c r="E34" s="63"/>
      <c r="F34" s="63"/>
      <c r="G34" s="63"/>
      <c r="H34" s="63"/>
      <c r="I34" s="63"/>
      <c r="J34" s="63"/>
      <c r="K34" s="58"/>
      <c r="L34" s="5"/>
      <c r="M34" s="5"/>
      <c r="N34" s="5"/>
      <c r="O34" s="5"/>
      <c r="P34" s="5"/>
      <c r="Q34" s="5"/>
      <c r="R34" s="58"/>
      <c r="S34" s="58"/>
      <c r="T34" s="58"/>
      <c r="U34" s="5"/>
      <c r="V34" s="5"/>
      <c r="W34" s="5"/>
      <c r="X34" s="58"/>
    </row>
    <row r="35">
      <c r="A35" s="60"/>
      <c r="B35" s="61"/>
      <c r="C35" s="61"/>
      <c r="D35" s="59"/>
      <c r="E35" s="63"/>
      <c r="F35" s="63"/>
      <c r="G35" s="63"/>
      <c r="H35" s="63"/>
      <c r="I35" s="63"/>
      <c r="J35" s="63"/>
      <c r="K35" s="58"/>
      <c r="L35" s="5"/>
      <c r="M35" s="5"/>
      <c r="N35" s="5"/>
      <c r="O35" s="5"/>
      <c r="P35" s="5"/>
      <c r="Q35" s="5"/>
      <c r="R35" s="58"/>
      <c r="S35" s="58"/>
      <c r="T35" s="58"/>
      <c r="U35" s="5"/>
      <c r="V35" s="5"/>
      <c r="W35" s="5"/>
      <c r="X35" s="58"/>
    </row>
    <row r="36">
      <c r="A36" s="60"/>
      <c r="B36" s="61"/>
      <c r="C36" s="61"/>
      <c r="D36" s="59"/>
      <c r="E36" s="63"/>
      <c r="F36" s="63"/>
      <c r="G36" s="63"/>
      <c r="H36" s="63"/>
      <c r="I36" s="63"/>
      <c r="J36" s="63"/>
      <c r="K36" s="58"/>
      <c r="L36" s="5"/>
      <c r="M36" s="5"/>
      <c r="N36" s="5"/>
      <c r="O36" s="5"/>
      <c r="P36" s="5"/>
      <c r="Q36" s="5"/>
      <c r="R36" s="58"/>
      <c r="S36" s="58"/>
      <c r="T36" s="58"/>
      <c r="U36" s="5"/>
      <c r="V36" s="5"/>
      <c r="W36" s="5"/>
      <c r="X36" s="58"/>
    </row>
    <row r="37">
      <c r="A37" s="60"/>
      <c r="B37" s="61"/>
      <c r="C37" s="61"/>
      <c r="D37" s="59"/>
      <c r="E37" s="63"/>
      <c r="F37" s="63"/>
      <c r="G37" s="63"/>
      <c r="H37" s="63"/>
      <c r="I37" s="63"/>
      <c r="J37" s="63"/>
      <c r="K37" s="58"/>
      <c r="L37" s="5"/>
      <c r="M37" s="5"/>
      <c r="N37" s="5"/>
      <c r="O37" s="5"/>
      <c r="P37" s="5"/>
      <c r="Q37" s="5"/>
      <c r="R37" s="58"/>
      <c r="S37" s="58"/>
      <c r="T37" s="58"/>
      <c r="U37" s="5"/>
      <c r="V37" s="5"/>
      <c r="W37" s="5"/>
      <c r="X37" s="58"/>
    </row>
    <row r="38">
      <c r="A38" s="60"/>
      <c r="B38" s="61"/>
      <c r="C38" s="61"/>
      <c r="D38" s="59"/>
      <c r="E38" s="63"/>
      <c r="F38" s="63"/>
      <c r="G38" s="63"/>
      <c r="H38" s="63"/>
      <c r="I38" s="63"/>
      <c r="J38" s="63"/>
      <c r="K38" s="58"/>
      <c r="L38" s="5"/>
      <c r="M38" s="5"/>
      <c r="N38" s="5"/>
      <c r="O38" s="5"/>
      <c r="P38" s="5"/>
      <c r="Q38" s="5"/>
      <c r="R38" s="58"/>
      <c r="S38" s="58"/>
      <c r="T38" s="58"/>
      <c r="U38" s="5"/>
      <c r="V38" s="5"/>
      <c r="W38" s="5"/>
      <c r="X38" s="58"/>
    </row>
    <row r="39">
      <c r="A39" s="60"/>
      <c r="B39" s="61"/>
      <c r="C39" s="61"/>
      <c r="D39" s="59"/>
      <c r="E39" s="63"/>
      <c r="F39" s="63"/>
      <c r="G39" s="63"/>
      <c r="H39" s="63"/>
      <c r="I39" s="63"/>
      <c r="J39" s="63"/>
      <c r="K39" s="58"/>
      <c r="L39" s="5"/>
      <c r="M39" s="5"/>
      <c r="N39" s="5"/>
      <c r="O39" s="5"/>
      <c r="P39" s="5"/>
      <c r="Q39" s="5"/>
      <c r="R39" s="58"/>
      <c r="S39" s="58"/>
      <c r="T39" s="58"/>
      <c r="U39" s="5"/>
      <c r="V39" s="5"/>
      <c r="W39" s="5"/>
      <c r="X39" s="58"/>
    </row>
    <row r="40">
      <c r="A40" s="60"/>
      <c r="B40" s="61"/>
      <c r="C40" s="61"/>
      <c r="D40" s="59"/>
      <c r="E40" s="63"/>
      <c r="F40" s="63"/>
      <c r="G40" s="63"/>
      <c r="H40" s="63"/>
      <c r="I40" s="63"/>
      <c r="J40" s="63"/>
      <c r="K40" s="58"/>
      <c r="L40" s="5"/>
      <c r="M40" s="5"/>
      <c r="N40" s="5"/>
      <c r="O40" s="5"/>
      <c r="P40" s="5"/>
      <c r="Q40" s="5"/>
      <c r="R40" s="58"/>
      <c r="S40" s="58"/>
      <c r="T40" s="58"/>
      <c r="U40" s="5"/>
      <c r="V40" s="5"/>
      <c r="W40" s="5"/>
      <c r="X40" s="58"/>
    </row>
    <row r="41">
      <c r="A41" s="60"/>
      <c r="B41" s="61"/>
      <c r="C41" s="61"/>
      <c r="D41" s="59"/>
      <c r="E41" s="63"/>
      <c r="F41" s="63"/>
      <c r="G41" s="63"/>
      <c r="H41" s="63"/>
      <c r="I41" s="63"/>
      <c r="J41" s="63"/>
      <c r="K41" s="58"/>
      <c r="L41" s="5"/>
      <c r="M41" s="5"/>
      <c r="N41" s="5"/>
      <c r="O41" s="5"/>
      <c r="P41" s="5"/>
      <c r="Q41" s="5"/>
      <c r="R41" s="58"/>
      <c r="S41" s="58"/>
      <c r="T41" s="58"/>
      <c r="U41" s="5"/>
      <c r="V41" s="5"/>
      <c r="W41" s="5"/>
      <c r="X41" s="58"/>
    </row>
    <row r="42">
      <c r="A42" s="60"/>
      <c r="B42" s="61"/>
      <c r="C42" s="61"/>
      <c r="D42" s="59"/>
      <c r="E42" s="63"/>
      <c r="F42" s="63"/>
      <c r="G42" s="63"/>
      <c r="H42" s="63"/>
      <c r="I42" s="63"/>
      <c r="J42" s="63"/>
      <c r="K42" s="58"/>
      <c r="L42" s="5"/>
      <c r="M42" s="5"/>
      <c r="N42" s="5"/>
      <c r="O42" s="5"/>
      <c r="P42" s="5"/>
      <c r="Q42" s="5"/>
      <c r="R42" s="58"/>
      <c r="S42" s="58"/>
      <c r="T42" s="58"/>
      <c r="U42" s="5"/>
      <c r="V42" s="5"/>
      <c r="W42" s="5"/>
      <c r="X42" s="58"/>
    </row>
    <row r="43">
      <c r="A43" s="60"/>
      <c r="B43" s="61"/>
      <c r="C43" s="61"/>
      <c r="D43" s="59"/>
      <c r="E43" s="63"/>
      <c r="F43" s="63"/>
      <c r="G43" s="63"/>
      <c r="H43" s="63"/>
      <c r="I43" s="63"/>
      <c r="J43" s="63"/>
      <c r="K43" s="58"/>
      <c r="L43" s="5"/>
      <c r="M43" s="5"/>
      <c r="N43" s="5"/>
      <c r="O43" s="5"/>
      <c r="P43" s="5"/>
      <c r="Q43" s="5"/>
      <c r="R43" s="58"/>
      <c r="S43" s="58"/>
      <c r="T43" s="58"/>
      <c r="U43" s="5"/>
      <c r="V43" s="5"/>
      <c r="W43" s="5"/>
      <c r="X43" s="58"/>
    </row>
    <row r="44">
      <c r="A44" s="60"/>
      <c r="B44" s="61"/>
      <c r="C44" s="61"/>
      <c r="D44" s="59"/>
      <c r="E44" s="63"/>
      <c r="F44" s="63"/>
      <c r="G44" s="63"/>
      <c r="H44" s="63"/>
      <c r="I44" s="63"/>
      <c r="J44" s="63"/>
      <c r="K44" s="58"/>
      <c r="L44" s="5"/>
      <c r="M44" s="5"/>
      <c r="N44" s="5"/>
      <c r="O44" s="5"/>
      <c r="P44" s="5"/>
      <c r="Q44" s="5"/>
      <c r="R44" s="58"/>
      <c r="S44" s="58"/>
      <c r="T44" s="58"/>
      <c r="U44" s="5"/>
      <c r="V44" s="5"/>
      <c r="W44" s="5"/>
      <c r="X44" s="58"/>
    </row>
    <row r="45">
      <c r="A45" s="60"/>
      <c r="B45" s="61"/>
      <c r="C45" s="61"/>
      <c r="D45" s="59"/>
      <c r="E45" s="63"/>
      <c r="F45" s="63"/>
      <c r="G45" s="63"/>
      <c r="H45" s="63"/>
      <c r="I45" s="63"/>
      <c r="J45" s="63"/>
      <c r="K45" s="58"/>
      <c r="L45" s="5"/>
      <c r="M45" s="5"/>
      <c r="N45" s="5"/>
      <c r="O45" s="5"/>
      <c r="P45" s="5"/>
      <c r="Q45" s="5"/>
      <c r="R45" s="58"/>
      <c r="S45" s="58"/>
      <c r="T45" s="58"/>
      <c r="U45" s="5"/>
      <c r="V45" s="5"/>
      <c r="W45" s="5"/>
      <c r="X45" s="58"/>
    </row>
    <row r="46">
      <c r="A46" s="60"/>
      <c r="B46" s="61"/>
      <c r="C46" s="61"/>
      <c r="D46" s="59"/>
      <c r="E46" s="63"/>
      <c r="F46" s="63"/>
      <c r="G46" s="63"/>
      <c r="H46" s="63"/>
      <c r="I46" s="63"/>
      <c r="J46" s="63"/>
      <c r="K46" s="58"/>
      <c r="L46" s="5"/>
      <c r="M46" s="5"/>
      <c r="N46" s="5"/>
      <c r="O46" s="5"/>
      <c r="P46" s="5"/>
      <c r="Q46" s="5"/>
      <c r="R46" s="58"/>
      <c r="S46" s="58"/>
      <c r="T46" s="58"/>
      <c r="U46" s="5"/>
      <c r="V46" s="5"/>
      <c r="W46" s="5"/>
      <c r="X46" s="58"/>
    </row>
    <row r="47">
      <c r="A47" s="60"/>
      <c r="B47" s="61"/>
      <c r="C47" s="61"/>
      <c r="D47" s="59"/>
      <c r="E47" s="63"/>
      <c r="F47" s="63"/>
      <c r="G47" s="63"/>
      <c r="H47" s="63"/>
      <c r="I47" s="63"/>
      <c r="J47" s="63"/>
      <c r="K47" s="58"/>
      <c r="L47" s="5"/>
      <c r="M47" s="5"/>
      <c r="N47" s="5"/>
      <c r="O47" s="5"/>
      <c r="P47" s="5"/>
      <c r="Q47" s="5"/>
      <c r="R47" s="58"/>
      <c r="S47" s="58"/>
      <c r="T47" s="58"/>
      <c r="U47" s="5"/>
      <c r="V47" s="5"/>
      <c r="W47" s="5"/>
      <c r="X47" s="58"/>
    </row>
    <row r="48">
      <c r="A48" s="60"/>
      <c r="B48" s="61"/>
      <c r="C48" s="61"/>
      <c r="D48" s="59"/>
      <c r="E48" s="63"/>
      <c r="F48" s="63"/>
      <c r="G48" s="63"/>
      <c r="H48" s="63"/>
      <c r="I48" s="63"/>
      <c r="J48" s="63"/>
      <c r="K48" s="58"/>
      <c r="L48" s="5"/>
      <c r="M48" s="5"/>
      <c r="N48" s="5"/>
      <c r="O48" s="5"/>
      <c r="P48" s="5"/>
      <c r="Q48" s="5"/>
      <c r="R48" s="58"/>
      <c r="S48" s="58"/>
      <c r="T48" s="58"/>
      <c r="U48" s="5"/>
      <c r="V48" s="5"/>
      <c r="W48" s="5"/>
      <c r="X48" s="58"/>
    </row>
    <row r="49">
      <c r="A49" s="60"/>
      <c r="B49" s="61"/>
      <c r="C49" s="61"/>
      <c r="D49" s="59"/>
      <c r="E49" s="63"/>
      <c r="F49" s="63"/>
      <c r="G49" s="63"/>
      <c r="H49" s="63"/>
      <c r="I49" s="63"/>
      <c r="J49" s="63"/>
      <c r="K49" s="58"/>
      <c r="L49" s="5"/>
      <c r="M49" s="5"/>
      <c r="N49" s="5"/>
      <c r="O49" s="5"/>
      <c r="P49" s="5"/>
      <c r="Q49" s="5"/>
      <c r="R49" s="58"/>
      <c r="S49" s="58"/>
      <c r="T49" s="58"/>
      <c r="U49" s="5"/>
      <c r="V49" s="5"/>
      <c r="W49" s="5"/>
      <c r="X49" s="58"/>
    </row>
    <row r="50">
      <c r="A50" s="60"/>
      <c r="B50" s="61"/>
      <c r="C50" s="61"/>
      <c r="D50" s="59"/>
      <c r="E50" s="63"/>
      <c r="F50" s="63"/>
      <c r="G50" s="63"/>
      <c r="H50" s="63"/>
      <c r="I50" s="63"/>
      <c r="J50" s="63"/>
      <c r="K50" s="58"/>
      <c r="L50" s="5"/>
      <c r="M50" s="5"/>
      <c r="N50" s="5"/>
      <c r="O50" s="5"/>
      <c r="P50" s="5"/>
      <c r="Q50" s="5"/>
      <c r="R50" s="58"/>
      <c r="S50" s="58"/>
      <c r="T50" s="58"/>
      <c r="U50" s="5"/>
      <c r="V50" s="5"/>
      <c r="W50" s="5"/>
      <c r="X50" s="58"/>
    </row>
    <row r="51">
      <c r="A51" s="60"/>
      <c r="B51" s="61"/>
      <c r="C51" s="61"/>
      <c r="D51" s="59"/>
      <c r="E51" s="63"/>
      <c r="F51" s="63"/>
      <c r="G51" s="63"/>
      <c r="H51" s="63"/>
      <c r="I51" s="63"/>
      <c r="J51" s="63"/>
      <c r="K51" s="58"/>
      <c r="L51" s="5"/>
      <c r="M51" s="5"/>
      <c r="N51" s="5"/>
      <c r="O51" s="5"/>
      <c r="P51" s="5"/>
      <c r="Q51" s="5"/>
      <c r="R51" s="58"/>
      <c r="S51" s="58"/>
      <c r="T51" s="58"/>
      <c r="U51" s="5"/>
      <c r="V51" s="5"/>
      <c r="W51" s="5"/>
      <c r="X51" s="58"/>
    </row>
    <row r="52">
      <c r="A52" s="60"/>
      <c r="B52" s="61"/>
      <c r="C52" s="61"/>
      <c r="D52" s="59"/>
      <c r="E52" s="63"/>
      <c r="F52" s="63"/>
      <c r="G52" s="63"/>
      <c r="H52" s="63"/>
      <c r="I52" s="63"/>
      <c r="J52" s="63"/>
      <c r="K52" s="58"/>
      <c r="L52" s="5"/>
      <c r="M52" s="5"/>
      <c r="N52" s="5"/>
      <c r="O52" s="5"/>
      <c r="P52" s="5"/>
      <c r="Q52" s="5"/>
      <c r="R52" s="58"/>
      <c r="S52" s="58"/>
      <c r="T52" s="58"/>
      <c r="U52" s="5"/>
      <c r="V52" s="5"/>
      <c r="W52" s="5"/>
      <c r="X52" s="58"/>
    </row>
    <row r="53">
      <c r="A53" s="60"/>
      <c r="B53" s="61"/>
      <c r="C53" s="61"/>
      <c r="D53" s="59"/>
      <c r="E53" s="63"/>
      <c r="F53" s="63"/>
      <c r="G53" s="63"/>
      <c r="H53" s="63"/>
      <c r="I53" s="63"/>
      <c r="J53" s="63"/>
      <c r="K53" s="58"/>
      <c r="L53" s="5"/>
      <c r="M53" s="5"/>
      <c r="N53" s="5"/>
      <c r="O53" s="5"/>
      <c r="P53" s="5"/>
      <c r="Q53" s="5"/>
      <c r="R53" s="58"/>
      <c r="S53" s="58"/>
      <c r="T53" s="58"/>
      <c r="U53" s="5"/>
      <c r="V53" s="5"/>
      <c r="W53" s="5"/>
      <c r="X53" s="58"/>
    </row>
    <row r="54">
      <c r="A54" s="60"/>
      <c r="B54" s="61"/>
      <c r="C54" s="61"/>
      <c r="D54" s="59"/>
      <c r="E54" s="63"/>
      <c r="F54" s="63"/>
      <c r="G54" s="63"/>
      <c r="H54" s="63"/>
      <c r="I54" s="63"/>
      <c r="J54" s="63"/>
      <c r="K54" s="58"/>
      <c r="L54" s="5"/>
      <c r="M54" s="5"/>
      <c r="N54" s="5"/>
      <c r="O54" s="5"/>
      <c r="P54" s="5"/>
      <c r="Q54" s="5"/>
      <c r="R54" s="58"/>
      <c r="S54" s="58"/>
      <c r="T54" s="58"/>
      <c r="U54" s="5"/>
      <c r="V54" s="5"/>
      <c r="W54" s="5"/>
      <c r="X54" s="58"/>
    </row>
    <row r="55">
      <c r="A55" s="60"/>
      <c r="B55" s="61"/>
      <c r="C55" s="61"/>
      <c r="D55" s="59"/>
      <c r="E55" s="63"/>
      <c r="F55" s="63"/>
      <c r="G55" s="63"/>
      <c r="H55" s="63"/>
      <c r="I55" s="63"/>
      <c r="J55" s="63"/>
      <c r="K55" s="58"/>
      <c r="L55" s="5"/>
      <c r="M55" s="5"/>
      <c r="N55" s="5"/>
      <c r="O55" s="5"/>
      <c r="P55" s="5"/>
      <c r="Q55" s="5"/>
      <c r="R55" s="58"/>
      <c r="S55" s="58"/>
      <c r="T55" s="58"/>
      <c r="U55" s="5"/>
      <c r="V55" s="5"/>
      <c r="W55" s="5"/>
      <c r="X55" s="58"/>
    </row>
    <row r="56">
      <c r="A56" s="60"/>
      <c r="B56" s="61"/>
      <c r="C56" s="61"/>
      <c r="D56" s="59"/>
      <c r="E56" s="63"/>
      <c r="F56" s="63"/>
      <c r="G56" s="63"/>
      <c r="H56" s="63"/>
      <c r="I56" s="63"/>
      <c r="J56" s="63"/>
      <c r="K56" s="58"/>
      <c r="L56" s="5"/>
      <c r="M56" s="5"/>
      <c r="N56" s="5"/>
      <c r="O56" s="5"/>
      <c r="P56" s="5"/>
      <c r="Q56" s="5"/>
      <c r="R56" s="58"/>
      <c r="S56" s="58"/>
      <c r="T56" s="58"/>
      <c r="U56" s="5"/>
      <c r="V56" s="5"/>
      <c r="W56" s="5"/>
      <c r="X56" s="58"/>
    </row>
    <row r="57">
      <c r="A57" s="60"/>
      <c r="B57" s="61"/>
      <c r="C57" s="61"/>
      <c r="D57" s="59"/>
      <c r="E57" s="63"/>
      <c r="F57" s="63"/>
      <c r="G57" s="63"/>
      <c r="H57" s="63"/>
      <c r="I57" s="63"/>
      <c r="J57" s="63"/>
      <c r="K57" s="58"/>
      <c r="L57" s="5"/>
      <c r="M57" s="5"/>
      <c r="N57" s="5"/>
      <c r="O57" s="5"/>
      <c r="P57" s="5"/>
      <c r="Q57" s="5"/>
      <c r="R57" s="58"/>
      <c r="S57" s="58"/>
      <c r="T57" s="58"/>
      <c r="U57" s="5"/>
      <c r="V57" s="5"/>
      <c r="W57" s="5"/>
      <c r="X57" s="58"/>
    </row>
    <row r="58">
      <c r="A58" s="60"/>
      <c r="B58" s="61"/>
      <c r="C58" s="61"/>
      <c r="D58" s="59"/>
      <c r="E58" s="63"/>
      <c r="F58" s="63"/>
      <c r="G58" s="63"/>
      <c r="H58" s="63"/>
      <c r="I58" s="63"/>
      <c r="J58" s="63"/>
      <c r="K58" s="58"/>
      <c r="L58" s="5"/>
      <c r="M58" s="5"/>
      <c r="N58" s="5"/>
      <c r="O58" s="5"/>
      <c r="P58" s="5"/>
      <c r="Q58" s="5"/>
      <c r="R58" s="58"/>
      <c r="S58" s="58"/>
      <c r="T58" s="58"/>
      <c r="U58" s="5"/>
      <c r="V58" s="5"/>
      <c r="W58" s="5"/>
      <c r="X58" s="58"/>
    </row>
    <row r="59">
      <c r="A59" s="60"/>
      <c r="B59" s="61"/>
      <c r="C59" s="61"/>
      <c r="D59" s="59"/>
      <c r="E59" s="63"/>
      <c r="F59" s="63"/>
      <c r="G59" s="63"/>
      <c r="H59" s="63"/>
      <c r="I59" s="63"/>
      <c r="J59" s="63"/>
      <c r="K59" s="58"/>
      <c r="L59" s="5"/>
      <c r="M59" s="5"/>
      <c r="N59" s="5"/>
      <c r="O59" s="5"/>
      <c r="P59" s="5"/>
      <c r="Q59" s="5"/>
      <c r="R59" s="58"/>
      <c r="S59" s="58"/>
      <c r="T59" s="58"/>
      <c r="U59" s="5"/>
      <c r="V59" s="5"/>
      <c r="W59" s="5"/>
      <c r="X59" s="58"/>
    </row>
    <row r="60">
      <c r="A60" s="60"/>
      <c r="B60" s="61"/>
      <c r="C60" s="61"/>
      <c r="D60" s="59"/>
      <c r="E60" s="63"/>
      <c r="F60" s="63"/>
      <c r="G60" s="63"/>
      <c r="H60" s="63"/>
      <c r="I60" s="63"/>
      <c r="J60" s="63"/>
      <c r="K60" s="58"/>
      <c r="L60" s="5"/>
      <c r="M60" s="5"/>
      <c r="N60" s="5"/>
      <c r="O60" s="5"/>
      <c r="P60" s="5"/>
      <c r="Q60" s="5"/>
      <c r="R60" s="58"/>
      <c r="S60" s="58"/>
      <c r="T60" s="58"/>
      <c r="U60" s="5"/>
      <c r="V60" s="5"/>
      <c r="W60" s="5"/>
      <c r="X60" s="58"/>
    </row>
    <row r="61">
      <c r="A61" s="60"/>
      <c r="B61" s="61"/>
      <c r="C61" s="61"/>
      <c r="D61" s="59"/>
      <c r="E61" s="63"/>
      <c r="F61" s="63"/>
      <c r="G61" s="63"/>
      <c r="H61" s="63"/>
      <c r="I61" s="63"/>
      <c r="J61" s="63"/>
      <c r="K61" s="58"/>
      <c r="L61" s="5"/>
      <c r="M61" s="5"/>
      <c r="N61" s="5"/>
      <c r="O61" s="5"/>
      <c r="P61" s="5"/>
      <c r="Q61" s="5"/>
      <c r="R61" s="58"/>
      <c r="S61" s="58"/>
      <c r="T61" s="58"/>
      <c r="U61" s="5"/>
      <c r="V61" s="5"/>
      <c r="W61" s="5"/>
      <c r="X61" s="58"/>
    </row>
    <row r="62">
      <c r="A62" s="60"/>
      <c r="B62" s="61"/>
      <c r="C62" s="61"/>
      <c r="D62" s="59"/>
      <c r="E62" s="63"/>
      <c r="F62" s="63"/>
      <c r="G62" s="63"/>
      <c r="H62" s="63"/>
      <c r="I62" s="63"/>
      <c r="J62" s="63"/>
      <c r="K62" s="58"/>
      <c r="L62" s="5"/>
      <c r="M62" s="5"/>
      <c r="N62" s="5"/>
      <c r="O62" s="5"/>
      <c r="P62" s="5"/>
      <c r="Q62" s="5"/>
      <c r="R62" s="58"/>
      <c r="S62" s="58"/>
      <c r="T62" s="58"/>
      <c r="U62" s="5"/>
      <c r="V62" s="5"/>
      <c r="W62" s="5"/>
      <c r="X62" s="58"/>
    </row>
    <row r="63">
      <c r="A63" s="60"/>
      <c r="B63" s="61"/>
      <c r="C63" s="61"/>
      <c r="D63" s="59"/>
      <c r="E63" s="63"/>
      <c r="F63" s="63"/>
      <c r="G63" s="63"/>
      <c r="H63" s="63"/>
      <c r="I63" s="63"/>
      <c r="J63" s="63"/>
      <c r="K63" s="58"/>
      <c r="L63" s="5"/>
      <c r="M63" s="5"/>
      <c r="N63" s="5"/>
      <c r="O63" s="5"/>
      <c r="P63" s="5"/>
      <c r="Q63" s="5"/>
      <c r="R63" s="58"/>
      <c r="S63" s="58"/>
      <c r="T63" s="58"/>
      <c r="U63" s="5"/>
      <c r="V63" s="5"/>
      <c r="W63" s="5"/>
      <c r="X63" s="58"/>
    </row>
    <row r="64">
      <c r="A64" s="60"/>
      <c r="B64" s="61"/>
      <c r="C64" s="61"/>
      <c r="D64" s="59"/>
      <c r="E64" s="63"/>
      <c r="F64" s="63"/>
      <c r="G64" s="63"/>
      <c r="H64" s="63"/>
      <c r="I64" s="63"/>
      <c r="J64" s="63"/>
      <c r="K64" s="58"/>
      <c r="L64" s="5"/>
      <c r="M64" s="5"/>
      <c r="N64" s="5"/>
      <c r="O64" s="5"/>
      <c r="P64" s="5"/>
      <c r="Q64" s="5"/>
      <c r="R64" s="58"/>
      <c r="S64" s="58"/>
      <c r="T64" s="58"/>
      <c r="U64" s="5"/>
      <c r="V64" s="5"/>
      <c r="W64" s="5"/>
      <c r="X64" s="58"/>
    </row>
    <row r="65">
      <c r="A65" s="60"/>
      <c r="B65" s="61"/>
      <c r="C65" s="61"/>
      <c r="D65" s="59"/>
      <c r="E65" s="63"/>
      <c r="F65" s="63"/>
      <c r="G65" s="63"/>
      <c r="H65" s="63"/>
      <c r="I65" s="63"/>
      <c r="J65" s="63"/>
      <c r="K65" s="58"/>
      <c r="L65" s="5"/>
      <c r="M65" s="5"/>
      <c r="N65" s="5"/>
      <c r="O65" s="5"/>
      <c r="P65" s="5"/>
      <c r="Q65" s="5"/>
      <c r="R65" s="58"/>
      <c r="S65" s="58"/>
      <c r="T65" s="58"/>
      <c r="U65" s="5"/>
      <c r="V65" s="5"/>
      <c r="W65" s="5"/>
      <c r="X65" s="58"/>
    </row>
    <row r="66">
      <c r="A66" s="60"/>
      <c r="B66" s="61"/>
      <c r="C66" s="61"/>
      <c r="D66" s="59"/>
      <c r="E66" s="63"/>
      <c r="F66" s="63"/>
      <c r="G66" s="63"/>
      <c r="H66" s="63"/>
      <c r="I66" s="63"/>
      <c r="J66" s="63"/>
      <c r="K66" s="58"/>
      <c r="L66" s="5"/>
      <c r="M66" s="5"/>
      <c r="N66" s="5"/>
      <c r="O66" s="5"/>
      <c r="P66" s="5"/>
      <c r="Q66" s="5"/>
      <c r="R66" s="58"/>
      <c r="S66" s="58"/>
      <c r="T66" s="58"/>
      <c r="U66" s="5"/>
      <c r="V66" s="5"/>
      <c r="W66" s="5"/>
      <c r="X66" s="58"/>
    </row>
    <row r="67">
      <c r="A67" s="60"/>
      <c r="B67" s="61"/>
      <c r="C67" s="61"/>
      <c r="D67" s="59"/>
      <c r="E67" s="63"/>
      <c r="F67" s="63"/>
      <c r="G67" s="63"/>
      <c r="H67" s="63"/>
      <c r="I67" s="63"/>
      <c r="J67" s="63"/>
      <c r="K67" s="58"/>
      <c r="L67" s="5"/>
      <c r="M67" s="5"/>
      <c r="N67" s="5"/>
      <c r="O67" s="5"/>
      <c r="P67" s="5"/>
      <c r="Q67" s="5"/>
      <c r="R67" s="58"/>
      <c r="S67" s="58"/>
      <c r="T67" s="58"/>
      <c r="U67" s="5"/>
      <c r="V67" s="5"/>
      <c r="W67" s="5"/>
      <c r="X67" s="58"/>
    </row>
    <row r="68">
      <c r="A68" s="60"/>
      <c r="B68" s="61"/>
      <c r="C68" s="61"/>
      <c r="D68" s="59"/>
      <c r="E68" s="63"/>
      <c r="F68" s="63"/>
      <c r="G68" s="63"/>
      <c r="H68" s="63"/>
      <c r="I68" s="63"/>
      <c r="J68" s="63"/>
      <c r="K68" s="58"/>
      <c r="L68" s="5"/>
      <c r="M68" s="5"/>
      <c r="N68" s="5"/>
      <c r="O68" s="5"/>
      <c r="P68" s="5"/>
      <c r="Q68" s="5"/>
      <c r="R68" s="58"/>
      <c r="S68" s="58"/>
      <c r="T68" s="58"/>
      <c r="U68" s="5"/>
      <c r="V68" s="5"/>
      <c r="W68" s="5"/>
      <c r="X68" s="58"/>
    </row>
    <row r="69">
      <c r="A69" s="60"/>
      <c r="B69" s="61"/>
      <c r="C69" s="61"/>
      <c r="D69" s="59"/>
      <c r="E69" s="63"/>
      <c r="F69" s="63"/>
      <c r="G69" s="63"/>
      <c r="H69" s="63"/>
      <c r="I69" s="63"/>
      <c r="J69" s="63"/>
      <c r="K69" s="58"/>
      <c r="L69" s="5"/>
      <c r="M69" s="5"/>
      <c r="N69" s="5"/>
      <c r="O69" s="5"/>
      <c r="P69" s="5"/>
      <c r="Q69" s="5"/>
      <c r="R69" s="58"/>
      <c r="S69" s="58"/>
      <c r="T69" s="58"/>
      <c r="U69" s="5"/>
      <c r="V69" s="5"/>
      <c r="W69" s="5"/>
      <c r="X69" s="58"/>
    </row>
    <row r="70">
      <c r="A70" s="60"/>
      <c r="B70" s="61"/>
      <c r="C70" s="61"/>
      <c r="D70" s="59"/>
      <c r="E70" s="63"/>
      <c r="F70" s="63"/>
      <c r="G70" s="63"/>
      <c r="H70" s="63"/>
      <c r="I70" s="63"/>
      <c r="J70" s="63"/>
      <c r="K70" s="58"/>
      <c r="L70" s="5"/>
      <c r="M70" s="5"/>
      <c r="N70" s="5"/>
      <c r="O70" s="5"/>
      <c r="P70" s="5"/>
      <c r="Q70" s="5"/>
      <c r="R70" s="58"/>
      <c r="S70" s="58"/>
      <c r="T70" s="58"/>
      <c r="U70" s="5"/>
      <c r="V70" s="5"/>
      <c r="W70" s="5"/>
      <c r="X70" s="58"/>
    </row>
    <row r="71">
      <c r="A71" s="60"/>
      <c r="B71" s="61"/>
      <c r="C71" s="61"/>
      <c r="D71" s="59"/>
      <c r="E71" s="63"/>
      <c r="F71" s="63"/>
      <c r="G71" s="63"/>
      <c r="H71" s="63"/>
      <c r="I71" s="63"/>
      <c r="J71" s="63"/>
      <c r="K71" s="58"/>
      <c r="L71" s="5"/>
      <c r="M71" s="5"/>
      <c r="N71" s="5"/>
      <c r="O71" s="5"/>
      <c r="P71" s="5"/>
      <c r="Q71" s="5"/>
      <c r="R71" s="58"/>
      <c r="S71" s="58"/>
      <c r="T71" s="58"/>
      <c r="U71" s="5"/>
      <c r="V71" s="5"/>
      <c r="W71" s="5"/>
      <c r="X71" s="58"/>
    </row>
    <row r="72">
      <c r="A72" s="60"/>
      <c r="B72" s="61"/>
      <c r="C72" s="61"/>
      <c r="D72" s="59"/>
      <c r="E72" s="63"/>
      <c r="F72" s="63"/>
      <c r="G72" s="63"/>
      <c r="H72" s="63"/>
      <c r="I72" s="63"/>
      <c r="J72" s="63"/>
      <c r="K72" s="58"/>
      <c r="L72" s="5"/>
      <c r="M72" s="5"/>
      <c r="N72" s="5"/>
      <c r="O72" s="5"/>
      <c r="P72" s="5"/>
      <c r="Q72" s="5"/>
      <c r="R72" s="58"/>
      <c r="S72" s="58"/>
      <c r="T72" s="58"/>
      <c r="U72" s="5"/>
      <c r="V72" s="5"/>
      <c r="W72" s="5"/>
      <c r="X72" s="58"/>
    </row>
    <row r="73">
      <c r="A73" s="60"/>
      <c r="B73" s="61"/>
      <c r="C73" s="61"/>
      <c r="D73" s="59"/>
      <c r="E73" s="63"/>
      <c r="F73" s="63"/>
      <c r="G73" s="63"/>
      <c r="H73" s="63"/>
      <c r="I73" s="63"/>
      <c r="J73" s="63"/>
      <c r="K73" s="58"/>
      <c r="L73" s="5"/>
      <c r="M73" s="5"/>
      <c r="N73" s="5"/>
      <c r="O73" s="5"/>
      <c r="P73" s="5"/>
      <c r="Q73" s="5"/>
      <c r="R73" s="58"/>
      <c r="S73" s="58"/>
      <c r="T73" s="58"/>
      <c r="U73" s="5"/>
      <c r="V73" s="5"/>
      <c r="W73" s="5"/>
      <c r="X73" s="58"/>
    </row>
    <row r="74">
      <c r="A74" s="60"/>
      <c r="B74" s="61"/>
      <c r="C74" s="61"/>
      <c r="D74" s="59"/>
      <c r="E74" s="63"/>
      <c r="F74" s="63"/>
      <c r="G74" s="63"/>
      <c r="H74" s="63"/>
      <c r="I74" s="63"/>
      <c r="J74" s="63"/>
      <c r="K74" s="58"/>
      <c r="L74" s="5"/>
      <c r="M74" s="5"/>
      <c r="N74" s="5"/>
      <c r="O74" s="5"/>
      <c r="P74" s="5"/>
      <c r="Q74" s="5"/>
      <c r="R74" s="58"/>
      <c r="S74" s="58"/>
      <c r="T74" s="58"/>
      <c r="U74" s="5"/>
      <c r="V74" s="5"/>
      <c r="W74" s="5"/>
      <c r="X74" s="58"/>
    </row>
    <row r="75">
      <c r="A75" s="60"/>
      <c r="B75" s="61"/>
      <c r="C75" s="61"/>
      <c r="D75" s="59"/>
      <c r="E75" s="63"/>
      <c r="F75" s="63"/>
      <c r="G75" s="63"/>
      <c r="H75" s="63"/>
      <c r="I75" s="63"/>
      <c r="J75" s="63"/>
      <c r="K75" s="58"/>
      <c r="L75" s="5"/>
      <c r="M75" s="5"/>
      <c r="N75" s="5"/>
      <c r="O75" s="5"/>
      <c r="P75" s="5"/>
      <c r="Q75" s="5"/>
      <c r="R75" s="58"/>
      <c r="S75" s="58"/>
      <c r="T75" s="58"/>
      <c r="U75" s="5"/>
      <c r="V75" s="5"/>
      <c r="W75" s="5"/>
      <c r="X75" s="58"/>
    </row>
    <row r="76">
      <c r="A76" s="60"/>
      <c r="B76" s="61"/>
      <c r="C76" s="61"/>
      <c r="D76" s="59"/>
      <c r="E76" s="63"/>
      <c r="F76" s="63"/>
      <c r="G76" s="63"/>
      <c r="H76" s="63"/>
      <c r="I76" s="63"/>
      <c r="J76" s="63"/>
      <c r="K76" s="58"/>
      <c r="L76" s="5"/>
      <c r="M76" s="5"/>
      <c r="N76" s="5"/>
      <c r="O76" s="5"/>
      <c r="P76" s="5"/>
      <c r="Q76" s="5"/>
      <c r="R76" s="58"/>
      <c r="S76" s="58"/>
      <c r="T76" s="58"/>
      <c r="U76" s="5"/>
      <c r="V76" s="5"/>
      <c r="W76" s="5"/>
      <c r="X76" s="58"/>
    </row>
    <row r="77">
      <c r="A77" s="60"/>
      <c r="B77" s="61"/>
      <c r="C77" s="61"/>
      <c r="D77" s="59"/>
      <c r="E77" s="63"/>
      <c r="F77" s="63"/>
      <c r="G77" s="63"/>
      <c r="H77" s="63"/>
      <c r="I77" s="63"/>
      <c r="J77" s="63"/>
      <c r="K77" s="58"/>
      <c r="L77" s="5"/>
      <c r="M77" s="5"/>
      <c r="N77" s="5"/>
      <c r="O77" s="5"/>
      <c r="P77" s="5"/>
      <c r="Q77" s="5"/>
      <c r="R77" s="58"/>
      <c r="S77" s="58"/>
      <c r="T77" s="58"/>
      <c r="U77" s="5"/>
      <c r="V77" s="5"/>
      <c r="W77" s="5"/>
      <c r="X77" s="58"/>
    </row>
    <row r="78">
      <c r="A78" s="60"/>
      <c r="B78" s="61"/>
      <c r="C78" s="61"/>
      <c r="D78" s="59"/>
      <c r="E78" s="63"/>
      <c r="F78" s="63"/>
      <c r="G78" s="63"/>
      <c r="H78" s="63"/>
      <c r="I78" s="63"/>
      <c r="J78" s="63"/>
      <c r="K78" s="58"/>
      <c r="L78" s="5"/>
      <c r="M78" s="5"/>
      <c r="N78" s="5"/>
      <c r="O78" s="5"/>
      <c r="P78" s="5"/>
      <c r="Q78" s="5"/>
      <c r="R78" s="58"/>
      <c r="S78" s="58"/>
      <c r="T78" s="58"/>
      <c r="U78" s="5"/>
      <c r="V78" s="5"/>
      <c r="W78" s="5"/>
      <c r="X78" s="58"/>
    </row>
    <row r="79">
      <c r="A79" s="60"/>
      <c r="B79" s="61"/>
      <c r="C79" s="61"/>
      <c r="D79" s="59"/>
      <c r="E79" s="63"/>
      <c r="F79" s="63"/>
      <c r="G79" s="63"/>
      <c r="H79" s="63"/>
      <c r="I79" s="63"/>
      <c r="J79" s="63"/>
      <c r="K79" s="58"/>
      <c r="L79" s="5"/>
      <c r="M79" s="5"/>
      <c r="N79" s="5"/>
      <c r="O79" s="5"/>
      <c r="P79" s="5"/>
      <c r="Q79" s="5"/>
      <c r="R79" s="58"/>
      <c r="S79" s="58"/>
      <c r="T79" s="58"/>
      <c r="U79" s="5"/>
      <c r="V79" s="5"/>
      <c r="W79" s="5"/>
      <c r="X79" s="58"/>
    </row>
    <row r="80">
      <c r="A80" s="60"/>
      <c r="B80" s="61"/>
      <c r="C80" s="61"/>
      <c r="D80" s="59"/>
      <c r="E80" s="63"/>
      <c r="F80" s="63"/>
      <c r="G80" s="63"/>
      <c r="H80" s="63"/>
      <c r="I80" s="63"/>
      <c r="J80" s="63"/>
      <c r="K80" s="58"/>
      <c r="L80" s="5"/>
      <c r="M80" s="5"/>
      <c r="N80" s="5"/>
      <c r="O80" s="5"/>
      <c r="P80" s="5"/>
      <c r="Q80" s="5"/>
      <c r="R80" s="58"/>
      <c r="S80" s="58"/>
      <c r="T80" s="58"/>
      <c r="U80" s="5"/>
      <c r="V80" s="5"/>
      <c r="W80" s="5"/>
      <c r="X80" s="58"/>
    </row>
    <row r="81">
      <c r="A81" s="60"/>
      <c r="B81" s="61"/>
      <c r="C81" s="61"/>
      <c r="D81" s="59"/>
      <c r="E81" s="63"/>
      <c r="F81" s="63"/>
      <c r="G81" s="63"/>
      <c r="H81" s="63"/>
      <c r="I81" s="63"/>
      <c r="J81" s="63"/>
      <c r="K81" s="58"/>
      <c r="L81" s="5"/>
      <c r="M81" s="5"/>
      <c r="N81" s="5"/>
      <c r="O81" s="5"/>
      <c r="P81" s="5"/>
      <c r="Q81" s="5"/>
      <c r="R81" s="58"/>
      <c r="S81" s="58"/>
      <c r="T81" s="58"/>
      <c r="U81" s="5"/>
      <c r="V81" s="5"/>
      <c r="W81" s="5"/>
      <c r="X81" s="58"/>
    </row>
    <row r="82">
      <c r="A82" s="60"/>
      <c r="B82" s="61"/>
      <c r="C82" s="61"/>
      <c r="D82" s="59"/>
      <c r="E82" s="63"/>
      <c r="F82" s="63"/>
      <c r="G82" s="63"/>
      <c r="H82" s="63"/>
      <c r="I82" s="63"/>
      <c r="J82" s="63"/>
      <c r="K82" s="58"/>
      <c r="L82" s="5"/>
      <c r="M82" s="5"/>
      <c r="N82" s="5"/>
      <c r="O82" s="5"/>
      <c r="P82" s="5"/>
      <c r="Q82" s="5"/>
      <c r="R82" s="58"/>
      <c r="S82" s="58"/>
      <c r="T82" s="58"/>
      <c r="U82" s="5"/>
      <c r="V82" s="5"/>
      <c r="W82" s="5"/>
      <c r="X82" s="58"/>
    </row>
    <row r="83">
      <c r="A83" s="60"/>
      <c r="B83" s="61"/>
      <c r="C83" s="61"/>
      <c r="D83" s="59"/>
      <c r="E83" s="63"/>
      <c r="F83" s="63"/>
      <c r="G83" s="63"/>
      <c r="H83" s="63"/>
      <c r="I83" s="63"/>
      <c r="J83" s="63"/>
      <c r="K83" s="58"/>
      <c r="L83" s="5"/>
      <c r="M83" s="5"/>
      <c r="N83" s="5"/>
      <c r="O83" s="5"/>
      <c r="P83" s="5"/>
      <c r="Q83" s="5"/>
      <c r="R83" s="58"/>
      <c r="S83" s="58"/>
      <c r="T83" s="58"/>
      <c r="U83" s="5"/>
      <c r="V83" s="5"/>
      <c r="W83" s="5"/>
      <c r="X83" s="58"/>
    </row>
    <row r="84">
      <c r="A84" s="60"/>
      <c r="B84" s="61"/>
      <c r="C84" s="61"/>
      <c r="D84" s="59"/>
      <c r="E84" s="63"/>
      <c r="F84" s="63"/>
      <c r="G84" s="63"/>
      <c r="H84" s="63"/>
      <c r="I84" s="63"/>
      <c r="J84" s="63"/>
      <c r="K84" s="58"/>
      <c r="L84" s="5"/>
      <c r="M84" s="5"/>
      <c r="N84" s="5"/>
      <c r="O84" s="5"/>
      <c r="P84" s="5"/>
      <c r="Q84" s="5"/>
      <c r="R84" s="58"/>
      <c r="S84" s="58"/>
      <c r="T84" s="58"/>
      <c r="U84" s="5"/>
      <c r="V84" s="5"/>
      <c r="W84" s="5"/>
      <c r="X84" s="58"/>
    </row>
    <row r="85">
      <c r="A85" s="60"/>
      <c r="B85" s="61"/>
      <c r="C85" s="61"/>
      <c r="D85" s="59"/>
      <c r="E85" s="63"/>
      <c r="F85" s="63"/>
      <c r="G85" s="63"/>
      <c r="H85" s="63"/>
      <c r="I85" s="63"/>
      <c r="J85" s="63"/>
      <c r="K85" s="58"/>
      <c r="L85" s="5"/>
      <c r="M85" s="5"/>
      <c r="N85" s="5"/>
      <c r="O85" s="5"/>
      <c r="P85" s="5"/>
      <c r="Q85" s="5"/>
      <c r="R85" s="58"/>
      <c r="S85" s="58"/>
      <c r="T85" s="58"/>
      <c r="U85" s="5"/>
      <c r="V85" s="5"/>
      <c r="W85" s="5"/>
      <c r="X85" s="58"/>
    </row>
    <row r="86">
      <c r="A86" s="60"/>
      <c r="B86" s="61"/>
      <c r="C86" s="61"/>
      <c r="D86" s="59"/>
      <c r="E86" s="63"/>
      <c r="F86" s="63"/>
      <c r="G86" s="63"/>
      <c r="H86" s="63"/>
      <c r="I86" s="63"/>
      <c r="J86" s="63"/>
      <c r="K86" s="58"/>
      <c r="L86" s="5"/>
      <c r="M86" s="5"/>
      <c r="N86" s="5"/>
      <c r="O86" s="5"/>
      <c r="P86" s="5"/>
      <c r="Q86" s="5"/>
      <c r="R86" s="58"/>
      <c r="S86" s="58"/>
      <c r="T86" s="58"/>
      <c r="U86" s="5"/>
      <c r="V86" s="5"/>
      <c r="W86" s="5"/>
      <c r="X86" s="58"/>
    </row>
    <row r="87">
      <c r="A87" s="60"/>
      <c r="B87" s="61"/>
      <c r="C87" s="61"/>
      <c r="D87" s="59"/>
      <c r="E87" s="63"/>
      <c r="F87" s="63"/>
      <c r="G87" s="63"/>
      <c r="H87" s="63"/>
      <c r="I87" s="63"/>
      <c r="J87" s="63"/>
      <c r="K87" s="58"/>
      <c r="L87" s="5"/>
      <c r="M87" s="5"/>
      <c r="N87" s="5"/>
      <c r="O87" s="5"/>
      <c r="P87" s="5"/>
      <c r="Q87" s="5"/>
      <c r="R87" s="58"/>
      <c r="S87" s="58"/>
      <c r="T87" s="58"/>
      <c r="U87" s="5"/>
      <c r="V87" s="5"/>
      <c r="W87" s="5"/>
      <c r="X87" s="58"/>
    </row>
    <row r="88">
      <c r="A88" s="60"/>
      <c r="B88" s="61"/>
      <c r="C88" s="61"/>
      <c r="D88" s="59"/>
      <c r="E88" s="63"/>
      <c r="F88" s="63"/>
      <c r="G88" s="63"/>
      <c r="H88" s="63"/>
      <c r="I88" s="63"/>
      <c r="J88" s="63"/>
      <c r="K88" s="58"/>
      <c r="L88" s="5"/>
      <c r="M88" s="5"/>
      <c r="N88" s="5"/>
      <c r="O88" s="5"/>
      <c r="P88" s="5"/>
      <c r="Q88" s="5"/>
      <c r="R88" s="58"/>
      <c r="S88" s="58"/>
      <c r="T88" s="58"/>
      <c r="U88" s="5"/>
      <c r="V88" s="5"/>
      <c r="W88" s="5"/>
      <c r="X88" s="58"/>
    </row>
    <row r="89">
      <c r="A89" s="60"/>
      <c r="B89" s="61"/>
      <c r="C89" s="61"/>
      <c r="D89" s="59"/>
      <c r="E89" s="63"/>
      <c r="F89" s="63"/>
      <c r="G89" s="63"/>
      <c r="H89" s="63"/>
      <c r="I89" s="63"/>
      <c r="J89" s="63"/>
      <c r="K89" s="58"/>
      <c r="L89" s="5"/>
      <c r="M89" s="5"/>
      <c r="N89" s="5"/>
      <c r="O89" s="5"/>
      <c r="P89" s="5"/>
      <c r="Q89" s="5"/>
      <c r="R89" s="58"/>
      <c r="S89" s="58"/>
      <c r="T89" s="58"/>
      <c r="U89" s="5"/>
      <c r="V89" s="5"/>
      <c r="W89" s="5"/>
      <c r="X89" s="58"/>
    </row>
    <row r="90">
      <c r="A90" s="60"/>
      <c r="B90" s="61"/>
      <c r="C90" s="61"/>
      <c r="D90" s="59"/>
      <c r="E90" s="63"/>
      <c r="F90" s="63"/>
      <c r="G90" s="63"/>
      <c r="H90" s="63"/>
      <c r="I90" s="63"/>
      <c r="J90" s="63"/>
      <c r="K90" s="58"/>
      <c r="L90" s="5"/>
      <c r="M90" s="5"/>
      <c r="N90" s="5"/>
      <c r="O90" s="5"/>
      <c r="P90" s="5"/>
      <c r="Q90" s="5"/>
      <c r="R90" s="58"/>
      <c r="S90" s="58"/>
      <c r="T90" s="58"/>
      <c r="U90" s="5"/>
      <c r="V90" s="5"/>
      <c r="W90" s="5"/>
      <c r="X90" s="58"/>
    </row>
    <row r="91">
      <c r="A91" s="60"/>
      <c r="B91" s="61"/>
      <c r="C91" s="61"/>
      <c r="D91" s="59"/>
      <c r="E91" s="63"/>
      <c r="F91" s="63"/>
      <c r="G91" s="63"/>
      <c r="H91" s="63"/>
      <c r="I91" s="63"/>
      <c r="J91" s="63"/>
      <c r="K91" s="58"/>
      <c r="L91" s="5"/>
      <c r="M91" s="5"/>
      <c r="N91" s="5"/>
      <c r="O91" s="5"/>
      <c r="P91" s="5"/>
      <c r="Q91" s="5"/>
      <c r="R91" s="58"/>
      <c r="S91" s="58"/>
      <c r="T91" s="58"/>
      <c r="U91" s="5"/>
      <c r="V91" s="5"/>
      <c r="W91" s="5"/>
      <c r="X91" s="58"/>
    </row>
    <row r="92">
      <c r="A92" s="60"/>
      <c r="B92" s="61"/>
      <c r="C92" s="61"/>
      <c r="D92" s="59"/>
      <c r="E92" s="63"/>
      <c r="F92" s="63"/>
      <c r="G92" s="63"/>
      <c r="H92" s="63"/>
      <c r="I92" s="63"/>
      <c r="J92" s="63"/>
      <c r="K92" s="58"/>
      <c r="L92" s="5"/>
      <c r="M92" s="5"/>
      <c r="N92" s="5"/>
      <c r="O92" s="5"/>
      <c r="P92" s="5"/>
      <c r="Q92" s="5"/>
      <c r="R92" s="58"/>
      <c r="S92" s="58"/>
      <c r="T92" s="58"/>
      <c r="U92" s="5"/>
      <c r="V92" s="5"/>
      <c r="W92" s="5"/>
      <c r="X92" s="58"/>
    </row>
    <row r="93">
      <c r="A93" s="60"/>
      <c r="B93" s="61"/>
      <c r="C93" s="61"/>
      <c r="D93" s="59"/>
      <c r="E93" s="63"/>
      <c r="F93" s="63"/>
      <c r="G93" s="63"/>
      <c r="H93" s="63"/>
      <c r="I93" s="63"/>
      <c r="J93" s="63"/>
      <c r="K93" s="58"/>
      <c r="L93" s="5"/>
      <c r="M93" s="5"/>
      <c r="N93" s="5"/>
      <c r="O93" s="5"/>
      <c r="P93" s="5"/>
      <c r="Q93" s="5"/>
      <c r="R93" s="58"/>
      <c r="S93" s="58"/>
      <c r="T93" s="58"/>
      <c r="U93" s="5"/>
      <c r="V93" s="5"/>
      <c r="W93" s="5"/>
      <c r="X93" s="58"/>
    </row>
    <row r="94">
      <c r="A94" s="60"/>
      <c r="B94" s="61"/>
      <c r="C94" s="61"/>
      <c r="D94" s="59"/>
      <c r="E94" s="63"/>
      <c r="F94" s="63"/>
      <c r="G94" s="63"/>
      <c r="H94" s="63"/>
      <c r="I94" s="63"/>
      <c r="J94" s="63"/>
      <c r="K94" s="58"/>
      <c r="L94" s="5"/>
      <c r="M94" s="5"/>
      <c r="N94" s="5"/>
      <c r="O94" s="5"/>
      <c r="P94" s="5"/>
      <c r="Q94" s="5"/>
      <c r="R94" s="58"/>
      <c r="S94" s="58"/>
      <c r="T94" s="58"/>
      <c r="U94" s="5"/>
      <c r="V94" s="5"/>
      <c r="W94" s="5"/>
      <c r="X94" s="58"/>
    </row>
    <row r="95">
      <c r="A95" s="60"/>
      <c r="B95" s="61"/>
      <c r="C95" s="61"/>
      <c r="D95" s="59"/>
      <c r="E95" s="63"/>
      <c r="F95" s="63"/>
      <c r="G95" s="63"/>
      <c r="H95" s="63"/>
      <c r="I95" s="63"/>
      <c r="J95" s="63"/>
      <c r="K95" s="58"/>
      <c r="L95" s="5"/>
      <c r="M95" s="5"/>
      <c r="N95" s="5"/>
      <c r="O95" s="5"/>
      <c r="P95" s="5"/>
      <c r="Q95" s="5"/>
      <c r="R95" s="58"/>
      <c r="S95" s="58"/>
      <c r="T95" s="58"/>
      <c r="U95" s="5"/>
      <c r="V95" s="5"/>
      <c r="W95" s="5"/>
      <c r="X95" s="58"/>
    </row>
    <row r="96">
      <c r="A96" s="60"/>
      <c r="B96" s="61"/>
      <c r="C96" s="61"/>
      <c r="D96" s="59"/>
      <c r="E96" s="63"/>
      <c r="F96" s="63"/>
      <c r="G96" s="63"/>
      <c r="H96" s="63"/>
      <c r="I96" s="63"/>
      <c r="J96" s="63"/>
      <c r="K96" s="58"/>
      <c r="L96" s="5"/>
      <c r="M96" s="5"/>
      <c r="N96" s="5"/>
      <c r="O96" s="5"/>
      <c r="P96" s="5"/>
      <c r="Q96" s="5"/>
      <c r="R96" s="58"/>
      <c r="S96" s="58"/>
      <c r="T96" s="58"/>
      <c r="U96" s="5"/>
      <c r="V96" s="5"/>
      <c r="W96" s="5"/>
      <c r="X96" s="58"/>
    </row>
    <row r="97">
      <c r="A97" s="60"/>
      <c r="B97" s="61"/>
      <c r="C97" s="61"/>
      <c r="D97" s="59"/>
      <c r="E97" s="63"/>
      <c r="F97" s="63"/>
      <c r="G97" s="63"/>
      <c r="H97" s="63"/>
      <c r="I97" s="63"/>
      <c r="J97" s="63"/>
      <c r="K97" s="58"/>
      <c r="L97" s="5"/>
      <c r="M97" s="5"/>
      <c r="N97" s="5"/>
      <c r="O97" s="5"/>
      <c r="P97" s="5"/>
      <c r="Q97" s="5"/>
      <c r="R97" s="58"/>
      <c r="S97" s="58"/>
      <c r="T97" s="58"/>
      <c r="U97" s="5"/>
      <c r="V97" s="5"/>
      <c r="W97" s="5"/>
      <c r="X97" s="58"/>
    </row>
    <row r="98">
      <c r="A98" s="60"/>
      <c r="B98" s="61"/>
      <c r="C98" s="61"/>
      <c r="D98" s="59"/>
      <c r="E98" s="63"/>
      <c r="F98" s="63"/>
      <c r="G98" s="63"/>
      <c r="H98" s="63"/>
      <c r="I98" s="63"/>
      <c r="J98" s="63"/>
      <c r="K98" s="58"/>
      <c r="L98" s="5"/>
      <c r="M98" s="5"/>
      <c r="N98" s="5"/>
      <c r="O98" s="5"/>
      <c r="P98" s="5"/>
      <c r="Q98" s="5"/>
      <c r="R98" s="58"/>
      <c r="S98" s="58"/>
      <c r="T98" s="58"/>
      <c r="U98" s="5"/>
      <c r="V98" s="5"/>
      <c r="W98" s="5"/>
      <c r="X98" s="58"/>
    </row>
    <row r="99">
      <c r="A99" s="60"/>
      <c r="B99" s="61"/>
      <c r="C99" s="61"/>
      <c r="D99" s="59"/>
      <c r="E99" s="63"/>
      <c r="F99" s="63"/>
      <c r="G99" s="63"/>
      <c r="H99" s="63"/>
      <c r="I99" s="63"/>
      <c r="J99" s="63"/>
      <c r="K99" s="58"/>
      <c r="L99" s="5"/>
      <c r="M99" s="5"/>
      <c r="N99" s="5"/>
      <c r="O99" s="5"/>
      <c r="P99" s="5"/>
      <c r="Q99" s="5"/>
      <c r="R99" s="58"/>
      <c r="S99" s="58"/>
      <c r="T99" s="58"/>
      <c r="U99" s="5"/>
      <c r="V99" s="5"/>
      <c r="W99" s="5"/>
      <c r="X99" s="58"/>
    </row>
    <row r="100">
      <c r="A100" s="60"/>
      <c r="B100" s="61"/>
      <c r="C100" s="61"/>
      <c r="D100" s="59"/>
      <c r="E100" s="63"/>
      <c r="F100" s="63"/>
      <c r="G100" s="63"/>
      <c r="H100" s="63"/>
      <c r="I100" s="63"/>
      <c r="J100" s="63"/>
      <c r="K100" s="58"/>
      <c r="L100" s="5"/>
      <c r="M100" s="5"/>
      <c r="N100" s="5"/>
      <c r="O100" s="5"/>
      <c r="P100" s="5"/>
      <c r="Q100" s="5"/>
      <c r="R100" s="58"/>
      <c r="S100" s="58"/>
      <c r="T100" s="58"/>
      <c r="U100" s="5"/>
      <c r="V100" s="5"/>
      <c r="W100" s="5"/>
      <c r="X100" s="58"/>
    </row>
    <row r="101">
      <c r="A101" s="60"/>
      <c r="B101" s="61"/>
      <c r="C101" s="61"/>
      <c r="D101" s="59"/>
      <c r="E101" s="63"/>
      <c r="F101" s="63"/>
      <c r="G101" s="63"/>
      <c r="H101" s="63"/>
      <c r="I101" s="63"/>
      <c r="J101" s="63"/>
      <c r="K101" s="58"/>
      <c r="L101" s="5"/>
      <c r="M101" s="5"/>
      <c r="N101" s="5"/>
      <c r="O101" s="5"/>
      <c r="P101" s="5"/>
      <c r="Q101" s="5"/>
      <c r="R101" s="58"/>
      <c r="S101" s="58"/>
      <c r="T101" s="58"/>
      <c r="U101" s="5"/>
      <c r="V101" s="5"/>
      <c r="W101" s="5"/>
      <c r="X101" s="58"/>
    </row>
    <row r="102">
      <c r="A102" s="60"/>
      <c r="B102" s="61"/>
      <c r="C102" s="61"/>
      <c r="D102" s="59"/>
      <c r="E102" s="63"/>
      <c r="F102" s="63"/>
      <c r="G102" s="63"/>
      <c r="H102" s="63"/>
      <c r="I102" s="63"/>
      <c r="J102" s="63"/>
      <c r="K102" s="58"/>
      <c r="L102" s="5"/>
      <c r="M102" s="5"/>
      <c r="N102" s="5"/>
      <c r="O102" s="5"/>
      <c r="P102" s="5"/>
      <c r="Q102" s="5"/>
      <c r="R102" s="58"/>
      <c r="S102" s="58"/>
      <c r="T102" s="58"/>
      <c r="U102" s="5"/>
      <c r="V102" s="5"/>
      <c r="W102" s="5"/>
      <c r="X102" s="58"/>
    </row>
    <row r="103">
      <c r="A103" s="60"/>
      <c r="B103" s="61"/>
      <c r="C103" s="61"/>
      <c r="D103" s="59"/>
      <c r="E103" s="63"/>
      <c r="F103" s="63"/>
      <c r="G103" s="63"/>
      <c r="H103" s="63"/>
      <c r="I103" s="63"/>
      <c r="J103" s="63"/>
      <c r="K103" s="58"/>
      <c r="L103" s="5"/>
      <c r="M103" s="5"/>
      <c r="N103" s="5"/>
      <c r="O103" s="5"/>
      <c r="P103" s="5"/>
      <c r="Q103" s="5"/>
      <c r="R103" s="58"/>
      <c r="S103" s="58"/>
      <c r="T103" s="58"/>
      <c r="U103" s="5"/>
      <c r="V103" s="5"/>
      <c r="W103" s="5"/>
      <c r="X103" s="58"/>
    </row>
    <row r="104">
      <c r="A104" s="60"/>
      <c r="B104" s="61"/>
      <c r="C104" s="61"/>
      <c r="D104" s="59"/>
      <c r="E104" s="63"/>
      <c r="F104" s="63"/>
      <c r="G104" s="63"/>
      <c r="H104" s="63"/>
      <c r="I104" s="63"/>
      <c r="J104" s="63"/>
      <c r="K104" s="58"/>
      <c r="L104" s="5"/>
      <c r="M104" s="5"/>
      <c r="N104" s="5"/>
      <c r="O104" s="5"/>
      <c r="P104" s="5"/>
      <c r="Q104" s="5"/>
      <c r="R104" s="58"/>
      <c r="S104" s="58"/>
      <c r="T104" s="58"/>
      <c r="U104" s="5"/>
      <c r="V104" s="5"/>
      <c r="W104" s="5"/>
      <c r="X104" s="58"/>
    </row>
    <row r="105">
      <c r="A105" s="60"/>
      <c r="B105" s="61"/>
      <c r="C105" s="61"/>
      <c r="D105" s="59"/>
      <c r="E105" s="63"/>
      <c r="F105" s="63"/>
      <c r="G105" s="63"/>
      <c r="H105" s="63"/>
      <c r="I105" s="63"/>
      <c r="J105" s="63"/>
      <c r="K105" s="58"/>
      <c r="L105" s="5"/>
      <c r="M105" s="5"/>
      <c r="N105" s="5"/>
      <c r="O105" s="5"/>
      <c r="P105" s="5"/>
      <c r="Q105" s="5"/>
      <c r="R105" s="58"/>
      <c r="S105" s="58"/>
      <c r="T105" s="58"/>
      <c r="U105" s="5"/>
      <c r="V105" s="5"/>
      <c r="W105" s="5"/>
      <c r="X105" s="58"/>
    </row>
    <row r="106">
      <c r="A106" s="60"/>
      <c r="B106" s="61"/>
      <c r="C106" s="61"/>
      <c r="D106" s="59"/>
      <c r="E106" s="63"/>
      <c r="F106" s="63"/>
      <c r="G106" s="63"/>
      <c r="H106" s="63"/>
      <c r="I106" s="63"/>
      <c r="J106" s="63"/>
      <c r="K106" s="58"/>
      <c r="L106" s="5"/>
      <c r="M106" s="5"/>
      <c r="N106" s="5"/>
      <c r="O106" s="5"/>
      <c r="P106" s="5"/>
      <c r="Q106" s="5"/>
      <c r="R106" s="58"/>
      <c r="S106" s="58"/>
      <c r="T106" s="58"/>
      <c r="U106" s="5"/>
      <c r="V106" s="5"/>
      <c r="W106" s="5"/>
      <c r="X106" s="58"/>
    </row>
    <row r="107">
      <c r="A107" s="60"/>
      <c r="B107" s="61"/>
      <c r="C107" s="61"/>
      <c r="D107" s="59"/>
      <c r="E107" s="63"/>
      <c r="F107" s="63"/>
      <c r="G107" s="63"/>
      <c r="H107" s="63"/>
      <c r="I107" s="63"/>
      <c r="J107" s="63"/>
      <c r="K107" s="58"/>
      <c r="L107" s="5"/>
      <c r="M107" s="5"/>
      <c r="N107" s="5"/>
      <c r="O107" s="5"/>
      <c r="P107" s="5"/>
      <c r="Q107" s="5"/>
      <c r="R107" s="58"/>
      <c r="S107" s="58"/>
      <c r="T107" s="58"/>
      <c r="U107" s="5"/>
      <c r="V107" s="5"/>
      <c r="W107" s="5"/>
      <c r="X107" s="58"/>
    </row>
    <row r="108">
      <c r="A108" s="60"/>
      <c r="B108" s="61"/>
      <c r="C108" s="61"/>
      <c r="D108" s="59"/>
      <c r="E108" s="63"/>
      <c r="F108" s="63"/>
      <c r="G108" s="63"/>
      <c r="H108" s="63"/>
      <c r="I108" s="63"/>
      <c r="J108" s="63"/>
      <c r="K108" s="58"/>
      <c r="L108" s="5"/>
      <c r="M108" s="5"/>
      <c r="N108" s="5"/>
      <c r="O108" s="5"/>
      <c r="P108" s="5"/>
      <c r="Q108" s="5"/>
      <c r="R108" s="58"/>
      <c r="S108" s="58"/>
      <c r="T108" s="58"/>
      <c r="U108" s="5"/>
      <c r="V108" s="5"/>
      <c r="W108" s="5"/>
      <c r="X108" s="58"/>
    </row>
    <row r="109">
      <c r="A109" s="60"/>
      <c r="B109" s="61"/>
      <c r="C109" s="61"/>
      <c r="D109" s="59"/>
      <c r="E109" s="63"/>
      <c r="F109" s="63"/>
      <c r="G109" s="63"/>
      <c r="H109" s="63"/>
      <c r="I109" s="63"/>
      <c r="J109" s="63"/>
      <c r="K109" s="58"/>
      <c r="L109" s="5"/>
      <c r="M109" s="5"/>
      <c r="N109" s="5"/>
      <c r="O109" s="5"/>
      <c r="P109" s="5"/>
      <c r="Q109" s="5"/>
      <c r="R109" s="58"/>
      <c r="S109" s="58"/>
      <c r="T109" s="58"/>
      <c r="U109" s="5"/>
      <c r="V109" s="5"/>
      <c r="W109" s="5"/>
      <c r="X109" s="58"/>
    </row>
    <row r="110">
      <c r="A110" s="60"/>
      <c r="B110" s="61"/>
      <c r="C110" s="61"/>
      <c r="D110" s="59"/>
      <c r="E110" s="63"/>
      <c r="F110" s="63"/>
      <c r="G110" s="63"/>
      <c r="H110" s="63"/>
      <c r="I110" s="63"/>
      <c r="J110" s="63"/>
      <c r="K110" s="58"/>
      <c r="L110" s="5"/>
      <c r="M110" s="5"/>
      <c r="N110" s="5"/>
      <c r="O110" s="5"/>
      <c r="P110" s="5"/>
      <c r="Q110" s="5"/>
      <c r="R110" s="58"/>
      <c r="S110" s="58"/>
      <c r="T110" s="58"/>
      <c r="U110" s="5"/>
      <c r="V110" s="5"/>
      <c r="W110" s="5"/>
      <c r="X110" s="58"/>
    </row>
    <row r="111">
      <c r="A111" s="60"/>
      <c r="B111" s="61"/>
      <c r="C111" s="61"/>
      <c r="D111" s="59"/>
      <c r="E111" s="63"/>
      <c r="F111" s="63"/>
      <c r="G111" s="63"/>
      <c r="H111" s="63"/>
      <c r="I111" s="63"/>
      <c r="J111" s="63"/>
      <c r="K111" s="58"/>
      <c r="L111" s="5"/>
      <c r="M111" s="5"/>
      <c r="N111" s="5"/>
      <c r="O111" s="5"/>
      <c r="P111" s="5"/>
      <c r="Q111" s="5"/>
      <c r="R111" s="58"/>
      <c r="S111" s="58"/>
      <c r="T111" s="58"/>
      <c r="U111" s="5"/>
      <c r="V111" s="5"/>
      <c r="W111" s="5"/>
      <c r="X111" s="58"/>
    </row>
    <row r="112">
      <c r="A112" s="60"/>
      <c r="B112" s="61"/>
      <c r="C112" s="61"/>
      <c r="D112" s="59"/>
      <c r="E112" s="63"/>
      <c r="F112" s="63"/>
      <c r="G112" s="63"/>
      <c r="H112" s="63"/>
      <c r="I112" s="63"/>
      <c r="J112" s="63"/>
      <c r="K112" s="58"/>
      <c r="L112" s="5"/>
      <c r="M112" s="5"/>
      <c r="N112" s="5"/>
      <c r="O112" s="5"/>
      <c r="P112" s="5"/>
      <c r="Q112" s="5"/>
      <c r="R112" s="58"/>
      <c r="S112" s="58"/>
      <c r="T112" s="58"/>
      <c r="U112" s="5"/>
      <c r="V112" s="5"/>
      <c r="W112" s="5"/>
      <c r="X112" s="58"/>
    </row>
    <row r="113">
      <c r="A113" s="60"/>
      <c r="B113" s="61"/>
      <c r="C113" s="61"/>
      <c r="D113" s="59"/>
      <c r="E113" s="63"/>
      <c r="F113" s="63"/>
      <c r="G113" s="63"/>
      <c r="H113" s="63"/>
      <c r="I113" s="63"/>
      <c r="J113" s="63"/>
      <c r="K113" s="58"/>
      <c r="L113" s="5"/>
      <c r="M113" s="5"/>
      <c r="N113" s="5"/>
      <c r="O113" s="5"/>
      <c r="P113" s="5"/>
      <c r="Q113" s="5"/>
      <c r="R113" s="58"/>
      <c r="S113" s="58"/>
      <c r="T113" s="58"/>
      <c r="U113" s="5"/>
      <c r="V113" s="5"/>
      <c r="W113" s="5"/>
      <c r="X113" s="58"/>
    </row>
    <row r="114">
      <c r="A114" s="60"/>
      <c r="B114" s="61"/>
      <c r="C114" s="61"/>
      <c r="D114" s="59"/>
      <c r="E114" s="63"/>
      <c r="F114" s="63"/>
      <c r="G114" s="63"/>
      <c r="H114" s="63"/>
      <c r="I114" s="63"/>
      <c r="J114" s="63"/>
      <c r="K114" s="58"/>
      <c r="L114" s="5"/>
      <c r="M114" s="5"/>
      <c r="N114" s="5"/>
      <c r="O114" s="5"/>
      <c r="P114" s="5"/>
      <c r="Q114" s="5"/>
      <c r="R114" s="58"/>
      <c r="S114" s="58"/>
      <c r="T114" s="58"/>
      <c r="U114" s="5"/>
      <c r="V114" s="5"/>
      <c r="W114" s="5"/>
      <c r="X114" s="58"/>
    </row>
    <row r="115">
      <c r="A115" s="60"/>
      <c r="B115" s="61"/>
      <c r="C115" s="61"/>
      <c r="D115" s="59"/>
      <c r="E115" s="63"/>
      <c r="F115" s="63"/>
      <c r="G115" s="63"/>
      <c r="H115" s="63"/>
      <c r="I115" s="63"/>
      <c r="J115" s="63"/>
      <c r="K115" s="58"/>
      <c r="L115" s="5"/>
      <c r="M115" s="5"/>
      <c r="N115" s="5"/>
      <c r="O115" s="5"/>
      <c r="P115" s="5"/>
      <c r="Q115" s="5"/>
      <c r="R115" s="58"/>
      <c r="S115" s="58"/>
      <c r="T115" s="58"/>
      <c r="U115" s="5"/>
      <c r="V115" s="5"/>
      <c r="W115" s="5"/>
      <c r="X115" s="58"/>
    </row>
    <row r="116">
      <c r="A116" s="60"/>
      <c r="B116" s="61"/>
      <c r="C116" s="61"/>
      <c r="D116" s="59"/>
      <c r="E116" s="63"/>
      <c r="F116" s="63"/>
      <c r="G116" s="63"/>
      <c r="H116" s="63"/>
      <c r="I116" s="63"/>
      <c r="J116" s="63"/>
      <c r="K116" s="58"/>
      <c r="L116" s="5"/>
      <c r="M116" s="5"/>
      <c r="N116" s="5"/>
      <c r="O116" s="5"/>
      <c r="P116" s="5"/>
      <c r="Q116" s="5"/>
      <c r="R116" s="58"/>
      <c r="S116" s="58"/>
      <c r="T116" s="58"/>
      <c r="U116" s="5"/>
      <c r="V116" s="5"/>
      <c r="W116" s="5"/>
      <c r="X116" s="58"/>
    </row>
    <row r="117">
      <c r="A117" s="60"/>
      <c r="B117" s="61"/>
      <c r="C117" s="61"/>
      <c r="D117" s="59"/>
      <c r="E117" s="63"/>
      <c r="F117" s="63"/>
      <c r="G117" s="63"/>
      <c r="H117" s="63"/>
      <c r="I117" s="63"/>
      <c r="J117" s="63"/>
      <c r="K117" s="58"/>
      <c r="L117" s="5"/>
      <c r="M117" s="5"/>
      <c r="N117" s="5"/>
      <c r="O117" s="5"/>
      <c r="P117" s="5"/>
      <c r="Q117" s="5"/>
      <c r="R117" s="58"/>
      <c r="S117" s="58"/>
      <c r="T117" s="58"/>
      <c r="U117" s="5"/>
      <c r="V117" s="5"/>
      <c r="W117" s="5"/>
      <c r="X117" s="58"/>
    </row>
    <row r="118">
      <c r="A118" s="60"/>
      <c r="B118" s="61"/>
      <c r="C118" s="61"/>
      <c r="D118" s="59"/>
      <c r="E118" s="63"/>
      <c r="F118" s="63"/>
      <c r="G118" s="63"/>
      <c r="H118" s="63"/>
      <c r="I118" s="63"/>
      <c r="J118" s="63"/>
      <c r="K118" s="58"/>
      <c r="L118" s="5"/>
      <c r="M118" s="5"/>
      <c r="N118" s="5"/>
      <c r="O118" s="5"/>
      <c r="P118" s="5"/>
      <c r="Q118" s="5"/>
      <c r="R118" s="58"/>
      <c r="S118" s="58"/>
      <c r="T118" s="58"/>
      <c r="U118" s="5"/>
      <c r="V118" s="5"/>
      <c r="W118" s="5"/>
      <c r="X118" s="58"/>
    </row>
    <row r="119">
      <c r="A119" s="60"/>
      <c r="B119" s="61"/>
      <c r="C119" s="61"/>
      <c r="D119" s="59"/>
      <c r="E119" s="63"/>
      <c r="F119" s="63"/>
      <c r="G119" s="63"/>
      <c r="H119" s="63"/>
      <c r="I119" s="63"/>
      <c r="J119" s="63"/>
      <c r="K119" s="58"/>
      <c r="L119" s="5"/>
      <c r="M119" s="5"/>
      <c r="N119" s="5"/>
      <c r="O119" s="5"/>
      <c r="P119" s="5"/>
      <c r="Q119" s="5"/>
      <c r="R119" s="58"/>
      <c r="S119" s="58"/>
      <c r="T119" s="58"/>
      <c r="U119" s="5"/>
      <c r="V119" s="5"/>
      <c r="W119" s="5"/>
      <c r="X119" s="58"/>
    </row>
    <row r="120">
      <c r="A120" s="60"/>
      <c r="B120" s="61"/>
      <c r="C120" s="61"/>
      <c r="D120" s="59"/>
      <c r="E120" s="63"/>
      <c r="F120" s="63"/>
      <c r="G120" s="63"/>
      <c r="H120" s="63"/>
      <c r="I120" s="63"/>
      <c r="J120" s="63"/>
      <c r="K120" s="58"/>
      <c r="L120" s="5"/>
      <c r="M120" s="5"/>
      <c r="N120" s="5"/>
      <c r="O120" s="5"/>
      <c r="P120" s="5"/>
      <c r="Q120" s="5"/>
      <c r="R120" s="58"/>
      <c r="S120" s="58"/>
      <c r="T120" s="58"/>
      <c r="U120" s="5"/>
      <c r="V120" s="5"/>
      <c r="W120" s="5"/>
      <c r="X120" s="58"/>
    </row>
    <row r="121">
      <c r="A121" s="60"/>
      <c r="B121" s="61"/>
      <c r="C121" s="61"/>
      <c r="D121" s="59"/>
      <c r="E121" s="63"/>
      <c r="F121" s="63"/>
      <c r="G121" s="63"/>
      <c r="H121" s="63"/>
      <c r="I121" s="63"/>
      <c r="J121" s="63"/>
      <c r="K121" s="58"/>
      <c r="L121" s="5"/>
      <c r="M121" s="5"/>
      <c r="N121" s="5"/>
      <c r="O121" s="5"/>
      <c r="P121" s="5"/>
      <c r="Q121" s="5"/>
      <c r="R121" s="58"/>
      <c r="S121" s="58"/>
      <c r="T121" s="58"/>
      <c r="U121" s="5"/>
      <c r="V121" s="5"/>
      <c r="W121" s="5"/>
      <c r="X121" s="58"/>
    </row>
    <row r="122">
      <c r="A122" s="60"/>
      <c r="B122" s="61"/>
      <c r="C122" s="61"/>
      <c r="D122" s="59"/>
      <c r="E122" s="63"/>
      <c r="F122" s="63"/>
      <c r="G122" s="63"/>
      <c r="H122" s="63"/>
      <c r="I122" s="63"/>
      <c r="J122" s="63"/>
      <c r="K122" s="58"/>
      <c r="L122" s="5"/>
      <c r="M122" s="5"/>
      <c r="N122" s="5"/>
      <c r="O122" s="5"/>
      <c r="P122" s="5"/>
      <c r="Q122" s="5"/>
      <c r="R122" s="58"/>
      <c r="S122" s="58"/>
      <c r="T122" s="58"/>
      <c r="U122" s="5"/>
      <c r="V122" s="5"/>
      <c r="W122" s="5"/>
      <c r="X122" s="58"/>
    </row>
    <row r="123">
      <c r="A123" s="60"/>
      <c r="B123" s="61"/>
      <c r="C123" s="61"/>
      <c r="D123" s="59"/>
      <c r="E123" s="63"/>
      <c r="F123" s="63"/>
      <c r="G123" s="63"/>
      <c r="H123" s="63"/>
      <c r="I123" s="63"/>
      <c r="J123" s="63"/>
      <c r="K123" s="58"/>
      <c r="L123" s="5"/>
      <c r="M123" s="5"/>
      <c r="N123" s="5"/>
      <c r="O123" s="5"/>
      <c r="P123" s="5"/>
      <c r="Q123" s="5"/>
      <c r="R123" s="58"/>
      <c r="S123" s="58"/>
      <c r="T123" s="58"/>
      <c r="U123" s="5"/>
      <c r="V123" s="5"/>
      <c r="W123" s="5"/>
      <c r="X123" s="58"/>
    </row>
    <row r="124">
      <c r="A124" s="60"/>
      <c r="B124" s="61"/>
      <c r="C124" s="61"/>
      <c r="D124" s="59"/>
      <c r="E124" s="63"/>
      <c r="F124" s="63"/>
      <c r="G124" s="63"/>
      <c r="H124" s="63"/>
      <c r="I124" s="63"/>
      <c r="J124" s="63"/>
      <c r="K124" s="58"/>
      <c r="L124" s="5"/>
      <c r="M124" s="5"/>
      <c r="N124" s="5"/>
      <c r="O124" s="5"/>
      <c r="P124" s="5"/>
      <c r="Q124" s="5"/>
      <c r="R124" s="58"/>
      <c r="S124" s="58"/>
      <c r="T124" s="58"/>
      <c r="U124" s="5"/>
      <c r="V124" s="5"/>
      <c r="W124" s="5"/>
      <c r="X124" s="58"/>
    </row>
    <row r="125">
      <c r="A125" s="60"/>
      <c r="B125" s="61"/>
      <c r="C125" s="61"/>
      <c r="D125" s="59"/>
      <c r="E125" s="63"/>
      <c r="F125" s="63"/>
      <c r="G125" s="63"/>
      <c r="H125" s="63"/>
      <c r="I125" s="63"/>
      <c r="J125" s="63"/>
      <c r="K125" s="58"/>
      <c r="L125" s="5"/>
      <c r="M125" s="5"/>
      <c r="N125" s="5"/>
      <c r="O125" s="5"/>
      <c r="P125" s="5"/>
      <c r="Q125" s="5"/>
      <c r="R125" s="58"/>
      <c r="S125" s="58"/>
      <c r="T125" s="58"/>
      <c r="U125" s="5"/>
      <c r="V125" s="5"/>
      <c r="W125" s="5"/>
      <c r="X125" s="58"/>
    </row>
    <row r="126">
      <c r="A126" s="60"/>
      <c r="B126" s="61"/>
      <c r="C126" s="61"/>
      <c r="D126" s="59"/>
      <c r="E126" s="63"/>
      <c r="F126" s="63"/>
      <c r="G126" s="63"/>
      <c r="H126" s="63"/>
      <c r="I126" s="63"/>
      <c r="J126" s="63"/>
      <c r="K126" s="58"/>
      <c r="L126" s="5"/>
      <c r="M126" s="5"/>
      <c r="N126" s="5"/>
      <c r="O126" s="5"/>
      <c r="P126" s="5"/>
      <c r="Q126" s="5"/>
      <c r="R126" s="58"/>
      <c r="S126" s="58"/>
      <c r="T126" s="58"/>
      <c r="U126" s="5"/>
      <c r="V126" s="5"/>
      <c r="W126" s="5"/>
      <c r="X126" s="58"/>
    </row>
    <row r="127">
      <c r="A127" s="60"/>
      <c r="B127" s="61"/>
      <c r="C127" s="61"/>
      <c r="D127" s="59"/>
      <c r="E127" s="63"/>
      <c r="F127" s="63"/>
      <c r="G127" s="63"/>
      <c r="H127" s="63"/>
      <c r="I127" s="63"/>
      <c r="J127" s="63"/>
      <c r="K127" s="58"/>
      <c r="L127" s="5"/>
      <c r="M127" s="5"/>
      <c r="N127" s="5"/>
      <c r="O127" s="5"/>
      <c r="P127" s="5"/>
      <c r="Q127" s="5"/>
      <c r="R127" s="58"/>
      <c r="S127" s="58"/>
      <c r="T127" s="58"/>
      <c r="U127" s="5"/>
      <c r="V127" s="5"/>
      <c r="W127" s="5"/>
      <c r="X127" s="58"/>
    </row>
    <row r="128">
      <c r="A128" s="60"/>
      <c r="B128" s="61"/>
      <c r="C128" s="61"/>
      <c r="D128" s="59"/>
      <c r="E128" s="63"/>
      <c r="F128" s="63"/>
      <c r="G128" s="63"/>
      <c r="H128" s="63"/>
      <c r="I128" s="63"/>
      <c r="J128" s="63"/>
      <c r="K128" s="58"/>
      <c r="L128" s="5"/>
      <c r="M128" s="5"/>
      <c r="N128" s="5"/>
      <c r="O128" s="5"/>
      <c r="P128" s="5"/>
      <c r="Q128" s="5"/>
      <c r="R128" s="58"/>
      <c r="S128" s="58"/>
      <c r="T128" s="58"/>
      <c r="U128" s="5"/>
      <c r="V128" s="5"/>
      <c r="W128" s="5"/>
      <c r="X128" s="58"/>
    </row>
    <row r="129">
      <c r="A129" s="60"/>
      <c r="B129" s="61"/>
      <c r="C129" s="61"/>
      <c r="D129" s="59"/>
      <c r="E129" s="63"/>
      <c r="F129" s="63"/>
      <c r="G129" s="63"/>
      <c r="H129" s="63"/>
      <c r="I129" s="63"/>
      <c r="J129" s="63"/>
      <c r="K129" s="58"/>
      <c r="L129" s="5"/>
      <c r="M129" s="5"/>
      <c r="N129" s="5"/>
      <c r="O129" s="5"/>
      <c r="P129" s="5"/>
      <c r="Q129" s="5"/>
      <c r="R129" s="58"/>
      <c r="S129" s="58"/>
      <c r="T129" s="58"/>
      <c r="U129" s="5"/>
      <c r="V129" s="5"/>
      <c r="W129" s="5"/>
      <c r="X129" s="58"/>
    </row>
    <row r="130">
      <c r="A130" s="60"/>
      <c r="B130" s="61"/>
      <c r="C130" s="61"/>
      <c r="D130" s="59"/>
      <c r="E130" s="63"/>
      <c r="F130" s="63"/>
      <c r="G130" s="63"/>
      <c r="H130" s="63"/>
      <c r="I130" s="63"/>
      <c r="J130" s="63"/>
      <c r="K130" s="58"/>
      <c r="L130" s="5"/>
      <c r="M130" s="5"/>
      <c r="N130" s="5"/>
      <c r="O130" s="5"/>
      <c r="P130" s="5"/>
      <c r="Q130" s="5"/>
      <c r="R130" s="58"/>
      <c r="S130" s="58"/>
      <c r="T130" s="58"/>
      <c r="U130" s="5"/>
      <c r="V130" s="5"/>
      <c r="W130" s="5"/>
      <c r="X130" s="58"/>
    </row>
    <row r="131">
      <c r="A131" s="60"/>
      <c r="B131" s="61"/>
      <c r="C131" s="61"/>
      <c r="D131" s="59"/>
      <c r="E131" s="63"/>
      <c r="F131" s="63"/>
      <c r="G131" s="63"/>
      <c r="H131" s="63"/>
      <c r="I131" s="63"/>
      <c r="J131" s="63"/>
      <c r="K131" s="58"/>
      <c r="L131" s="5"/>
      <c r="M131" s="5"/>
      <c r="N131" s="5"/>
      <c r="O131" s="5"/>
      <c r="P131" s="5"/>
      <c r="Q131" s="5"/>
      <c r="R131" s="58"/>
      <c r="S131" s="58"/>
      <c r="T131" s="58"/>
      <c r="U131" s="5"/>
      <c r="V131" s="5"/>
      <c r="W131" s="5"/>
      <c r="X131" s="58"/>
    </row>
    <row r="132">
      <c r="A132" s="60"/>
      <c r="B132" s="61"/>
      <c r="C132" s="61"/>
      <c r="D132" s="59"/>
      <c r="E132" s="63"/>
      <c r="F132" s="63"/>
      <c r="G132" s="63"/>
      <c r="H132" s="63"/>
      <c r="I132" s="63"/>
      <c r="J132" s="63"/>
      <c r="K132" s="58"/>
      <c r="L132" s="5"/>
      <c r="M132" s="5"/>
      <c r="N132" s="5"/>
      <c r="O132" s="5"/>
      <c r="P132" s="5"/>
      <c r="Q132" s="5"/>
      <c r="R132" s="58"/>
      <c r="S132" s="58"/>
      <c r="T132" s="58"/>
      <c r="U132" s="5"/>
      <c r="V132" s="5"/>
      <c r="W132" s="5"/>
      <c r="X132" s="58"/>
    </row>
    <row r="133">
      <c r="A133" s="60"/>
      <c r="B133" s="61"/>
      <c r="C133" s="61"/>
      <c r="D133" s="59"/>
      <c r="E133" s="63"/>
      <c r="F133" s="63"/>
      <c r="G133" s="63"/>
      <c r="H133" s="63"/>
      <c r="I133" s="63"/>
      <c r="J133" s="63"/>
      <c r="K133" s="58"/>
      <c r="L133" s="5"/>
      <c r="M133" s="5"/>
      <c r="N133" s="5"/>
      <c r="O133" s="5"/>
      <c r="P133" s="5"/>
      <c r="Q133" s="5"/>
      <c r="R133" s="58"/>
      <c r="S133" s="58"/>
      <c r="T133" s="58"/>
      <c r="U133" s="5"/>
      <c r="V133" s="5"/>
      <c r="W133" s="5"/>
      <c r="X133" s="58"/>
    </row>
    <row r="134">
      <c r="A134" s="60"/>
      <c r="B134" s="61"/>
      <c r="C134" s="61"/>
      <c r="D134" s="59"/>
      <c r="E134" s="63"/>
      <c r="F134" s="63"/>
      <c r="G134" s="63"/>
      <c r="H134" s="63"/>
      <c r="I134" s="63"/>
      <c r="J134" s="63"/>
      <c r="K134" s="58"/>
      <c r="L134" s="5"/>
      <c r="M134" s="5"/>
      <c r="N134" s="5"/>
      <c r="O134" s="5"/>
      <c r="P134" s="5"/>
      <c r="Q134" s="5"/>
      <c r="R134" s="58"/>
      <c r="S134" s="58"/>
      <c r="T134" s="58"/>
      <c r="U134" s="5"/>
      <c r="V134" s="5"/>
      <c r="W134" s="5"/>
      <c r="X134" s="58"/>
    </row>
    <row r="135">
      <c r="A135" s="60"/>
      <c r="B135" s="61"/>
      <c r="C135" s="61"/>
      <c r="D135" s="59"/>
      <c r="E135" s="63"/>
      <c r="F135" s="63"/>
      <c r="G135" s="63"/>
      <c r="H135" s="63"/>
      <c r="I135" s="63"/>
      <c r="J135" s="63"/>
      <c r="K135" s="58"/>
      <c r="L135" s="5"/>
      <c r="M135" s="5"/>
      <c r="N135" s="5"/>
      <c r="O135" s="5"/>
      <c r="P135" s="5"/>
      <c r="Q135" s="5"/>
      <c r="R135" s="58"/>
      <c r="S135" s="58"/>
      <c r="T135" s="58"/>
      <c r="U135" s="5"/>
      <c r="V135" s="5"/>
      <c r="W135" s="5"/>
      <c r="X135" s="58"/>
    </row>
    <row r="136">
      <c r="A136" s="60"/>
      <c r="B136" s="61"/>
      <c r="C136" s="61"/>
      <c r="D136" s="59"/>
      <c r="E136" s="63"/>
      <c r="F136" s="63"/>
      <c r="G136" s="63"/>
      <c r="H136" s="63"/>
      <c r="I136" s="63"/>
      <c r="J136" s="63"/>
      <c r="K136" s="58"/>
      <c r="L136" s="5"/>
      <c r="M136" s="5"/>
      <c r="N136" s="5"/>
      <c r="O136" s="5"/>
      <c r="P136" s="5"/>
      <c r="Q136" s="5"/>
      <c r="R136" s="58"/>
      <c r="S136" s="58"/>
      <c r="T136" s="58"/>
      <c r="U136" s="5"/>
      <c r="V136" s="5"/>
      <c r="W136" s="5"/>
      <c r="X136" s="58"/>
    </row>
    <row r="137">
      <c r="A137" s="60"/>
      <c r="B137" s="61"/>
      <c r="C137" s="61"/>
      <c r="D137" s="59"/>
      <c r="E137" s="63"/>
      <c r="F137" s="63"/>
      <c r="G137" s="63"/>
      <c r="H137" s="63"/>
      <c r="I137" s="63"/>
      <c r="J137" s="63"/>
      <c r="K137" s="58"/>
      <c r="L137" s="5"/>
      <c r="M137" s="5"/>
      <c r="N137" s="5"/>
      <c r="O137" s="5"/>
      <c r="P137" s="5"/>
      <c r="Q137" s="5"/>
      <c r="R137" s="58"/>
      <c r="S137" s="58"/>
      <c r="T137" s="58"/>
      <c r="U137" s="5"/>
      <c r="V137" s="5"/>
      <c r="W137" s="5"/>
      <c r="X137" s="58"/>
    </row>
    <row r="138">
      <c r="A138" s="60"/>
      <c r="B138" s="61"/>
      <c r="C138" s="61"/>
      <c r="D138" s="59"/>
      <c r="E138" s="63"/>
      <c r="F138" s="63"/>
      <c r="G138" s="63"/>
      <c r="H138" s="63"/>
      <c r="I138" s="63"/>
      <c r="J138" s="63"/>
      <c r="K138" s="58"/>
      <c r="L138" s="5"/>
      <c r="M138" s="5"/>
      <c r="N138" s="5"/>
      <c r="O138" s="5"/>
      <c r="P138" s="5"/>
      <c r="Q138" s="5"/>
      <c r="R138" s="58"/>
      <c r="S138" s="58"/>
      <c r="T138" s="58"/>
      <c r="U138" s="5"/>
      <c r="V138" s="5"/>
      <c r="W138" s="5"/>
      <c r="X138" s="58"/>
    </row>
    <row r="139">
      <c r="A139" s="60"/>
      <c r="B139" s="61"/>
      <c r="C139" s="61"/>
      <c r="D139" s="59"/>
      <c r="E139" s="63"/>
      <c r="F139" s="63"/>
      <c r="G139" s="63"/>
      <c r="H139" s="63"/>
      <c r="I139" s="63"/>
      <c r="J139" s="63"/>
      <c r="K139" s="58"/>
      <c r="L139" s="5"/>
      <c r="M139" s="5"/>
      <c r="N139" s="5"/>
      <c r="O139" s="5"/>
      <c r="P139" s="5"/>
      <c r="Q139" s="5"/>
      <c r="R139" s="58"/>
      <c r="S139" s="58"/>
      <c r="T139" s="58"/>
      <c r="U139" s="5"/>
      <c r="V139" s="5"/>
      <c r="W139" s="5"/>
      <c r="X139" s="58"/>
    </row>
    <row r="140">
      <c r="A140" s="60"/>
      <c r="B140" s="61"/>
      <c r="C140" s="61"/>
      <c r="D140" s="59"/>
      <c r="E140" s="63"/>
      <c r="F140" s="63"/>
      <c r="G140" s="63"/>
      <c r="H140" s="63"/>
      <c r="I140" s="63"/>
      <c r="J140" s="63"/>
      <c r="K140" s="58"/>
      <c r="L140" s="5"/>
      <c r="M140" s="5"/>
      <c r="N140" s="5"/>
      <c r="O140" s="5"/>
      <c r="P140" s="5"/>
      <c r="Q140" s="5"/>
      <c r="R140" s="58"/>
      <c r="S140" s="58"/>
      <c r="T140" s="58"/>
      <c r="U140" s="5"/>
      <c r="V140" s="5"/>
      <c r="W140" s="5"/>
      <c r="X140" s="58"/>
    </row>
    <row r="141">
      <c r="A141" s="60"/>
      <c r="B141" s="61"/>
      <c r="C141" s="61"/>
      <c r="D141" s="59"/>
      <c r="E141" s="63"/>
      <c r="F141" s="63"/>
      <c r="G141" s="63"/>
      <c r="H141" s="63"/>
      <c r="I141" s="63"/>
      <c r="J141" s="63"/>
      <c r="K141" s="58"/>
      <c r="L141" s="5"/>
      <c r="M141" s="5"/>
      <c r="N141" s="5"/>
      <c r="O141" s="5"/>
      <c r="P141" s="5"/>
      <c r="Q141" s="5"/>
      <c r="R141" s="58"/>
      <c r="S141" s="58"/>
      <c r="T141" s="58"/>
      <c r="U141" s="5"/>
      <c r="V141" s="5"/>
      <c r="W141" s="5"/>
      <c r="X141" s="58"/>
    </row>
    <row r="142">
      <c r="A142" s="60"/>
      <c r="B142" s="61"/>
      <c r="C142" s="61"/>
      <c r="D142" s="59"/>
      <c r="E142" s="63"/>
      <c r="F142" s="63"/>
      <c r="G142" s="63"/>
      <c r="H142" s="63"/>
      <c r="I142" s="63"/>
      <c r="J142" s="63"/>
      <c r="K142" s="58"/>
      <c r="L142" s="5"/>
      <c r="M142" s="5"/>
      <c r="N142" s="5"/>
      <c r="O142" s="5"/>
      <c r="P142" s="5"/>
      <c r="Q142" s="5"/>
      <c r="R142" s="58"/>
      <c r="S142" s="58"/>
      <c r="T142" s="58"/>
      <c r="U142" s="5"/>
      <c r="V142" s="5"/>
      <c r="W142" s="5"/>
      <c r="X142" s="58"/>
    </row>
    <row r="143">
      <c r="A143" s="60"/>
      <c r="B143" s="61"/>
      <c r="C143" s="61"/>
      <c r="D143" s="59"/>
      <c r="E143" s="63"/>
      <c r="F143" s="63"/>
      <c r="G143" s="63"/>
      <c r="H143" s="63"/>
      <c r="I143" s="63"/>
      <c r="J143" s="63"/>
      <c r="K143" s="58"/>
      <c r="L143" s="5"/>
      <c r="M143" s="5"/>
      <c r="N143" s="5"/>
      <c r="O143" s="5"/>
      <c r="P143" s="5"/>
      <c r="Q143" s="5"/>
      <c r="R143" s="58"/>
      <c r="S143" s="58"/>
      <c r="T143" s="58"/>
      <c r="U143" s="5"/>
      <c r="V143" s="5"/>
      <c r="W143" s="5"/>
      <c r="X143" s="58"/>
    </row>
    <row r="144">
      <c r="A144" s="60"/>
      <c r="B144" s="61"/>
      <c r="C144" s="61"/>
      <c r="D144" s="59"/>
      <c r="E144" s="63"/>
      <c r="F144" s="63"/>
      <c r="G144" s="63"/>
      <c r="H144" s="63"/>
      <c r="I144" s="63"/>
      <c r="J144" s="63"/>
      <c r="K144" s="58"/>
      <c r="L144" s="5"/>
      <c r="M144" s="5"/>
      <c r="N144" s="5"/>
      <c r="O144" s="5"/>
      <c r="P144" s="5"/>
      <c r="Q144" s="5"/>
      <c r="R144" s="58"/>
      <c r="S144" s="58"/>
      <c r="T144" s="58"/>
      <c r="U144" s="5"/>
      <c r="V144" s="5"/>
      <c r="W144" s="5"/>
      <c r="X144" s="58"/>
    </row>
    <row r="145">
      <c r="A145" s="60"/>
      <c r="B145" s="61"/>
      <c r="C145" s="61"/>
      <c r="D145" s="59"/>
      <c r="E145" s="63"/>
      <c r="F145" s="63"/>
      <c r="G145" s="63"/>
      <c r="H145" s="63"/>
      <c r="I145" s="63"/>
      <c r="J145" s="63"/>
      <c r="K145" s="58"/>
      <c r="L145" s="5"/>
      <c r="M145" s="5"/>
      <c r="N145" s="5"/>
      <c r="O145" s="5"/>
      <c r="P145" s="5"/>
      <c r="Q145" s="5"/>
      <c r="R145" s="58"/>
      <c r="S145" s="58"/>
      <c r="T145" s="58"/>
      <c r="U145" s="5"/>
      <c r="V145" s="5"/>
      <c r="W145" s="5"/>
      <c r="X145" s="58"/>
    </row>
    <row r="146">
      <c r="A146" s="60"/>
      <c r="B146" s="61"/>
      <c r="C146" s="61"/>
      <c r="D146" s="59"/>
      <c r="E146" s="63"/>
      <c r="F146" s="63"/>
      <c r="G146" s="63"/>
      <c r="H146" s="63"/>
      <c r="I146" s="63"/>
      <c r="J146" s="63"/>
      <c r="K146" s="58"/>
      <c r="L146" s="5"/>
      <c r="M146" s="5"/>
      <c r="N146" s="5"/>
      <c r="O146" s="5"/>
      <c r="P146" s="5"/>
      <c r="Q146" s="5"/>
      <c r="R146" s="58"/>
      <c r="S146" s="58"/>
      <c r="T146" s="58"/>
      <c r="U146" s="5"/>
      <c r="V146" s="5"/>
      <c r="W146" s="5"/>
      <c r="X146" s="58"/>
    </row>
    <row r="147">
      <c r="A147" s="60"/>
      <c r="B147" s="61"/>
      <c r="C147" s="61"/>
      <c r="D147" s="59"/>
      <c r="E147" s="63"/>
      <c r="F147" s="63"/>
      <c r="G147" s="63"/>
      <c r="H147" s="63"/>
      <c r="I147" s="63"/>
      <c r="J147" s="63"/>
      <c r="K147" s="58"/>
      <c r="L147" s="5"/>
      <c r="M147" s="5"/>
      <c r="N147" s="5"/>
      <c r="O147" s="5"/>
      <c r="P147" s="5"/>
      <c r="Q147" s="5"/>
      <c r="R147" s="58"/>
      <c r="S147" s="58"/>
      <c r="T147" s="58"/>
      <c r="U147" s="5"/>
      <c r="V147" s="5"/>
      <c r="W147" s="5"/>
      <c r="X147" s="58"/>
    </row>
    <row r="148">
      <c r="A148" s="60"/>
      <c r="B148" s="61"/>
      <c r="C148" s="61"/>
      <c r="D148" s="59"/>
      <c r="E148" s="63"/>
      <c r="F148" s="63"/>
      <c r="G148" s="63"/>
      <c r="H148" s="63"/>
      <c r="I148" s="63"/>
      <c r="J148" s="63"/>
      <c r="K148" s="58"/>
      <c r="L148" s="5"/>
      <c r="M148" s="5"/>
      <c r="N148" s="5"/>
      <c r="O148" s="5"/>
      <c r="P148" s="5"/>
      <c r="Q148" s="5"/>
      <c r="R148" s="58"/>
      <c r="S148" s="58"/>
      <c r="T148" s="58"/>
      <c r="U148" s="5"/>
      <c r="V148" s="5"/>
      <c r="W148" s="5"/>
      <c r="X148" s="58"/>
    </row>
    <row r="149">
      <c r="A149" s="60"/>
      <c r="B149" s="61"/>
      <c r="C149" s="61"/>
      <c r="D149" s="59"/>
      <c r="E149" s="63"/>
      <c r="F149" s="63"/>
      <c r="G149" s="63"/>
      <c r="H149" s="63"/>
      <c r="I149" s="63"/>
      <c r="J149" s="63"/>
      <c r="K149" s="58"/>
      <c r="L149" s="5"/>
      <c r="M149" s="5"/>
      <c r="N149" s="5"/>
      <c r="O149" s="5"/>
      <c r="P149" s="5"/>
      <c r="Q149" s="5"/>
      <c r="R149" s="58"/>
      <c r="S149" s="58"/>
      <c r="T149" s="58"/>
      <c r="U149" s="5"/>
      <c r="V149" s="5"/>
      <c r="W149" s="5"/>
      <c r="X149" s="58"/>
    </row>
    <row r="150">
      <c r="A150" s="60"/>
      <c r="B150" s="61"/>
      <c r="C150" s="61"/>
      <c r="D150" s="59"/>
      <c r="E150" s="63"/>
      <c r="F150" s="63"/>
      <c r="G150" s="63"/>
      <c r="H150" s="63"/>
      <c r="I150" s="63"/>
      <c r="J150" s="63"/>
      <c r="K150" s="58"/>
      <c r="L150" s="5"/>
      <c r="M150" s="5"/>
      <c r="N150" s="5"/>
      <c r="O150" s="5"/>
      <c r="P150" s="5"/>
      <c r="Q150" s="5"/>
      <c r="R150" s="58"/>
      <c r="S150" s="58"/>
      <c r="T150" s="58"/>
      <c r="U150" s="5"/>
      <c r="V150" s="5"/>
      <c r="W150" s="5"/>
      <c r="X150" s="58"/>
    </row>
    <row r="151">
      <c r="A151" s="60"/>
      <c r="B151" s="61"/>
      <c r="C151" s="61"/>
      <c r="D151" s="59"/>
      <c r="E151" s="63"/>
      <c r="F151" s="63"/>
      <c r="G151" s="63"/>
      <c r="H151" s="63"/>
      <c r="I151" s="63"/>
      <c r="J151" s="63"/>
      <c r="K151" s="58"/>
      <c r="L151" s="5"/>
      <c r="M151" s="5"/>
      <c r="N151" s="5"/>
      <c r="O151" s="5"/>
      <c r="P151" s="5"/>
      <c r="Q151" s="5"/>
      <c r="R151" s="58"/>
      <c r="S151" s="58"/>
      <c r="T151" s="58"/>
      <c r="U151" s="5"/>
      <c r="V151" s="5"/>
      <c r="W151" s="5"/>
      <c r="X151" s="58"/>
    </row>
    <row r="152">
      <c r="A152" s="60"/>
      <c r="B152" s="61"/>
      <c r="C152" s="61"/>
      <c r="D152" s="59"/>
      <c r="E152" s="63"/>
      <c r="F152" s="63"/>
      <c r="G152" s="63"/>
      <c r="H152" s="63"/>
      <c r="I152" s="63"/>
      <c r="J152" s="63"/>
      <c r="K152" s="58"/>
      <c r="L152" s="5"/>
      <c r="M152" s="5"/>
      <c r="N152" s="5"/>
      <c r="O152" s="5"/>
      <c r="P152" s="5"/>
      <c r="Q152" s="5"/>
      <c r="R152" s="58"/>
      <c r="S152" s="58"/>
      <c r="T152" s="58"/>
      <c r="U152" s="5"/>
      <c r="V152" s="5"/>
      <c r="W152" s="5"/>
      <c r="X152" s="58"/>
    </row>
    <row r="153">
      <c r="A153" s="60"/>
      <c r="B153" s="61"/>
      <c r="C153" s="61"/>
      <c r="D153" s="59"/>
      <c r="E153" s="63"/>
      <c r="F153" s="63"/>
      <c r="G153" s="63"/>
      <c r="H153" s="63"/>
      <c r="I153" s="63"/>
      <c r="J153" s="63"/>
      <c r="K153" s="58"/>
      <c r="L153" s="5"/>
      <c r="M153" s="5"/>
      <c r="N153" s="5"/>
      <c r="O153" s="5"/>
      <c r="P153" s="5"/>
      <c r="Q153" s="5"/>
      <c r="R153" s="58"/>
      <c r="S153" s="58"/>
      <c r="T153" s="58"/>
      <c r="U153" s="5"/>
      <c r="V153" s="5"/>
      <c r="W153" s="5"/>
      <c r="X153" s="58"/>
    </row>
    <row r="154">
      <c r="A154" s="60"/>
      <c r="B154" s="61"/>
      <c r="C154" s="61"/>
      <c r="D154" s="59"/>
      <c r="E154" s="63"/>
      <c r="F154" s="63"/>
      <c r="G154" s="63"/>
      <c r="H154" s="63"/>
      <c r="I154" s="63"/>
      <c r="J154" s="63"/>
      <c r="K154" s="58"/>
      <c r="L154" s="5"/>
      <c r="M154" s="5"/>
      <c r="N154" s="5"/>
      <c r="O154" s="5"/>
      <c r="P154" s="5"/>
      <c r="Q154" s="5"/>
      <c r="R154" s="58"/>
      <c r="S154" s="58"/>
      <c r="T154" s="58"/>
      <c r="U154" s="5"/>
      <c r="V154" s="5"/>
      <c r="W154" s="5"/>
      <c r="X154" s="58"/>
    </row>
    <row r="155">
      <c r="A155" s="60"/>
      <c r="B155" s="61"/>
      <c r="C155" s="61"/>
      <c r="D155" s="59"/>
      <c r="E155" s="63"/>
      <c r="F155" s="63"/>
      <c r="G155" s="63"/>
      <c r="H155" s="63"/>
      <c r="I155" s="63"/>
      <c r="J155" s="63"/>
      <c r="K155" s="58"/>
      <c r="L155" s="5"/>
      <c r="M155" s="5"/>
      <c r="N155" s="5"/>
      <c r="O155" s="5"/>
      <c r="P155" s="5"/>
      <c r="Q155" s="5"/>
      <c r="R155" s="58"/>
      <c r="S155" s="58"/>
      <c r="T155" s="58"/>
      <c r="U155" s="5"/>
      <c r="V155" s="5"/>
      <c r="W155" s="5"/>
      <c r="X155" s="58"/>
    </row>
    <row r="156">
      <c r="A156" s="60"/>
      <c r="B156" s="61"/>
      <c r="C156" s="61"/>
      <c r="D156" s="59"/>
      <c r="E156" s="63"/>
      <c r="F156" s="63"/>
      <c r="G156" s="63"/>
      <c r="H156" s="63"/>
      <c r="I156" s="63"/>
      <c r="J156" s="63"/>
      <c r="K156" s="58"/>
      <c r="L156" s="5"/>
      <c r="M156" s="5"/>
      <c r="N156" s="5"/>
      <c r="O156" s="5"/>
      <c r="P156" s="5"/>
      <c r="Q156" s="5"/>
      <c r="R156" s="58"/>
      <c r="S156" s="58"/>
      <c r="T156" s="58"/>
      <c r="U156" s="5"/>
      <c r="V156" s="5"/>
      <c r="W156" s="5"/>
      <c r="X156" s="58"/>
    </row>
    <row r="157">
      <c r="A157" s="60"/>
      <c r="B157" s="61"/>
      <c r="C157" s="61"/>
      <c r="D157" s="59"/>
      <c r="E157" s="63"/>
      <c r="F157" s="63"/>
      <c r="G157" s="63"/>
      <c r="H157" s="63"/>
      <c r="I157" s="63"/>
      <c r="J157" s="63"/>
      <c r="K157" s="58"/>
      <c r="L157" s="5"/>
      <c r="M157" s="5"/>
      <c r="N157" s="5"/>
      <c r="O157" s="5"/>
      <c r="P157" s="5"/>
      <c r="Q157" s="5"/>
      <c r="R157" s="58"/>
      <c r="S157" s="58"/>
      <c r="T157" s="58"/>
      <c r="U157" s="5"/>
      <c r="V157" s="5"/>
      <c r="W157" s="5"/>
      <c r="X157" s="58"/>
    </row>
    <row r="158">
      <c r="A158" s="60"/>
      <c r="B158" s="61"/>
      <c r="C158" s="61"/>
      <c r="D158" s="59"/>
      <c r="E158" s="63"/>
      <c r="F158" s="63"/>
      <c r="G158" s="63"/>
      <c r="H158" s="63"/>
      <c r="I158" s="63"/>
      <c r="J158" s="63"/>
      <c r="K158" s="58"/>
      <c r="L158" s="5"/>
      <c r="M158" s="5"/>
      <c r="N158" s="5"/>
      <c r="O158" s="5"/>
      <c r="P158" s="5"/>
      <c r="Q158" s="5"/>
      <c r="R158" s="58"/>
      <c r="S158" s="58"/>
      <c r="T158" s="58"/>
      <c r="U158" s="5"/>
      <c r="V158" s="5"/>
      <c r="W158" s="5"/>
      <c r="X158" s="58"/>
    </row>
    <row r="159">
      <c r="A159" s="60"/>
      <c r="B159" s="61"/>
      <c r="C159" s="61"/>
      <c r="D159" s="59"/>
      <c r="E159" s="63"/>
      <c r="F159" s="63"/>
      <c r="G159" s="63"/>
      <c r="H159" s="63"/>
      <c r="I159" s="63"/>
      <c r="J159" s="63"/>
      <c r="K159" s="58"/>
      <c r="L159" s="5"/>
      <c r="M159" s="5"/>
      <c r="N159" s="5"/>
      <c r="O159" s="5"/>
      <c r="P159" s="5"/>
      <c r="Q159" s="5"/>
      <c r="R159" s="58"/>
      <c r="S159" s="58"/>
      <c r="T159" s="58"/>
      <c r="U159" s="5"/>
      <c r="V159" s="5"/>
      <c r="W159" s="5"/>
      <c r="X159" s="58"/>
    </row>
    <row r="160">
      <c r="A160" s="60"/>
      <c r="B160" s="61"/>
      <c r="C160" s="61"/>
      <c r="D160" s="59"/>
      <c r="E160" s="63"/>
      <c r="F160" s="63"/>
      <c r="G160" s="63"/>
      <c r="H160" s="63"/>
      <c r="I160" s="63"/>
      <c r="J160" s="63"/>
      <c r="K160" s="58"/>
      <c r="L160" s="5"/>
      <c r="M160" s="5"/>
      <c r="N160" s="5"/>
      <c r="O160" s="5"/>
      <c r="P160" s="5"/>
      <c r="Q160" s="5"/>
      <c r="R160" s="58"/>
      <c r="S160" s="58"/>
      <c r="T160" s="58"/>
      <c r="U160" s="5"/>
      <c r="V160" s="5"/>
      <c r="W160" s="5"/>
      <c r="X160" s="58"/>
    </row>
    <row r="161">
      <c r="A161" s="60"/>
      <c r="B161" s="61"/>
      <c r="C161" s="61"/>
      <c r="D161" s="59"/>
      <c r="E161" s="63"/>
      <c r="F161" s="63"/>
      <c r="G161" s="63"/>
      <c r="H161" s="63"/>
      <c r="I161" s="63"/>
      <c r="J161" s="63"/>
      <c r="K161" s="58"/>
      <c r="L161" s="5"/>
      <c r="M161" s="5"/>
      <c r="N161" s="5"/>
      <c r="O161" s="5"/>
      <c r="P161" s="5"/>
      <c r="Q161" s="5"/>
      <c r="R161" s="58"/>
      <c r="S161" s="58"/>
      <c r="T161" s="58"/>
      <c r="U161" s="5"/>
      <c r="V161" s="5"/>
      <c r="W161" s="5"/>
      <c r="X161" s="58"/>
    </row>
    <row r="162">
      <c r="A162" s="60"/>
      <c r="B162" s="61"/>
      <c r="C162" s="61"/>
      <c r="D162" s="59"/>
      <c r="E162" s="63"/>
      <c r="F162" s="63"/>
      <c r="G162" s="63"/>
      <c r="H162" s="63"/>
      <c r="I162" s="63"/>
      <c r="J162" s="63"/>
      <c r="K162" s="58"/>
      <c r="L162" s="5"/>
      <c r="M162" s="5"/>
      <c r="N162" s="5"/>
      <c r="O162" s="5"/>
      <c r="P162" s="5"/>
      <c r="Q162" s="5"/>
      <c r="R162" s="58"/>
      <c r="S162" s="58"/>
      <c r="T162" s="58"/>
      <c r="U162" s="5"/>
      <c r="V162" s="5"/>
      <c r="W162" s="5"/>
      <c r="X162" s="58"/>
    </row>
    <row r="163">
      <c r="A163" s="60"/>
      <c r="B163" s="61"/>
      <c r="C163" s="61"/>
      <c r="D163" s="59"/>
      <c r="E163" s="63"/>
      <c r="F163" s="63"/>
      <c r="G163" s="63"/>
      <c r="H163" s="63"/>
      <c r="I163" s="63"/>
      <c r="J163" s="63"/>
      <c r="K163" s="58"/>
      <c r="L163" s="5"/>
      <c r="M163" s="5"/>
      <c r="N163" s="5"/>
      <c r="O163" s="5"/>
      <c r="P163" s="5"/>
      <c r="Q163" s="5"/>
      <c r="R163" s="58"/>
      <c r="S163" s="58"/>
      <c r="T163" s="58"/>
      <c r="U163" s="5"/>
      <c r="V163" s="5"/>
      <c r="W163" s="5"/>
      <c r="X163" s="58"/>
    </row>
    <row r="164">
      <c r="A164" s="60"/>
      <c r="B164" s="61"/>
      <c r="C164" s="61"/>
      <c r="D164" s="59"/>
      <c r="E164" s="63"/>
      <c r="F164" s="63"/>
      <c r="G164" s="63"/>
      <c r="H164" s="63"/>
      <c r="I164" s="63"/>
      <c r="J164" s="63"/>
      <c r="K164" s="58"/>
      <c r="L164" s="5"/>
      <c r="M164" s="5"/>
      <c r="N164" s="5"/>
      <c r="O164" s="5"/>
      <c r="P164" s="5"/>
      <c r="Q164" s="5"/>
      <c r="R164" s="58"/>
      <c r="S164" s="58"/>
      <c r="T164" s="58"/>
      <c r="U164" s="5"/>
      <c r="V164" s="5"/>
      <c r="W164" s="5"/>
      <c r="X164" s="58"/>
    </row>
    <row r="165">
      <c r="A165" s="60"/>
      <c r="B165" s="61"/>
      <c r="C165" s="61"/>
      <c r="D165" s="59"/>
      <c r="E165" s="63"/>
      <c r="F165" s="63"/>
      <c r="G165" s="63"/>
      <c r="H165" s="63"/>
      <c r="I165" s="63"/>
      <c r="J165" s="63"/>
      <c r="K165" s="58"/>
      <c r="L165" s="5"/>
      <c r="M165" s="5"/>
      <c r="N165" s="5"/>
      <c r="O165" s="5"/>
      <c r="P165" s="5"/>
      <c r="Q165" s="5"/>
      <c r="R165" s="58"/>
      <c r="S165" s="58"/>
      <c r="T165" s="58"/>
      <c r="U165" s="5"/>
      <c r="V165" s="5"/>
      <c r="W165" s="5"/>
      <c r="X165" s="58"/>
    </row>
    <row r="166">
      <c r="A166" s="60"/>
      <c r="B166" s="61"/>
      <c r="C166" s="61"/>
      <c r="D166" s="59"/>
      <c r="E166" s="63"/>
      <c r="F166" s="63"/>
      <c r="G166" s="63"/>
      <c r="H166" s="63"/>
      <c r="I166" s="63"/>
      <c r="J166" s="63"/>
      <c r="K166" s="58"/>
      <c r="L166" s="5"/>
      <c r="M166" s="5"/>
      <c r="N166" s="5"/>
      <c r="O166" s="5"/>
      <c r="P166" s="5"/>
      <c r="Q166" s="5"/>
      <c r="R166" s="58"/>
      <c r="S166" s="58"/>
      <c r="T166" s="58"/>
      <c r="U166" s="5"/>
      <c r="V166" s="5"/>
      <c r="W166" s="5"/>
      <c r="X166" s="58"/>
    </row>
    <row r="167">
      <c r="A167" s="60"/>
      <c r="B167" s="61"/>
      <c r="C167" s="61"/>
      <c r="D167" s="59"/>
      <c r="E167" s="63"/>
      <c r="F167" s="63"/>
      <c r="G167" s="63"/>
      <c r="H167" s="63"/>
      <c r="I167" s="63"/>
      <c r="J167" s="63"/>
      <c r="K167" s="58"/>
      <c r="L167" s="5"/>
      <c r="M167" s="5"/>
      <c r="N167" s="5"/>
      <c r="O167" s="5"/>
      <c r="P167" s="5"/>
      <c r="Q167" s="5"/>
      <c r="R167" s="58"/>
      <c r="S167" s="58"/>
      <c r="T167" s="58"/>
      <c r="U167" s="5"/>
      <c r="V167" s="5"/>
      <c r="W167" s="5"/>
      <c r="X167" s="58"/>
    </row>
    <row r="168">
      <c r="A168" s="60"/>
      <c r="B168" s="61"/>
      <c r="C168" s="61"/>
      <c r="D168" s="59"/>
      <c r="E168" s="63"/>
      <c r="F168" s="63"/>
      <c r="G168" s="63"/>
      <c r="H168" s="63"/>
      <c r="I168" s="63"/>
      <c r="J168" s="63"/>
      <c r="K168" s="58"/>
      <c r="L168" s="5"/>
      <c r="M168" s="5"/>
      <c r="N168" s="5"/>
      <c r="O168" s="5"/>
      <c r="P168" s="5"/>
      <c r="Q168" s="5"/>
      <c r="R168" s="58"/>
      <c r="S168" s="58"/>
      <c r="T168" s="58"/>
      <c r="U168" s="5"/>
      <c r="V168" s="5"/>
      <c r="W168" s="5"/>
      <c r="X168" s="58"/>
    </row>
    <row r="169">
      <c r="A169" s="60"/>
      <c r="B169" s="61"/>
      <c r="C169" s="61"/>
      <c r="D169" s="59"/>
      <c r="E169" s="63"/>
      <c r="F169" s="63"/>
      <c r="G169" s="63"/>
      <c r="H169" s="63"/>
      <c r="I169" s="63"/>
      <c r="J169" s="63"/>
      <c r="K169" s="58"/>
      <c r="L169" s="5"/>
      <c r="M169" s="5"/>
      <c r="N169" s="5"/>
      <c r="O169" s="5"/>
      <c r="P169" s="5"/>
      <c r="Q169" s="5"/>
      <c r="R169" s="58"/>
      <c r="S169" s="58"/>
      <c r="T169" s="58"/>
      <c r="U169" s="5"/>
      <c r="V169" s="5"/>
      <c r="W169" s="5"/>
      <c r="X169" s="58"/>
    </row>
    <row r="170">
      <c r="A170" s="60"/>
      <c r="B170" s="61"/>
      <c r="C170" s="61"/>
      <c r="D170" s="59"/>
      <c r="E170" s="63"/>
      <c r="F170" s="63"/>
      <c r="G170" s="63"/>
      <c r="H170" s="63"/>
      <c r="I170" s="63"/>
      <c r="J170" s="63"/>
      <c r="K170" s="58"/>
      <c r="L170" s="5"/>
      <c r="M170" s="5"/>
      <c r="N170" s="5"/>
      <c r="O170" s="5"/>
      <c r="P170" s="5"/>
      <c r="Q170" s="5"/>
      <c r="R170" s="58"/>
      <c r="S170" s="58"/>
      <c r="T170" s="58"/>
      <c r="U170" s="5"/>
      <c r="V170" s="5"/>
      <c r="W170" s="5"/>
      <c r="X170" s="58"/>
    </row>
    <row r="171">
      <c r="A171" s="60"/>
      <c r="B171" s="61"/>
      <c r="C171" s="61"/>
      <c r="D171" s="59"/>
      <c r="E171" s="63"/>
      <c r="F171" s="63"/>
      <c r="G171" s="63"/>
      <c r="H171" s="63"/>
      <c r="I171" s="63"/>
      <c r="J171" s="63"/>
      <c r="K171" s="58"/>
      <c r="L171" s="5"/>
      <c r="M171" s="5"/>
      <c r="N171" s="5"/>
      <c r="O171" s="5"/>
      <c r="P171" s="5"/>
      <c r="Q171" s="5"/>
      <c r="R171" s="58"/>
      <c r="S171" s="58"/>
      <c r="T171" s="58"/>
      <c r="U171" s="5"/>
      <c r="V171" s="5"/>
      <c r="W171" s="5"/>
      <c r="X171" s="58"/>
    </row>
    <row r="172">
      <c r="A172" s="60"/>
      <c r="B172" s="61"/>
      <c r="C172" s="61"/>
      <c r="D172" s="59"/>
      <c r="E172" s="63"/>
      <c r="F172" s="63"/>
      <c r="G172" s="63"/>
      <c r="H172" s="63"/>
      <c r="I172" s="63"/>
      <c r="J172" s="63"/>
      <c r="K172" s="58"/>
      <c r="L172" s="5"/>
      <c r="M172" s="5"/>
      <c r="N172" s="5"/>
      <c r="O172" s="5"/>
      <c r="P172" s="5"/>
      <c r="Q172" s="5"/>
      <c r="R172" s="58"/>
      <c r="S172" s="58"/>
      <c r="T172" s="58"/>
      <c r="U172" s="5"/>
      <c r="V172" s="5"/>
      <c r="W172" s="5"/>
      <c r="X172" s="58"/>
    </row>
    <row r="173">
      <c r="A173" s="60"/>
      <c r="B173" s="61"/>
      <c r="C173" s="61"/>
      <c r="D173" s="59"/>
      <c r="E173" s="63"/>
      <c r="F173" s="63"/>
      <c r="G173" s="63"/>
      <c r="H173" s="63"/>
      <c r="I173" s="63"/>
      <c r="J173" s="63"/>
      <c r="K173" s="58"/>
      <c r="L173" s="5"/>
      <c r="M173" s="5"/>
      <c r="N173" s="5"/>
      <c r="O173" s="5"/>
      <c r="P173" s="5"/>
      <c r="Q173" s="5"/>
      <c r="R173" s="58"/>
      <c r="S173" s="58"/>
      <c r="T173" s="58"/>
      <c r="U173" s="5"/>
      <c r="V173" s="5"/>
      <c r="W173" s="5"/>
      <c r="X173" s="58"/>
    </row>
    <row r="174">
      <c r="A174" s="60"/>
      <c r="B174" s="61"/>
      <c r="C174" s="61"/>
      <c r="D174" s="59"/>
      <c r="E174" s="63"/>
      <c r="F174" s="63"/>
      <c r="G174" s="63"/>
      <c r="H174" s="63"/>
      <c r="I174" s="63"/>
      <c r="J174" s="63"/>
      <c r="K174" s="58"/>
      <c r="L174" s="5"/>
      <c r="M174" s="5"/>
      <c r="N174" s="5"/>
      <c r="O174" s="5"/>
      <c r="P174" s="5"/>
      <c r="Q174" s="5"/>
      <c r="R174" s="58"/>
      <c r="S174" s="58"/>
      <c r="T174" s="58"/>
      <c r="U174" s="5"/>
      <c r="V174" s="5"/>
      <c r="W174" s="5"/>
      <c r="X174" s="58"/>
    </row>
    <row r="175">
      <c r="A175" s="60"/>
      <c r="B175" s="61"/>
      <c r="C175" s="61"/>
      <c r="D175" s="59"/>
      <c r="E175" s="63"/>
      <c r="F175" s="63"/>
      <c r="G175" s="63"/>
      <c r="H175" s="63"/>
      <c r="I175" s="63"/>
      <c r="J175" s="63"/>
      <c r="K175" s="58"/>
      <c r="L175" s="5"/>
      <c r="M175" s="5"/>
      <c r="N175" s="5"/>
      <c r="O175" s="5"/>
      <c r="P175" s="5"/>
      <c r="Q175" s="5"/>
      <c r="R175" s="58"/>
      <c r="S175" s="58"/>
      <c r="T175" s="58"/>
      <c r="U175" s="5"/>
      <c r="V175" s="5"/>
      <c r="W175" s="5"/>
      <c r="X175" s="58"/>
    </row>
    <row r="176">
      <c r="A176" s="60"/>
      <c r="B176" s="61"/>
      <c r="C176" s="61"/>
      <c r="D176" s="59"/>
      <c r="E176" s="63"/>
      <c r="F176" s="63"/>
      <c r="G176" s="63"/>
      <c r="H176" s="63"/>
      <c r="I176" s="63"/>
      <c r="J176" s="63"/>
      <c r="K176" s="58"/>
      <c r="L176" s="5"/>
      <c r="M176" s="5"/>
      <c r="N176" s="5"/>
      <c r="O176" s="5"/>
      <c r="P176" s="5"/>
      <c r="Q176" s="5"/>
      <c r="R176" s="58"/>
      <c r="S176" s="58"/>
      <c r="T176" s="58"/>
      <c r="U176" s="5"/>
      <c r="V176" s="5"/>
      <c r="W176" s="5"/>
      <c r="X176" s="58"/>
    </row>
    <row r="177">
      <c r="A177" s="60"/>
      <c r="B177" s="61"/>
      <c r="C177" s="61"/>
      <c r="D177" s="59"/>
      <c r="E177" s="63"/>
      <c r="F177" s="63"/>
      <c r="G177" s="63"/>
      <c r="H177" s="63"/>
      <c r="I177" s="63"/>
      <c r="J177" s="63"/>
      <c r="K177" s="58"/>
      <c r="L177" s="5"/>
      <c r="M177" s="5"/>
      <c r="N177" s="5"/>
      <c r="O177" s="5"/>
      <c r="P177" s="5"/>
      <c r="Q177" s="5"/>
      <c r="R177" s="58"/>
      <c r="S177" s="58"/>
      <c r="T177" s="58"/>
      <c r="U177" s="5"/>
      <c r="V177" s="5"/>
      <c r="W177" s="5"/>
      <c r="X177" s="58"/>
    </row>
    <row r="178">
      <c r="A178" s="60"/>
      <c r="B178" s="61"/>
      <c r="C178" s="61"/>
      <c r="D178" s="59"/>
      <c r="E178" s="63"/>
      <c r="F178" s="63"/>
      <c r="G178" s="63"/>
      <c r="H178" s="63"/>
      <c r="I178" s="63"/>
      <c r="J178" s="63"/>
      <c r="K178" s="58"/>
      <c r="L178" s="5"/>
      <c r="M178" s="5"/>
      <c r="N178" s="5"/>
      <c r="O178" s="5"/>
      <c r="P178" s="5"/>
      <c r="Q178" s="5"/>
      <c r="R178" s="58"/>
      <c r="S178" s="58"/>
      <c r="T178" s="58"/>
      <c r="U178" s="5"/>
      <c r="V178" s="5"/>
      <c r="W178" s="5"/>
      <c r="X178" s="58"/>
    </row>
    <row r="179">
      <c r="A179" s="60"/>
      <c r="B179" s="61"/>
      <c r="C179" s="61"/>
      <c r="D179" s="59"/>
      <c r="E179" s="63"/>
      <c r="F179" s="63"/>
      <c r="G179" s="63"/>
      <c r="H179" s="63"/>
      <c r="I179" s="63"/>
      <c r="J179" s="63"/>
      <c r="K179" s="58"/>
      <c r="L179" s="5"/>
      <c r="M179" s="5"/>
      <c r="N179" s="5"/>
      <c r="O179" s="5"/>
      <c r="P179" s="5"/>
      <c r="Q179" s="5"/>
      <c r="R179" s="58"/>
      <c r="S179" s="58"/>
      <c r="T179" s="58"/>
      <c r="U179" s="5"/>
      <c r="V179" s="5"/>
      <c r="W179" s="5"/>
      <c r="X179" s="58"/>
    </row>
    <row r="180">
      <c r="A180" s="60"/>
      <c r="B180" s="61"/>
      <c r="C180" s="61"/>
      <c r="D180" s="59"/>
      <c r="E180" s="63"/>
      <c r="F180" s="63"/>
      <c r="G180" s="63"/>
      <c r="H180" s="63"/>
      <c r="I180" s="63"/>
      <c r="J180" s="63"/>
      <c r="K180" s="58"/>
      <c r="L180" s="5"/>
      <c r="M180" s="5"/>
      <c r="N180" s="5"/>
      <c r="O180" s="5"/>
      <c r="P180" s="5"/>
      <c r="Q180" s="5"/>
      <c r="R180" s="58"/>
      <c r="S180" s="58"/>
      <c r="T180" s="58"/>
      <c r="U180" s="5"/>
      <c r="V180" s="5"/>
      <c r="W180" s="5"/>
      <c r="X180" s="58"/>
    </row>
    <row r="181">
      <c r="A181" s="60"/>
      <c r="B181" s="61"/>
      <c r="C181" s="61"/>
      <c r="D181" s="59"/>
      <c r="E181" s="63"/>
      <c r="F181" s="63"/>
      <c r="G181" s="63"/>
      <c r="H181" s="63"/>
      <c r="I181" s="63"/>
      <c r="J181" s="63"/>
      <c r="K181" s="58"/>
      <c r="L181" s="5"/>
      <c r="M181" s="5"/>
      <c r="N181" s="5"/>
      <c r="O181" s="5"/>
      <c r="P181" s="5"/>
      <c r="Q181" s="5"/>
      <c r="R181" s="58"/>
      <c r="S181" s="58"/>
      <c r="T181" s="58"/>
      <c r="U181" s="5"/>
      <c r="V181" s="5"/>
      <c r="W181" s="5"/>
      <c r="X181" s="58"/>
    </row>
    <row r="182">
      <c r="A182" s="60"/>
      <c r="B182" s="61"/>
      <c r="C182" s="61"/>
      <c r="D182" s="59"/>
      <c r="E182" s="63"/>
      <c r="F182" s="63"/>
      <c r="G182" s="63"/>
      <c r="H182" s="63"/>
      <c r="I182" s="63"/>
      <c r="J182" s="63"/>
      <c r="K182" s="58"/>
      <c r="L182" s="5"/>
      <c r="M182" s="5"/>
      <c r="N182" s="5"/>
      <c r="O182" s="5"/>
      <c r="P182" s="5"/>
      <c r="Q182" s="5"/>
      <c r="R182" s="58"/>
      <c r="S182" s="58"/>
      <c r="T182" s="58"/>
      <c r="U182" s="5"/>
      <c r="V182" s="5"/>
      <c r="W182" s="5"/>
      <c r="X182" s="58"/>
    </row>
    <row r="183">
      <c r="A183" s="60"/>
      <c r="B183" s="61"/>
      <c r="C183" s="61"/>
      <c r="D183" s="59"/>
      <c r="E183" s="63"/>
      <c r="F183" s="63"/>
      <c r="G183" s="63"/>
      <c r="H183" s="63"/>
      <c r="I183" s="63"/>
      <c r="J183" s="63"/>
      <c r="K183" s="58"/>
      <c r="L183" s="5"/>
      <c r="M183" s="5"/>
      <c r="N183" s="5"/>
      <c r="O183" s="5"/>
      <c r="P183" s="5"/>
      <c r="Q183" s="5"/>
      <c r="R183" s="58"/>
      <c r="S183" s="58"/>
      <c r="T183" s="58"/>
      <c r="U183" s="5"/>
      <c r="V183" s="5"/>
      <c r="W183" s="5"/>
      <c r="X183" s="58"/>
    </row>
    <row r="184">
      <c r="A184" s="60"/>
      <c r="B184" s="61"/>
      <c r="C184" s="61"/>
      <c r="D184" s="59"/>
      <c r="E184" s="63"/>
      <c r="F184" s="63"/>
      <c r="G184" s="63"/>
      <c r="H184" s="63"/>
      <c r="I184" s="63"/>
      <c r="J184" s="63"/>
      <c r="K184" s="58"/>
      <c r="L184" s="5"/>
      <c r="M184" s="5"/>
      <c r="N184" s="5"/>
      <c r="O184" s="5"/>
      <c r="P184" s="5"/>
      <c r="Q184" s="5"/>
      <c r="R184" s="58"/>
      <c r="S184" s="58"/>
      <c r="T184" s="58"/>
      <c r="U184" s="5"/>
      <c r="V184" s="5"/>
      <c r="W184" s="5"/>
      <c r="X184" s="58"/>
    </row>
    <row r="185">
      <c r="A185" s="60"/>
      <c r="B185" s="61"/>
      <c r="C185" s="61"/>
      <c r="D185" s="59"/>
      <c r="E185" s="63"/>
      <c r="F185" s="63"/>
      <c r="G185" s="63"/>
      <c r="H185" s="63"/>
      <c r="I185" s="63"/>
      <c r="J185" s="63"/>
      <c r="K185" s="58"/>
      <c r="L185" s="5"/>
      <c r="M185" s="5"/>
      <c r="N185" s="5"/>
      <c r="O185" s="5"/>
      <c r="P185" s="5"/>
      <c r="Q185" s="5"/>
      <c r="R185" s="58"/>
      <c r="S185" s="58"/>
      <c r="T185" s="58"/>
      <c r="U185" s="5"/>
      <c r="V185" s="5"/>
      <c r="W185" s="5"/>
      <c r="X185" s="58"/>
    </row>
    <row r="186">
      <c r="A186" s="60"/>
      <c r="B186" s="61"/>
      <c r="C186" s="61"/>
      <c r="D186" s="59"/>
      <c r="E186" s="63"/>
      <c r="F186" s="63"/>
      <c r="G186" s="63"/>
      <c r="H186" s="63"/>
      <c r="I186" s="63"/>
      <c r="J186" s="63"/>
      <c r="K186" s="58"/>
      <c r="L186" s="5"/>
      <c r="M186" s="5"/>
      <c r="N186" s="5"/>
      <c r="O186" s="5"/>
      <c r="P186" s="5"/>
      <c r="Q186" s="5"/>
      <c r="R186" s="58"/>
      <c r="S186" s="58"/>
      <c r="T186" s="58"/>
      <c r="U186" s="5"/>
      <c r="V186" s="5"/>
      <c r="W186" s="5"/>
      <c r="X186" s="58"/>
    </row>
    <row r="187">
      <c r="A187" s="60"/>
      <c r="B187" s="61"/>
      <c r="C187" s="61"/>
      <c r="D187" s="59"/>
      <c r="E187" s="63"/>
      <c r="F187" s="63"/>
      <c r="G187" s="63"/>
      <c r="H187" s="63"/>
      <c r="I187" s="63"/>
      <c r="J187" s="63"/>
      <c r="K187" s="58"/>
      <c r="L187" s="5"/>
      <c r="M187" s="5"/>
      <c r="N187" s="5"/>
      <c r="O187" s="5"/>
      <c r="P187" s="5"/>
      <c r="Q187" s="5"/>
      <c r="R187" s="58"/>
      <c r="S187" s="58"/>
      <c r="T187" s="58"/>
      <c r="U187" s="5"/>
      <c r="V187" s="5"/>
      <c r="W187" s="5"/>
      <c r="X187" s="58"/>
    </row>
    <row r="188">
      <c r="A188" s="60"/>
      <c r="B188" s="61"/>
      <c r="C188" s="61"/>
      <c r="D188" s="59"/>
      <c r="E188" s="63"/>
      <c r="F188" s="63"/>
      <c r="G188" s="63"/>
      <c r="H188" s="63"/>
      <c r="I188" s="63"/>
      <c r="J188" s="63"/>
      <c r="K188" s="58"/>
      <c r="L188" s="5"/>
      <c r="M188" s="5"/>
      <c r="N188" s="5"/>
      <c r="O188" s="5"/>
      <c r="P188" s="5"/>
      <c r="Q188" s="5"/>
      <c r="R188" s="58"/>
      <c r="S188" s="58"/>
      <c r="T188" s="58"/>
      <c r="U188" s="5"/>
      <c r="V188" s="5"/>
      <c r="W188" s="5"/>
      <c r="X188" s="58"/>
    </row>
    <row r="189">
      <c r="A189" s="60"/>
      <c r="B189" s="61"/>
      <c r="C189" s="61"/>
      <c r="D189" s="59"/>
      <c r="E189" s="63"/>
      <c r="F189" s="63"/>
      <c r="G189" s="63"/>
      <c r="H189" s="63"/>
      <c r="I189" s="63"/>
      <c r="J189" s="63"/>
      <c r="K189" s="58"/>
      <c r="L189" s="5"/>
      <c r="M189" s="5"/>
      <c r="N189" s="5"/>
      <c r="O189" s="5"/>
      <c r="P189" s="5"/>
      <c r="Q189" s="5"/>
      <c r="R189" s="58"/>
      <c r="S189" s="58"/>
      <c r="T189" s="58"/>
      <c r="U189" s="5"/>
      <c r="V189" s="5"/>
      <c r="W189" s="5"/>
      <c r="X189" s="58"/>
    </row>
    <row r="190">
      <c r="A190" s="60"/>
      <c r="B190" s="61"/>
      <c r="C190" s="61"/>
      <c r="D190" s="59"/>
      <c r="E190" s="63"/>
      <c r="F190" s="63"/>
      <c r="G190" s="63"/>
      <c r="H190" s="63"/>
      <c r="I190" s="63"/>
      <c r="J190" s="63"/>
      <c r="K190" s="58"/>
      <c r="L190" s="5"/>
      <c r="M190" s="5"/>
      <c r="N190" s="5"/>
      <c r="O190" s="5"/>
      <c r="P190" s="5"/>
      <c r="Q190" s="5"/>
      <c r="R190" s="58"/>
      <c r="S190" s="58"/>
      <c r="T190" s="58"/>
      <c r="U190" s="5"/>
      <c r="V190" s="5"/>
      <c r="W190" s="5"/>
      <c r="X190" s="58"/>
    </row>
    <row r="191">
      <c r="A191" s="60"/>
      <c r="B191" s="61"/>
      <c r="C191" s="61"/>
      <c r="D191" s="59"/>
      <c r="E191" s="63"/>
      <c r="F191" s="63"/>
      <c r="G191" s="63"/>
      <c r="H191" s="63"/>
      <c r="I191" s="63"/>
      <c r="J191" s="63"/>
      <c r="K191" s="58"/>
      <c r="L191" s="5"/>
      <c r="M191" s="5"/>
      <c r="N191" s="5"/>
      <c r="O191" s="5"/>
      <c r="P191" s="5"/>
      <c r="Q191" s="5"/>
      <c r="R191" s="58"/>
      <c r="S191" s="58"/>
      <c r="T191" s="58"/>
      <c r="U191" s="5"/>
      <c r="V191" s="5"/>
      <c r="W191" s="5"/>
      <c r="X191" s="58"/>
    </row>
    <row r="192">
      <c r="A192" s="60"/>
      <c r="B192" s="61"/>
      <c r="C192" s="61"/>
      <c r="D192" s="59"/>
      <c r="E192" s="63"/>
      <c r="F192" s="63"/>
      <c r="G192" s="63"/>
      <c r="H192" s="63"/>
      <c r="I192" s="63"/>
      <c r="J192" s="63"/>
      <c r="K192" s="58"/>
      <c r="L192" s="5"/>
      <c r="M192" s="5"/>
      <c r="N192" s="5"/>
      <c r="O192" s="5"/>
      <c r="P192" s="5"/>
      <c r="Q192" s="5"/>
      <c r="R192" s="58"/>
      <c r="S192" s="58"/>
      <c r="T192" s="58"/>
      <c r="U192" s="5"/>
      <c r="V192" s="5"/>
      <c r="W192" s="5"/>
      <c r="X192" s="58"/>
    </row>
    <row r="193">
      <c r="A193" s="60"/>
      <c r="B193" s="61"/>
      <c r="C193" s="61"/>
      <c r="D193" s="59"/>
      <c r="E193" s="63"/>
      <c r="F193" s="63"/>
      <c r="G193" s="63"/>
      <c r="H193" s="63"/>
      <c r="I193" s="63"/>
      <c r="J193" s="63"/>
      <c r="K193" s="58"/>
      <c r="L193" s="5"/>
      <c r="M193" s="5"/>
      <c r="N193" s="5"/>
      <c r="O193" s="5"/>
      <c r="P193" s="5"/>
      <c r="Q193" s="5"/>
      <c r="R193" s="58"/>
      <c r="S193" s="58"/>
      <c r="T193" s="58"/>
      <c r="U193" s="5"/>
      <c r="V193" s="5"/>
      <c r="W193" s="5"/>
      <c r="X193" s="58"/>
    </row>
    <row r="194">
      <c r="A194" s="60"/>
      <c r="B194" s="61"/>
      <c r="C194" s="61"/>
      <c r="D194" s="59"/>
      <c r="E194" s="63"/>
      <c r="F194" s="63"/>
      <c r="G194" s="63"/>
      <c r="H194" s="63"/>
      <c r="I194" s="63"/>
      <c r="J194" s="63"/>
      <c r="K194" s="58"/>
      <c r="L194" s="5"/>
      <c r="M194" s="5"/>
      <c r="N194" s="5"/>
      <c r="O194" s="5"/>
      <c r="P194" s="5"/>
      <c r="Q194" s="5"/>
      <c r="R194" s="58"/>
      <c r="S194" s="58"/>
      <c r="T194" s="58"/>
      <c r="U194" s="5"/>
      <c r="V194" s="5"/>
      <c r="W194" s="5"/>
      <c r="X194" s="58"/>
    </row>
    <row r="195">
      <c r="A195" s="60"/>
      <c r="B195" s="61"/>
      <c r="C195" s="61"/>
      <c r="D195" s="59"/>
      <c r="E195" s="63"/>
      <c r="F195" s="63"/>
      <c r="G195" s="63"/>
      <c r="H195" s="63"/>
      <c r="I195" s="63"/>
      <c r="J195" s="63"/>
      <c r="K195" s="58"/>
      <c r="L195" s="5"/>
      <c r="M195" s="5"/>
      <c r="N195" s="5"/>
      <c r="O195" s="5"/>
      <c r="P195" s="5"/>
      <c r="Q195" s="5"/>
      <c r="R195" s="58"/>
      <c r="S195" s="58"/>
      <c r="T195" s="58"/>
      <c r="U195" s="5"/>
      <c r="V195" s="5"/>
      <c r="W195" s="5"/>
      <c r="X195" s="58"/>
    </row>
    <row r="196">
      <c r="A196" s="60"/>
      <c r="B196" s="61"/>
      <c r="C196" s="61"/>
      <c r="D196" s="59"/>
      <c r="E196" s="63"/>
      <c r="F196" s="63"/>
      <c r="G196" s="63"/>
      <c r="H196" s="63"/>
      <c r="I196" s="63"/>
      <c r="J196" s="63"/>
      <c r="K196" s="58"/>
      <c r="L196" s="5"/>
      <c r="M196" s="5"/>
      <c r="N196" s="5"/>
      <c r="O196" s="5"/>
      <c r="P196" s="5"/>
      <c r="Q196" s="5"/>
      <c r="R196" s="58"/>
      <c r="S196" s="58"/>
      <c r="T196" s="58"/>
      <c r="U196" s="5"/>
      <c r="V196" s="5"/>
      <c r="W196" s="5"/>
      <c r="X196" s="58"/>
    </row>
    <row r="197">
      <c r="A197" s="60"/>
      <c r="B197" s="61"/>
      <c r="C197" s="61"/>
      <c r="D197" s="59"/>
      <c r="E197" s="63"/>
      <c r="F197" s="63"/>
      <c r="G197" s="63"/>
      <c r="H197" s="63"/>
      <c r="I197" s="63"/>
      <c r="J197" s="63"/>
      <c r="K197" s="58"/>
      <c r="L197" s="5"/>
      <c r="M197" s="5"/>
      <c r="N197" s="5"/>
      <c r="O197" s="5"/>
      <c r="P197" s="5"/>
      <c r="Q197" s="5"/>
      <c r="R197" s="58"/>
      <c r="S197" s="58"/>
      <c r="T197" s="58"/>
      <c r="U197" s="5"/>
      <c r="V197" s="5"/>
      <c r="W197" s="5"/>
      <c r="X197" s="58"/>
    </row>
    <row r="198">
      <c r="A198" s="60"/>
      <c r="B198" s="61"/>
      <c r="C198" s="61"/>
      <c r="D198" s="59"/>
      <c r="E198" s="63"/>
      <c r="F198" s="63"/>
      <c r="G198" s="63"/>
      <c r="H198" s="63"/>
      <c r="I198" s="63"/>
      <c r="J198" s="63"/>
      <c r="K198" s="58"/>
      <c r="L198" s="5"/>
      <c r="M198" s="5"/>
      <c r="N198" s="5"/>
      <c r="O198" s="5"/>
      <c r="P198" s="5"/>
      <c r="Q198" s="5"/>
      <c r="R198" s="58"/>
      <c r="S198" s="58"/>
      <c r="T198" s="58"/>
      <c r="U198" s="5"/>
      <c r="V198" s="5"/>
      <c r="W198" s="5"/>
      <c r="X198" s="58"/>
    </row>
    <row r="199">
      <c r="A199" s="60"/>
      <c r="B199" s="61"/>
      <c r="C199" s="61"/>
      <c r="D199" s="59"/>
      <c r="E199" s="63"/>
      <c r="F199" s="63"/>
      <c r="G199" s="63"/>
      <c r="H199" s="63"/>
      <c r="I199" s="63"/>
      <c r="J199" s="63"/>
      <c r="K199" s="58"/>
      <c r="L199" s="5"/>
      <c r="M199" s="5"/>
      <c r="N199" s="5"/>
      <c r="O199" s="5"/>
      <c r="P199" s="5"/>
      <c r="Q199" s="5"/>
      <c r="R199" s="58"/>
      <c r="S199" s="58"/>
      <c r="T199" s="58"/>
      <c r="U199" s="5"/>
      <c r="V199" s="5"/>
      <c r="W199" s="5"/>
      <c r="X199" s="58"/>
    </row>
    <row r="200">
      <c r="A200" s="60"/>
      <c r="B200" s="61"/>
      <c r="C200" s="61"/>
      <c r="D200" s="59"/>
      <c r="E200" s="63"/>
      <c r="F200" s="63"/>
      <c r="G200" s="63"/>
      <c r="H200" s="63"/>
      <c r="I200" s="63"/>
      <c r="J200" s="63"/>
      <c r="K200" s="58"/>
      <c r="L200" s="5"/>
      <c r="M200" s="5"/>
      <c r="N200" s="5"/>
      <c r="O200" s="5"/>
      <c r="P200" s="5"/>
      <c r="Q200" s="5"/>
      <c r="R200" s="58"/>
      <c r="S200" s="58"/>
      <c r="T200" s="58"/>
      <c r="U200" s="5"/>
      <c r="V200" s="5"/>
      <c r="W200" s="5"/>
      <c r="X200" s="58"/>
    </row>
    <row r="201">
      <c r="A201" s="60"/>
      <c r="B201" s="61"/>
      <c r="C201" s="61"/>
      <c r="D201" s="59"/>
      <c r="E201" s="63"/>
      <c r="F201" s="63"/>
      <c r="G201" s="63"/>
      <c r="H201" s="63"/>
      <c r="I201" s="63"/>
      <c r="J201" s="63"/>
      <c r="K201" s="58"/>
      <c r="L201" s="5"/>
      <c r="M201" s="5"/>
      <c r="N201" s="5"/>
      <c r="O201" s="5"/>
      <c r="P201" s="5"/>
      <c r="Q201" s="5"/>
      <c r="R201" s="58"/>
      <c r="S201" s="58"/>
      <c r="T201" s="58"/>
      <c r="U201" s="5"/>
      <c r="V201" s="5"/>
      <c r="W201" s="5"/>
      <c r="X201" s="58"/>
    </row>
    <row r="202">
      <c r="A202" s="60"/>
      <c r="B202" s="61"/>
      <c r="C202" s="61"/>
      <c r="D202" s="59"/>
      <c r="E202" s="63"/>
      <c r="F202" s="63"/>
      <c r="G202" s="63"/>
      <c r="H202" s="63"/>
      <c r="I202" s="63"/>
      <c r="J202" s="63"/>
      <c r="K202" s="58"/>
      <c r="L202" s="5"/>
      <c r="M202" s="5"/>
      <c r="N202" s="5"/>
      <c r="O202" s="5"/>
      <c r="P202" s="5"/>
      <c r="Q202" s="5"/>
      <c r="R202" s="58"/>
      <c r="S202" s="58"/>
      <c r="T202" s="58"/>
      <c r="U202" s="5"/>
      <c r="V202" s="5"/>
      <c r="W202" s="5"/>
      <c r="X202" s="58"/>
    </row>
    <row r="203">
      <c r="A203" s="60"/>
      <c r="B203" s="61"/>
      <c r="C203" s="61"/>
      <c r="D203" s="59"/>
      <c r="E203" s="63"/>
      <c r="F203" s="63"/>
      <c r="G203" s="63"/>
      <c r="H203" s="63"/>
      <c r="I203" s="63"/>
      <c r="J203" s="63"/>
      <c r="K203" s="58"/>
      <c r="L203" s="5"/>
      <c r="M203" s="5"/>
      <c r="N203" s="5"/>
      <c r="O203" s="5"/>
      <c r="P203" s="5"/>
      <c r="Q203" s="5"/>
      <c r="R203" s="58"/>
      <c r="S203" s="58"/>
      <c r="T203" s="58"/>
      <c r="U203" s="5"/>
      <c r="V203" s="5"/>
      <c r="W203" s="5"/>
      <c r="X203" s="58"/>
    </row>
    <row r="204">
      <c r="A204" s="60"/>
      <c r="B204" s="61"/>
      <c r="C204" s="61"/>
      <c r="D204" s="59"/>
      <c r="E204" s="63"/>
      <c r="F204" s="63"/>
      <c r="G204" s="63"/>
      <c r="H204" s="63"/>
      <c r="I204" s="63"/>
      <c r="J204" s="63"/>
      <c r="K204" s="58"/>
      <c r="L204" s="5"/>
      <c r="M204" s="5"/>
      <c r="N204" s="5"/>
      <c r="O204" s="5"/>
      <c r="P204" s="5"/>
      <c r="Q204" s="5"/>
      <c r="R204" s="58"/>
      <c r="S204" s="58"/>
      <c r="T204" s="58"/>
      <c r="U204" s="5"/>
      <c r="V204" s="5"/>
      <c r="W204" s="5"/>
      <c r="X204" s="58"/>
    </row>
    <row r="205">
      <c r="A205" s="60"/>
      <c r="B205" s="61"/>
      <c r="C205" s="61"/>
      <c r="D205" s="59"/>
      <c r="E205" s="63"/>
      <c r="F205" s="63"/>
      <c r="G205" s="63"/>
      <c r="H205" s="63"/>
      <c r="I205" s="63"/>
      <c r="J205" s="63"/>
      <c r="K205" s="58"/>
      <c r="L205" s="5"/>
      <c r="M205" s="5"/>
      <c r="N205" s="5"/>
      <c r="O205" s="5"/>
      <c r="P205" s="5"/>
      <c r="Q205" s="5"/>
      <c r="R205" s="58"/>
      <c r="S205" s="58"/>
      <c r="T205" s="58"/>
      <c r="U205" s="5"/>
      <c r="V205" s="5"/>
      <c r="W205" s="5"/>
      <c r="X205" s="58"/>
    </row>
    <row r="206">
      <c r="A206" s="60"/>
      <c r="B206" s="61"/>
      <c r="C206" s="61"/>
      <c r="D206" s="59"/>
      <c r="E206" s="63"/>
      <c r="F206" s="63"/>
      <c r="G206" s="63"/>
      <c r="H206" s="63"/>
      <c r="I206" s="63"/>
      <c r="J206" s="63"/>
      <c r="K206" s="58"/>
      <c r="L206" s="5"/>
      <c r="M206" s="5"/>
      <c r="N206" s="5"/>
      <c r="O206" s="5"/>
      <c r="P206" s="5"/>
      <c r="Q206" s="5"/>
      <c r="R206" s="58"/>
      <c r="S206" s="58"/>
      <c r="T206" s="58"/>
      <c r="U206" s="5"/>
      <c r="V206" s="5"/>
      <c r="W206" s="5"/>
      <c r="X206" s="58"/>
    </row>
    <row r="207">
      <c r="A207" s="60"/>
      <c r="B207" s="61"/>
      <c r="C207" s="61"/>
      <c r="D207" s="59"/>
      <c r="E207" s="63"/>
      <c r="F207" s="63"/>
      <c r="G207" s="63"/>
      <c r="H207" s="63"/>
      <c r="I207" s="63"/>
      <c r="J207" s="63"/>
      <c r="K207" s="58"/>
      <c r="L207" s="5"/>
      <c r="M207" s="5"/>
      <c r="N207" s="5"/>
      <c r="O207" s="5"/>
      <c r="P207" s="5"/>
      <c r="Q207" s="5"/>
      <c r="R207" s="58"/>
      <c r="S207" s="58"/>
      <c r="T207" s="58"/>
      <c r="U207" s="5"/>
      <c r="V207" s="5"/>
      <c r="W207" s="5"/>
      <c r="X207" s="58"/>
    </row>
    <row r="208">
      <c r="A208" s="60"/>
      <c r="B208" s="61"/>
      <c r="C208" s="61"/>
      <c r="D208" s="59"/>
      <c r="E208" s="63"/>
      <c r="F208" s="63"/>
      <c r="G208" s="63"/>
      <c r="H208" s="63"/>
      <c r="I208" s="63"/>
      <c r="J208" s="63"/>
      <c r="K208" s="58"/>
      <c r="L208" s="5"/>
      <c r="M208" s="5"/>
      <c r="N208" s="5"/>
      <c r="O208" s="5"/>
      <c r="P208" s="5"/>
      <c r="Q208" s="5"/>
      <c r="R208" s="58"/>
      <c r="S208" s="58"/>
      <c r="T208" s="58"/>
      <c r="U208" s="5"/>
      <c r="V208" s="5"/>
      <c r="W208" s="5"/>
      <c r="X208" s="58"/>
    </row>
    <row r="209">
      <c r="A209" s="60"/>
      <c r="B209" s="61"/>
      <c r="C209" s="61"/>
      <c r="D209" s="59"/>
      <c r="E209" s="63"/>
      <c r="F209" s="63"/>
      <c r="G209" s="63"/>
      <c r="H209" s="63"/>
      <c r="I209" s="63"/>
      <c r="J209" s="63"/>
      <c r="K209" s="58"/>
      <c r="L209" s="5"/>
      <c r="M209" s="5"/>
      <c r="N209" s="5"/>
      <c r="O209" s="5"/>
      <c r="P209" s="5"/>
      <c r="Q209" s="5"/>
      <c r="R209" s="58"/>
      <c r="S209" s="58"/>
      <c r="T209" s="58"/>
      <c r="U209" s="5"/>
      <c r="V209" s="5"/>
      <c r="W209" s="5"/>
      <c r="X209" s="58"/>
    </row>
    <row r="210">
      <c r="A210" s="60"/>
      <c r="B210" s="61"/>
      <c r="C210" s="61"/>
      <c r="D210" s="59"/>
      <c r="E210" s="63"/>
      <c r="F210" s="63"/>
      <c r="G210" s="63"/>
      <c r="H210" s="63"/>
      <c r="I210" s="63"/>
      <c r="J210" s="63"/>
      <c r="K210" s="58"/>
      <c r="L210" s="5"/>
      <c r="M210" s="5"/>
      <c r="N210" s="5"/>
      <c r="O210" s="5"/>
      <c r="P210" s="5"/>
      <c r="Q210" s="5"/>
      <c r="R210" s="58"/>
      <c r="S210" s="58"/>
      <c r="T210" s="58"/>
      <c r="U210" s="5"/>
      <c r="V210" s="5"/>
      <c r="W210" s="5"/>
      <c r="X210" s="58"/>
    </row>
    <row r="211">
      <c r="A211" s="60"/>
      <c r="B211" s="61"/>
      <c r="C211" s="61"/>
      <c r="D211" s="59"/>
      <c r="E211" s="63"/>
      <c r="F211" s="63"/>
      <c r="G211" s="63"/>
      <c r="H211" s="63"/>
      <c r="I211" s="63"/>
      <c r="J211" s="63"/>
      <c r="K211" s="58"/>
      <c r="L211" s="5"/>
      <c r="M211" s="5"/>
      <c r="N211" s="5"/>
      <c r="O211" s="5"/>
      <c r="P211" s="5"/>
      <c r="Q211" s="5"/>
      <c r="R211" s="58"/>
      <c r="S211" s="58"/>
      <c r="T211" s="58"/>
      <c r="U211" s="5"/>
      <c r="V211" s="5"/>
      <c r="W211" s="5"/>
      <c r="X211" s="58"/>
    </row>
    <row r="212">
      <c r="A212" s="60"/>
      <c r="B212" s="61"/>
      <c r="C212" s="61"/>
      <c r="D212" s="59"/>
      <c r="E212" s="63"/>
      <c r="F212" s="63"/>
      <c r="G212" s="63"/>
      <c r="H212" s="63"/>
      <c r="I212" s="63"/>
      <c r="J212" s="63"/>
      <c r="K212" s="58"/>
      <c r="L212" s="5"/>
      <c r="M212" s="5"/>
      <c r="N212" s="5"/>
      <c r="O212" s="5"/>
      <c r="P212" s="5"/>
      <c r="Q212" s="5"/>
      <c r="R212" s="58"/>
      <c r="S212" s="58"/>
      <c r="T212" s="58"/>
      <c r="U212" s="5"/>
      <c r="V212" s="5"/>
      <c r="W212" s="5"/>
      <c r="X212" s="58"/>
    </row>
    <row r="213">
      <c r="A213" s="60"/>
      <c r="B213" s="61"/>
      <c r="C213" s="61"/>
      <c r="D213" s="59"/>
      <c r="E213" s="63"/>
      <c r="F213" s="63"/>
      <c r="G213" s="63"/>
      <c r="H213" s="63"/>
      <c r="I213" s="63"/>
      <c r="J213" s="63"/>
      <c r="K213" s="58"/>
      <c r="L213" s="5"/>
      <c r="M213" s="5"/>
      <c r="N213" s="5"/>
      <c r="O213" s="5"/>
      <c r="P213" s="5"/>
      <c r="Q213" s="5"/>
      <c r="R213" s="58"/>
      <c r="S213" s="58"/>
      <c r="T213" s="58"/>
      <c r="U213" s="5"/>
      <c r="V213" s="5"/>
      <c r="W213" s="5"/>
      <c r="X213" s="58"/>
    </row>
    <row r="214">
      <c r="A214" s="60"/>
      <c r="B214" s="61"/>
      <c r="C214" s="61"/>
      <c r="D214" s="59"/>
      <c r="E214" s="63"/>
      <c r="F214" s="63"/>
      <c r="G214" s="63"/>
      <c r="H214" s="63"/>
      <c r="I214" s="63"/>
      <c r="J214" s="63"/>
      <c r="K214" s="58"/>
      <c r="L214" s="5"/>
      <c r="M214" s="5"/>
      <c r="N214" s="5"/>
      <c r="O214" s="5"/>
      <c r="P214" s="5"/>
      <c r="Q214" s="5"/>
      <c r="R214" s="58"/>
      <c r="S214" s="58"/>
      <c r="T214" s="58"/>
      <c r="U214" s="5"/>
      <c r="V214" s="5"/>
      <c r="W214" s="5"/>
      <c r="X214" s="58"/>
    </row>
    <row r="215">
      <c r="A215" s="60"/>
      <c r="B215" s="61"/>
      <c r="C215" s="61"/>
      <c r="D215" s="59"/>
      <c r="E215" s="63"/>
      <c r="F215" s="63"/>
      <c r="G215" s="63"/>
      <c r="H215" s="63"/>
      <c r="I215" s="63"/>
      <c r="J215" s="63"/>
      <c r="K215" s="58"/>
      <c r="L215" s="5"/>
      <c r="M215" s="5"/>
      <c r="N215" s="5"/>
      <c r="O215" s="5"/>
      <c r="P215" s="5"/>
      <c r="Q215" s="5"/>
      <c r="R215" s="58"/>
      <c r="S215" s="58"/>
      <c r="T215" s="58"/>
      <c r="U215" s="5"/>
      <c r="V215" s="5"/>
      <c r="W215" s="5"/>
      <c r="X215" s="58"/>
    </row>
    <row r="216">
      <c r="A216" s="60"/>
      <c r="B216" s="61"/>
      <c r="C216" s="61"/>
      <c r="D216" s="59"/>
      <c r="E216" s="63"/>
      <c r="F216" s="63"/>
      <c r="G216" s="63"/>
      <c r="H216" s="63"/>
      <c r="I216" s="63"/>
      <c r="J216" s="63"/>
      <c r="K216" s="58"/>
      <c r="L216" s="5"/>
      <c r="M216" s="5"/>
      <c r="N216" s="5"/>
      <c r="O216" s="5"/>
      <c r="P216" s="5"/>
      <c r="Q216" s="5"/>
      <c r="R216" s="58"/>
      <c r="S216" s="58"/>
      <c r="T216" s="58"/>
      <c r="U216" s="5"/>
      <c r="V216" s="5"/>
      <c r="W216" s="5"/>
      <c r="X216" s="58"/>
    </row>
    <row r="217">
      <c r="A217" s="60"/>
      <c r="B217" s="61"/>
      <c r="C217" s="61"/>
      <c r="D217" s="59"/>
      <c r="E217" s="63"/>
      <c r="F217" s="63"/>
      <c r="G217" s="63"/>
      <c r="H217" s="63"/>
      <c r="I217" s="63"/>
      <c r="J217" s="63"/>
      <c r="K217" s="58"/>
      <c r="L217" s="5"/>
      <c r="M217" s="5"/>
      <c r="N217" s="5"/>
      <c r="O217" s="5"/>
      <c r="P217" s="5"/>
      <c r="Q217" s="5"/>
      <c r="R217" s="58"/>
      <c r="S217" s="58"/>
      <c r="T217" s="58"/>
      <c r="U217" s="5"/>
      <c r="V217" s="5"/>
      <c r="W217" s="5"/>
      <c r="X217" s="58"/>
    </row>
    <row r="218">
      <c r="A218" s="60"/>
      <c r="B218" s="61"/>
      <c r="C218" s="61"/>
      <c r="D218" s="59"/>
      <c r="E218" s="63"/>
      <c r="F218" s="63"/>
      <c r="G218" s="63"/>
      <c r="H218" s="63"/>
      <c r="I218" s="63"/>
      <c r="J218" s="63"/>
      <c r="K218" s="58"/>
      <c r="L218" s="5"/>
      <c r="M218" s="5"/>
      <c r="N218" s="5"/>
      <c r="O218" s="5"/>
      <c r="P218" s="5"/>
      <c r="Q218" s="5"/>
      <c r="R218" s="58"/>
      <c r="S218" s="58"/>
      <c r="T218" s="58"/>
      <c r="U218" s="5"/>
      <c r="V218" s="5"/>
      <c r="W218" s="5"/>
      <c r="X218" s="58"/>
    </row>
    <row r="219">
      <c r="A219" s="60"/>
      <c r="B219" s="61"/>
      <c r="C219" s="61"/>
      <c r="D219" s="59"/>
      <c r="E219" s="63"/>
      <c r="F219" s="63"/>
      <c r="G219" s="63"/>
      <c r="H219" s="63"/>
      <c r="I219" s="63"/>
      <c r="J219" s="63"/>
      <c r="K219" s="58"/>
      <c r="L219" s="5"/>
      <c r="M219" s="5"/>
      <c r="N219" s="5"/>
      <c r="O219" s="5"/>
      <c r="P219" s="5"/>
      <c r="Q219" s="5"/>
      <c r="R219" s="58"/>
      <c r="S219" s="58"/>
      <c r="T219" s="58"/>
      <c r="U219" s="5"/>
      <c r="V219" s="5"/>
      <c r="W219" s="5"/>
      <c r="X219" s="58"/>
    </row>
    <row r="220">
      <c r="A220" s="60"/>
      <c r="B220" s="61"/>
      <c r="C220" s="61"/>
      <c r="D220" s="59"/>
      <c r="E220" s="63"/>
      <c r="F220" s="63"/>
      <c r="G220" s="63"/>
      <c r="H220" s="63"/>
      <c r="I220" s="63"/>
      <c r="J220" s="63"/>
      <c r="K220" s="58"/>
      <c r="L220" s="5"/>
      <c r="M220" s="5"/>
      <c r="N220" s="5"/>
      <c r="O220" s="5"/>
      <c r="P220" s="5"/>
      <c r="Q220" s="5"/>
      <c r="R220" s="58"/>
      <c r="S220" s="58"/>
      <c r="T220" s="58"/>
      <c r="U220" s="5"/>
      <c r="V220" s="5"/>
      <c r="W220" s="5"/>
      <c r="X220" s="58"/>
    </row>
    <row r="221">
      <c r="A221" s="60"/>
      <c r="B221" s="61"/>
      <c r="C221" s="61"/>
      <c r="D221" s="59"/>
      <c r="E221" s="63"/>
      <c r="F221" s="63"/>
      <c r="G221" s="63"/>
      <c r="H221" s="63"/>
      <c r="I221" s="63"/>
      <c r="J221" s="63"/>
      <c r="K221" s="58"/>
      <c r="L221" s="5"/>
      <c r="M221" s="5"/>
      <c r="N221" s="5"/>
      <c r="O221" s="5"/>
      <c r="P221" s="5"/>
      <c r="Q221" s="5"/>
      <c r="R221" s="58"/>
      <c r="S221" s="58"/>
      <c r="T221" s="58"/>
      <c r="U221" s="5"/>
      <c r="V221" s="5"/>
      <c r="W221" s="5"/>
      <c r="X221" s="58"/>
    </row>
    <row r="222">
      <c r="A222" s="60"/>
      <c r="B222" s="61"/>
      <c r="C222" s="61"/>
      <c r="D222" s="59"/>
      <c r="E222" s="63"/>
      <c r="F222" s="63"/>
      <c r="G222" s="63"/>
      <c r="H222" s="63"/>
      <c r="I222" s="63"/>
      <c r="J222" s="63"/>
      <c r="K222" s="58"/>
      <c r="L222" s="5"/>
      <c r="M222" s="5"/>
      <c r="N222" s="5"/>
      <c r="O222" s="5"/>
      <c r="P222" s="5"/>
      <c r="Q222" s="5"/>
      <c r="R222" s="58"/>
      <c r="S222" s="58"/>
      <c r="T222" s="58"/>
      <c r="U222" s="5"/>
      <c r="V222" s="5"/>
      <c r="W222" s="5"/>
      <c r="X222" s="58"/>
    </row>
    <row r="223">
      <c r="A223" s="60"/>
      <c r="B223" s="61"/>
      <c r="C223" s="61"/>
      <c r="D223" s="59"/>
      <c r="E223" s="63"/>
      <c r="F223" s="63"/>
      <c r="G223" s="63"/>
      <c r="H223" s="63"/>
      <c r="I223" s="63"/>
      <c r="J223" s="63"/>
      <c r="K223" s="58"/>
      <c r="L223" s="5"/>
      <c r="M223" s="5"/>
      <c r="N223" s="5"/>
      <c r="O223" s="5"/>
      <c r="P223" s="5"/>
      <c r="Q223" s="5"/>
      <c r="R223" s="58"/>
      <c r="S223" s="58"/>
      <c r="T223" s="58"/>
      <c r="U223" s="5"/>
      <c r="V223" s="5"/>
      <c r="W223" s="5"/>
      <c r="X223" s="58"/>
    </row>
    <row r="224">
      <c r="A224" s="60"/>
      <c r="B224" s="61"/>
      <c r="C224" s="61"/>
      <c r="D224" s="59"/>
      <c r="E224" s="63"/>
      <c r="F224" s="63"/>
      <c r="G224" s="63"/>
      <c r="H224" s="63"/>
      <c r="I224" s="63"/>
      <c r="J224" s="63"/>
      <c r="K224" s="58"/>
      <c r="L224" s="5"/>
      <c r="M224" s="5"/>
      <c r="N224" s="5"/>
      <c r="O224" s="5"/>
      <c r="P224" s="5"/>
      <c r="Q224" s="5"/>
      <c r="R224" s="58"/>
      <c r="S224" s="58"/>
      <c r="T224" s="58"/>
      <c r="U224" s="5"/>
      <c r="V224" s="5"/>
      <c r="W224" s="5"/>
      <c r="X224" s="58"/>
    </row>
    <row r="225">
      <c r="A225" s="60"/>
      <c r="B225" s="61"/>
      <c r="C225" s="61"/>
      <c r="D225" s="59"/>
      <c r="E225" s="63"/>
      <c r="F225" s="63"/>
      <c r="G225" s="63"/>
      <c r="H225" s="63"/>
      <c r="I225" s="63"/>
      <c r="J225" s="63"/>
      <c r="K225" s="58"/>
      <c r="L225" s="5"/>
      <c r="M225" s="5"/>
      <c r="N225" s="5"/>
      <c r="O225" s="5"/>
      <c r="P225" s="5"/>
      <c r="Q225" s="5"/>
      <c r="R225" s="58"/>
      <c r="S225" s="58"/>
      <c r="T225" s="58"/>
      <c r="U225" s="5"/>
      <c r="V225" s="5"/>
      <c r="W225" s="5"/>
      <c r="X225" s="58"/>
    </row>
    <row r="226">
      <c r="A226" s="60"/>
      <c r="B226" s="61"/>
      <c r="C226" s="61"/>
      <c r="D226" s="59"/>
      <c r="E226" s="63"/>
      <c r="F226" s="63"/>
      <c r="G226" s="63"/>
      <c r="H226" s="63"/>
      <c r="I226" s="63"/>
      <c r="J226" s="63"/>
      <c r="K226" s="58"/>
      <c r="L226" s="5"/>
      <c r="M226" s="5"/>
      <c r="N226" s="5"/>
      <c r="O226" s="5"/>
      <c r="P226" s="5"/>
      <c r="Q226" s="5"/>
      <c r="R226" s="58"/>
      <c r="S226" s="58"/>
      <c r="T226" s="58"/>
      <c r="U226" s="5"/>
      <c r="V226" s="5"/>
      <c r="W226" s="5"/>
      <c r="X226" s="58"/>
    </row>
    <row r="227">
      <c r="A227" s="60"/>
      <c r="B227" s="61"/>
      <c r="C227" s="61"/>
      <c r="D227" s="59"/>
      <c r="E227" s="63"/>
      <c r="F227" s="63"/>
      <c r="G227" s="63"/>
      <c r="H227" s="63"/>
      <c r="I227" s="63"/>
      <c r="J227" s="63"/>
      <c r="K227" s="58"/>
      <c r="L227" s="5"/>
      <c r="M227" s="5"/>
      <c r="N227" s="5"/>
      <c r="O227" s="5"/>
      <c r="P227" s="5"/>
      <c r="Q227" s="5"/>
      <c r="R227" s="58"/>
      <c r="S227" s="58"/>
      <c r="T227" s="58"/>
      <c r="U227" s="5"/>
      <c r="V227" s="5"/>
      <c r="W227" s="5"/>
      <c r="X227" s="58"/>
    </row>
    <row r="228">
      <c r="A228" s="60"/>
      <c r="B228" s="61"/>
      <c r="C228" s="61"/>
      <c r="D228" s="59"/>
      <c r="E228" s="63"/>
      <c r="F228" s="63"/>
      <c r="G228" s="63"/>
      <c r="H228" s="63"/>
      <c r="I228" s="63"/>
      <c r="J228" s="63"/>
      <c r="K228" s="58"/>
      <c r="L228" s="5"/>
      <c r="M228" s="5"/>
      <c r="N228" s="5"/>
      <c r="O228" s="5"/>
      <c r="P228" s="5"/>
      <c r="Q228" s="5"/>
      <c r="R228" s="58"/>
      <c r="S228" s="58"/>
      <c r="T228" s="58"/>
      <c r="U228" s="5"/>
      <c r="V228" s="5"/>
      <c r="W228" s="5"/>
      <c r="X228" s="58"/>
    </row>
    <row r="229">
      <c r="A229" s="60"/>
      <c r="B229" s="61"/>
      <c r="C229" s="61"/>
      <c r="D229" s="59"/>
      <c r="E229" s="63"/>
      <c r="F229" s="63"/>
      <c r="G229" s="63"/>
      <c r="H229" s="63"/>
      <c r="I229" s="63"/>
      <c r="J229" s="63"/>
      <c r="K229" s="58"/>
      <c r="L229" s="5"/>
      <c r="M229" s="5"/>
      <c r="N229" s="5"/>
      <c r="O229" s="5"/>
      <c r="P229" s="5"/>
      <c r="Q229" s="5"/>
      <c r="R229" s="58"/>
      <c r="S229" s="58"/>
      <c r="T229" s="58"/>
      <c r="U229" s="5"/>
      <c r="V229" s="5"/>
      <c r="W229" s="5"/>
      <c r="X229" s="58"/>
    </row>
    <row r="230">
      <c r="A230" s="60"/>
      <c r="B230" s="61"/>
      <c r="C230" s="61"/>
      <c r="D230" s="59"/>
      <c r="E230" s="63"/>
      <c r="F230" s="63"/>
      <c r="G230" s="63"/>
      <c r="H230" s="63"/>
      <c r="I230" s="63"/>
      <c r="J230" s="63"/>
      <c r="K230" s="58"/>
      <c r="L230" s="5"/>
      <c r="M230" s="5"/>
      <c r="N230" s="5"/>
      <c r="O230" s="5"/>
      <c r="P230" s="5"/>
      <c r="Q230" s="5"/>
      <c r="R230" s="58"/>
      <c r="S230" s="58"/>
      <c r="T230" s="58"/>
      <c r="U230" s="5"/>
      <c r="V230" s="5"/>
      <c r="W230" s="5"/>
      <c r="X230" s="58"/>
    </row>
    <row r="231">
      <c r="A231" s="60"/>
      <c r="B231" s="61"/>
      <c r="C231" s="61"/>
      <c r="D231" s="59"/>
      <c r="E231" s="63"/>
      <c r="F231" s="63"/>
      <c r="G231" s="63"/>
      <c r="H231" s="63"/>
      <c r="I231" s="63"/>
      <c r="J231" s="63"/>
      <c r="K231" s="58"/>
      <c r="L231" s="5"/>
      <c r="M231" s="5"/>
      <c r="N231" s="5"/>
      <c r="O231" s="5"/>
      <c r="P231" s="5"/>
      <c r="Q231" s="5"/>
      <c r="R231" s="58"/>
      <c r="S231" s="58"/>
      <c r="T231" s="58"/>
      <c r="U231" s="5"/>
      <c r="V231" s="5"/>
      <c r="W231" s="5"/>
      <c r="X231" s="58"/>
    </row>
    <row r="232">
      <c r="A232" s="60"/>
      <c r="B232" s="61"/>
      <c r="C232" s="61"/>
      <c r="D232" s="59"/>
      <c r="E232" s="63"/>
      <c r="F232" s="63"/>
      <c r="G232" s="63"/>
      <c r="H232" s="63"/>
      <c r="I232" s="63"/>
      <c r="J232" s="63"/>
      <c r="K232" s="58"/>
      <c r="L232" s="5"/>
      <c r="M232" s="5"/>
      <c r="N232" s="5"/>
      <c r="O232" s="5"/>
      <c r="P232" s="5"/>
      <c r="Q232" s="5"/>
      <c r="R232" s="58"/>
      <c r="S232" s="58"/>
      <c r="T232" s="58"/>
      <c r="U232" s="5"/>
      <c r="V232" s="5"/>
      <c r="W232" s="5"/>
      <c r="X232" s="58"/>
    </row>
    <row r="233">
      <c r="A233" s="60"/>
      <c r="B233" s="61"/>
      <c r="C233" s="61"/>
      <c r="D233" s="59"/>
      <c r="E233" s="63"/>
      <c r="F233" s="63"/>
      <c r="G233" s="63"/>
      <c r="H233" s="63"/>
      <c r="I233" s="63"/>
      <c r="J233" s="63"/>
      <c r="K233" s="58"/>
      <c r="L233" s="5"/>
      <c r="M233" s="5"/>
      <c r="N233" s="5"/>
      <c r="O233" s="5"/>
      <c r="P233" s="5"/>
      <c r="Q233" s="5"/>
      <c r="R233" s="58"/>
      <c r="S233" s="58"/>
      <c r="T233" s="58"/>
      <c r="U233" s="5"/>
      <c r="V233" s="5"/>
      <c r="W233" s="5"/>
      <c r="X233" s="58"/>
    </row>
    <row r="234">
      <c r="A234" s="60"/>
      <c r="B234" s="61"/>
      <c r="C234" s="61"/>
      <c r="D234" s="59"/>
      <c r="E234" s="63"/>
      <c r="F234" s="63"/>
      <c r="G234" s="63"/>
      <c r="H234" s="63"/>
      <c r="I234" s="63"/>
      <c r="J234" s="63"/>
      <c r="K234" s="58"/>
      <c r="L234" s="5"/>
      <c r="M234" s="5"/>
      <c r="N234" s="5"/>
      <c r="O234" s="5"/>
      <c r="P234" s="5"/>
      <c r="Q234" s="5"/>
      <c r="R234" s="58"/>
      <c r="S234" s="58"/>
      <c r="T234" s="58"/>
      <c r="U234" s="5"/>
      <c r="V234" s="5"/>
      <c r="W234" s="5"/>
      <c r="X234" s="58"/>
    </row>
    <row r="235">
      <c r="A235" s="60"/>
      <c r="B235" s="61"/>
      <c r="C235" s="61"/>
      <c r="D235" s="59"/>
      <c r="E235" s="63"/>
      <c r="F235" s="63"/>
      <c r="G235" s="63"/>
      <c r="H235" s="63"/>
      <c r="I235" s="63"/>
      <c r="J235" s="63"/>
      <c r="K235" s="58"/>
      <c r="L235" s="5"/>
      <c r="M235" s="5"/>
      <c r="N235" s="5"/>
      <c r="O235" s="5"/>
      <c r="P235" s="5"/>
      <c r="Q235" s="5"/>
      <c r="R235" s="58"/>
      <c r="S235" s="58"/>
      <c r="T235" s="58"/>
      <c r="U235" s="5"/>
      <c r="V235" s="5"/>
      <c r="W235" s="5"/>
      <c r="X235" s="58"/>
    </row>
    <row r="236">
      <c r="A236" s="60"/>
      <c r="B236" s="61"/>
      <c r="C236" s="61"/>
      <c r="D236" s="59"/>
      <c r="E236" s="63"/>
      <c r="F236" s="63"/>
      <c r="G236" s="63"/>
      <c r="H236" s="63"/>
      <c r="I236" s="63"/>
      <c r="J236" s="63"/>
      <c r="K236" s="58"/>
      <c r="L236" s="5"/>
      <c r="M236" s="5"/>
      <c r="N236" s="5"/>
      <c r="O236" s="5"/>
      <c r="P236" s="5"/>
      <c r="Q236" s="5"/>
      <c r="R236" s="58"/>
      <c r="S236" s="58"/>
      <c r="T236" s="58"/>
      <c r="U236" s="5"/>
      <c r="V236" s="5"/>
      <c r="W236" s="5"/>
      <c r="X236" s="58"/>
    </row>
    <row r="237">
      <c r="A237" s="60"/>
      <c r="B237" s="61"/>
      <c r="C237" s="61"/>
      <c r="D237" s="59"/>
      <c r="E237" s="63"/>
      <c r="F237" s="63"/>
      <c r="G237" s="63"/>
      <c r="H237" s="63"/>
      <c r="I237" s="63"/>
      <c r="J237" s="63"/>
      <c r="K237" s="58"/>
      <c r="L237" s="5"/>
      <c r="M237" s="5"/>
      <c r="N237" s="5"/>
      <c r="O237" s="5"/>
      <c r="P237" s="5"/>
      <c r="Q237" s="5"/>
      <c r="R237" s="58"/>
      <c r="S237" s="58"/>
      <c r="T237" s="58"/>
      <c r="U237" s="5"/>
      <c r="V237" s="5"/>
      <c r="W237" s="5"/>
      <c r="X237" s="58"/>
    </row>
    <row r="238">
      <c r="A238" s="60"/>
      <c r="B238" s="61"/>
      <c r="C238" s="61"/>
      <c r="D238" s="59"/>
      <c r="E238" s="63"/>
      <c r="F238" s="63"/>
      <c r="G238" s="63"/>
      <c r="H238" s="63"/>
      <c r="I238" s="63"/>
      <c r="J238" s="63"/>
      <c r="K238" s="58"/>
      <c r="L238" s="5"/>
      <c r="M238" s="5"/>
      <c r="N238" s="5"/>
      <c r="O238" s="5"/>
      <c r="P238" s="5"/>
      <c r="Q238" s="5"/>
      <c r="R238" s="58"/>
      <c r="S238" s="58"/>
      <c r="T238" s="58"/>
      <c r="U238" s="5"/>
      <c r="V238" s="5"/>
      <c r="W238" s="5"/>
      <c r="X238" s="58"/>
    </row>
    <row r="239">
      <c r="A239" s="60"/>
      <c r="B239" s="61"/>
      <c r="C239" s="61"/>
      <c r="D239" s="59"/>
      <c r="E239" s="63"/>
      <c r="F239" s="63"/>
      <c r="G239" s="63"/>
      <c r="H239" s="63"/>
      <c r="I239" s="63"/>
      <c r="J239" s="63"/>
      <c r="K239" s="58"/>
      <c r="L239" s="5"/>
      <c r="M239" s="5"/>
      <c r="N239" s="5"/>
      <c r="O239" s="5"/>
      <c r="P239" s="5"/>
      <c r="Q239" s="5"/>
      <c r="R239" s="58"/>
      <c r="S239" s="58"/>
      <c r="T239" s="58"/>
      <c r="U239" s="5"/>
      <c r="V239" s="5"/>
      <c r="W239" s="5"/>
      <c r="X239" s="58"/>
    </row>
    <row r="240">
      <c r="A240" s="60"/>
      <c r="B240" s="61"/>
      <c r="C240" s="61"/>
      <c r="D240" s="59"/>
      <c r="E240" s="63"/>
      <c r="F240" s="63"/>
      <c r="G240" s="63"/>
      <c r="H240" s="63"/>
      <c r="I240" s="63"/>
      <c r="J240" s="63"/>
      <c r="K240" s="58"/>
      <c r="L240" s="5"/>
      <c r="M240" s="5"/>
      <c r="N240" s="5"/>
      <c r="O240" s="5"/>
      <c r="P240" s="5"/>
      <c r="Q240" s="5"/>
      <c r="R240" s="58"/>
      <c r="S240" s="58"/>
      <c r="T240" s="58"/>
      <c r="U240" s="5"/>
      <c r="V240" s="5"/>
      <c r="W240" s="5"/>
      <c r="X240" s="58"/>
    </row>
    <row r="241">
      <c r="A241" s="60"/>
      <c r="B241" s="61"/>
      <c r="C241" s="61"/>
      <c r="D241" s="59"/>
      <c r="E241" s="63"/>
      <c r="F241" s="63"/>
      <c r="G241" s="63"/>
      <c r="H241" s="63"/>
      <c r="I241" s="63"/>
      <c r="J241" s="63"/>
      <c r="K241" s="58"/>
      <c r="L241" s="5"/>
      <c r="M241" s="5"/>
      <c r="N241" s="5"/>
      <c r="O241" s="5"/>
      <c r="P241" s="5"/>
      <c r="Q241" s="5"/>
      <c r="R241" s="58"/>
      <c r="S241" s="58"/>
      <c r="T241" s="58"/>
      <c r="U241" s="5"/>
      <c r="V241" s="5"/>
      <c r="W241" s="5"/>
      <c r="X241" s="58"/>
    </row>
    <row r="242">
      <c r="A242" s="60"/>
      <c r="B242" s="61"/>
      <c r="C242" s="61"/>
      <c r="D242" s="59"/>
      <c r="E242" s="63"/>
      <c r="F242" s="63"/>
      <c r="G242" s="63"/>
      <c r="H242" s="63"/>
      <c r="I242" s="63"/>
      <c r="J242" s="63"/>
      <c r="K242" s="58"/>
      <c r="L242" s="5"/>
      <c r="M242" s="5"/>
      <c r="N242" s="5"/>
      <c r="O242" s="5"/>
      <c r="P242" s="5"/>
      <c r="Q242" s="5"/>
      <c r="R242" s="58"/>
      <c r="S242" s="58"/>
      <c r="T242" s="58"/>
      <c r="U242" s="5"/>
      <c r="V242" s="5"/>
      <c r="W242" s="5"/>
      <c r="X242" s="58"/>
    </row>
    <row r="243">
      <c r="A243" s="60"/>
      <c r="B243" s="61"/>
      <c r="C243" s="61"/>
      <c r="D243" s="59"/>
      <c r="E243" s="63"/>
      <c r="F243" s="63"/>
      <c r="G243" s="63"/>
      <c r="H243" s="63"/>
      <c r="I243" s="63"/>
      <c r="J243" s="63"/>
      <c r="K243" s="58"/>
      <c r="L243" s="5"/>
      <c r="M243" s="5"/>
      <c r="N243" s="5"/>
      <c r="O243" s="5"/>
      <c r="P243" s="5"/>
      <c r="Q243" s="5"/>
      <c r="R243" s="58"/>
      <c r="S243" s="58"/>
      <c r="T243" s="58"/>
      <c r="U243" s="5"/>
      <c r="V243" s="5"/>
      <c r="W243" s="5"/>
      <c r="X243" s="58"/>
    </row>
    <row r="244">
      <c r="A244" s="60"/>
      <c r="B244" s="61"/>
      <c r="C244" s="61"/>
      <c r="D244" s="59"/>
      <c r="E244" s="63"/>
      <c r="F244" s="63"/>
      <c r="G244" s="63"/>
      <c r="H244" s="63"/>
      <c r="I244" s="63"/>
      <c r="J244" s="63"/>
      <c r="K244" s="58"/>
      <c r="L244" s="5"/>
      <c r="M244" s="5"/>
      <c r="N244" s="5"/>
      <c r="O244" s="5"/>
      <c r="P244" s="5"/>
      <c r="Q244" s="5"/>
      <c r="R244" s="58"/>
      <c r="S244" s="58"/>
      <c r="T244" s="58"/>
      <c r="U244" s="5"/>
      <c r="V244" s="5"/>
      <c r="W244" s="5"/>
      <c r="X244" s="58"/>
    </row>
    <row r="245">
      <c r="A245" s="60"/>
      <c r="B245" s="61"/>
      <c r="C245" s="61"/>
      <c r="D245" s="59"/>
      <c r="E245" s="63"/>
      <c r="F245" s="63"/>
      <c r="G245" s="63"/>
      <c r="H245" s="63"/>
      <c r="I245" s="63"/>
      <c r="J245" s="63"/>
      <c r="K245" s="58"/>
      <c r="L245" s="5"/>
      <c r="M245" s="5"/>
      <c r="N245" s="5"/>
      <c r="O245" s="5"/>
      <c r="P245" s="5"/>
      <c r="Q245" s="5"/>
      <c r="R245" s="58"/>
      <c r="S245" s="58"/>
      <c r="T245" s="58"/>
      <c r="U245" s="5"/>
      <c r="V245" s="5"/>
      <c r="W245" s="5"/>
      <c r="X245" s="58"/>
    </row>
    <row r="246">
      <c r="A246" s="60"/>
      <c r="B246" s="61"/>
      <c r="C246" s="61"/>
      <c r="D246" s="59"/>
      <c r="E246" s="63"/>
      <c r="F246" s="63"/>
      <c r="G246" s="63"/>
      <c r="H246" s="63"/>
      <c r="I246" s="63"/>
      <c r="J246" s="63"/>
      <c r="K246" s="58"/>
      <c r="L246" s="5"/>
      <c r="M246" s="5"/>
      <c r="N246" s="5"/>
      <c r="O246" s="5"/>
      <c r="P246" s="5"/>
      <c r="Q246" s="5"/>
      <c r="R246" s="58"/>
      <c r="S246" s="58"/>
      <c r="T246" s="58"/>
      <c r="U246" s="5"/>
      <c r="V246" s="5"/>
      <c r="W246" s="5"/>
      <c r="X246" s="58"/>
    </row>
    <row r="247">
      <c r="A247" s="60"/>
      <c r="B247" s="61"/>
      <c r="C247" s="61"/>
      <c r="D247" s="59"/>
      <c r="E247" s="63"/>
      <c r="F247" s="63"/>
      <c r="G247" s="63"/>
      <c r="H247" s="63"/>
      <c r="I247" s="63"/>
      <c r="J247" s="63"/>
      <c r="K247" s="58"/>
      <c r="L247" s="5"/>
      <c r="M247" s="5"/>
      <c r="N247" s="5"/>
      <c r="O247" s="5"/>
      <c r="P247" s="5"/>
      <c r="Q247" s="5"/>
      <c r="R247" s="58"/>
      <c r="S247" s="58"/>
      <c r="T247" s="58"/>
      <c r="U247" s="5"/>
      <c r="V247" s="5"/>
      <c r="W247" s="5"/>
      <c r="X247" s="58"/>
    </row>
    <row r="248">
      <c r="A248" s="60"/>
      <c r="B248" s="61"/>
      <c r="C248" s="61"/>
      <c r="D248" s="59"/>
      <c r="E248" s="63"/>
      <c r="F248" s="63"/>
      <c r="G248" s="63"/>
      <c r="H248" s="63"/>
      <c r="I248" s="63"/>
      <c r="J248" s="63"/>
      <c r="K248" s="58"/>
      <c r="L248" s="5"/>
      <c r="M248" s="5"/>
      <c r="N248" s="5"/>
      <c r="O248" s="5"/>
      <c r="P248" s="5"/>
      <c r="Q248" s="5"/>
      <c r="R248" s="58"/>
      <c r="S248" s="58"/>
      <c r="T248" s="58"/>
      <c r="U248" s="5"/>
      <c r="V248" s="5"/>
      <c r="W248" s="5"/>
      <c r="X248" s="58"/>
    </row>
    <row r="249">
      <c r="A249" s="60"/>
      <c r="B249" s="61"/>
      <c r="C249" s="61"/>
      <c r="D249" s="59"/>
      <c r="E249" s="63"/>
      <c r="F249" s="63"/>
      <c r="G249" s="63"/>
      <c r="H249" s="63"/>
      <c r="I249" s="63"/>
      <c r="J249" s="63"/>
      <c r="K249" s="58"/>
      <c r="L249" s="5"/>
      <c r="M249" s="5"/>
      <c r="N249" s="5"/>
      <c r="O249" s="5"/>
      <c r="P249" s="5"/>
      <c r="Q249" s="5"/>
      <c r="R249" s="58"/>
      <c r="S249" s="58"/>
      <c r="T249" s="58"/>
      <c r="U249" s="5"/>
      <c r="V249" s="5"/>
      <c r="W249" s="5"/>
      <c r="X249" s="58"/>
    </row>
    <row r="250">
      <c r="A250" s="60"/>
      <c r="B250" s="61"/>
      <c r="C250" s="61"/>
      <c r="D250" s="59"/>
      <c r="E250" s="63"/>
      <c r="F250" s="63"/>
      <c r="G250" s="63"/>
      <c r="H250" s="63"/>
      <c r="I250" s="63"/>
      <c r="J250" s="63"/>
      <c r="K250" s="58"/>
      <c r="L250" s="5"/>
      <c r="M250" s="5"/>
      <c r="N250" s="5"/>
      <c r="O250" s="5"/>
      <c r="P250" s="5"/>
      <c r="Q250" s="5"/>
      <c r="R250" s="58"/>
      <c r="S250" s="58"/>
      <c r="T250" s="58"/>
      <c r="U250" s="5"/>
      <c r="V250" s="5"/>
      <c r="W250" s="5"/>
      <c r="X250" s="58"/>
    </row>
    <row r="251">
      <c r="A251" s="60"/>
      <c r="B251" s="61"/>
      <c r="C251" s="61"/>
      <c r="D251" s="59"/>
      <c r="E251" s="63"/>
      <c r="F251" s="63"/>
      <c r="G251" s="63"/>
      <c r="H251" s="63"/>
      <c r="I251" s="63"/>
      <c r="J251" s="63"/>
      <c r="K251" s="58"/>
      <c r="L251" s="5"/>
      <c r="M251" s="5"/>
      <c r="N251" s="5"/>
      <c r="O251" s="5"/>
      <c r="P251" s="5"/>
      <c r="Q251" s="5"/>
      <c r="R251" s="58"/>
      <c r="S251" s="58"/>
      <c r="T251" s="58"/>
      <c r="U251" s="5"/>
      <c r="V251" s="5"/>
      <c r="W251" s="5"/>
      <c r="X251" s="58"/>
    </row>
    <row r="252">
      <c r="A252" s="60"/>
      <c r="B252" s="61"/>
      <c r="C252" s="61"/>
      <c r="D252" s="59"/>
      <c r="E252" s="63"/>
      <c r="F252" s="63"/>
      <c r="G252" s="63"/>
      <c r="H252" s="63"/>
      <c r="I252" s="63"/>
      <c r="J252" s="63"/>
      <c r="K252" s="58"/>
      <c r="L252" s="5"/>
      <c r="M252" s="5"/>
      <c r="N252" s="5"/>
      <c r="O252" s="5"/>
      <c r="P252" s="5"/>
      <c r="Q252" s="5"/>
      <c r="R252" s="58"/>
      <c r="S252" s="58"/>
      <c r="T252" s="58"/>
      <c r="U252" s="5"/>
      <c r="V252" s="5"/>
      <c r="W252" s="5"/>
      <c r="X252" s="58"/>
    </row>
    <row r="253">
      <c r="A253" s="60"/>
      <c r="B253" s="61"/>
      <c r="C253" s="61"/>
      <c r="D253" s="59"/>
      <c r="E253" s="63"/>
      <c r="F253" s="63"/>
      <c r="G253" s="63"/>
      <c r="H253" s="63"/>
      <c r="I253" s="63"/>
      <c r="J253" s="63"/>
      <c r="K253" s="58"/>
      <c r="L253" s="5"/>
      <c r="M253" s="5"/>
      <c r="N253" s="5"/>
      <c r="O253" s="5"/>
      <c r="P253" s="5"/>
      <c r="Q253" s="5"/>
      <c r="R253" s="58"/>
      <c r="S253" s="58"/>
      <c r="T253" s="58"/>
      <c r="U253" s="5"/>
      <c r="V253" s="5"/>
      <c r="W253" s="5"/>
      <c r="X253" s="58"/>
    </row>
    <row r="254">
      <c r="A254" s="60"/>
      <c r="B254" s="61"/>
      <c r="C254" s="61"/>
      <c r="D254" s="59"/>
      <c r="E254" s="63"/>
      <c r="F254" s="63"/>
      <c r="G254" s="63"/>
      <c r="H254" s="63"/>
      <c r="I254" s="63"/>
      <c r="J254" s="63"/>
      <c r="K254" s="58"/>
      <c r="L254" s="5"/>
      <c r="M254" s="5"/>
      <c r="N254" s="5"/>
      <c r="O254" s="5"/>
      <c r="P254" s="5"/>
      <c r="Q254" s="5"/>
      <c r="R254" s="58"/>
      <c r="S254" s="58"/>
      <c r="T254" s="58"/>
      <c r="U254" s="5"/>
      <c r="V254" s="5"/>
      <c r="W254" s="5"/>
      <c r="X254" s="58"/>
    </row>
    <row r="255">
      <c r="A255" s="60"/>
      <c r="B255" s="61"/>
      <c r="C255" s="61"/>
      <c r="D255" s="59"/>
      <c r="E255" s="63"/>
      <c r="F255" s="63"/>
      <c r="G255" s="63"/>
      <c r="H255" s="63"/>
      <c r="I255" s="63"/>
      <c r="J255" s="63"/>
      <c r="K255" s="58"/>
      <c r="L255" s="5"/>
      <c r="M255" s="5"/>
      <c r="N255" s="5"/>
      <c r="O255" s="5"/>
      <c r="P255" s="5"/>
      <c r="Q255" s="5"/>
      <c r="R255" s="58"/>
      <c r="S255" s="58"/>
      <c r="T255" s="58"/>
      <c r="U255" s="5"/>
      <c r="V255" s="5"/>
      <c r="W255" s="5"/>
      <c r="X255" s="58"/>
    </row>
    <row r="256">
      <c r="A256" s="60"/>
      <c r="B256" s="61"/>
      <c r="C256" s="61"/>
      <c r="D256" s="59"/>
      <c r="E256" s="63"/>
      <c r="F256" s="63"/>
      <c r="G256" s="63"/>
      <c r="H256" s="63"/>
      <c r="I256" s="63"/>
      <c r="J256" s="63"/>
      <c r="K256" s="58"/>
      <c r="L256" s="5"/>
      <c r="M256" s="5"/>
      <c r="N256" s="5"/>
      <c r="O256" s="5"/>
      <c r="P256" s="5"/>
      <c r="Q256" s="5"/>
      <c r="R256" s="58"/>
      <c r="S256" s="58"/>
      <c r="T256" s="58"/>
      <c r="U256" s="5"/>
      <c r="V256" s="5"/>
      <c r="W256" s="5"/>
      <c r="X256" s="58"/>
    </row>
    <row r="257">
      <c r="A257" s="60"/>
      <c r="B257" s="61"/>
      <c r="C257" s="61"/>
      <c r="D257" s="59"/>
      <c r="E257" s="63"/>
      <c r="F257" s="63"/>
      <c r="G257" s="63"/>
      <c r="H257" s="63"/>
      <c r="I257" s="63"/>
      <c r="J257" s="63"/>
      <c r="K257" s="58"/>
      <c r="L257" s="5"/>
      <c r="M257" s="5"/>
      <c r="N257" s="5"/>
      <c r="O257" s="5"/>
      <c r="P257" s="5"/>
      <c r="Q257" s="5"/>
      <c r="R257" s="58"/>
      <c r="S257" s="58"/>
      <c r="T257" s="58"/>
      <c r="U257" s="5"/>
      <c r="V257" s="5"/>
      <c r="W257" s="5"/>
      <c r="X257" s="58"/>
    </row>
    <row r="258">
      <c r="A258" s="60"/>
      <c r="B258" s="61"/>
      <c r="C258" s="61"/>
      <c r="D258" s="59"/>
      <c r="E258" s="63"/>
      <c r="F258" s="63"/>
      <c r="G258" s="63"/>
      <c r="H258" s="63"/>
      <c r="I258" s="63"/>
      <c r="J258" s="63"/>
      <c r="K258" s="58"/>
      <c r="L258" s="5"/>
      <c r="M258" s="5"/>
      <c r="N258" s="5"/>
      <c r="O258" s="5"/>
      <c r="P258" s="5"/>
      <c r="Q258" s="5"/>
      <c r="R258" s="58"/>
      <c r="S258" s="58"/>
      <c r="T258" s="58"/>
      <c r="U258" s="5"/>
      <c r="V258" s="5"/>
      <c r="W258" s="5"/>
      <c r="X258" s="58"/>
    </row>
    <row r="259">
      <c r="A259" s="60"/>
      <c r="B259" s="61"/>
      <c r="C259" s="61"/>
      <c r="D259" s="59"/>
      <c r="E259" s="63"/>
      <c r="F259" s="63"/>
      <c r="G259" s="63"/>
      <c r="H259" s="63"/>
      <c r="I259" s="63"/>
      <c r="J259" s="63"/>
      <c r="K259" s="58"/>
      <c r="L259" s="5"/>
      <c r="M259" s="5"/>
      <c r="N259" s="5"/>
      <c r="O259" s="5"/>
      <c r="P259" s="5"/>
      <c r="Q259" s="5"/>
      <c r="R259" s="58"/>
      <c r="S259" s="58"/>
      <c r="T259" s="58"/>
      <c r="U259" s="5"/>
      <c r="V259" s="5"/>
      <c r="W259" s="5"/>
      <c r="X259" s="58"/>
    </row>
    <row r="260">
      <c r="A260" s="60"/>
      <c r="B260" s="61"/>
      <c r="C260" s="61"/>
      <c r="D260" s="59"/>
      <c r="E260" s="63"/>
      <c r="F260" s="63"/>
      <c r="G260" s="63"/>
      <c r="H260" s="63"/>
      <c r="I260" s="63"/>
      <c r="J260" s="63"/>
      <c r="K260" s="58"/>
      <c r="L260" s="5"/>
      <c r="M260" s="5"/>
      <c r="N260" s="5"/>
      <c r="O260" s="5"/>
      <c r="P260" s="5"/>
      <c r="Q260" s="5"/>
      <c r="R260" s="58"/>
      <c r="S260" s="58"/>
      <c r="T260" s="58"/>
      <c r="U260" s="5"/>
      <c r="V260" s="5"/>
      <c r="W260" s="5"/>
      <c r="X260" s="58"/>
    </row>
    <row r="261">
      <c r="A261" s="60"/>
      <c r="B261" s="61"/>
      <c r="C261" s="61"/>
      <c r="D261" s="59"/>
      <c r="E261" s="63"/>
      <c r="F261" s="63"/>
      <c r="G261" s="63"/>
      <c r="H261" s="63"/>
      <c r="I261" s="63"/>
      <c r="J261" s="63"/>
      <c r="K261" s="58"/>
      <c r="L261" s="5"/>
      <c r="M261" s="5"/>
      <c r="N261" s="5"/>
      <c r="O261" s="5"/>
      <c r="P261" s="5"/>
      <c r="Q261" s="5"/>
      <c r="R261" s="58"/>
      <c r="S261" s="58"/>
      <c r="T261" s="58"/>
      <c r="U261" s="5"/>
      <c r="V261" s="5"/>
      <c r="W261" s="5"/>
      <c r="X261" s="58"/>
    </row>
    <row r="262">
      <c r="A262" s="60"/>
      <c r="B262" s="61"/>
      <c r="C262" s="61"/>
      <c r="D262" s="59"/>
      <c r="E262" s="63"/>
      <c r="F262" s="63"/>
      <c r="G262" s="63"/>
      <c r="H262" s="63"/>
      <c r="I262" s="63"/>
      <c r="J262" s="63"/>
      <c r="K262" s="58"/>
      <c r="L262" s="5"/>
      <c r="M262" s="5"/>
      <c r="N262" s="5"/>
      <c r="O262" s="5"/>
      <c r="P262" s="5"/>
      <c r="Q262" s="5"/>
      <c r="R262" s="58"/>
      <c r="S262" s="58"/>
      <c r="T262" s="58"/>
      <c r="U262" s="5"/>
      <c r="V262" s="5"/>
      <c r="W262" s="5"/>
      <c r="X262" s="58"/>
    </row>
    <row r="263">
      <c r="A263" s="60"/>
      <c r="B263" s="61"/>
      <c r="C263" s="61"/>
      <c r="D263" s="59"/>
      <c r="E263" s="63"/>
      <c r="F263" s="63"/>
      <c r="G263" s="63"/>
      <c r="H263" s="63"/>
      <c r="I263" s="63"/>
      <c r="J263" s="63"/>
      <c r="K263" s="58"/>
      <c r="L263" s="5"/>
      <c r="M263" s="5"/>
      <c r="N263" s="5"/>
      <c r="O263" s="5"/>
      <c r="P263" s="5"/>
      <c r="Q263" s="5"/>
      <c r="R263" s="58"/>
      <c r="S263" s="58"/>
      <c r="T263" s="58"/>
      <c r="U263" s="5"/>
      <c r="V263" s="5"/>
      <c r="W263" s="5"/>
      <c r="X263" s="58"/>
    </row>
    <row r="264">
      <c r="A264" s="60"/>
      <c r="B264" s="61"/>
      <c r="C264" s="61"/>
      <c r="D264" s="59"/>
      <c r="E264" s="63"/>
      <c r="F264" s="63"/>
      <c r="G264" s="63"/>
      <c r="H264" s="63"/>
      <c r="I264" s="63"/>
      <c r="J264" s="63"/>
      <c r="K264" s="58"/>
      <c r="L264" s="5"/>
      <c r="M264" s="5"/>
      <c r="N264" s="5"/>
      <c r="O264" s="5"/>
      <c r="P264" s="5"/>
      <c r="Q264" s="5"/>
      <c r="R264" s="58"/>
      <c r="S264" s="58"/>
      <c r="T264" s="58"/>
      <c r="U264" s="5"/>
      <c r="V264" s="5"/>
      <c r="W264" s="5"/>
      <c r="X264" s="58"/>
    </row>
    <row r="265">
      <c r="A265" s="60"/>
      <c r="B265" s="61"/>
      <c r="C265" s="61"/>
      <c r="D265" s="59"/>
      <c r="E265" s="63"/>
      <c r="F265" s="63"/>
      <c r="G265" s="63"/>
      <c r="H265" s="63"/>
      <c r="I265" s="63"/>
      <c r="J265" s="63"/>
      <c r="K265" s="58"/>
      <c r="L265" s="5"/>
      <c r="M265" s="5"/>
      <c r="N265" s="5"/>
      <c r="O265" s="5"/>
      <c r="P265" s="5"/>
      <c r="Q265" s="5"/>
      <c r="R265" s="58"/>
      <c r="S265" s="58"/>
      <c r="T265" s="58"/>
      <c r="U265" s="5"/>
      <c r="V265" s="5"/>
      <c r="W265" s="5"/>
      <c r="X265" s="58"/>
    </row>
    <row r="266">
      <c r="A266" s="60"/>
      <c r="B266" s="61"/>
      <c r="C266" s="61"/>
      <c r="D266" s="59"/>
      <c r="E266" s="63"/>
      <c r="F266" s="63"/>
      <c r="G266" s="63"/>
      <c r="H266" s="63"/>
      <c r="I266" s="63"/>
      <c r="J266" s="63"/>
      <c r="K266" s="58"/>
      <c r="L266" s="5"/>
      <c r="M266" s="5"/>
      <c r="N266" s="5"/>
      <c r="O266" s="5"/>
      <c r="P266" s="5"/>
      <c r="Q266" s="5"/>
      <c r="R266" s="58"/>
      <c r="S266" s="58"/>
      <c r="T266" s="58"/>
      <c r="U266" s="5"/>
      <c r="V266" s="5"/>
      <c r="W266" s="5"/>
      <c r="X266" s="58"/>
    </row>
    <row r="267">
      <c r="A267" s="60"/>
      <c r="B267" s="61"/>
      <c r="C267" s="61"/>
      <c r="D267" s="59"/>
      <c r="E267" s="63"/>
      <c r="F267" s="63"/>
      <c r="G267" s="63"/>
      <c r="H267" s="63"/>
      <c r="I267" s="63"/>
      <c r="J267" s="63"/>
      <c r="K267" s="58"/>
      <c r="L267" s="5"/>
      <c r="M267" s="5"/>
      <c r="N267" s="5"/>
      <c r="O267" s="5"/>
      <c r="P267" s="5"/>
      <c r="Q267" s="5"/>
      <c r="R267" s="58"/>
      <c r="S267" s="58"/>
      <c r="T267" s="58"/>
      <c r="U267" s="5"/>
      <c r="V267" s="5"/>
      <c r="W267" s="5"/>
      <c r="X267" s="58"/>
    </row>
    <row r="268">
      <c r="A268" s="60"/>
      <c r="B268" s="61"/>
      <c r="C268" s="61"/>
      <c r="D268" s="59"/>
      <c r="E268" s="63"/>
      <c r="F268" s="63"/>
      <c r="G268" s="63"/>
      <c r="H268" s="63"/>
      <c r="I268" s="63"/>
      <c r="J268" s="63"/>
      <c r="K268" s="58"/>
      <c r="L268" s="5"/>
      <c r="M268" s="5"/>
      <c r="N268" s="5"/>
      <c r="O268" s="5"/>
      <c r="P268" s="5"/>
      <c r="Q268" s="5"/>
      <c r="R268" s="58"/>
      <c r="S268" s="58"/>
      <c r="T268" s="58"/>
      <c r="U268" s="5"/>
      <c r="V268" s="5"/>
      <c r="W268" s="5"/>
      <c r="X268" s="58"/>
    </row>
    <row r="269">
      <c r="A269" s="60"/>
      <c r="B269" s="61"/>
      <c r="C269" s="61"/>
      <c r="D269" s="59"/>
      <c r="E269" s="63"/>
      <c r="F269" s="63"/>
      <c r="G269" s="63"/>
      <c r="H269" s="63"/>
      <c r="I269" s="63"/>
      <c r="J269" s="63"/>
      <c r="K269" s="58"/>
      <c r="L269" s="5"/>
      <c r="M269" s="5"/>
      <c r="N269" s="5"/>
      <c r="O269" s="5"/>
      <c r="P269" s="5"/>
      <c r="Q269" s="5"/>
      <c r="R269" s="58"/>
      <c r="S269" s="58"/>
      <c r="T269" s="58"/>
      <c r="U269" s="5"/>
      <c r="V269" s="5"/>
      <c r="W269" s="5"/>
      <c r="X269" s="58"/>
    </row>
    <row r="270">
      <c r="A270" s="60"/>
      <c r="B270" s="61"/>
      <c r="C270" s="61"/>
      <c r="D270" s="59"/>
      <c r="E270" s="63"/>
      <c r="F270" s="63"/>
      <c r="G270" s="63"/>
      <c r="H270" s="63"/>
      <c r="I270" s="63"/>
      <c r="J270" s="63"/>
      <c r="K270" s="58"/>
      <c r="L270" s="5"/>
      <c r="M270" s="5"/>
      <c r="N270" s="5"/>
      <c r="O270" s="5"/>
      <c r="P270" s="5"/>
      <c r="Q270" s="5"/>
      <c r="R270" s="58"/>
      <c r="S270" s="58"/>
      <c r="T270" s="58"/>
      <c r="U270" s="5"/>
      <c r="V270" s="5"/>
      <c r="W270" s="5"/>
      <c r="X270" s="58"/>
    </row>
    <row r="271">
      <c r="A271" s="60"/>
      <c r="B271" s="61"/>
      <c r="C271" s="61"/>
      <c r="D271" s="59"/>
      <c r="E271" s="63"/>
      <c r="F271" s="63"/>
      <c r="G271" s="63"/>
      <c r="H271" s="63"/>
      <c r="I271" s="63"/>
      <c r="J271" s="63"/>
      <c r="K271" s="58"/>
      <c r="L271" s="5"/>
      <c r="M271" s="5"/>
      <c r="N271" s="5"/>
      <c r="O271" s="5"/>
      <c r="P271" s="5"/>
      <c r="Q271" s="5"/>
      <c r="R271" s="58"/>
      <c r="S271" s="58"/>
      <c r="T271" s="58"/>
      <c r="U271" s="5"/>
      <c r="V271" s="5"/>
      <c r="W271" s="5"/>
      <c r="X271" s="58"/>
    </row>
    <row r="272">
      <c r="A272" s="60"/>
      <c r="B272" s="61"/>
      <c r="C272" s="61"/>
      <c r="D272" s="59"/>
      <c r="E272" s="63"/>
      <c r="F272" s="63"/>
      <c r="G272" s="63"/>
      <c r="H272" s="63"/>
      <c r="I272" s="63"/>
      <c r="J272" s="63"/>
      <c r="K272" s="58"/>
      <c r="L272" s="5"/>
      <c r="M272" s="5"/>
      <c r="N272" s="5"/>
      <c r="O272" s="5"/>
      <c r="P272" s="5"/>
      <c r="Q272" s="5"/>
      <c r="R272" s="58"/>
      <c r="S272" s="58"/>
      <c r="T272" s="58"/>
      <c r="U272" s="5"/>
      <c r="V272" s="5"/>
      <c r="W272" s="5"/>
      <c r="X272" s="58"/>
    </row>
    <row r="273">
      <c r="A273" s="60"/>
      <c r="B273" s="61"/>
      <c r="C273" s="61"/>
      <c r="D273" s="59"/>
      <c r="E273" s="63"/>
      <c r="F273" s="63"/>
      <c r="G273" s="63"/>
      <c r="H273" s="63"/>
      <c r="I273" s="63"/>
      <c r="J273" s="63"/>
      <c r="K273" s="58"/>
      <c r="L273" s="5"/>
      <c r="M273" s="5"/>
      <c r="N273" s="5"/>
      <c r="O273" s="5"/>
      <c r="P273" s="5"/>
      <c r="Q273" s="5"/>
      <c r="R273" s="58"/>
      <c r="S273" s="58"/>
      <c r="T273" s="58"/>
      <c r="U273" s="5"/>
      <c r="V273" s="5"/>
      <c r="W273" s="5"/>
      <c r="X273" s="58"/>
    </row>
    <row r="274">
      <c r="A274" s="60"/>
      <c r="B274" s="61"/>
      <c r="C274" s="61"/>
      <c r="D274" s="59"/>
      <c r="E274" s="63"/>
      <c r="F274" s="63"/>
      <c r="G274" s="63"/>
      <c r="H274" s="63"/>
      <c r="I274" s="63"/>
      <c r="J274" s="63"/>
      <c r="K274" s="58"/>
      <c r="L274" s="5"/>
      <c r="M274" s="5"/>
      <c r="N274" s="5"/>
      <c r="O274" s="5"/>
      <c r="P274" s="5"/>
      <c r="Q274" s="5"/>
      <c r="R274" s="58"/>
      <c r="S274" s="58"/>
      <c r="T274" s="58"/>
      <c r="U274" s="5"/>
      <c r="V274" s="5"/>
      <c r="W274" s="5"/>
      <c r="X274" s="58"/>
    </row>
    <row r="275">
      <c r="A275" s="59" t="s">
        <v>4958</v>
      </c>
      <c r="B275" s="64" t="s">
        <v>4959</v>
      </c>
      <c r="C275" s="64" t="s">
        <v>4960</v>
      </c>
      <c r="D275" s="64" t="s">
        <v>4961</v>
      </c>
      <c r="E275" s="59" t="s">
        <v>4962</v>
      </c>
      <c r="F275" s="59" t="s">
        <v>4963</v>
      </c>
      <c r="G275" s="59" t="s">
        <v>4964</v>
      </c>
      <c r="H275" s="59" t="s">
        <v>4965</v>
      </c>
      <c r="I275" s="59" t="s">
        <v>4966</v>
      </c>
      <c r="J275" s="59" t="s">
        <v>4967</v>
      </c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9" t="s">
        <v>4968</v>
      </c>
      <c r="B276" s="63">
        <f t="shared" ref="B276:J276" si="29">SUM(B8:B274)</f>
        <v>302971</v>
      </c>
      <c r="C276" s="63">
        <f t="shared" si="29"/>
        <v>927885</v>
      </c>
      <c r="D276" s="63">
        <f t="shared" si="29"/>
        <v>88</v>
      </c>
      <c r="E276" s="63">
        <f t="shared" si="29"/>
        <v>4800760975</v>
      </c>
      <c r="F276" s="63">
        <f t="shared" si="29"/>
        <v>42840397017</v>
      </c>
      <c r="G276" s="63">
        <f t="shared" si="29"/>
        <v>422</v>
      </c>
      <c r="H276" s="63">
        <f t="shared" si="29"/>
        <v>1116289</v>
      </c>
      <c r="I276" s="63">
        <f t="shared" si="29"/>
        <v>3481213</v>
      </c>
      <c r="J276" s="63">
        <f t="shared" si="29"/>
        <v>14200553094</v>
      </c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9" t="s">
        <v>4969</v>
      </c>
      <c r="B278" s="59" t="s">
        <v>4970</v>
      </c>
      <c r="C278" s="63">
        <f>E276-((B276*B276)/23)</f>
        <v>809829373.2</v>
      </c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9" t="s">
        <v>4963</v>
      </c>
      <c r="B279" s="59" t="s">
        <v>4971</v>
      </c>
      <c r="C279" s="63">
        <f>F276-((C276*C276)/23)</f>
        <v>5406893833</v>
      </c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9" t="s">
        <v>4972</v>
      </c>
      <c r="B280" s="59" t="s">
        <v>4973</v>
      </c>
      <c r="C280" s="63">
        <f>(G276-((D276*D276)/23))</f>
        <v>85.30434783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9" t="s">
        <v>4974</v>
      </c>
      <c r="B281" s="59" t="s">
        <v>4975</v>
      </c>
      <c r="C281" s="63">
        <f>H276-((B276*D276)/23)</f>
        <v>-42904.3913</v>
      </c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9" t="s">
        <v>4966</v>
      </c>
      <c r="B282" s="59" t="s">
        <v>4976</v>
      </c>
      <c r="C282" s="63">
        <f>I276-((C276*D276)/23)</f>
        <v>-68955.69565</v>
      </c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9" t="s">
        <v>4967</v>
      </c>
      <c r="B283" s="59" t="s">
        <v>4977</v>
      </c>
      <c r="C283" s="63">
        <f>J276-((B276*C276)/23)</f>
        <v>1977846732</v>
      </c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65" t="s">
        <v>4978</v>
      </c>
      <c r="B285" s="66">
        <f>((C279*C281)-(C283*C282))/((C278*C279)-(C283*C283))</f>
        <v>-0.0002047965282</v>
      </c>
      <c r="C285" s="6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65" t="s">
        <v>4979</v>
      </c>
      <c r="B286" s="66">
        <f>((C278*C282)-(C283*C281))/((C278*C279)-(C283*C283))</f>
        <v>0.00006216146621</v>
      </c>
      <c r="C286" s="6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65" t="s">
        <v>4980</v>
      </c>
      <c r="B287" s="66">
        <f>(D276/23)-(B285*(B276/23))-(B286*(C276/23))</f>
        <v>4.016031168</v>
      </c>
      <c r="C287" s="6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66"/>
      <c r="B288" s="66"/>
      <c r="C288" s="6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67" t="s">
        <v>4981</v>
      </c>
      <c r="B289" s="68" t="s">
        <v>4982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66"/>
      <c r="B290" s="66"/>
      <c r="C290" s="6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69" t="s">
        <v>4983</v>
      </c>
      <c r="B291" s="70">
        <f>SQRT(((B285*C281)+(B286*C282))/C280)</f>
        <v>0.2296859027</v>
      </c>
      <c r="C291" s="6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69" t="s">
        <v>4984</v>
      </c>
      <c r="B292" s="71">
        <f>B291*B291</f>
        <v>0.05275561391</v>
      </c>
      <c r="C292" s="6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69" t="s">
        <v>4985</v>
      </c>
      <c r="B293" s="72">
        <f>(((B291*B291)*(23-2-1))/2*(1-(B291*B291)))</f>
        <v>0.4997245911</v>
      </c>
      <c r="C293" s="6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69" t="s">
        <v>4986</v>
      </c>
      <c r="B294" s="69" t="s">
        <v>4987</v>
      </c>
      <c r="C294" s="69">
        <v>3.49</v>
      </c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73" t="s">
        <v>4988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</sheetData>
  <mergeCells count="2">
    <mergeCell ref="B289:D289"/>
    <mergeCell ref="A296:G29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0.0"/>
    <col customWidth="1" min="3" max="3" width="15.13"/>
    <col customWidth="1" min="5" max="5" width="13.5"/>
    <col customWidth="1" min="18" max="18" width="13.5"/>
  </cols>
  <sheetData>
    <row r="1">
      <c r="A1" s="57" t="s">
        <v>4940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7" t="s">
        <v>4941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7" t="s">
        <v>4942</v>
      </c>
      <c r="B4" s="57" t="s">
        <v>4943</v>
      </c>
      <c r="C4" s="57" t="s">
        <v>4944</v>
      </c>
      <c r="D4" s="58"/>
      <c r="E4" s="57" t="s">
        <v>4945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7" t="s">
        <v>4946</v>
      </c>
      <c r="B5" s="57" t="s">
        <v>4947</v>
      </c>
      <c r="C5" s="57" t="s">
        <v>4948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9"/>
      <c r="B7" s="59" t="s">
        <v>4949</v>
      </c>
      <c r="C7" s="59" t="s">
        <v>4950</v>
      </c>
      <c r="D7" s="59" t="s">
        <v>4951</v>
      </c>
      <c r="E7" s="59" t="s">
        <v>4952</v>
      </c>
      <c r="F7" s="59" t="s">
        <v>4953</v>
      </c>
      <c r="G7" s="59" t="s">
        <v>4954</v>
      </c>
      <c r="H7" s="59" t="s">
        <v>4955</v>
      </c>
      <c r="I7" s="59" t="s">
        <v>4956</v>
      </c>
      <c r="J7" s="59" t="s">
        <v>4957</v>
      </c>
      <c r="K7" s="58"/>
      <c r="L7" s="56">
        <v>7159.0</v>
      </c>
      <c r="M7" s="56">
        <v>23325.0</v>
      </c>
      <c r="N7" s="56">
        <v>256.0</v>
      </c>
      <c r="O7" s="56">
        <v>2350.0</v>
      </c>
      <c r="P7" s="56">
        <v>6393.0</v>
      </c>
      <c r="Q7" s="56">
        <v>536.0</v>
      </c>
      <c r="R7" s="56">
        <v>37.0</v>
      </c>
      <c r="S7" s="58">
        <f t="shared" ref="S7:S29" si="2">SUM(L7:R7)</f>
        <v>40056</v>
      </c>
      <c r="T7" s="58"/>
      <c r="U7" s="56">
        <v>2052.0</v>
      </c>
      <c r="V7" s="56">
        <v>5151.0</v>
      </c>
      <c r="W7" s="56">
        <v>3512.0</v>
      </c>
      <c r="X7" s="58">
        <f t="shared" ref="X7:X29" si="3">SUM(U7:W7)</f>
        <v>10715</v>
      </c>
    </row>
    <row r="8">
      <c r="A8" s="60"/>
      <c r="B8" s="61">
        <v>10715.0</v>
      </c>
      <c r="C8" s="61">
        <v>40056.0</v>
      </c>
      <c r="D8" s="74">
        <v>0.0</v>
      </c>
      <c r="E8" s="63">
        <f t="shared" ref="E8:G8" si="1">B8*B8</f>
        <v>114811225</v>
      </c>
      <c r="F8" s="63">
        <f t="shared" si="1"/>
        <v>1604483136</v>
      </c>
      <c r="G8" s="63">
        <f t="shared" si="1"/>
        <v>0</v>
      </c>
      <c r="H8" s="63">
        <f t="shared" ref="H8:H30" si="5">B8*D8</f>
        <v>0</v>
      </c>
      <c r="I8" s="63">
        <f t="shared" ref="I8:I30" si="6">C8*D8</f>
        <v>0</v>
      </c>
      <c r="J8" s="63">
        <f t="shared" ref="J8:J30" si="7">B8*C8</f>
        <v>429200040</v>
      </c>
      <c r="K8" s="58"/>
      <c r="L8" s="56">
        <v>16269.0</v>
      </c>
      <c r="M8" s="56">
        <v>36429.0</v>
      </c>
      <c r="N8" s="56">
        <v>267.0</v>
      </c>
      <c r="O8" s="56">
        <v>1752.0</v>
      </c>
      <c r="P8" s="56">
        <v>5772.0</v>
      </c>
      <c r="Q8" s="56">
        <v>263.0</v>
      </c>
      <c r="R8" s="56">
        <v>12.0</v>
      </c>
      <c r="S8" s="58">
        <f t="shared" si="2"/>
        <v>60764</v>
      </c>
      <c r="T8" s="58"/>
      <c r="U8" s="56">
        <v>5412.0</v>
      </c>
      <c r="V8" s="56">
        <v>9145.0</v>
      </c>
      <c r="W8" s="56">
        <v>10440.0</v>
      </c>
      <c r="X8" s="58">
        <f t="shared" si="3"/>
        <v>24997</v>
      </c>
    </row>
    <row r="9">
      <c r="A9" s="60"/>
      <c r="B9" s="61">
        <v>24997.0</v>
      </c>
      <c r="C9" s="61">
        <v>60764.0</v>
      </c>
      <c r="D9" s="74">
        <v>4.0</v>
      </c>
      <c r="E9" s="63">
        <f t="shared" ref="E9:G9" si="4">B9*B9</f>
        <v>624850009</v>
      </c>
      <c r="F9" s="63">
        <f t="shared" si="4"/>
        <v>3692263696</v>
      </c>
      <c r="G9" s="63">
        <f t="shared" si="4"/>
        <v>16</v>
      </c>
      <c r="H9" s="63">
        <f t="shared" si="5"/>
        <v>99988</v>
      </c>
      <c r="I9" s="63">
        <f t="shared" si="6"/>
        <v>243056</v>
      </c>
      <c r="J9" s="63">
        <f t="shared" si="7"/>
        <v>1518917708</v>
      </c>
      <c r="K9" s="58"/>
      <c r="L9" s="56">
        <v>6678.0</v>
      </c>
      <c r="M9" s="56">
        <v>20034.0</v>
      </c>
      <c r="N9" s="56">
        <v>243.0</v>
      </c>
      <c r="O9" s="56">
        <v>2055.0</v>
      </c>
      <c r="P9" s="56">
        <v>5030.0</v>
      </c>
      <c r="Q9" s="56">
        <v>346.0</v>
      </c>
      <c r="R9" s="56">
        <v>13.0</v>
      </c>
      <c r="S9" s="58">
        <f t="shared" si="2"/>
        <v>34399</v>
      </c>
      <c r="T9" s="58"/>
      <c r="U9" s="56">
        <v>2225.0</v>
      </c>
      <c r="V9" s="56">
        <v>4185.0</v>
      </c>
      <c r="W9" s="56">
        <v>3098.0</v>
      </c>
      <c r="X9" s="58">
        <f t="shared" si="3"/>
        <v>9508</v>
      </c>
    </row>
    <row r="10">
      <c r="A10" s="60"/>
      <c r="B10" s="61">
        <v>9508.0</v>
      </c>
      <c r="C10" s="61">
        <v>34399.0</v>
      </c>
      <c r="D10" s="74">
        <v>0.0</v>
      </c>
      <c r="E10" s="63">
        <f t="shared" ref="E10:G10" si="8">B10*B10</f>
        <v>90402064</v>
      </c>
      <c r="F10" s="63">
        <f t="shared" si="8"/>
        <v>1183291201</v>
      </c>
      <c r="G10" s="63">
        <f t="shared" si="8"/>
        <v>0</v>
      </c>
      <c r="H10" s="63">
        <f t="shared" si="5"/>
        <v>0</v>
      </c>
      <c r="I10" s="63">
        <f t="shared" si="6"/>
        <v>0</v>
      </c>
      <c r="J10" s="63">
        <f t="shared" si="7"/>
        <v>327065692</v>
      </c>
      <c r="K10" s="58"/>
      <c r="L10" s="56">
        <v>7006.0</v>
      </c>
      <c r="M10" s="56">
        <v>22314.0</v>
      </c>
      <c r="N10" s="56">
        <v>359.0</v>
      </c>
      <c r="O10" s="56">
        <v>3130.0</v>
      </c>
      <c r="P10" s="56">
        <v>9345.0</v>
      </c>
      <c r="Q10" s="56">
        <v>1547.0</v>
      </c>
      <c r="R10" s="56">
        <v>123.0</v>
      </c>
      <c r="S10" s="58">
        <f t="shared" si="2"/>
        <v>43824</v>
      </c>
      <c r="T10" s="58"/>
      <c r="U10" s="56">
        <v>2595.0</v>
      </c>
      <c r="V10" s="56">
        <v>5078.0</v>
      </c>
      <c r="W10" s="56">
        <v>4228.0</v>
      </c>
      <c r="X10" s="58">
        <f t="shared" si="3"/>
        <v>11901</v>
      </c>
    </row>
    <row r="11">
      <c r="A11" s="60"/>
      <c r="B11" s="61">
        <v>11901.0</v>
      </c>
      <c r="C11" s="61">
        <v>43824.0</v>
      </c>
      <c r="D11" s="74">
        <v>1.0</v>
      </c>
      <c r="E11" s="63">
        <f t="shared" ref="E11:G11" si="9">B11*B11</f>
        <v>141633801</v>
      </c>
      <c r="F11" s="63">
        <f t="shared" si="9"/>
        <v>1920542976</v>
      </c>
      <c r="G11" s="63">
        <f t="shared" si="9"/>
        <v>1</v>
      </c>
      <c r="H11" s="63">
        <f t="shared" si="5"/>
        <v>11901</v>
      </c>
      <c r="I11" s="63">
        <f t="shared" si="6"/>
        <v>43824</v>
      </c>
      <c r="J11" s="63">
        <f t="shared" si="7"/>
        <v>521549424</v>
      </c>
      <c r="K11" s="58"/>
      <c r="L11" s="56">
        <v>10192.0</v>
      </c>
      <c r="M11" s="56">
        <v>20497.0</v>
      </c>
      <c r="N11" s="56">
        <v>85.0</v>
      </c>
      <c r="O11" s="56">
        <v>980.0</v>
      </c>
      <c r="P11" s="56">
        <v>2122.0</v>
      </c>
      <c r="Q11" s="56">
        <v>99.0</v>
      </c>
      <c r="R11" s="56">
        <v>5.0</v>
      </c>
      <c r="S11" s="58">
        <f t="shared" si="2"/>
        <v>33980</v>
      </c>
      <c r="T11" s="58"/>
      <c r="U11" s="56">
        <v>2456.0</v>
      </c>
      <c r="V11" s="56">
        <v>4596.0</v>
      </c>
      <c r="W11" s="56">
        <v>5899.0</v>
      </c>
      <c r="X11" s="58">
        <f t="shared" si="3"/>
        <v>12951</v>
      </c>
    </row>
    <row r="12">
      <c r="A12" s="60"/>
      <c r="B12" s="61">
        <v>12951.0</v>
      </c>
      <c r="C12" s="61">
        <v>33980.0</v>
      </c>
      <c r="D12" s="74">
        <v>0.0</v>
      </c>
      <c r="E12" s="63">
        <f t="shared" ref="E12:G12" si="10">B12*B12</f>
        <v>167728401</v>
      </c>
      <c r="F12" s="63">
        <f t="shared" si="10"/>
        <v>1154640400</v>
      </c>
      <c r="G12" s="63">
        <f t="shared" si="10"/>
        <v>0</v>
      </c>
      <c r="H12" s="63">
        <f t="shared" si="5"/>
        <v>0</v>
      </c>
      <c r="I12" s="63">
        <f t="shared" si="6"/>
        <v>0</v>
      </c>
      <c r="J12" s="63">
        <f t="shared" si="7"/>
        <v>440074980</v>
      </c>
      <c r="K12" s="58"/>
      <c r="L12" s="56">
        <v>4005.0</v>
      </c>
      <c r="M12" s="56">
        <v>11156.0</v>
      </c>
      <c r="N12" s="56">
        <v>123.0</v>
      </c>
      <c r="O12" s="56">
        <v>1279.0</v>
      </c>
      <c r="P12" s="56">
        <v>5083.0</v>
      </c>
      <c r="Q12" s="56">
        <v>661.0</v>
      </c>
      <c r="R12" s="56">
        <v>48.0</v>
      </c>
      <c r="S12" s="58">
        <f t="shared" si="2"/>
        <v>22355</v>
      </c>
      <c r="T12" s="58"/>
      <c r="U12" s="56">
        <v>1150.0</v>
      </c>
      <c r="V12" s="56">
        <v>3073.0</v>
      </c>
      <c r="W12" s="56">
        <v>2224.0</v>
      </c>
      <c r="X12" s="58">
        <f t="shared" si="3"/>
        <v>6447</v>
      </c>
    </row>
    <row r="13">
      <c r="A13" s="60"/>
      <c r="B13" s="61">
        <v>6447.0</v>
      </c>
      <c r="C13" s="61">
        <v>22355.0</v>
      </c>
      <c r="D13" s="74">
        <v>1.0</v>
      </c>
      <c r="E13" s="63">
        <f t="shared" ref="E13:G13" si="11">B13*B13</f>
        <v>41563809</v>
      </c>
      <c r="F13" s="63">
        <f t="shared" si="11"/>
        <v>499746025</v>
      </c>
      <c r="G13" s="63">
        <f t="shared" si="11"/>
        <v>1</v>
      </c>
      <c r="H13" s="63">
        <f t="shared" si="5"/>
        <v>6447</v>
      </c>
      <c r="I13" s="63">
        <f t="shared" si="6"/>
        <v>22355</v>
      </c>
      <c r="J13" s="63">
        <f t="shared" si="7"/>
        <v>144122685</v>
      </c>
      <c r="K13" s="58"/>
      <c r="L13" s="56">
        <v>7948.0</v>
      </c>
      <c r="M13" s="56">
        <v>29482.0</v>
      </c>
      <c r="N13" s="56">
        <v>344.0</v>
      </c>
      <c r="O13" s="56">
        <v>3073.0</v>
      </c>
      <c r="P13" s="56">
        <v>8648.0</v>
      </c>
      <c r="Q13" s="56">
        <v>975.0</v>
      </c>
      <c r="R13" s="56">
        <v>54.0</v>
      </c>
      <c r="S13" s="58">
        <f t="shared" si="2"/>
        <v>50524</v>
      </c>
      <c r="T13" s="58"/>
      <c r="U13" s="56">
        <v>2795.0</v>
      </c>
      <c r="V13" s="56">
        <v>6563.0</v>
      </c>
      <c r="W13" s="56">
        <v>5494.0</v>
      </c>
      <c r="X13" s="58">
        <f t="shared" si="3"/>
        <v>14852</v>
      </c>
    </row>
    <row r="14">
      <c r="A14" s="60"/>
      <c r="B14" s="61">
        <v>14852.0</v>
      </c>
      <c r="C14" s="61">
        <v>50524.0</v>
      </c>
      <c r="D14" s="74">
        <v>0.0</v>
      </c>
      <c r="E14" s="63">
        <f t="shared" ref="E14:G14" si="12">B14*B14</f>
        <v>220581904</v>
      </c>
      <c r="F14" s="63">
        <f t="shared" si="12"/>
        <v>2552674576</v>
      </c>
      <c r="G14" s="63">
        <f t="shared" si="12"/>
        <v>0</v>
      </c>
      <c r="H14" s="63">
        <f t="shared" si="5"/>
        <v>0</v>
      </c>
      <c r="I14" s="63">
        <f t="shared" si="6"/>
        <v>0</v>
      </c>
      <c r="J14" s="63">
        <f t="shared" si="7"/>
        <v>750382448</v>
      </c>
      <c r="K14" s="58"/>
      <c r="L14" s="56">
        <v>7948.0</v>
      </c>
      <c r="M14" s="56">
        <v>29482.0</v>
      </c>
      <c r="N14" s="56">
        <v>344.0</v>
      </c>
      <c r="O14" s="56">
        <v>3073.0</v>
      </c>
      <c r="P14" s="56">
        <v>8648.0</v>
      </c>
      <c r="Q14" s="56">
        <v>975.0</v>
      </c>
      <c r="R14" s="56">
        <v>54.0</v>
      </c>
      <c r="S14" s="58">
        <f t="shared" si="2"/>
        <v>50524</v>
      </c>
      <c r="T14" s="58"/>
      <c r="U14" s="56">
        <v>2795.0</v>
      </c>
      <c r="V14" s="56">
        <v>6563.0</v>
      </c>
      <c r="W14" s="56">
        <v>5494.0</v>
      </c>
      <c r="X14" s="58">
        <f t="shared" si="3"/>
        <v>14852</v>
      </c>
    </row>
    <row r="15">
      <c r="A15" s="60"/>
      <c r="B15" s="61">
        <v>14852.0</v>
      </c>
      <c r="C15" s="61">
        <v>50524.0</v>
      </c>
      <c r="D15" s="74">
        <v>3.0</v>
      </c>
      <c r="E15" s="63">
        <f t="shared" ref="E15:G15" si="13">B15*B15</f>
        <v>220581904</v>
      </c>
      <c r="F15" s="63">
        <f t="shared" si="13"/>
        <v>2552674576</v>
      </c>
      <c r="G15" s="63">
        <f t="shared" si="13"/>
        <v>9</v>
      </c>
      <c r="H15" s="63">
        <f t="shared" si="5"/>
        <v>44556</v>
      </c>
      <c r="I15" s="63">
        <f t="shared" si="6"/>
        <v>151572</v>
      </c>
      <c r="J15" s="63">
        <f t="shared" si="7"/>
        <v>750382448</v>
      </c>
      <c r="K15" s="58"/>
      <c r="L15" s="56">
        <v>7063.0</v>
      </c>
      <c r="M15" s="56">
        <v>19038.0</v>
      </c>
      <c r="N15" s="56">
        <v>77.0</v>
      </c>
      <c r="O15" s="56">
        <v>841.0</v>
      </c>
      <c r="P15" s="56">
        <v>4154.0</v>
      </c>
      <c r="Q15" s="56">
        <v>142.0</v>
      </c>
      <c r="R15" s="56">
        <v>11.0</v>
      </c>
      <c r="S15" s="58">
        <f t="shared" si="2"/>
        <v>31326</v>
      </c>
      <c r="T15" s="58"/>
      <c r="U15" s="56">
        <v>2454.0</v>
      </c>
      <c r="V15" s="56">
        <v>4099.0</v>
      </c>
      <c r="W15" s="56">
        <v>3464.0</v>
      </c>
      <c r="X15" s="58">
        <f t="shared" si="3"/>
        <v>10017</v>
      </c>
    </row>
    <row r="16">
      <c r="A16" s="60"/>
      <c r="B16" s="61">
        <v>10017.0</v>
      </c>
      <c r="C16" s="61">
        <v>31326.0</v>
      </c>
      <c r="D16" s="74">
        <v>3.0</v>
      </c>
      <c r="E16" s="63">
        <f t="shared" ref="E16:G16" si="14">B16*B16</f>
        <v>100340289</v>
      </c>
      <c r="F16" s="63">
        <f t="shared" si="14"/>
        <v>981318276</v>
      </c>
      <c r="G16" s="63">
        <f t="shared" si="14"/>
        <v>9</v>
      </c>
      <c r="H16" s="63">
        <f t="shared" si="5"/>
        <v>30051</v>
      </c>
      <c r="I16" s="63">
        <f t="shared" si="6"/>
        <v>93978</v>
      </c>
      <c r="J16" s="63">
        <f t="shared" si="7"/>
        <v>313792542</v>
      </c>
      <c r="K16" s="58"/>
      <c r="L16" s="56">
        <v>5608.0</v>
      </c>
      <c r="M16" s="56">
        <v>21088.0</v>
      </c>
      <c r="N16" s="56">
        <v>329.0</v>
      </c>
      <c r="O16" s="56">
        <v>2620.0</v>
      </c>
      <c r="P16" s="56">
        <v>6189.0</v>
      </c>
      <c r="Q16" s="56">
        <v>518.0</v>
      </c>
      <c r="R16" s="56">
        <v>25.0</v>
      </c>
      <c r="S16" s="58">
        <f t="shared" si="2"/>
        <v>36377</v>
      </c>
      <c r="T16" s="58"/>
      <c r="U16" s="56">
        <v>1978.0</v>
      </c>
      <c r="V16" s="56">
        <v>4223.0</v>
      </c>
      <c r="W16" s="56">
        <v>2801.0</v>
      </c>
      <c r="X16" s="58">
        <f t="shared" si="3"/>
        <v>9002</v>
      </c>
    </row>
    <row r="17">
      <c r="A17" s="60"/>
      <c r="B17" s="61">
        <v>9002.0</v>
      </c>
      <c r="C17" s="61">
        <v>36377.0</v>
      </c>
      <c r="D17" s="74">
        <v>0.0</v>
      </c>
      <c r="E17" s="63">
        <f t="shared" ref="E17:G17" si="15">B17*B17</f>
        <v>81036004</v>
      </c>
      <c r="F17" s="63">
        <f t="shared" si="15"/>
        <v>1323286129</v>
      </c>
      <c r="G17" s="63">
        <f t="shared" si="15"/>
        <v>0</v>
      </c>
      <c r="H17" s="63">
        <f t="shared" si="5"/>
        <v>0</v>
      </c>
      <c r="I17" s="63">
        <f t="shared" si="6"/>
        <v>0</v>
      </c>
      <c r="J17" s="63">
        <f t="shared" si="7"/>
        <v>327465754</v>
      </c>
      <c r="K17" s="58"/>
      <c r="L17" s="56">
        <v>5979.0</v>
      </c>
      <c r="M17" s="56">
        <v>15494.0</v>
      </c>
      <c r="N17" s="56">
        <v>167.0</v>
      </c>
      <c r="O17" s="56">
        <v>2354.0</v>
      </c>
      <c r="P17" s="56">
        <v>8716.0</v>
      </c>
      <c r="Q17" s="56">
        <v>1057.0</v>
      </c>
      <c r="R17" s="56">
        <v>76.0</v>
      </c>
      <c r="S17" s="58">
        <f t="shared" si="2"/>
        <v>33843</v>
      </c>
      <c r="T17" s="58"/>
      <c r="U17" s="56">
        <v>2325.0</v>
      </c>
      <c r="V17" s="56">
        <v>3937.0</v>
      </c>
      <c r="W17" s="56">
        <v>3533.0</v>
      </c>
      <c r="X17" s="58">
        <f t="shared" si="3"/>
        <v>9795</v>
      </c>
    </row>
    <row r="18">
      <c r="A18" s="60"/>
      <c r="B18" s="61">
        <v>9795.0</v>
      </c>
      <c r="C18" s="61">
        <v>33843.0</v>
      </c>
      <c r="D18" s="74">
        <v>0.0</v>
      </c>
      <c r="E18" s="63">
        <f t="shared" ref="E18:G18" si="16">B18*B18</f>
        <v>95942025</v>
      </c>
      <c r="F18" s="63">
        <f t="shared" si="16"/>
        <v>1145348649</v>
      </c>
      <c r="G18" s="63">
        <f t="shared" si="16"/>
        <v>0</v>
      </c>
      <c r="H18" s="63">
        <f t="shared" si="5"/>
        <v>0</v>
      </c>
      <c r="I18" s="63">
        <f t="shared" si="6"/>
        <v>0</v>
      </c>
      <c r="J18" s="63">
        <f t="shared" si="7"/>
        <v>331492185</v>
      </c>
      <c r="K18" s="58"/>
      <c r="L18" s="56">
        <v>6011.0</v>
      </c>
      <c r="M18" s="56">
        <v>19590.0</v>
      </c>
      <c r="N18" s="56">
        <v>253.0</v>
      </c>
      <c r="O18" s="56">
        <v>2049.0</v>
      </c>
      <c r="P18" s="56">
        <v>5513.0</v>
      </c>
      <c r="Q18" s="56">
        <v>583.0</v>
      </c>
      <c r="R18" s="56">
        <v>26.0</v>
      </c>
      <c r="S18" s="58">
        <f t="shared" si="2"/>
        <v>34025</v>
      </c>
      <c r="T18" s="58"/>
      <c r="U18" s="56">
        <v>2000.0</v>
      </c>
      <c r="V18" s="56">
        <v>4375.0</v>
      </c>
      <c r="W18" s="56">
        <v>3804.0</v>
      </c>
      <c r="X18" s="58">
        <f t="shared" si="3"/>
        <v>10179</v>
      </c>
    </row>
    <row r="19">
      <c r="A19" s="60"/>
      <c r="B19" s="61">
        <v>10179.0</v>
      </c>
      <c r="C19" s="61">
        <v>34025.0</v>
      </c>
      <c r="D19" s="74">
        <v>0.0</v>
      </c>
      <c r="E19" s="63">
        <f t="shared" ref="E19:G19" si="17">B19*B19</f>
        <v>103612041</v>
      </c>
      <c r="F19" s="63">
        <f t="shared" si="17"/>
        <v>1157700625</v>
      </c>
      <c r="G19" s="63">
        <f t="shared" si="17"/>
        <v>0</v>
      </c>
      <c r="H19" s="63">
        <f t="shared" si="5"/>
        <v>0</v>
      </c>
      <c r="I19" s="63">
        <f t="shared" si="6"/>
        <v>0</v>
      </c>
      <c r="J19" s="63">
        <f t="shared" si="7"/>
        <v>346340475</v>
      </c>
      <c r="K19" s="58"/>
      <c r="L19" s="56">
        <v>6561.0</v>
      </c>
      <c r="M19" s="56">
        <v>23786.0</v>
      </c>
      <c r="N19" s="56">
        <v>274.0</v>
      </c>
      <c r="O19" s="56">
        <v>2725.0</v>
      </c>
      <c r="P19" s="56">
        <v>5693.0</v>
      </c>
      <c r="Q19" s="56">
        <v>384.0</v>
      </c>
      <c r="R19" s="56">
        <v>16.0</v>
      </c>
      <c r="S19" s="58">
        <f t="shared" si="2"/>
        <v>39439</v>
      </c>
      <c r="T19" s="58"/>
      <c r="U19" s="56">
        <v>1930.0</v>
      </c>
      <c r="V19" s="56">
        <v>5138.0</v>
      </c>
      <c r="W19" s="56">
        <v>3863.0</v>
      </c>
      <c r="X19" s="58">
        <f t="shared" si="3"/>
        <v>10931</v>
      </c>
    </row>
    <row r="20">
      <c r="A20" s="60"/>
      <c r="B20" s="61">
        <v>10931.0</v>
      </c>
      <c r="C20" s="61">
        <v>39439.0</v>
      </c>
      <c r="D20" s="74">
        <v>0.0</v>
      </c>
      <c r="E20" s="63">
        <f t="shared" ref="E20:G20" si="18">B20*B20</f>
        <v>119486761</v>
      </c>
      <c r="F20" s="63">
        <f t="shared" si="18"/>
        <v>1555434721</v>
      </c>
      <c r="G20" s="63">
        <f t="shared" si="18"/>
        <v>0</v>
      </c>
      <c r="H20" s="63">
        <f t="shared" si="5"/>
        <v>0</v>
      </c>
      <c r="I20" s="63">
        <f t="shared" si="6"/>
        <v>0</v>
      </c>
      <c r="J20" s="63">
        <f t="shared" si="7"/>
        <v>431107709</v>
      </c>
      <c r="K20" s="58"/>
      <c r="L20" s="56">
        <v>2221.0</v>
      </c>
      <c r="M20" s="56">
        <v>6592.0</v>
      </c>
      <c r="N20" s="56">
        <v>63.0</v>
      </c>
      <c r="O20" s="56">
        <v>434.0</v>
      </c>
      <c r="P20" s="56">
        <v>949.0</v>
      </c>
      <c r="Q20" s="56">
        <v>58.0</v>
      </c>
      <c r="R20" s="56">
        <v>2.0</v>
      </c>
      <c r="S20" s="58">
        <f t="shared" si="2"/>
        <v>10319</v>
      </c>
      <c r="T20" s="58"/>
      <c r="U20" s="56">
        <v>608.0</v>
      </c>
      <c r="V20" s="56">
        <v>1397.0</v>
      </c>
      <c r="W20" s="56">
        <v>1703.0</v>
      </c>
      <c r="X20" s="58">
        <f t="shared" si="3"/>
        <v>3708</v>
      </c>
    </row>
    <row r="21">
      <c r="A21" s="60"/>
      <c r="B21" s="61">
        <v>3708.0</v>
      </c>
      <c r="C21" s="61">
        <v>10319.0</v>
      </c>
      <c r="D21" s="74">
        <v>0.0</v>
      </c>
      <c r="E21" s="63">
        <f t="shared" ref="E21:G21" si="19">B21*B21</f>
        <v>13749264</v>
      </c>
      <c r="F21" s="63">
        <f t="shared" si="19"/>
        <v>106481761</v>
      </c>
      <c r="G21" s="63">
        <f t="shared" si="19"/>
        <v>0</v>
      </c>
      <c r="H21" s="63">
        <f t="shared" si="5"/>
        <v>0</v>
      </c>
      <c r="I21" s="63">
        <f t="shared" si="6"/>
        <v>0</v>
      </c>
      <c r="J21" s="63">
        <f t="shared" si="7"/>
        <v>38262852</v>
      </c>
      <c r="K21" s="58"/>
      <c r="L21" s="56">
        <v>13393.0</v>
      </c>
      <c r="M21" s="56">
        <v>29799.0</v>
      </c>
      <c r="N21" s="56">
        <v>245.0</v>
      </c>
      <c r="O21" s="56">
        <v>2004.0</v>
      </c>
      <c r="P21" s="56">
        <v>8343.0</v>
      </c>
      <c r="Q21" s="56">
        <v>426.0</v>
      </c>
      <c r="R21" s="56">
        <v>22.0</v>
      </c>
      <c r="S21" s="58">
        <f t="shared" si="2"/>
        <v>54232</v>
      </c>
      <c r="T21" s="58"/>
      <c r="U21" s="56">
        <v>5085.0</v>
      </c>
      <c r="V21" s="56">
        <v>8729.0</v>
      </c>
      <c r="W21" s="56">
        <v>10159.0</v>
      </c>
      <c r="X21" s="58">
        <f t="shared" si="3"/>
        <v>23973</v>
      </c>
    </row>
    <row r="22">
      <c r="A22" s="60"/>
      <c r="B22" s="61">
        <v>23973.0</v>
      </c>
      <c r="C22" s="61">
        <v>54232.0</v>
      </c>
      <c r="D22" s="74">
        <v>0.0</v>
      </c>
      <c r="E22" s="63">
        <f t="shared" ref="E22:G22" si="20">B22*B22</f>
        <v>574704729</v>
      </c>
      <c r="F22" s="63">
        <f t="shared" si="20"/>
        <v>2941109824</v>
      </c>
      <c r="G22" s="63">
        <f t="shared" si="20"/>
        <v>0</v>
      </c>
      <c r="H22" s="63">
        <f t="shared" si="5"/>
        <v>0</v>
      </c>
      <c r="I22" s="63">
        <f t="shared" si="6"/>
        <v>0</v>
      </c>
      <c r="J22" s="63">
        <f t="shared" si="7"/>
        <v>1300103736</v>
      </c>
      <c r="K22" s="58"/>
      <c r="L22" s="56">
        <v>4740.0</v>
      </c>
      <c r="M22" s="56">
        <v>16183.0</v>
      </c>
      <c r="N22" s="56">
        <v>169.0</v>
      </c>
      <c r="O22" s="56">
        <v>1889.0</v>
      </c>
      <c r="P22" s="56">
        <v>6775.0</v>
      </c>
      <c r="Q22" s="56">
        <v>1079.0</v>
      </c>
      <c r="R22" s="56">
        <v>77.0</v>
      </c>
      <c r="S22" s="58">
        <f t="shared" si="2"/>
        <v>30912</v>
      </c>
      <c r="T22" s="58"/>
      <c r="U22" s="56">
        <v>2081.0</v>
      </c>
      <c r="V22" s="56">
        <v>3206.0</v>
      </c>
      <c r="W22" s="56">
        <v>3678.0</v>
      </c>
      <c r="X22" s="58">
        <f t="shared" si="3"/>
        <v>8965</v>
      </c>
    </row>
    <row r="23">
      <c r="A23" s="60"/>
      <c r="B23" s="61">
        <v>8965.0</v>
      </c>
      <c r="C23" s="61">
        <v>30912.0</v>
      </c>
      <c r="D23" s="74">
        <v>0.0</v>
      </c>
      <c r="E23" s="63">
        <f t="shared" ref="E23:G23" si="21">B23*B23</f>
        <v>80371225</v>
      </c>
      <c r="F23" s="63">
        <f t="shared" si="21"/>
        <v>955551744</v>
      </c>
      <c r="G23" s="63">
        <f t="shared" si="21"/>
        <v>0</v>
      </c>
      <c r="H23" s="63">
        <f t="shared" si="5"/>
        <v>0</v>
      </c>
      <c r="I23" s="63">
        <f t="shared" si="6"/>
        <v>0</v>
      </c>
      <c r="J23" s="63">
        <f t="shared" si="7"/>
        <v>277126080</v>
      </c>
      <c r="K23" s="58"/>
      <c r="L23" s="56">
        <v>16748.0</v>
      </c>
      <c r="M23" s="56">
        <v>47741.0</v>
      </c>
      <c r="N23" s="56">
        <v>331.0</v>
      </c>
      <c r="O23" s="56">
        <v>2916.0</v>
      </c>
      <c r="P23" s="56">
        <v>8452.0</v>
      </c>
      <c r="Q23" s="56">
        <v>537.0</v>
      </c>
      <c r="R23" s="56">
        <v>20.0</v>
      </c>
      <c r="S23" s="58">
        <f t="shared" si="2"/>
        <v>76745</v>
      </c>
      <c r="T23" s="58"/>
      <c r="U23" s="56">
        <v>5305.0</v>
      </c>
      <c r="V23" s="56">
        <v>11153.0</v>
      </c>
      <c r="W23" s="56">
        <v>9453.0</v>
      </c>
      <c r="X23" s="58">
        <f t="shared" si="3"/>
        <v>25911</v>
      </c>
    </row>
    <row r="24">
      <c r="A24" s="60"/>
      <c r="B24" s="61">
        <v>25911.0</v>
      </c>
      <c r="C24" s="61">
        <v>76745.0</v>
      </c>
      <c r="D24" s="74">
        <v>1.0</v>
      </c>
      <c r="E24" s="63">
        <f t="shared" ref="E24:G24" si="22">B24*B24</f>
        <v>671379921</v>
      </c>
      <c r="F24" s="63">
        <f t="shared" si="22"/>
        <v>5889795025</v>
      </c>
      <c r="G24" s="63">
        <f t="shared" si="22"/>
        <v>1</v>
      </c>
      <c r="H24" s="63">
        <f t="shared" si="5"/>
        <v>25911</v>
      </c>
      <c r="I24" s="63">
        <f t="shared" si="6"/>
        <v>76745</v>
      </c>
      <c r="J24" s="63">
        <f t="shared" si="7"/>
        <v>1988539695</v>
      </c>
      <c r="K24" s="58"/>
      <c r="L24" s="56">
        <v>9620.0</v>
      </c>
      <c r="M24" s="56">
        <v>24010.0</v>
      </c>
      <c r="N24" s="56">
        <v>337.0</v>
      </c>
      <c r="O24" s="56">
        <v>3574.0</v>
      </c>
      <c r="P24" s="56">
        <v>10887.0</v>
      </c>
      <c r="Q24" s="56">
        <v>1354.0</v>
      </c>
      <c r="R24" s="56">
        <v>77.0</v>
      </c>
      <c r="S24" s="58">
        <f t="shared" si="2"/>
        <v>49859</v>
      </c>
      <c r="T24" s="58"/>
      <c r="U24" s="56">
        <v>3148.0</v>
      </c>
      <c r="V24" s="56">
        <v>5886.0</v>
      </c>
      <c r="W24" s="56">
        <v>6470.0</v>
      </c>
      <c r="X24" s="58">
        <f t="shared" si="3"/>
        <v>15504</v>
      </c>
    </row>
    <row r="25">
      <c r="A25" s="60"/>
      <c r="B25" s="61">
        <v>15504.0</v>
      </c>
      <c r="C25" s="61">
        <v>49859.0</v>
      </c>
      <c r="D25" s="74">
        <v>0.0</v>
      </c>
      <c r="E25" s="63">
        <f t="shared" ref="E25:G25" si="23">B25*B25</f>
        <v>240374016</v>
      </c>
      <c r="F25" s="63">
        <f t="shared" si="23"/>
        <v>2485919881</v>
      </c>
      <c r="G25" s="63">
        <f t="shared" si="23"/>
        <v>0</v>
      </c>
      <c r="H25" s="63">
        <f t="shared" si="5"/>
        <v>0</v>
      </c>
      <c r="I25" s="63">
        <f t="shared" si="6"/>
        <v>0</v>
      </c>
      <c r="J25" s="63">
        <f t="shared" si="7"/>
        <v>773013936</v>
      </c>
      <c r="K25" s="58"/>
      <c r="L25" s="56">
        <v>10047.0</v>
      </c>
      <c r="M25" s="56">
        <v>27031.0</v>
      </c>
      <c r="N25" s="56">
        <v>376.0</v>
      </c>
      <c r="O25" s="56">
        <v>3950.0</v>
      </c>
      <c r="P25" s="56">
        <v>15226.0</v>
      </c>
      <c r="Q25" s="56">
        <v>2222.0</v>
      </c>
      <c r="R25" s="56">
        <v>114.0</v>
      </c>
      <c r="S25" s="58">
        <f t="shared" si="2"/>
        <v>58966</v>
      </c>
      <c r="T25" s="58"/>
      <c r="U25" s="56">
        <v>3153.0</v>
      </c>
      <c r="V25" s="56">
        <v>7236.0</v>
      </c>
      <c r="W25" s="56">
        <v>6169.0</v>
      </c>
      <c r="X25" s="58">
        <f t="shared" si="3"/>
        <v>16558</v>
      </c>
    </row>
    <row r="26">
      <c r="A26" s="60"/>
      <c r="B26" s="61">
        <v>16558.0</v>
      </c>
      <c r="C26" s="61">
        <v>58966.0</v>
      </c>
      <c r="D26" s="74">
        <v>0.0</v>
      </c>
      <c r="E26" s="63">
        <f t="shared" ref="E26:G26" si="24">B26*B26</f>
        <v>274167364</v>
      </c>
      <c r="F26" s="63">
        <f t="shared" si="24"/>
        <v>3476989156</v>
      </c>
      <c r="G26" s="63">
        <f t="shared" si="24"/>
        <v>0</v>
      </c>
      <c r="H26" s="63">
        <f t="shared" si="5"/>
        <v>0</v>
      </c>
      <c r="I26" s="63">
        <f t="shared" si="6"/>
        <v>0</v>
      </c>
      <c r="J26" s="63">
        <f t="shared" si="7"/>
        <v>976359028</v>
      </c>
      <c r="K26" s="58"/>
      <c r="L26" s="56">
        <v>16068.0</v>
      </c>
      <c r="M26" s="56">
        <v>46621.0</v>
      </c>
      <c r="N26" s="56">
        <v>379.0</v>
      </c>
      <c r="O26" s="56">
        <v>3269.0</v>
      </c>
      <c r="P26" s="56">
        <v>9930.0</v>
      </c>
      <c r="Q26" s="56">
        <v>771.0</v>
      </c>
      <c r="R26" s="56">
        <v>36.0</v>
      </c>
      <c r="S26" s="58">
        <f t="shared" si="2"/>
        <v>77074</v>
      </c>
      <c r="T26" s="58"/>
      <c r="U26" s="56">
        <v>4710.0</v>
      </c>
      <c r="V26" s="56">
        <v>10642.0</v>
      </c>
      <c r="W26" s="56">
        <v>8662.0</v>
      </c>
      <c r="X26" s="58">
        <f t="shared" si="3"/>
        <v>24014</v>
      </c>
    </row>
    <row r="27">
      <c r="A27" s="60"/>
      <c r="B27" s="61">
        <v>24014.0</v>
      </c>
      <c r="C27" s="61">
        <v>77074.0</v>
      </c>
      <c r="D27" s="74">
        <v>0.0</v>
      </c>
      <c r="E27" s="63">
        <f t="shared" ref="E27:G27" si="25">B27*B27</f>
        <v>576672196</v>
      </c>
      <c r="F27" s="63">
        <f t="shared" si="25"/>
        <v>5940401476</v>
      </c>
      <c r="G27" s="63">
        <f t="shared" si="25"/>
        <v>0</v>
      </c>
      <c r="H27" s="63">
        <f t="shared" si="5"/>
        <v>0</v>
      </c>
      <c r="I27" s="63">
        <f t="shared" si="6"/>
        <v>0</v>
      </c>
      <c r="J27" s="63">
        <f t="shared" si="7"/>
        <v>1850855036</v>
      </c>
      <c r="K27" s="58"/>
      <c r="L27" s="56">
        <v>5385.0</v>
      </c>
      <c r="M27" s="56">
        <v>18341.0</v>
      </c>
      <c r="N27" s="56">
        <v>217.0</v>
      </c>
      <c r="O27" s="56">
        <v>2337.0</v>
      </c>
      <c r="P27" s="56">
        <v>5912.0</v>
      </c>
      <c r="Q27" s="56">
        <v>660.0</v>
      </c>
      <c r="R27" s="56">
        <v>45.0</v>
      </c>
      <c r="S27" s="58">
        <f t="shared" si="2"/>
        <v>32897</v>
      </c>
      <c r="T27" s="58"/>
      <c r="U27" s="56">
        <v>2196.0</v>
      </c>
      <c r="V27" s="56">
        <v>3839.0</v>
      </c>
      <c r="W27" s="56">
        <v>3547.0</v>
      </c>
      <c r="X27" s="58">
        <f t="shared" si="3"/>
        <v>9582</v>
      </c>
    </row>
    <row r="28">
      <c r="A28" s="60"/>
      <c r="B28" s="61">
        <v>9582.0</v>
      </c>
      <c r="C28" s="61">
        <v>32897.0</v>
      </c>
      <c r="D28" s="74">
        <v>1.0</v>
      </c>
      <c r="E28" s="63">
        <f t="shared" ref="E28:G28" si="26">B28*B28</f>
        <v>91814724</v>
      </c>
      <c r="F28" s="63">
        <f t="shared" si="26"/>
        <v>1082212609</v>
      </c>
      <c r="G28" s="63">
        <f t="shared" si="26"/>
        <v>1</v>
      </c>
      <c r="H28" s="63">
        <f t="shared" si="5"/>
        <v>9582</v>
      </c>
      <c r="I28" s="63">
        <f t="shared" si="6"/>
        <v>32897</v>
      </c>
      <c r="J28" s="63">
        <f t="shared" si="7"/>
        <v>315219054</v>
      </c>
      <c r="K28" s="58"/>
      <c r="L28" s="56">
        <v>7165.0</v>
      </c>
      <c r="M28" s="56">
        <v>19388.0</v>
      </c>
      <c r="N28" s="56">
        <v>111.0</v>
      </c>
      <c r="O28" s="56">
        <v>1038.0</v>
      </c>
      <c r="P28" s="56">
        <v>2410.0</v>
      </c>
      <c r="Q28" s="56">
        <v>151.0</v>
      </c>
      <c r="R28" s="56">
        <v>5.0</v>
      </c>
      <c r="S28" s="58">
        <f t="shared" si="2"/>
        <v>30268</v>
      </c>
      <c r="T28" s="58"/>
      <c r="U28" s="56">
        <v>2281.0</v>
      </c>
      <c r="V28" s="56">
        <v>4479.0</v>
      </c>
      <c r="W28" s="56">
        <v>4485.0</v>
      </c>
      <c r="X28" s="58">
        <f t="shared" si="3"/>
        <v>11245</v>
      </c>
    </row>
    <row r="29">
      <c r="A29" s="60"/>
      <c r="B29" s="61">
        <v>11245.0</v>
      </c>
      <c r="C29" s="61">
        <v>30268.0</v>
      </c>
      <c r="D29" s="74">
        <v>2.0</v>
      </c>
      <c r="E29" s="63">
        <f t="shared" ref="E29:G29" si="27">B29*B29</f>
        <v>126450025</v>
      </c>
      <c r="F29" s="63">
        <f t="shared" si="27"/>
        <v>916151824</v>
      </c>
      <c r="G29" s="63">
        <f t="shared" si="27"/>
        <v>4</v>
      </c>
      <c r="H29" s="63">
        <f t="shared" si="5"/>
        <v>22490</v>
      </c>
      <c r="I29" s="63">
        <f t="shared" si="6"/>
        <v>60536</v>
      </c>
      <c r="J29" s="63">
        <f t="shared" si="7"/>
        <v>340363660</v>
      </c>
      <c r="K29" s="58"/>
      <c r="L29" s="56">
        <v>5130.0</v>
      </c>
      <c r="M29" s="56">
        <v>15953.0</v>
      </c>
      <c r="N29" s="56">
        <v>188.0</v>
      </c>
      <c r="O29" s="56">
        <v>2058.0</v>
      </c>
      <c r="P29" s="56">
        <v>4926.0</v>
      </c>
      <c r="Q29" s="56">
        <v>383.0</v>
      </c>
      <c r="R29" s="56">
        <v>16.0</v>
      </c>
      <c r="S29" s="58">
        <f t="shared" si="2"/>
        <v>28654</v>
      </c>
      <c r="T29" s="58"/>
      <c r="U29" s="56">
        <v>1631.0</v>
      </c>
      <c r="V29" s="56">
        <v>3171.0</v>
      </c>
      <c r="W29" s="56">
        <v>2684.0</v>
      </c>
      <c r="X29" s="58">
        <f t="shared" si="3"/>
        <v>7486</v>
      </c>
    </row>
    <row r="30">
      <c r="A30" s="60"/>
      <c r="B30" s="61">
        <v>7486.0</v>
      </c>
      <c r="C30" s="61">
        <v>28654.0</v>
      </c>
      <c r="D30" s="74">
        <v>0.0</v>
      </c>
      <c r="E30" s="63">
        <f t="shared" ref="E30:G30" si="28">B30*B30</f>
        <v>56040196</v>
      </c>
      <c r="F30" s="63">
        <f t="shared" si="28"/>
        <v>821051716</v>
      </c>
      <c r="G30" s="63">
        <f t="shared" si="28"/>
        <v>0</v>
      </c>
      <c r="H30" s="63">
        <f t="shared" si="5"/>
        <v>0</v>
      </c>
      <c r="I30" s="63">
        <f t="shared" si="6"/>
        <v>0</v>
      </c>
      <c r="J30" s="63">
        <f t="shared" si="7"/>
        <v>214503844</v>
      </c>
      <c r="K30" s="58"/>
      <c r="L30" s="5"/>
      <c r="M30" s="5"/>
      <c r="N30" s="5"/>
      <c r="O30" s="5"/>
      <c r="P30" s="5"/>
      <c r="Q30" s="5"/>
      <c r="R30" s="58"/>
      <c r="S30" s="58"/>
      <c r="T30" s="58"/>
      <c r="U30" s="5"/>
      <c r="V30" s="5"/>
      <c r="W30" s="5"/>
      <c r="X30" s="58"/>
    </row>
    <row r="31">
      <c r="A31" s="60"/>
      <c r="B31" s="61"/>
      <c r="C31" s="61"/>
      <c r="D31" s="59"/>
      <c r="E31" s="63"/>
      <c r="F31" s="63"/>
      <c r="G31" s="63"/>
      <c r="H31" s="63"/>
      <c r="I31" s="63"/>
      <c r="J31" s="63"/>
      <c r="K31" s="58"/>
      <c r="L31" s="5"/>
      <c r="M31" s="5"/>
      <c r="N31" s="5"/>
      <c r="O31" s="5"/>
      <c r="P31" s="5"/>
      <c r="Q31" s="5"/>
      <c r="R31" s="58"/>
      <c r="S31" s="58"/>
      <c r="T31" s="58"/>
      <c r="U31" s="5"/>
      <c r="V31" s="5"/>
      <c r="W31" s="5"/>
      <c r="X31" s="58"/>
    </row>
    <row r="32">
      <c r="A32" s="60"/>
      <c r="B32" s="61"/>
      <c r="C32" s="61"/>
      <c r="D32" s="59"/>
      <c r="E32" s="63"/>
      <c r="F32" s="63"/>
      <c r="G32" s="63"/>
      <c r="H32" s="63"/>
      <c r="I32" s="63"/>
      <c r="J32" s="63"/>
      <c r="K32" s="58"/>
      <c r="L32" s="5"/>
      <c r="M32" s="5"/>
      <c r="N32" s="5"/>
      <c r="O32" s="5"/>
      <c r="P32" s="5"/>
      <c r="Q32" s="5"/>
      <c r="R32" s="58"/>
      <c r="S32" s="58"/>
      <c r="T32" s="58"/>
      <c r="U32" s="5"/>
      <c r="V32" s="5"/>
      <c r="W32" s="5"/>
      <c r="X32" s="58"/>
    </row>
    <row r="33">
      <c r="A33" s="60"/>
      <c r="B33" s="61"/>
      <c r="C33" s="61"/>
      <c r="D33" s="59"/>
      <c r="E33" s="63"/>
      <c r="F33" s="63"/>
      <c r="G33" s="63"/>
      <c r="H33" s="63"/>
      <c r="I33" s="63"/>
      <c r="J33" s="63"/>
      <c r="K33" s="58"/>
      <c r="L33" s="5"/>
      <c r="M33" s="5"/>
      <c r="N33" s="5"/>
      <c r="O33" s="5"/>
      <c r="P33" s="5"/>
      <c r="Q33" s="5"/>
      <c r="R33" s="58"/>
      <c r="S33" s="58"/>
      <c r="T33" s="58"/>
      <c r="U33" s="5"/>
      <c r="V33" s="5"/>
      <c r="W33" s="5"/>
      <c r="X33" s="58"/>
    </row>
    <row r="34">
      <c r="A34" s="60"/>
      <c r="B34" s="61"/>
      <c r="C34" s="61"/>
      <c r="D34" s="59"/>
      <c r="E34" s="63"/>
      <c r="F34" s="63"/>
      <c r="G34" s="63"/>
      <c r="H34" s="63"/>
      <c r="I34" s="63"/>
      <c r="J34" s="63"/>
      <c r="K34" s="58"/>
      <c r="L34" s="5"/>
      <c r="M34" s="5"/>
      <c r="N34" s="5"/>
      <c r="O34" s="5"/>
      <c r="P34" s="5"/>
      <c r="Q34" s="5"/>
      <c r="R34" s="58"/>
      <c r="S34" s="58"/>
      <c r="T34" s="58"/>
      <c r="U34" s="5"/>
      <c r="V34" s="5"/>
      <c r="W34" s="5"/>
      <c r="X34" s="58"/>
    </row>
    <row r="35">
      <c r="A35" s="60"/>
      <c r="B35" s="61"/>
      <c r="C35" s="61"/>
      <c r="D35" s="59"/>
      <c r="E35" s="63"/>
      <c r="F35" s="63"/>
      <c r="G35" s="63"/>
      <c r="H35" s="63"/>
      <c r="I35" s="63"/>
      <c r="J35" s="63"/>
      <c r="K35" s="58"/>
      <c r="L35" s="5"/>
      <c r="M35" s="5"/>
      <c r="N35" s="5"/>
      <c r="O35" s="5"/>
      <c r="P35" s="5"/>
      <c r="Q35" s="5"/>
      <c r="R35" s="58"/>
      <c r="S35" s="58"/>
      <c r="T35" s="58"/>
      <c r="U35" s="5"/>
      <c r="V35" s="5"/>
      <c r="W35" s="5"/>
      <c r="X35" s="58"/>
    </row>
    <row r="36">
      <c r="A36" s="60"/>
      <c r="B36" s="61"/>
      <c r="C36" s="61"/>
      <c r="D36" s="59"/>
      <c r="E36" s="63"/>
      <c r="F36" s="63"/>
      <c r="G36" s="63"/>
      <c r="H36" s="63"/>
      <c r="I36" s="63"/>
      <c r="J36" s="63"/>
      <c r="K36" s="58"/>
      <c r="L36" s="5"/>
      <c r="M36" s="5"/>
      <c r="N36" s="5"/>
      <c r="O36" s="5"/>
      <c r="P36" s="5"/>
      <c r="Q36" s="5"/>
      <c r="R36" s="58"/>
      <c r="S36" s="58"/>
      <c r="T36" s="58"/>
      <c r="U36" s="5"/>
      <c r="V36" s="5"/>
      <c r="W36" s="5"/>
      <c r="X36" s="58"/>
    </row>
    <row r="37">
      <c r="A37" s="60"/>
      <c r="B37" s="61"/>
      <c r="C37" s="61"/>
      <c r="D37" s="59"/>
      <c r="E37" s="63"/>
      <c r="F37" s="63"/>
      <c r="G37" s="63"/>
      <c r="H37" s="63"/>
      <c r="I37" s="63"/>
      <c r="J37" s="63"/>
      <c r="K37" s="58"/>
      <c r="L37" s="5"/>
      <c r="M37" s="5"/>
      <c r="N37" s="5"/>
      <c r="O37" s="5"/>
      <c r="P37" s="5"/>
      <c r="Q37" s="5"/>
      <c r="R37" s="58"/>
      <c r="S37" s="58"/>
      <c r="T37" s="58"/>
      <c r="U37" s="5"/>
      <c r="V37" s="5"/>
      <c r="W37" s="5"/>
      <c r="X37" s="58"/>
    </row>
    <row r="38">
      <c r="A38" s="60"/>
      <c r="B38" s="61"/>
      <c r="C38" s="61"/>
      <c r="D38" s="59"/>
      <c r="E38" s="63"/>
      <c r="F38" s="63"/>
      <c r="G38" s="63"/>
      <c r="H38" s="63"/>
      <c r="I38" s="63"/>
      <c r="J38" s="63"/>
      <c r="K38" s="58"/>
      <c r="L38" s="5"/>
      <c r="M38" s="5"/>
      <c r="N38" s="5"/>
      <c r="O38" s="5"/>
      <c r="P38" s="5"/>
      <c r="Q38" s="5"/>
      <c r="R38" s="58"/>
      <c r="S38" s="58"/>
      <c r="T38" s="58"/>
      <c r="U38" s="5"/>
      <c r="V38" s="5"/>
      <c r="W38" s="5"/>
      <c r="X38" s="58"/>
    </row>
    <row r="39">
      <c r="A39" s="60"/>
      <c r="B39" s="61"/>
      <c r="C39" s="61"/>
      <c r="D39" s="59"/>
      <c r="E39" s="63"/>
      <c r="F39" s="63"/>
      <c r="G39" s="63"/>
      <c r="H39" s="63"/>
      <c r="I39" s="63"/>
      <c r="J39" s="63"/>
      <c r="K39" s="58"/>
      <c r="L39" s="5"/>
      <c r="M39" s="5"/>
      <c r="N39" s="5"/>
      <c r="O39" s="5"/>
      <c r="P39" s="5"/>
      <c r="Q39" s="5"/>
      <c r="R39" s="58"/>
      <c r="S39" s="58"/>
      <c r="T39" s="58"/>
      <c r="U39" s="5"/>
      <c r="V39" s="5"/>
      <c r="W39" s="5"/>
      <c r="X39" s="58"/>
    </row>
    <row r="40">
      <c r="A40" s="60"/>
      <c r="B40" s="61"/>
      <c r="C40" s="61"/>
      <c r="D40" s="59"/>
      <c r="E40" s="63"/>
      <c r="F40" s="63"/>
      <c r="G40" s="63"/>
      <c r="H40" s="63"/>
      <c r="I40" s="63"/>
      <c r="J40" s="63"/>
      <c r="K40" s="58"/>
      <c r="L40" s="5"/>
      <c r="M40" s="5"/>
      <c r="N40" s="5"/>
      <c r="O40" s="5"/>
      <c r="P40" s="5"/>
      <c r="Q40" s="5"/>
      <c r="R40" s="58"/>
      <c r="S40" s="58"/>
      <c r="T40" s="58"/>
      <c r="U40" s="5"/>
      <c r="V40" s="5"/>
      <c r="W40" s="5"/>
      <c r="X40" s="58"/>
    </row>
    <row r="41">
      <c r="A41" s="60"/>
      <c r="B41" s="61"/>
      <c r="C41" s="61"/>
      <c r="D41" s="59"/>
      <c r="E41" s="63"/>
      <c r="F41" s="63"/>
      <c r="G41" s="63"/>
      <c r="H41" s="63"/>
      <c r="I41" s="63"/>
      <c r="J41" s="63"/>
      <c r="K41" s="58"/>
      <c r="L41" s="5"/>
      <c r="M41" s="5"/>
      <c r="N41" s="5"/>
      <c r="O41" s="5"/>
      <c r="P41" s="5"/>
      <c r="Q41" s="5"/>
      <c r="R41" s="58"/>
      <c r="S41" s="58"/>
      <c r="T41" s="58"/>
      <c r="U41" s="5"/>
      <c r="V41" s="5"/>
      <c r="W41" s="5"/>
      <c r="X41" s="58"/>
    </row>
    <row r="42">
      <c r="A42" s="60"/>
      <c r="B42" s="61"/>
      <c r="C42" s="61"/>
      <c r="D42" s="59"/>
      <c r="E42" s="63"/>
      <c r="F42" s="63"/>
      <c r="G42" s="63"/>
      <c r="H42" s="63"/>
      <c r="I42" s="63"/>
      <c r="J42" s="63"/>
      <c r="K42" s="58"/>
      <c r="L42" s="5"/>
      <c r="M42" s="5"/>
      <c r="N42" s="5"/>
      <c r="O42" s="5"/>
      <c r="P42" s="5"/>
      <c r="Q42" s="5"/>
      <c r="R42" s="58"/>
      <c r="S42" s="58"/>
      <c r="T42" s="58"/>
      <c r="U42" s="5"/>
      <c r="V42" s="5"/>
      <c r="W42" s="5"/>
      <c r="X42" s="58"/>
    </row>
    <row r="43">
      <c r="A43" s="60"/>
      <c r="B43" s="61"/>
      <c r="C43" s="61"/>
      <c r="D43" s="59"/>
      <c r="E43" s="63"/>
      <c r="F43" s="63"/>
      <c r="G43" s="63"/>
      <c r="H43" s="63"/>
      <c r="I43" s="63"/>
      <c r="J43" s="63"/>
      <c r="K43" s="58"/>
      <c r="L43" s="5"/>
      <c r="M43" s="5"/>
      <c r="N43" s="5"/>
      <c r="O43" s="5"/>
      <c r="P43" s="5"/>
      <c r="Q43" s="5"/>
      <c r="R43" s="58"/>
      <c r="S43" s="58"/>
      <c r="T43" s="58"/>
      <c r="U43" s="5"/>
      <c r="V43" s="5"/>
      <c r="W43" s="5"/>
      <c r="X43" s="58"/>
    </row>
    <row r="44">
      <c r="A44" s="60"/>
      <c r="B44" s="61"/>
      <c r="C44" s="61"/>
      <c r="D44" s="59"/>
      <c r="E44" s="63"/>
      <c r="F44" s="63"/>
      <c r="G44" s="63"/>
      <c r="H44" s="63"/>
      <c r="I44" s="63"/>
      <c r="J44" s="63"/>
      <c r="K44" s="58"/>
      <c r="L44" s="5"/>
      <c r="M44" s="5"/>
      <c r="N44" s="5"/>
      <c r="O44" s="5"/>
      <c r="P44" s="5"/>
      <c r="Q44" s="5"/>
      <c r="R44" s="58"/>
      <c r="S44" s="58"/>
      <c r="T44" s="58"/>
      <c r="U44" s="5"/>
      <c r="V44" s="5"/>
      <c r="W44" s="5"/>
      <c r="X44" s="58"/>
    </row>
    <row r="45">
      <c r="A45" s="60"/>
      <c r="B45" s="61"/>
      <c r="C45" s="61"/>
      <c r="D45" s="59"/>
      <c r="E45" s="63"/>
      <c r="F45" s="63"/>
      <c r="G45" s="63"/>
      <c r="H45" s="63"/>
      <c r="I45" s="63"/>
      <c r="J45" s="63"/>
      <c r="K45" s="58"/>
      <c r="L45" s="5"/>
      <c r="M45" s="5"/>
      <c r="N45" s="5"/>
      <c r="O45" s="5"/>
      <c r="P45" s="5"/>
      <c r="Q45" s="5"/>
      <c r="R45" s="58"/>
      <c r="S45" s="58"/>
      <c r="T45" s="58"/>
      <c r="U45" s="5"/>
      <c r="V45" s="5"/>
      <c r="W45" s="5"/>
      <c r="X45" s="58"/>
    </row>
    <row r="46">
      <c r="A46" s="60"/>
      <c r="B46" s="61"/>
      <c r="C46" s="61"/>
      <c r="D46" s="59"/>
      <c r="E46" s="63"/>
      <c r="F46" s="63"/>
      <c r="G46" s="63"/>
      <c r="H46" s="63"/>
      <c r="I46" s="63"/>
      <c r="J46" s="63"/>
      <c r="K46" s="58"/>
      <c r="L46" s="5"/>
      <c r="M46" s="5"/>
      <c r="N46" s="5"/>
      <c r="O46" s="5"/>
      <c r="P46" s="5"/>
      <c r="Q46" s="5"/>
      <c r="R46" s="58"/>
      <c r="S46" s="58"/>
      <c r="T46" s="58"/>
      <c r="U46" s="5"/>
      <c r="V46" s="5"/>
      <c r="W46" s="5"/>
      <c r="X46" s="58"/>
    </row>
    <row r="47">
      <c r="A47" s="60"/>
      <c r="B47" s="61"/>
      <c r="C47" s="61"/>
      <c r="D47" s="59"/>
      <c r="E47" s="63"/>
      <c r="F47" s="63"/>
      <c r="G47" s="63"/>
      <c r="H47" s="63"/>
      <c r="I47" s="63"/>
      <c r="J47" s="63"/>
      <c r="K47" s="58"/>
      <c r="L47" s="5"/>
      <c r="M47" s="5"/>
      <c r="N47" s="5"/>
      <c r="O47" s="5"/>
      <c r="P47" s="5"/>
      <c r="Q47" s="5"/>
      <c r="R47" s="58"/>
      <c r="S47" s="58"/>
      <c r="T47" s="58"/>
      <c r="U47" s="5"/>
      <c r="V47" s="5"/>
      <c r="W47" s="5"/>
      <c r="X47" s="58"/>
    </row>
    <row r="48">
      <c r="A48" s="60"/>
      <c r="B48" s="61"/>
      <c r="C48" s="61"/>
      <c r="D48" s="59"/>
      <c r="E48" s="63"/>
      <c r="F48" s="63"/>
      <c r="G48" s="63"/>
      <c r="H48" s="63"/>
      <c r="I48" s="63"/>
      <c r="J48" s="63"/>
      <c r="K48" s="58"/>
      <c r="L48" s="5"/>
      <c r="M48" s="5"/>
      <c r="N48" s="5"/>
      <c r="O48" s="5"/>
      <c r="P48" s="5"/>
      <c r="Q48" s="5"/>
      <c r="R48" s="58"/>
      <c r="S48" s="58"/>
      <c r="T48" s="58"/>
      <c r="U48" s="5"/>
      <c r="V48" s="5"/>
      <c r="W48" s="5"/>
      <c r="X48" s="58"/>
    </row>
    <row r="49">
      <c r="A49" s="60"/>
      <c r="B49" s="61"/>
      <c r="C49" s="61"/>
      <c r="D49" s="59"/>
      <c r="E49" s="63"/>
      <c r="F49" s="63"/>
      <c r="G49" s="63"/>
      <c r="H49" s="63"/>
      <c r="I49" s="63"/>
      <c r="J49" s="63"/>
      <c r="K49" s="58"/>
      <c r="L49" s="5"/>
      <c r="M49" s="5"/>
      <c r="N49" s="5"/>
      <c r="O49" s="5"/>
      <c r="P49" s="5"/>
      <c r="Q49" s="5"/>
      <c r="R49" s="58"/>
      <c r="S49" s="58"/>
      <c r="T49" s="58"/>
      <c r="U49" s="5"/>
      <c r="V49" s="5"/>
      <c r="W49" s="5"/>
      <c r="X49" s="58"/>
    </row>
    <row r="50">
      <c r="A50" s="60"/>
      <c r="B50" s="61"/>
      <c r="C50" s="61"/>
      <c r="D50" s="59"/>
      <c r="E50" s="63"/>
      <c r="F50" s="63"/>
      <c r="G50" s="63"/>
      <c r="H50" s="63"/>
      <c r="I50" s="63"/>
      <c r="J50" s="63"/>
      <c r="K50" s="58"/>
      <c r="L50" s="5"/>
      <c r="M50" s="5"/>
      <c r="N50" s="5"/>
      <c r="O50" s="5"/>
      <c r="P50" s="5"/>
      <c r="Q50" s="5"/>
      <c r="R50" s="58"/>
      <c r="S50" s="58"/>
      <c r="T50" s="58"/>
      <c r="U50" s="5"/>
      <c r="V50" s="5"/>
      <c r="W50" s="5"/>
      <c r="X50" s="58"/>
    </row>
    <row r="51">
      <c r="A51" s="60"/>
      <c r="B51" s="61"/>
      <c r="C51" s="61"/>
      <c r="D51" s="59"/>
      <c r="E51" s="63"/>
      <c r="F51" s="63"/>
      <c r="G51" s="63"/>
      <c r="H51" s="63"/>
      <c r="I51" s="63"/>
      <c r="J51" s="63"/>
      <c r="K51" s="58"/>
      <c r="L51" s="5"/>
      <c r="M51" s="5"/>
      <c r="N51" s="5"/>
      <c r="O51" s="5"/>
      <c r="P51" s="5"/>
      <c r="Q51" s="5"/>
      <c r="R51" s="58"/>
      <c r="S51" s="58"/>
      <c r="T51" s="58"/>
      <c r="U51" s="5"/>
      <c r="V51" s="5"/>
      <c r="W51" s="5"/>
      <c r="X51" s="58"/>
    </row>
    <row r="52">
      <c r="A52" s="60"/>
      <c r="B52" s="61"/>
      <c r="C52" s="61"/>
      <c r="D52" s="59"/>
      <c r="E52" s="63"/>
      <c r="F52" s="63"/>
      <c r="G52" s="63"/>
      <c r="H52" s="63"/>
      <c r="I52" s="63"/>
      <c r="J52" s="63"/>
      <c r="K52" s="58"/>
      <c r="L52" s="5"/>
      <c r="M52" s="5"/>
      <c r="N52" s="5"/>
      <c r="O52" s="5"/>
      <c r="P52" s="5"/>
      <c r="Q52" s="5"/>
      <c r="R52" s="58"/>
      <c r="S52" s="58"/>
      <c r="T52" s="58"/>
      <c r="U52" s="5"/>
      <c r="V52" s="5"/>
      <c r="W52" s="5"/>
      <c r="X52" s="58"/>
    </row>
    <row r="53">
      <c r="A53" s="60"/>
      <c r="B53" s="61"/>
      <c r="C53" s="61"/>
      <c r="D53" s="59"/>
      <c r="E53" s="63"/>
      <c r="F53" s="63"/>
      <c r="G53" s="63"/>
      <c r="H53" s="63"/>
      <c r="I53" s="63"/>
      <c r="J53" s="63"/>
      <c r="K53" s="58"/>
      <c r="L53" s="5"/>
      <c r="M53" s="5"/>
      <c r="N53" s="5"/>
      <c r="O53" s="5"/>
      <c r="P53" s="5"/>
      <c r="Q53" s="5"/>
      <c r="R53" s="58"/>
      <c r="S53" s="58"/>
      <c r="T53" s="58"/>
      <c r="U53" s="5"/>
      <c r="V53" s="5"/>
      <c r="W53" s="5"/>
      <c r="X53" s="58"/>
    </row>
    <row r="54">
      <c r="A54" s="60"/>
      <c r="B54" s="61"/>
      <c r="C54" s="61"/>
      <c r="D54" s="59"/>
      <c r="E54" s="63"/>
      <c r="F54" s="63"/>
      <c r="G54" s="63"/>
      <c r="H54" s="63"/>
      <c r="I54" s="63"/>
      <c r="J54" s="63"/>
      <c r="K54" s="58"/>
      <c r="L54" s="5"/>
      <c r="M54" s="5"/>
      <c r="N54" s="5"/>
      <c r="O54" s="5"/>
      <c r="P54" s="5"/>
      <c r="Q54" s="5"/>
      <c r="R54" s="58"/>
      <c r="S54" s="58"/>
      <c r="T54" s="58"/>
      <c r="U54" s="5"/>
      <c r="V54" s="5"/>
      <c r="W54" s="5"/>
      <c r="X54" s="58"/>
    </row>
    <row r="55">
      <c r="A55" s="60"/>
      <c r="B55" s="61"/>
      <c r="C55" s="61"/>
      <c r="D55" s="59"/>
      <c r="E55" s="63"/>
      <c r="F55" s="63"/>
      <c r="G55" s="63"/>
      <c r="H55" s="63"/>
      <c r="I55" s="63"/>
      <c r="J55" s="63"/>
      <c r="K55" s="58"/>
      <c r="L55" s="5"/>
      <c r="M55" s="5"/>
      <c r="N55" s="5"/>
      <c r="O55" s="5"/>
      <c r="P55" s="5"/>
      <c r="Q55" s="5"/>
      <c r="R55" s="58"/>
      <c r="S55" s="58"/>
      <c r="T55" s="58"/>
      <c r="U55" s="5"/>
      <c r="V55" s="5"/>
      <c r="W55" s="5"/>
      <c r="X55" s="58"/>
    </row>
    <row r="56">
      <c r="A56" s="60"/>
      <c r="B56" s="61"/>
      <c r="C56" s="61"/>
      <c r="D56" s="59"/>
      <c r="E56" s="63"/>
      <c r="F56" s="63"/>
      <c r="G56" s="63"/>
      <c r="H56" s="63"/>
      <c r="I56" s="63"/>
      <c r="J56" s="63"/>
      <c r="K56" s="58"/>
      <c r="L56" s="5"/>
      <c r="M56" s="5"/>
      <c r="N56" s="5"/>
      <c r="O56" s="5"/>
      <c r="P56" s="5"/>
      <c r="Q56" s="5"/>
      <c r="R56" s="58"/>
      <c r="S56" s="58"/>
      <c r="T56" s="58"/>
      <c r="U56" s="5"/>
      <c r="V56" s="5"/>
      <c r="W56" s="5"/>
      <c r="X56" s="58"/>
    </row>
    <row r="57">
      <c r="A57" s="60"/>
      <c r="B57" s="61"/>
      <c r="C57" s="61"/>
      <c r="D57" s="59"/>
      <c r="E57" s="63"/>
      <c r="F57" s="63"/>
      <c r="G57" s="63"/>
      <c r="H57" s="63"/>
      <c r="I57" s="63"/>
      <c r="J57" s="63"/>
      <c r="K57" s="58"/>
      <c r="L57" s="5"/>
      <c r="M57" s="5"/>
      <c r="N57" s="5"/>
      <c r="O57" s="5"/>
      <c r="P57" s="5"/>
      <c r="Q57" s="5"/>
      <c r="R57" s="58"/>
      <c r="S57" s="58"/>
      <c r="T57" s="58"/>
      <c r="U57" s="5"/>
      <c r="V57" s="5"/>
      <c r="W57" s="5"/>
      <c r="X57" s="58"/>
    </row>
    <row r="58">
      <c r="A58" s="60"/>
      <c r="B58" s="61"/>
      <c r="C58" s="61"/>
      <c r="D58" s="59"/>
      <c r="E58" s="63"/>
      <c r="F58" s="63"/>
      <c r="G58" s="63"/>
      <c r="H58" s="63"/>
      <c r="I58" s="63"/>
      <c r="J58" s="63"/>
      <c r="K58" s="58"/>
      <c r="L58" s="5"/>
      <c r="M58" s="5"/>
      <c r="N58" s="5"/>
      <c r="O58" s="5"/>
      <c r="P58" s="5"/>
      <c r="Q58" s="5"/>
      <c r="R58" s="58"/>
      <c r="S58" s="58"/>
      <c r="T58" s="58"/>
      <c r="U58" s="5"/>
      <c r="V58" s="5"/>
      <c r="W58" s="5"/>
      <c r="X58" s="58"/>
    </row>
    <row r="59">
      <c r="A59" s="60"/>
      <c r="B59" s="61"/>
      <c r="C59" s="61"/>
      <c r="D59" s="59"/>
      <c r="E59" s="63"/>
      <c r="F59" s="63"/>
      <c r="G59" s="63"/>
      <c r="H59" s="63"/>
      <c r="I59" s="63"/>
      <c r="J59" s="63"/>
      <c r="K59" s="58"/>
      <c r="L59" s="5"/>
      <c r="M59" s="5"/>
      <c r="N59" s="5"/>
      <c r="O59" s="5"/>
      <c r="P59" s="5"/>
      <c r="Q59" s="5"/>
      <c r="R59" s="58"/>
      <c r="S59" s="58"/>
      <c r="T59" s="58"/>
      <c r="U59" s="5"/>
      <c r="V59" s="5"/>
      <c r="W59" s="5"/>
      <c r="X59" s="58"/>
    </row>
    <row r="60">
      <c r="A60" s="60"/>
      <c r="B60" s="61"/>
      <c r="C60" s="61"/>
      <c r="D60" s="59"/>
      <c r="E60" s="63"/>
      <c r="F60" s="63"/>
      <c r="G60" s="63"/>
      <c r="H60" s="63"/>
      <c r="I60" s="63"/>
      <c r="J60" s="63"/>
      <c r="K60" s="58"/>
      <c r="L60" s="5"/>
      <c r="M60" s="5"/>
      <c r="N60" s="5"/>
      <c r="O60" s="5"/>
      <c r="P60" s="5"/>
      <c r="Q60" s="5"/>
      <c r="R60" s="58"/>
      <c r="S60" s="58"/>
      <c r="T60" s="58"/>
      <c r="U60" s="5"/>
      <c r="V60" s="5"/>
      <c r="W60" s="5"/>
      <c r="X60" s="58"/>
    </row>
    <row r="61">
      <c r="A61" s="60"/>
      <c r="B61" s="61"/>
      <c r="C61" s="61"/>
      <c r="D61" s="59"/>
      <c r="E61" s="63"/>
      <c r="F61" s="63"/>
      <c r="G61" s="63"/>
      <c r="H61" s="63"/>
      <c r="I61" s="63"/>
      <c r="J61" s="63"/>
      <c r="K61" s="58"/>
      <c r="L61" s="5"/>
      <c r="M61" s="5"/>
      <c r="N61" s="5"/>
      <c r="O61" s="5"/>
      <c r="P61" s="5"/>
      <c r="Q61" s="5"/>
      <c r="R61" s="58"/>
      <c r="S61" s="58"/>
      <c r="T61" s="58"/>
      <c r="U61" s="5"/>
      <c r="V61" s="5"/>
      <c r="W61" s="5"/>
      <c r="X61" s="58"/>
    </row>
    <row r="62">
      <c r="A62" s="60"/>
      <c r="B62" s="61"/>
      <c r="C62" s="61"/>
      <c r="D62" s="59"/>
      <c r="E62" s="63"/>
      <c r="F62" s="63"/>
      <c r="G62" s="63"/>
      <c r="H62" s="63"/>
      <c r="I62" s="63"/>
      <c r="J62" s="63"/>
      <c r="K62" s="58"/>
      <c r="L62" s="5"/>
      <c r="M62" s="5"/>
      <c r="N62" s="5"/>
      <c r="O62" s="5"/>
      <c r="P62" s="5"/>
      <c r="Q62" s="5"/>
      <c r="R62" s="58"/>
      <c r="S62" s="58"/>
      <c r="T62" s="58"/>
      <c r="U62" s="5"/>
      <c r="V62" s="5"/>
      <c r="W62" s="5"/>
      <c r="X62" s="58"/>
    </row>
    <row r="63">
      <c r="A63" s="60"/>
      <c r="B63" s="61"/>
      <c r="C63" s="61"/>
      <c r="D63" s="59"/>
      <c r="E63" s="63"/>
      <c r="F63" s="63"/>
      <c r="G63" s="63"/>
      <c r="H63" s="63"/>
      <c r="I63" s="63"/>
      <c r="J63" s="63"/>
      <c r="K63" s="58"/>
      <c r="L63" s="5"/>
      <c r="M63" s="5"/>
      <c r="N63" s="5"/>
      <c r="O63" s="5"/>
      <c r="P63" s="5"/>
      <c r="Q63" s="5"/>
      <c r="R63" s="58"/>
      <c r="S63" s="58"/>
      <c r="T63" s="58"/>
      <c r="U63" s="5"/>
      <c r="V63" s="5"/>
      <c r="W63" s="5"/>
      <c r="X63" s="58"/>
    </row>
    <row r="64">
      <c r="A64" s="60"/>
      <c r="B64" s="61"/>
      <c r="C64" s="61"/>
      <c r="D64" s="59"/>
      <c r="E64" s="63"/>
      <c r="F64" s="63"/>
      <c r="G64" s="63"/>
      <c r="H64" s="63"/>
      <c r="I64" s="63"/>
      <c r="J64" s="63"/>
      <c r="K64" s="58"/>
      <c r="L64" s="5"/>
      <c r="M64" s="5"/>
      <c r="N64" s="5"/>
      <c r="O64" s="5"/>
      <c r="P64" s="5"/>
      <c r="Q64" s="5"/>
      <c r="R64" s="58"/>
      <c r="S64" s="58"/>
      <c r="T64" s="58"/>
      <c r="U64" s="5"/>
      <c r="V64" s="5"/>
      <c r="W64" s="5"/>
      <c r="X64" s="58"/>
    </row>
    <row r="65">
      <c r="A65" s="60"/>
      <c r="B65" s="61"/>
      <c r="C65" s="61"/>
      <c r="D65" s="59"/>
      <c r="E65" s="63"/>
      <c r="F65" s="63"/>
      <c r="G65" s="63"/>
      <c r="H65" s="63"/>
      <c r="I65" s="63"/>
      <c r="J65" s="63"/>
      <c r="K65" s="58"/>
      <c r="L65" s="5"/>
      <c r="M65" s="5"/>
      <c r="N65" s="5"/>
      <c r="O65" s="5"/>
      <c r="P65" s="5"/>
      <c r="Q65" s="5"/>
      <c r="R65" s="58"/>
      <c r="S65" s="58"/>
      <c r="T65" s="58"/>
      <c r="U65" s="5"/>
      <c r="V65" s="5"/>
      <c r="W65" s="5"/>
      <c r="X65" s="58"/>
    </row>
    <row r="66">
      <c r="A66" s="60"/>
      <c r="B66" s="61"/>
      <c r="C66" s="61"/>
      <c r="D66" s="59"/>
      <c r="E66" s="63"/>
      <c r="F66" s="63"/>
      <c r="G66" s="63"/>
      <c r="H66" s="63"/>
      <c r="I66" s="63"/>
      <c r="J66" s="63"/>
      <c r="K66" s="58"/>
      <c r="L66" s="5"/>
      <c r="M66" s="5"/>
      <c r="N66" s="5"/>
      <c r="O66" s="5"/>
      <c r="P66" s="5"/>
      <c r="Q66" s="5"/>
      <c r="R66" s="58"/>
      <c r="S66" s="58"/>
      <c r="T66" s="58"/>
      <c r="U66" s="5"/>
      <c r="V66" s="5"/>
      <c r="W66" s="5"/>
      <c r="X66" s="58"/>
    </row>
    <row r="67">
      <c r="A67" s="60"/>
      <c r="B67" s="61"/>
      <c r="C67" s="61"/>
      <c r="D67" s="59"/>
      <c r="E67" s="63"/>
      <c r="F67" s="63"/>
      <c r="G67" s="63"/>
      <c r="H67" s="63"/>
      <c r="I67" s="63"/>
      <c r="J67" s="63"/>
      <c r="K67" s="58"/>
      <c r="L67" s="5"/>
      <c r="M67" s="5"/>
      <c r="N67" s="5"/>
      <c r="O67" s="5"/>
      <c r="P67" s="5"/>
      <c r="Q67" s="5"/>
      <c r="R67" s="58"/>
      <c r="S67" s="58"/>
      <c r="T67" s="58"/>
      <c r="U67" s="5"/>
      <c r="V67" s="5"/>
      <c r="W67" s="5"/>
      <c r="X67" s="58"/>
    </row>
    <row r="68">
      <c r="A68" s="60"/>
      <c r="B68" s="61"/>
      <c r="C68" s="61"/>
      <c r="D68" s="59"/>
      <c r="E68" s="63"/>
      <c r="F68" s="63"/>
      <c r="G68" s="63"/>
      <c r="H68" s="63"/>
      <c r="I68" s="63"/>
      <c r="J68" s="63"/>
      <c r="K68" s="58"/>
      <c r="L68" s="5"/>
      <c r="M68" s="5"/>
      <c r="N68" s="5"/>
      <c r="O68" s="5"/>
      <c r="P68" s="5"/>
      <c r="Q68" s="5"/>
      <c r="R68" s="58"/>
      <c r="S68" s="58"/>
      <c r="T68" s="58"/>
      <c r="U68" s="5"/>
      <c r="V68" s="5"/>
      <c r="W68" s="5"/>
      <c r="X68" s="58"/>
    </row>
    <row r="69">
      <c r="A69" s="60"/>
      <c r="B69" s="61"/>
      <c r="C69" s="61"/>
      <c r="D69" s="59"/>
      <c r="E69" s="63"/>
      <c r="F69" s="63"/>
      <c r="G69" s="63"/>
      <c r="H69" s="63"/>
      <c r="I69" s="63"/>
      <c r="J69" s="63"/>
      <c r="K69" s="58"/>
      <c r="L69" s="5"/>
      <c r="M69" s="5"/>
      <c r="N69" s="5"/>
      <c r="O69" s="5"/>
      <c r="P69" s="5"/>
      <c r="Q69" s="5"/>
      <c r="R69" s="58"/>
      <c r="S69" s="58"/>
      <c r="T69" s="58"/>
      <c r="U69" s="5"/>
      <c r="V69" s="5"/>
      <c r="W69" s="5"/>
      <c r="X69" s="58"/>
    </row>
    <row r="70">
      <c r="A70" s="60"/>
      <c r="B70" s="61"/>
      <c r="C70" s="61"/>
      <c r="D70" s="59"/>
      <c r="E70" s="63"/>
      <c r="F70" s="63"/>
      <c r="G70" s="63"/>
      <c r="H70" s="63"/>
      <c r="I70" s="63"/>
      <c r="J70" s="63"/>
      <c r="K70" s="58"/>
      <c r="L70" s="5"/>
      <c r="M70" s="5"/>
      <c r="N70" s="5"/>
      <c r="O70" s="5"/>
      <c r="P70" s="5"/>
      <c r="Q70" s="5"/>
      <c r="R70" s="58"/>
      <c r="S70" s="58"/>
      <c r="T70" s="58"/>
      <c r="U70" s="5"/>
      <c r="V70" s="5"/>
      <c r="W70" s="5"/>
      <c r="X70" s="58"/>
    </row>
    <row r="71">
      <c r="A71" s="60"/>
      <c r="B71" s="61"/>
      <c r="C71" s="61"/>
      <c r="D71" s="59"/>
      <c r="E71" s="63"/>
      <c r="F71" s="63"/>
      <c r="G71" s="63"/>
      <c r="H71" s="63"/>
      <c r="I71" s="63"/>
      <c r="J71" s="63"/>
      <c r="K71" s="58"/>
      <c r="L71" s="5"/>
      <c r="M71" s="5"/>
      <c r="N71" s="5"/>
      <c r="O71" s="5"/>
      <c r="P71" s="5"/>
      <c r="Q71" s="5"/>
      <c r="R71" s="58"/>
      <c r="S71" s="58"/>
      <c r="T71" s="58"/>
      <c r="U71" s="5"/>
      <c r="V71" s="5"/>
      <c r="W71" s="5"/>
      <c r="X71" s="58"/>
    </row>
    <row r="72">
      <c r="A72" s="60"/>
      <c r="B72" s="61"/>
      <c r="C72" s="61"/>
      <c r="D72" s="59"/>
      <c r="E72" s="63"/>
      <c r="F72" s="63"/>
      <c r="G72" s="63"/>
      <c r="H72" s="63"/>
      <c r="I72" s="63"/>
      <c r="J72" s="63"/>
      <c r="K72" s="58"/>
      <c r="L72" s="5"/>
      <c r="M72" s="5"/>
      <c r="N72" s="5"/>
      <c r="O72" s="5"/>
      <c r="P72" s="5"/>
      <c r="Q72" s="5"/>
      <c r="R72" s="58"/>
      <c r="S72" s="58"/>
      <c r="T72" s="58"/>
      <c r="U72" s="5"/>
      <c r="V72" s="5"/>
      <c r="W72" s="5"/>
      <c r="X72" s="58"/>
    </row>
    <row r="73">
      <c r="A73" s="60"/>
      <c r="B73" s="61"/>
      <c r="C73" s="61"/>
      <c r="D73" s="59"/>
      <c r="E73" s="63"/>
      <c r="F73" s="63"/>
      <c r="G73" s="63"/>
      <c r="H73" s="63"/>
      <c r="I73" s="63"/>
      <c r="J73" s="63"/>
      <c r="K73" s="58"/>
      <c r="L73" s="5"/>
      <c r="M73" s="5"/>
      <c r="N73" s="5"/>
      <c r="O73" s="5"/>
      <c r="P73" s="5"/>
      <c r="Q73" s="5"/>
      <c r="R73" s="58"/>
      <c r="S73" s="58"/>
      <c r="T73" s="58"/>
      <c r="U73" s="5"/>
      <c r="V73" s="5"/>
      <c r="W73" s="5"/>
      <c r="X73" s="58"/>
    </row>
    <row r="74">
      <c r="A74" s="60"/>
      <c r="B74" s="61"/>
      <c r="C74" s="61"/>
      <c r="D74" s="59"/>
      <c r="E74" s="63"/>
      <c r="F74" s="63"/>
      <c r="G74" s="63"/>
      <c r="H74" s="63"/>
      <c r="I74" s="63"/>
      <c r="J74" s="63"/>
      <c r="K74" s="58"/>
      <c r="L74" s="5"/>
      <c r="M74" s="5"/>
      <c r="N74" s="5"/>
      <c r="O74" s="5"/>
      <c r="P74" s="5"/>
      <c r="Q74" s="5"/>
      <c r="R74" s="58"/>
      <c r="S74" s="58"/>
      <c r="T74" s="58"/>
      <c r="U74" s="5"/>
      <c r="V74" s="5"/>
      <c r="W74" s="5"/>
      <c r="X74" s="58"/>
    </row>
    <row r="75">
      <c r="A75" s="60"/>
      <c r="B75" s="61"/>
      <c r="C75" s="61"/>
      <c r="D75" s="59"/>
      <c r="E75" s="63"/>
      <c r="F75" s="63"/>
      <c r="G75" s="63"/>
      <c r="H75" s="63"/>
      <c r="I75" s="63"/>
      <c r="J75" s="63"/>
      <c r="K75" s="58"/>
      <c r="L75" s="5"/>
      <c r="M75" s="5"/>
      <c r="N75" s="5"/>
      <c r="O75" s="5"/>
      <c r="P75" s="5"/>
      <c r="Q75" s="5"/>
      <c r="R75" s="58"/>
      <c r="S75" s="58"/>
      <c r="T75" s="58"/>
      <c r="U75" s="5"/>
      <c r="V75" s="5"/>
      <c r="W75" s="5"/>
      <c r="X75" s="58"/>
    </row>
    <row r="76">
      <c r="A76" s="60"/>
      <c r="B76" s="61"/>
      <c r="C76" s="61"/>
      <c r="D76" s="59"/>
      <c r="E76" s="63"/>
      <c r="F76" s="63"/>
      <c r="G76" s="63"/>
      <c r="H76" s="63"/>
      <c r="I76" s="63"/>
      <c r="J76" s="63"/>
      <c r="K76" s="58"/>
      <c r="L76" s="5"/>
      <c r="M76" s="5"/>
      <c r="N76" s="5"/>
      <c r="O76" s="5"/>
      <c r="P76" s="5"/>
      <c r="Q76" s="5"/>
      <c r="R76" s="58"/>
      <c r="S76" s="58"/>
      <c r="T76" s="58"/>
      <c r="U76" s="5"/>
      <c r="V76" s="5"/>
      <c r="W76" s="5"/>
      <c r="X76" s="58"/>
    </row>
    <row r="77">
      <c r="A77" s="60"/>
      <c r="B77" s="61"/>
      <c r="C77" s="61"/>
      <c r="D77" s="59"/>
      <c r="E77" s="63"/>
      <c r="F77" s="63"/>
      <c r="G77" s="63"/>
      <c r="H77" s="63"/>
      <c r="I77" s="63"/>
      <c r="J77" s="63"/>
      <c r="K77" s="58"/>
      <c r="L77" s="5"/>
      <c r="M77" s="5"/>
      <c r="N77" s="5"/>
      <c r="O77" s="5"/>
      <c r="P77" s="5"/>
      <c r="Q77" s="5"/>
      <c r="R77" s="58"/>
      <c r="S77" s="58"/>
      <c r="T77" s="58"/>
      <c r="U77" s="5"/>
      <c r="V77" s="5"/>
      <c r="W77" s="5"/>
      <c r="X77" s="58"/>
    </row>
    <row r="78">
      <c r="A78" s="60"/>
      <c r="B78" s="61"/>
      <c r="C78" s="61"/>
      <c r="D78" s="59"/>
      <c r="E78" s="63"/>
      <c r="F78" s="63"/>
      <c r="G78" s="63"/>
      <c r="H78" s="63"/>
      <c r="I78" s="63"/>
      <c r="J78" s="63"/>
      <c r="K78" s="58"/>
      <c r="L78" s="5"/>
      <c r="M78" s="5"/>
      <c r="N78" s="5"/>
      <c r="O78" s="5"/>
      <c r="P78" s="5"/>
      <c r="Q78" s="5"/>
      <c r="R78" s="58"/>
      <c r="S78" s="58"/>
      <c r="T78" s="58"/>
      <c r="U78" s="5"/>
      <c r="V78" s="5"/>
      <c r="W78" s="5"/>
      <c r="X78" s="58"/>
    </row>
    <row r="79">
      <c r="A79" s="60"/>
      <c r="B79" s="61"/>
      <c r="C79" s="61"/>
      <c r="D79" s="59"/>
      <c r="E79" s="63"/>
      <c r="F79" s="63"/>
      <c r="G79" s="63"/>
      <c r="H79" s="63"/>
      <c r="I79" s="63"/>
      <c r="J79" s="63"/>
      <c r="K79" s="58"/>
      <c r="L79" s="5"/>
      <c r="M79" s="5"/>
      <c r="N79" s="5"/>
      <c r="O79" s="5"/>
      <c r="P79" s="5"/>
      <c r="Q79" s="5"/>
      <c r="R79" s="58"/>
      <c r="S79" s="58"/>
      <c r="T79" s="58"/>
      <c r="U79" s="5"/>
      <c r="V79" s="5"/>
      <c r="W79" s="5"/>
      <c r="X79" s="58"/>
    </row>
    <row r="80">
      <c r="A80" s="60"/>
      <c r="B80" s="61"/>
      <c r="C80" s="61"/>
      <c r="D80" s="59"/>
      <c r="E80" s="63"/>
      <c r="F80" s="63"/>
      <c r="G80" s="63"/>
      <c r="H80" s="63"/>
      <c r="I80" s="63"/>
      <c r="J80" s="63"/>
      <c r="K80" s="58"/>
      <c r="L80" s="5"/>
      <c r="M80" s="5"/>
      <c r="N80" s="5"/>
      <c r="O80" s="5"/>
      <c r="P80" s="5"/>
      <c r="Q80" s="5"/>
      <c r="R80" s="58"/>
      <c r="S80" s="58"/>
      <c r="T80" s="58"/>
      <c r="U80" s="5"/>
      <c r="V80" s="5"/>
      <c r="W80" s="5"/>
      <c r="X80" s="58"/>
    </row>
    <row r="81">
      <c r="A81" s="60"/>
      <c r="B81" s="61"/>
      <c r="C81" s="61"/>
      <c r="D81" s="59"/>
      <c r="E81" s="63"/>
      <c r="F81" s="63"/>
      <c r="G81" s="63"/>
      <c r="H81" s="63"/>
      <c r="I81" s="63"/>
      <c r="J81" s="63"/>
      <c r="K81" s="58"/>
      <c r="L81" s="5"/>
      <c r="M81" s="5"/>
      <c r="N81" s="5"/>
      <c r="O81" s="5"/>
      <c r="P81" s="5"/>
      <c r="Q81" s="5"/>
      <c r="R81" s="58"/>
      <c r="S81" s="58"/>
      <c r="T81" s="58"/>
      <c r="U81" s="5"/>
      <c r="V81" s="5"/>
      <c r="W81" s="5"/>
      <c r="X81" s="58"/>
    </row>
    <row r="82">
      <c r="A82" s="60"/>
      <c r="B82" s="61"/>
      <c r="C82" s="61"/>
      <c r="D82" s="59"/>
      <c r="E82" s="63"/>
      <c r="F82" s="63"/>
      <c r="G82" s="63"/>
      <c r="H82" s="63"/>
      <c r="I82" s="63"/>
      <c r="J82" s="63"/>
      <c r="K82" s="58"/>
      <c r="L82" s="5"/>
      <c r="M82" s="5"/>
      <c r="N82" s="5"/>
      <c r="O82" s="5"/>
      <c r="P82" s="5"/>
      <c r="Q82" s="5"/>
      <c r="R82" s="58"/>
      <c r="S82" s="58"/>
      <c r="T82" s="58"/>
      <c r="U82" s="5"/>
      <c r="V82" s="5"/>
      <c r="W82" s="5"/>
      <c r="X82" s="58"/>
    </row>
    <row r="83">
      <c r="A83" s="60"/>
      <c r="B83" s="61"/>
      <c r="C83" s="61"/>
      <c r="D83" s="59"/>
      <c r="E83" s="63"/>
      <c r="F83" s="63"/>
      <c r="G83" s="63"/>
      <c r="H83" s="63"/>
      <c r="I83" s="63"/>
      <c r="J83" s="63"/>
      <c r="K83" s="58"/>
      <c r="L83" s="5"/>
      <c r="M83" s="5"/>
      <c r="N83" s="5"/>
      <c r="O83" s="5"/>
      <c r="P83" s="5"/>
      <c r="Q83" s="5"/>
      <c r="R83" s="58"/>
      <c r="S83" s="58"/>
      <c r="T83" s="58"/>
      <c r="U83" s="5"/>
      <c r="V83" s="5"/>
      <c r="W83" s="5"/>
      <c r="X83" s="58"/>
    </row>
    <row r="84">
      <c r="A84" s="60"/>
      <c r="B84" s="61"/>
      <c r="C84" s="61"/>
      <c r="D84" s="59"/>
      <c r="E84" s="63"/>
      <c r="F84" s="63"/>
      <c r="G84" s="63"/>
      <c r="H84" s="63"/>
      <c r="I84" s="63"/>
      <c r="J84" s="63"/>
      <c r="K84" s="58"/>
      <c r="L84" s="5"/>
      <c r="M84" s="5"/>
      <c r="N84" s="5"/>
      <c r="O84" s="5"/>
      <c r="P84" s="5"/>
      <c r="Q84" s="5"/>
      <c r="R84" s="58"/>
      <c r="S84" s="58"/>
      <c r="T84" s="58"/>
      <c r="U84" s="5"/>
      <c r="V84" s="5"/>
      <c r="W84" s="5"/>
      <c r="X84" s="58"/>
    </row>
    <row r="85">
      <c r="A85" s="60"/>
      <c r="B85" s="61"/>
      <c r="C85" s="61"/>
      <c r="D85" s="59"/>
      <c r="E85" s="63"/>
      <c r="F85" s="63"/>
      <c r="G85" s="63"/>
      <c r="H85" s="63"/>
      <c r="I85" s="63"/>
      <c r="J85" s="63"/>
      <c r="K85" s="58"/>
      <c r="L85" s="5"/>
      <c r="M85" s="5"/>
      <c r="N85" s="5"/>
      <c r="O85" s="5"/>
      <c r="P85" s="5"/>
      <c r="Q85" s="5"/>
      <c r="R85" s="58"/>
      <c r="S85" s="58"/>
      <c r="T85" s="58"/>
      <c r="U85" s="5"/>
      <c r="V85" s="5"/>
      <c r="W85" s="5"/>
      <c r="X85" s="58"/>
    </row>
    <row r="86">
      <c r="A86" s="60"/>
      <c r="B86" s="61"/>
      <c r="C86" s="61"/>
      <c r="D86" s="59"/>
      <c r="E86" s="63"/>
      <c r="F86" s="63"/>
      <c r="G86" s="63"/>
      <c r="H86" s="63"/>
      <c r="I86" s="63"/>
      <c r="J86" s="63"/>
      <c r="K86" s="58"/>
      <c r="L86" s="5"/>
      <c r="M86" s="5"/>
      <c r="N86" s="5"/>
      <c r="O86" s="5"/>
      <c r="P86" s="5"/>
      <c r="Q86" s="5"/>
      <c r="R86" s="58"/>
      <c r="S86" s="58"/>
      <c r="T86" s="58"/>
      <c r="U86" s="5"/>
      <c r="V86" s="5"/>
      <c r="W86" s="5"/>
      <c r="X86" s="58"/>
    </row>
    <row r="87">
      <c r="A87" s="60"/>
      <c r="B87" s="61"/>
      <c r="C87" s="61"/>
      <c r="D87" s="59"/>
      <c r="E87" s="63"/>
      <c r="F87" s="63"/>
      <c r="G87" s="63"/>
      <c r="H87" s="63"/>
      <c r="I87" s="63"/>
      <c r="J87" s="63"/>
      <c r="K87" s="58"/>
      <c r="L87" s="5"/>
      <c r="M87" s="5"/>
      <c r="N87" s="5"/>
      <c r="O87" s="5"/>
      <c r="P87" s="5"/>
      <c r="Q87" s="5"/>
      <c r="R87" s="58"/>
      <c r="S87" s="58"/>
      <c r="T87" s="58"/>
      <c r="U87" s="5"/>
      <c r="V87" s="5"/>
      <c r="W87" s="5"/>
      <c r="X87" s="58"/>
    </row>
    <row r="88">
      <c r="A88" s="60"/>
      <c r="B88" s="61"/>
      <c r="C88" s="61"/>
      <c r="D88" s="59"/>
      <c r="E88" s="63"/>
      <c r="F88" s="63"/>
      <c r="G88" s="63"/>
      <c r="H88" s="63"/>
      <c r="I88" s="63"/>
      <c r="J88" s="63"/>
      <c r="K88" s="58"/>
      <c r="L88" s="5"/>
      <c r="M88" s="5"/>
      <c r="N88" s="5"/>
      <c r="O88" s="5"/>
      <c r="P88" s="5"/>
      <c r="Q88" s="5"/>
      <c r="R88" s="58"/>
      <c r="S88" s="58"/>
      <c r="T88" s="58"/>
      <c r="U88" s="5"/>
      <c r="V88" s="5"/>
      <c r="W88" s="5"/>
      <c r="X88" s="58"/>
    </row>
    <row r="89">
      <c r="A89" s="60"/>
      <c r="B89" s="61"/>
      <c r="C89" s="61"/>
      <c r="D89" s="59"/>
      <c r="E89" s="63"/>
      <c r="F89" s="63"/>
      <c r="G89" s="63"/>
      <c r="H89" s="63"/>
      <c r="I89" s="63"/>
      <c r="J89" s="63"/>
      <c r="K89" s="58"/>
      <c r="L89" s="5"/>
      <c r="M89" s="5"/>
      <c r="N89" s="5"/>
      <c r="O89" s="5"/>
      <c r="P89" s="5"/>
      <c r="Q89" s="5"/>
      <c r="R89" s="58"/>
      <c r="S89" s="58"/>
      <c r="T89" s="58"/>
      <c r="U89" s="5"/>
      <c r="V89" s="5"/>
      <c r="W89" s="5"/>
      <c r="X89" s="58"/>
    </row>
    <row r="90">
      <c r="A90" s="60"/>
      <c r="B90" s="61"/>
      <c r="C90" s="61"/>
      <c r="D90" s="59"/>
      <c r="E90" s="63"/>
      <c r="F90" s="63"/>
      <c r="G90" s="63"/>
      <c r="H90" s="63"/>
      <c r="I90" s="63"/>
      <c r="J90" s="63"/>
      <c r="K90" s="58"/>
      <c r="L90" s="5"/>
      <c r="M90" s="5"/>
      <c r="N90" s="5"/>
      <c r="O90" s="5"/>
      <c r="P90" s="5"/>
      <c r="Q90" s="5"/>
      <c r="R90" s="58"/>
      <c r="S90" s="58"/>
      <c r="T90" s="58"/>
      <c r="U90" s="5"/>
      <c r="V90" s="5"/>
      <c r="W90" s="5"/>
      <c r="X90" s="58"/>
    </row>
    <row r="91">
      <c r="A91" s="60"/>
      <c r="B91" s="61"/>
      <c r="C91" s="61"/>
      <c r="D91" s="59"/>
      <c r="E91" s="63"/>
      <c r="F91" s="63"/>
      <c r="G91" s="63"/>
      <c r="H91" s="63"/>
      <c r="I91" s="63"/>
      <c r="J91" s="63"/>
      <c r="K91" s="58"/>
      <c r="L91" s="5"/>
      <c r="M91" s="5"/>
      <c r="N91" s="5"/>
      <c r="O91" s="5"/>
      <c r="P91" s="5"/>
      <c r="Q91" s="5"/>
      <c r="R91" s="58"/>
      <c r="S91" s="58"/>
      <c r="T91" s="58"/>
      <c r="U91" s="5"/>
      <c r="V91" s="5"/>
      <c r="W91" s="5"/>
      <c r="X91" s="58"/>
    </row>
    <row r="92">
      <c r="A92" s="60"/>
      <c r="B92" s="61"/>
      <c r="C92" s="61"/>
      <c r="D92" s="59"/>
      <c r="E92" s="63"/>
      <c r="F92" s="63"/>
      <c r="G92" s="63"/>
      <c r="H92" s="63"/>
      <c r="I92" s="63"/>
      <c r="J92" s="63"/>
      <c r="K92" s="58"/>
      <c r="L92" s="5"/>
      <c r="M92" s="5"/>
      <c r="N92" s="5"/>
      <c r="O92" s="5"/>
      <c r="P92" s="5"/>
      <c r="Q92" s="5"/>
      <c r="R92" s="58"/>
      <c r="S92" s="58"/>
      <c r="T92" s="58"/>
      <c r="U92" s="5"/>
      <c r="V92" s="5"/>
      <c r="W92" s="5"/>
      <c r="X92" s="58"/>
    </row>
    <row r="93">
      <c r="A93" s="60"/>
      <c r="B93" s="61"/>
      <c r="C93" s="61"/>
      <c r="D93" s="59"/>
      <c r="E93" s="63"/>
      <c r="F93" s="63"/>
      <c r="G93" s="63"/>
      <c r="H93" s="63"/>
      <c r="I93" s="63"/>
      <c r="J93" s="63"/>
      <c r="K93" s="58"/>
      <c r="L93" s="5"/>
      <c r="M93" s="5"/>
      <c r="N93" s="5"/>
      <c r="O93" s="5"/>
      <c r="P93" s="5"/>
      <c r="Q93" s="5"/>
      <c r="R93" s="58"/>
      <c r="S93" s="58"/>
      <c r="T93" s="58"/>
      <c r="U93" s="5"/>
      <c r="V93" s="5"/>
      <c r="W93" s="5"/>
      <c r="X93" s="58"/>
    </row>
    <row r="94">
      <c r="A94" s="60"/>
      <c r="B94" s="61"/>
      <c r="C94" s="61"/>
      <c r="D94" s="59"/>
      <c r="E94" s="63"/>
      <c r="F94" s="63"/>
      <c r="G94" s="63"/>
      <c r="H94" s="63"/>
      <c r="I94" s="63"/>
      <c r="J94" s="63"/>
      <c r="K94" s="58"/>
      <c r="L94" s="5"/>
      <c r="M94" s="5"/>
      <c r="N94" s="5"/>
      <c r="O94" s="5"/>
      <c r="P94" s="5"/>
      <c r="Q94" s="5"/>
      <c r="R94" s="58"/>
      <c r="S94" s="58"/>
      <c r="T94" s="58"/>
      <c r="U94" s="5"/>
      <c r="V94" s="5"/>
      <c r="W94" s="5"/>
      <c r="X94" s="58"/>
    </row>
    <row r="95">
      <c r="A95" s="60"/>
      <c r="B95" s="61"/>
      <c r="C95" s="61"/>
      <c r="D95" s="59"/>
      <c r="E95" s="63"/>
      <c r="F95" s="63"/>
      <c r="G95" s="63"/>
      <c r="H95" s="63"/>
      <c r="I95" s="63"/>
      <c r="J95" s="63"/>
      <c r="K95" s="58"/>
      <c r="L95" s="5"/>
      <c r="M95" s="5"/>
      <c r="N95" s="5"/>
      <c r="O95" s="5"/>
      <c r="P95" s="5"/>
      <c r="Q95" s="5"/>
      <c r="R95" s="58"/>
      <c r="S95" s="58"/>
      <c r="T95" s="58"/>
      <c r="U95" s="5"/>
      <c r="V95" s="5"/>
      <c r="W95" s="5"/>
      <c r="X95" s="58"/>
    </row>
    <row r="96">
      <c r="A96" s="60"/>
      <c r="B96" s="61"/>
      <c r="C96" s="61"/>
      <c r="D96" s="59"/>
      <c r="E96" s="63"/>
      <c r="F96" s="63"/>
      <c r="G96" s="63"/>
      <c r="H96" s="63"/>
      <c r="I96" s="63"/>
      <c r="J96" s="63"/>
      <c r="K96" s="58"/>
      <c r="L96" s="5"/>
      <c r="M96" s="5"/>
      <c r="N96" s="5"/>
      <c r="O96" s="5"/>
      <c r="P96" s="5"/>
      <c r="Q96" s="5"/>
      <c r="R96" s="58"/>
      <c r="S96" s="58"/>
      <c r="T96" s="58"/>
      <c r="U96" s="5"/>
      <c r="V96" s="5"/>
      <c r="W96" s="5"/>
      <c r="X96" s="58"/>
    </row>
    <row r="97">
      <c r="A97" s="60"/>
      <c r="B97" s="61"/>
      <c r="C97" s="61"/>
      <c r="D97" s="59"/>
      <c r="E97" s="63"/>
      <c r="F97" s="63"/>
      <c r="G97" s="63"/>
      <c r="H97" s="63"/>
      <c r="I97" s="63"/>
      <c r="J97" s="63"/>
      <c r="K97" s="58"/>
      <c r="L97" s="5"/>
      <c r="M97" s="5"/>
      <c r="N97" s="5"/>
      <c r="O97" s="5"/>
      <c r="P97" s="5"/>
      <c r="Q97" s="5"/>
      <c r="R97" s="58"/>
      <c r="S97" s="58"/>
      <c r="T97" s="58"/>
      <c r="U97" s="5"/>
      <c r="V97" s="5"/>
      <c r="W97" s="5"/>
      <c r="X97" s="58"/>
    </row>
    <row r="98">
      <c r="A98" s="60"/>
      <c r="B98" s="61"/>
      <c r="C98" s="61"/>
      <c r="D98" s="59"/>
      <c r="E98" s="63"/>
      <c r="F98" s="63"/>
      <c r="G98" s="63"/>
      <c r="H98" s="63"/>
      <c r="I98" s="63"/>
      <c r="J98" s="63"/>
      <c r="K98" s="58"/>
      <c r="L98" s="5"/>
      <c r="M98" s="5"/>
      <c r="N98" s="5"/>
      <c r="O98" s="5"/>
      <c r="P98" s="5"/>
      <c r="Q98" s="5"/>
      <c r="R98" s="58"/>
      <c r="S98" s="58"/>
      <c r="T98" s="58"/>
      <c r="U98" s="5"/>
      <c r="V98" s="5"/>
      <c r="W98" s="5"/>
      <c r="X98" s="58"/>
    </row>
    <row r="99">
      <c r="A99" s="60"/>
      <c r="B99" s="61"/>
      <c r="C99" s="61"/>
      <c r="D99" s="59"/>
      <c r="E99" s="63"/>
      <c r="F99" s="63"/>
      <c r="G99" s="63"/>
      <c r="H99" s="63"/>
      <c r="I99" s="63"/>
      <c r="J99" s="63"/>
      <c r="K99" s="58"/>
      <c r="L99" s="5"/>
      <c r="M99" s="5"/>
      <c r="N99" s="5"/>
      <c r="O99" s="5"/>
      <c r="P99" s="5"/>
      <c r="Q99" s="5"/>
      <c r="R99" s="58"/>
      <c r="S99" s="58"/>
      <c r="T99" s="58"/>
      <c r="U99" s="5"/>
      <c r="V99" s="5"/>
      <c r="W99" s="5"/>
      <c r="X99" s="58"/>
    </row>
    <row r="100">
      <c r="A100" s="60"/>
      <c r="B100" s="61"/>
      <c r="C100" s="61"/>
      <c r="D100" s="59"/>
      <c r="E100" s="63"/>
      <c r="F100" s="63"/>
      <c r="G100" s="63"/>
      <c r="H100" s="63"/>
      <c r="I100" s="63"/>
      <c r="J100" s="63"/>
      <c r="K100" s="58"/>
      <c r="L100" s="5"/>
      <c r="M100" s="5"/>
      <c r="N100" s="5"/>
      <c r="O100" s="5"/>
      <c r="P100" s="5"/>
      <c r="Q100" s="5"/>
      <c r="R100" s="58"/>
      <c r="S100" s="58"/>
      <c r="T100" s="58"/>
      <c r="U100" s="5"/>
      <c r="V100" s="5"/>
      <c r="W100" s="5"/>
      <c r="X100" s="58"/>
    </row>
    <row r="101">
      <c r="A101" s="60"/>
      <c r="B101" s="61"/>
      <c r="C101" s="61"/>
      <c r="D101" s="59"/>
      <c r="E101" s="63"/>
      <c r="F101" s="63"/>
      <c r="G101" s="63"/>
      <c r="H101" s="63"/>
      <c r="I101" s="63"/>
      <c r="J101" s="63"/>
      <c r="K101" s="58"/>
      <c r="L101" s="5"/>
      <c r="M101" s="5"/>
      <c r="N101" s="5"/>
      <c r="O101" s="5"/>
      <c r="P101" s="5"/>
      <c r="Q101" s="5"/>
      <c r="R101" s="58"/>
      <c r="S101" s="58"/>
      <c r="T101" s="58"/>
      <c r="U101" s="5"/>
      <c r="V101" s="5"/>
      <c r="W101" s="5"/>
      <c r="X101" s="58"/>
    </row>
    <row r="102">
      <c r="A102" s="60"/>
      <c r="B102" s="61"/>
      <c r="C102" s="61"/>
      <c r="D102" s="59"/>
      <c r="E102" s="63"/>
      <c r="F102" s="63"/>
      <c r="G102" s="63"/>
      <c r="H102" s="63"/>
      <c r="I102" s="63"/>
      <c r="J102" s="63"/>
      <c r="K102" s="58"/>
      <c r="L102" s="5"/>
      <c r="M102" s="5"/>
      <c r="N102" s="5"/>
      <c r="O102" s="5"/>
      <c r="P102" s="5"/>
      <c r="Q102" s="5"/>
      <c r="R102" s="58"/>
      <c r="S102" s="58"/>
      <c r="T102" s="58"/>
      <c r="U102" s="5"/>
      <c r="V102" s="5"/>
      <c r="W102" s="5"/>
      <c r="X102" s="58"/>
    </row>
    <row r="103">
      <c r="A103" s="60"/>
      <c r="B103" s="61"/>
      <c r="C103" s="61"/>
      <c r="D103" s="59"/>
      <c r="E103" s="63"/>
      <c r="F103" s="63"/>
      <c r="G103" s="63"/>
      <c r="H103" s="63"/>
      <c r="I103" s="63"/>
      <c r="J103" s="63"/>
      <c r="K103" s="58"/>
      <c r="L103" s="5"/>
      <c r="M103" s="5"/>
      <c r="N103" s="5"/>
      <c r="O103" s="5"/>
      <c r="P103" s="5"/>
      <c r="Q103" s="5"/>
      <c r="R103" s="58"/>
      <c r="S103" s="58"/>
      <c r="T103" s="58"/>
      <c r="U103" s="5"/>
      <c r="V103" s="5"/>
      <c r="W103" s="5"/>
      <c r="X103" s="58"/>
    </row>
    <row r="104">
      <c r="A104" s="60"/>
      <c r="B104" s="61"/>
      <c r="C104" s="61"/>
      <c r="D104" s="59"/>
      <c r="E104" s="63"/>
      <c r="F104" s="63"/>
      <c r="G104" s="63"/>
      <c r="H104" s="63"/>
      <c r="I104" s="63"/>
      <c r="J104" s="63"/>
      <c r="K104" s="58"/>
      <c r="L104" s="5"/>
      <c r="M104" s="5"/>
      <c r="N104" s="5"/>
      <c r="O104" s="5"/>
      <c r="P104" s="5"/>
      <c r="Q104" s="5"/>
      <c r="R104" s="58"/>
      <c r="S104" s="58"/>
      <c r="T104" s="58"/>
      <c r="U104" s="5"/>
      <c r="V104" s="5"/>
      <c r="W104" s="5"/>
      <c r="X104" s="58"/>
    </row>
    <row r="105">
      <c r="A105" s="60"/>
      <c r="B105" s="61"/>
      <c r="C105" s="61"/>
      <c r="D105" s="59"/>
      <c r="E105" s="63"/>
      <c r="F105" s="63"/>
      <c r="G105" s="63"/>
      <c r="H105" s="63"/>
      <c r="I105" s="63"/>
      <c r="J105" s="63"/>
      <c r="K105" s="58"/>
      <c r="L105" s="5"/>
      <c r="M105" s="5"/>
      <c r="N105" s="5"/>
      <c r="O105" s="5"/>
      <c r="P105" s="5"/>
      <c r="Q105" s="5"/>
      <c r="R105" s="58"/>
      <c r="S105" s="58"/>
      <c r="T105" s="58"/>
      <c r="U105" s="5"/>
      <c r="V105" s="5"/>
      <c r="W105" s="5"/>
      <c r="X105" s="58"/>
    </row>
    <row r="106">
      <c r="A106" s="60"/>
      <c r="B106" s="61"/>
      <c r="C106" s="61"/>
      <c r="D106" s="59"/>
      <c r="E106" s="63"/>
      <c r="F106" s="63"/>
      <c r="G106" s="63"/>
      <c r="H106" s="63"/>
      <c r="I106" s="63"/>
      <c r="J106" s="63"/>
      <c r="K106" s="58"/>
      <c r="L106" s="5"/>
      <c r="M106" s="5"/>
      <c r="N106" s="5"/>
      <c r="O106" s="5"/>
      <c r="P106" s="5"/>
      <c r="Q106" s="5"/>
      <c r="R106" s="58"/>
      <c r="S106" s="58"/>
      <c r="T106" s="58"/>
      <c r="U106" s="5"/>
      <c r="V106" s="5"/>
      <c r="W106" s="5"/>
      <c r="X106" s="58"/>
    </row>
    <row r="107">
      <c r="A107" s="60"/>
      <c r="B107" s="61"/>
      <c r="C107" s="61"/>
      <c r="D107" s="59"/>
      <c r="E107" s="63"/>
      <c r="F107" s="63"/>
      <c r="G107" s="63"/>
      <c r="H107" s="63"/>
      <c r="I107" s="63"/>
      <c r="J107" s="63"/>
      <c r="K107" s="58"/>
      <c r="L107" s="5"/>
      <c r="M107" s="5"/>
      <c r="N107" s="5"/>
      <c r="O107" s="5"/>
      <c r="P107" s="5"/>
      <c r="Q107" s="5"/>
      <c r="R107" s="58"/>
      <c r="S107" s="58"/>
      <c r="T107" s="58"/>
      <c r="U107" s="5"/>
      <c r="V107" s="5"/>
      <c r="W107" s="5"/>
      <c r="X107" s="58"/>
    </row>
    <row r="108">
      <c r="A108" s="60"/>
      <c r="B108" s="61"/>
      <c r="C108" s="61"/>
      <c r="D108" s="59"/>
      <c r="E108" s="63"/>
      <c r="F108" s="63"/>
      <c r="G108" s="63"/>
      <c r="H108" s="63"/>
      <c r="I108" s="63"/>
      <c r="J108" s="63"/>
      <c r="K108" s="58"/>
      <c r="L108" s="5"/>
      <c r="M108" s="5"/>
      <c r="N108" s="5"/>
      <c r="O108" s="5"/>
      <c r="P108" s="5"/>
      <c r="Q108" s="5"/>
      <c r="R108" s="58"/>
      <c r="S108" s="58"/>
      <c r="T108" s="58"/>
      <c r="U108" s="5"/>
      <c r="V108" s="5"/>
      <c r="W108" s="5"/>
      <c r="X108" s="58"/>
    </row>
    <row r="109">
      <c r="A109" s="60"/>
      <c r="B109" s="61"/>
      <c r="C109" s="61"/>
      <c r="D109" s="59"/>
      <c r="E109" s="63"/>
      <c r="F109" s="63"/>
      <c r="G109" s="63"/>
      <c r="H109" s="63"/>
      <c r="I109" s="63"/>
      <c r="J109" s="63"/>
      <c r="K109" s="58"/>
      <c r="L109" s="5"/>
      <c r="M109" s="5"/>
      <c r="N109" s="5"/>
      <c r="O109" s="5"/>
      <c r="P109" s="5"/>
      <c r="Q109" s="5"/>
      <c r="R109" s="58"/>
      <c r="S109" s="58"/>
      <c r="T109" s="58"/>
      <c r="U109" s="5"/>
      <c r="V109" s="5"/>
      <c r="W109" s="5"/>
      <c r="X109" s="58"/>
    </row>
    <row r="110">
      <c r="A110" s="60"/>
      <c r="B110" s="61"/>
      <c r="C110" s="61"/>
      <c r="D110" s="59"/>
      <c r="E110" s="63"/>
      <c r="F110" s="63"/>
      <c r="G110" s="63"/>
      <c r="H110" s="63"/>
      <c r="I110" s="63"/>
      <c r="J110" s="63"/>
      <c r="K110" s="58"/>
      <c r="L110" s="5"/>
      <c r="M110" s="5"/>
      <c r="N110" s="5"/>
      <c r="O110" s="5"/>
      <c r="P110" s="5"/>
      <c r="Q110" s="5"/>
      <c r="R110" s="58"/>
      <c r="S110" s="58"/>
      <c r="T110" s="58"/>
      <c r="U110" s="5"/>
      <c r="V110" s="5"/>
      <c r="W110" s="5"/>
      <c r="X110" s="58"/>
    </row>
    <row r="111">
      <c r="A111" s="60"/>
      <c r="B111" s="61"/>
      <c r="C111" s="61"/>
      <c r="D111" s="59"/>
      <c r="E111" s="63"/>
      <c r="F111" s="63"/>
      <c r="G111" s="63"/>
      <c r="H111" s="63"/>
      <c r="I111" s="63"/>
      <c r="J111" s="63"/>
      <c r="K111" s="58"/>
      <c r="L111" s="5"/>
      <c r="M111" s="5"/>
      <c r="N111" s="5"/>
      <c r="O111" s="5"/>
      <c r="P111" s="5"/>
      <c r="Q111" s="5"/>
      <c r="R111" s="58"/>
      <c r="S111" s="58"/>
      <c r="T111" s="58"/>
      <c r="U111" s="5"/>
      <c r="V111" s="5"/>
      <c r="W111" s="5"/>
      <c r="X111" s="58"/>
    </row>
    <row r="112">
      <c r="A112" s="60"/>
      <c r="B112" s="61"/>
      <c r="C112" s="61"/>
      <c r="D112" s="59"/>
      <c r="E112" s="63"/>
      <c r="F112" s="63"/>
      <c r="G112" s="63"/>
      <c r="H112" s="63"/>
      <c r="I112" s="63"/>
      <c r="J112" s="63"/>
      <c r="K112" s="58"/>
      <c r="L112" s="5"/>
      <c r="M112" s="5"/>
      <c r="N112" s="5"/>
      <c r="O112" s="5"/>
      <c r="P112" s="5"/>
      <c r="Q112" s="5"/>
      <c r="R112" s="58"/>
      <c r="S112" s="58"/>
      <c r="T112" s="58"/>
      <c r="U112" s="5"/>
      <c r="V112" s="5"/>
      <c r="W112" s="5"/>
      <c r="X112" s="58"/>
    </row>
    <row r="113">
      <c r="A113" s="60"/>
      <c r="B113" s="61"/>
      <c r="C113" s="61"/>
      <c r="D113" s="59"/>
      <c r="E113" s="63"/>
      <c r="F113" s="63"/>
      <c r="G113" s="63"/>
      <c r="H113" s="63"/>
      <c r="I113" s="63"/>
      <c r="J113" s="63"/>
      <c r="K113" s="58"/>
      <c r="L113" s="5"/>
      <c r="M113" s="5"/>
      <c r="N113" s="5"/>
      <c r="O113" s="5"/>
      <c r="P113" s="5"/>
      <c r="Q113" s="5"/>
      <c r="R113" s="58"/>
      <c r="S113" s="58"/>
      <c r="T113" s="58"/>
      <c r="U113" s="5"/>
      <c r="V113" s="5"/>
      <c r="W113" s="5"/>
      <c r="X113" s="58"/>
    </row>
    <row r="114">
      <c r="A114" s="60"/>
      <c r="B114" s="61"/>
      <c r="C114" s="61"/>
      <c r="D114" s="59"/>
      <c r="E114" s="63"/>
      <c r="F114" s="63"/>
      <c r="G114" s="63"/>
      <c r="H114" s="63"/>
      <c r="I114" s="63"/>
      <c r="J114" s="63"/>
      <c r="K114" s="58"/>
      <c r="L114" s="5"/>
      <c r="M114" s="5"/>
      <c r="N114" s="5"/>
      <c r="O114" s="5"/>
      <c r="P114" s="5"/>
      <c r="Q114" s="5"/>
      <c r="R114" s="58"/>
      <c r="S114" s="58"/>
      <c r="T114" s="58"/>
      <c r="U114" s="5"/>
      <c r="V114" s="5"/>
      <c r="W114" s="5"/>
      <c r="X114" s="58"/>
    </row>
    <row r="115">
      <c r="A115" s="60"/>
      <c r="B115" s="61"/>
      <c r="C115" s="61"/>
      <c r="D115" s="59"/>
      <c r="E115" s="63"/>
      <c r="F115" s="63"/>
      <c r="G115" s="63"/>
      <c r="H115" s="63"/>
      <c r="I115" s="63"/>
      <c r="J115" s="63"/>
      <c r="K115" s="58"/>
      <c r="L115" s="5"/>
      <c r="M115" s="5"/>
      <c r="N115" s="5"/>
      <c r="O115" s="5"/>
      <c r="P115" s="5"/>
      <c r="Q115" s="5"/>
      <c r="R115" s="58"/>
      <c r="S115" s="58"/>
      <c r="T115" s="58"/>
      <c r="U115" s="5"/>
      <c r="V115" s="5"/>
      <c r="W115" s="5"/>
      <c r="X115" s="58"/>
    </row>
    <row r="116">
      <c r="A116" s="60"/>
      <c r="B116" s="61"/>
      <c r="C116" s="61"/>
      <c r="D116" s="59"/>
      <c r="E116" s="63"/>
      <c r="F116" s="63"/>
      <c r="G116" s="63"/>
      <c r="H116" s="63"/>
      <c r="I116" s="63"/>
      <c r="J116" s="63"/>
      <c r="K116" s="58"/>
      <c r="L116" s="5"/>
      <c r="M116" s="5"/>
      <c r="N116" s="5"/>
      <c r="O116" s="5"/>
      <c r="P116" s="5"/>
      <c r="Q116" s="5"/>
      <c r="R116" s="58"/>
      <c r="S116" s="58"/>
      <c r="T116" s="58"/>
      <c r="U116" s="5"/>
      <c r="V116" s="5"/>
      <c r="W116" s="5"/>
      <c r="X116" s="58"/>
    </row>
    <row r="117">
      <c r="A117" s="60"/>
      <c r="B117" s="61"/>
      <c r="C117" s="61"/>
      <c r="D117" s="59"/>
      <c r="E117" s="63"/>
      <c r="F117" s="63"/>
      <c r="G117" s="63"/>
      <c r="H117" s="63"/>
      <c r="I117" s="63"/>
      <c r="J117" s="63"/>
      <c r="K117" s="58"/>
      <c r="L117" s="5"/>
      <c r="M117" s="5"/>
      <c r="N117" s="5"/>
      <c r="O117" s="5"/>
      <c r="P117" s="5"/>
      <c r="Q117" s="5"/>
      <c r="R117" s="58"/>
      <c r="S117" s="58"/>
      <c r="T117" s="58"/>
      <c r="U117" s="5"/>
      <c r="V117" s="5"/>
      <c r="W117" s="5"/>
      <c r="X117" s="58"/>
    </row>
    <row r="118">
      <c r="A118" s="60"/>
      <c r="B118" s="61"/>
      <c r="C118" s="61"/>
      <c r="D118" s="59"/>
      <c r="E118" s="63"/>
      <c r="F118" s="63"/>
      <c r="G118" s="63"/>
      <c r="H118" s="63"/>
      <c r="I118" s="63"/>
      <c r="J118" s="63"/>
      <c r="K118" s="58"/>
      <c r="L118" s="5"/>
      <c r="M118" s="5"/>
      <c r="N118" s="5"/>
      <c r="O118" s="5"/>
      <c r="P118" s="5"/>
      <c r="Q118" s="5"/>
      <c r="R118" s="58"/>
      <c r="S118" s="58"/>
      <c r="T118" s="58"/>
      <c r="U118" s="5"/>
      <c r="V118" s="5"/>
      <c r="W118" s="5"/>
      <c r="X118" s="58"/>
    </row>
    <row r="119">
      <c r="A119" s="60"/>
      <c r="B119" s="61"/>
      <c r="C119" s="61"/>
      <c r="D119" s="59"/>
      <c r="E119" s="63"/>
      <c r="F119" s="63"/>
      <c r="G119" s="63"/>
      <c r="H119" s="63"/>
      <c r="I119" s="63"/>
      <c r="J119" s="63"/>
      <c r="K119" s="58"/>
      <c r="L119" s="5"/>
      <c r="M119" s="5"/>
      <c r="N119" s="5"/>
      <c r="O119" s="5"/>
      <c r="P119" s="5"/>
      <c r="Q119" s="5"/>
      <c r="R119" s="58"/>
      <c r="S119" s="58"/>
      <c r="T119" s="58"/>
      <c r="U119" s="5"/>
      <c r="V119" s="5"/>
      <c r="W119" s="5"/>
      <c r="X119" s="58"/>
    </row>
    <row r="120">
      <c r="A120" s="60"/>
      <c r="B120" s="61"/>
      <c r="C120" s="61"/>
      <c r="D120" s="59"/>
      <c r="E120" s="63"/>
      <c r="F120" s="63"/>
      <c r="G120" s="63"/>
      <c r="H120" s="63"/>
      <c r="I120" s="63"/>
      <c r="J120" s="63"/>
      <c r="K120" s="58"/>
      <c r="L120" s="5"/>
      <c r="M120" s="5"/>
      <c r="N120" s="5"/>
      <c r="O120" s="5"/>
      <c r="P120" s="5"/>
      <c r="Q120" s="5"/>
      <c r="R120" s="58"/>
      <c r="S120" s="58"/>
      <c r="T120" s="58"/>
      <c r="U120" s="5"/>
      <c r="V120" s="5"/>
      <c r="W120" s="5"/>
      <c r="X120" s="58"/>
    </row>
    <row r="121">
      <c r="A121" s="60"/>
      <c r="B121" s="61"/>
      <c r="C121" s="61"/>
      <c r="D121" s="59"/>
      <c r="E121" s="63"/>
      <c r="F121" s="63"/>
      <c r="G121" s="63"/>
      <c r="H121" s="63"/>
      <c r="I121" s="63"/>
      <c r="J121" s="63"/>
      <c r="K121" s="58"/>
      <c r="L121" s="5"/>
      <c r="M121" s="5"/>
      <c r="N121" s="5"/>
      <c r="O121" s="5"/>
      <c r="P121" s="5"/>
      <c r="Q121" s="5"/>
      <c r="R121" s="58"/>
      <c r="S121" s="58"/>
      <c r="T121" s="58"/>
      <c r="U121" s="5"/>
      <c r="V121" s="5"/>
      <c r="W121" s="5"/>
      <c r="X121" s="58"/>
    </row>
    <row r="122">
      <c r="A122" s="60"/>
      <c r="B122" s="61"/>
      <c r="C122" s="61"/>
      <c r="D122" s="59"/>
      <c r="E122" s="63"/>
      <c r="F122" s="63"/>
      <c r="G122" s="63"/>
      <c r="H122" s="63"/>
      <c r="I122" s="63"/>
      <c r="J122" s="63"/>
      <c r="K122" s="58"/>
      <c r="L122" s="5"/>
      <c r="M122" s="5"/>
      <c r="N122" s="5"/>
      <c r="O122" s="5"/>
      <c r="P122" s="5"/>
      <c r="Q122" s="5"/>
      <c r="R122" s="58"/>
      <c r="S122" s="58"/>
      <c r="T122" s="58"/>
      <c r="U122" s="5"/>
      <c r="V122" s="5"/>
      <c r="W122" s="5"/>
      <c r="X122" s="58"/>
    </row>
    <row r="123">
      <c r="A123" s="60"/>
      <c r="B123" s="61"/>
      <c r="C123" s="61"/>
      <c r="D123" s="59"/>
      <c r="E123" s="63"/>
      <c r="F123" s="63"/>
      <c r="G123" s="63"/>
      <c r="H123" s="63"/>
      <c r="I123" s="63"/>
      <c r="J123" s="63"/>
      <c r="K123" s="58"/>
      <c r="L123" s="5"/>
      <c r="M123" s="5"/>
      <c r="N123" s="5"/>
      <c r="O123" s="5"/>
      <c r="P123" s="5"/>
      <c r="Q123" s="5"/>
      <c r="R123" s="58"/>
      <c r="S123" s="58"/>
      <c r="T123" s="58"/>
      <c r="U123" s="5"/>
      <c r="V123" s="5"/>
      <c r="W123" s="5"/>
      <c r="X123" s="58"/>
    </row>
    <row r="124">
      <c r="A124" s="60"/>
      <c r="B124" s="61"/>
      <c r="C124" s="61"/>
      <c r="D124" s="59"/>
      <c r="E124" s="63"/>
      <c r="F124" s="63"/>
      <c r="G124" s="63"/>
      <c r="H124" s="63"/>
      <c r="I124" s="63"/>
      <c r="J124" s="63"/>
      <c r="K124" s="58"/>
      <c r="L124" s="5"/>
      <c r="M124" s="5"/>
      <c r="N124" s="5"/>
      <c r="O124" s="5"/>
      <c r="P124" s="5"/>
      <c r="Q124" s="5"/>
      <c r="R124" s="58"/>
      <c r="S124" s="58"/>
      <c r="T124" s="58"/>
      <c r="U124" s="5"/>
      <c r="V124" s="5"/>
      <c r="W124" s="5"/>
      <c r="X124" s="58"/>
    </row>
    <row r="125">
      <c r="A125" s="60"/>
      <c r="B125" s="61"/>
      <c r="C125" s="61"/>
      <c r="D125" s="59"/>
      <c r="E125" s="63"/>
      <c r="F125" s="63"/>
      <c r="G125" s="63"/>
      <c r="H125" s="63"/>
      <c r="I125" s="63"/>
      <c r="J125" s="63"/>
      <c r="K125" s="58"/>
      <c r="L125" s="5"/>
      <c r="M125" s="5"/>
      <c r="N125" s="5"/>
      <c r="O125" s="5"/>
      <c r="P125" s="5"/>
      <c r="Q125" s="5"/>
      <c r="R125" s="58"/>
      <c r="S125" s="58"/>
      <c r="T125" s="58"/>
      <c r="U125" s="5"/>
      <c r="V125" s="5"/>
      <c r="W125" s="5"/>
      <c r="X125" s="58"/>
    </row>
    <row r="126">
      <c r="A126" s="60"/>
      <c r="B126" s="61"/>
      <c r="C126" s="61"/>
      <c r="D126" s="59"/>
      <c r="E126" s="63"/>
      <c r="F126" s="63"/>
      <c r="G126" s="63"/>
      <c r="H126" s="63"/>
      <c r="I126" s="63"/>
      <c r="J126" s="63"/>
      <c r="K126" s="58"/>
      <c r="L126" s="5"/>
      <c r="M126" s="5"/>
      <c r="N126" s="5"/>
      <c r="O126" s="5"/>
      <c r="P126" s="5"/>
      <c r="Q126" s="5"/>
      <c r="R126" s="58"/>
      <c r="S126" s="58"/>
      <c r="T126" s="58"/>
      <c r="U126" s="5"/>
      <c r="V126" s="5"/>
      <c r="W126" s="5"/>
      <c r="X126" s="58"/>
    </row>
    <row r="127">
      <c r="A127" s="60"/>
      <c r="B127" s="61"/>
      <c r="C127" s="61"/>
      <c r="D127" s="59"/>
      <c r="E127" s="63"/>
      <c r="F127" s="63"/>
      <c r="G127" s="63"/>
      <c r="H127" s="63"/>
      <c r="I127" s="63"/>
      <c r="J127" s="63"/>
      <c r="K127" s="58"/>
      <c r="L127" s="5"/>
      <c r="M127" s="5"/>
      <c r="N127" s="5"/>
      <c r="O127" s="5"/>
      <c r="P127" s="5"/>
      <c r="Q127" s="5"/>
      <c r="R127" s="58"/>
      <c r="S127" s="58"/>
      <c r="T127" s="58"/>
      <c r="U127" s="5"/>
      <c r="V127" s="5"/>
      <c r="W127" s="5"/>
      <c r="X127" s="58"/>
    </row>
    <row r="128">
      <c r="A128" s="60"/>
      <c r="B128" s="61"/>
      <c r="C128" s="61"/>
      <c r="D128" s="59"/>
      <c r="E128" s="63"/>
      <c r="F128" s="63"/>
      <c r="G128" s="63"/>
      <c r="H128" s="63"/>
      <c r="I128" s="63"/>
      <c r="J128" s="63"/>
      <c r="K128" s="58"/>
      <c r="L128" s="5"/>
      <c r="M128" s="5"/>
      <c r="N128" s="5"/>
      <c r="O128" s="5"/>
      <c r="P128" s="5"/>
      <c r="Q128" s="5"/>
      <c r="R128" s="58"/>
      <c r="S128" s="58"/>
      <c r="T128" s="58"/>
      <c r="U128" s="5"/>
      <c r="V128" s="5"/>
      <c r="W128" s="5"/>
      <c r="X128" s="58"/>
    </row>
    <row r="129">
      <c r="A129" s="60"/>
      <c r="B129" s="61"/>
      <c r="C129" s="61"/>
      <c r="D129" s="59"/>
      <c r="E129" s="63"/>
      <c r="F129" s="63"/>
      <c r="G129" s="63"/>
      <c r="H129" s="63"/>
      <c r="I129" s="63"/>
      <c r="J129" s="63"/>
      <c r="K129" s="58"/>
      <c r="L129" s="5"/>
      <c r="M129" s="5"/>
      <c r="N129" s="5"/>
      <c r="O129" s="5"/>
      <c r="P129" s="5"/>
      <c r="Q129" s="5"/>
      <c r="R129" s="58"/>
      <c r="S129" s="58"/>
      <c r="T129" s="58"/>
      <c r="U129" s="5"/>
      <c r="V129" s="5"/>
      <c r="W129" s="5"/>
      <c r="X129" s="58"/>
    </row>
    <row r="130">
      <c r="A130" s="60"/>
      <c r="B130" s="61"/>
      <c r="C130" s="61"/>
      <c r="D130" s="59"/>
      <c r="E130" s="63"/>
      <c r="F130" s="63"/>
      <c r="G130" s="63"/>
      <c r="H130" s="63"/>
      <c r="I130" s="63"/>
      <c r="J130" s="63"/>
      <c r="K130" s="58"/>
      <c r="L130" s="5"/>
      <c r="M130" s="5"/>
      <c r="N130" s="5"/>
      <c r="O130" s="5"/>
      <c r="P130" s="5"/>
      <c r="Q130" s="5"/>
      <c r="R130" s="58"/>
      <c r="S130" s="58"/>
      <c r="T130" s="58"/>
      <c r="U130" s="5"/>
      <c r="V130" s="5"/>
      <c r="W130" s="5"/>
      <c r="X130" s="58"/>
    </row>
    <row r="131">
      <c r="A131" s="60"/>
      <c r="B131" s="61"/>
      <c r="C131" s="61"/>
      <c r="D131" s="59"/>
      <c r="E131" s="63"/>
      <c r="F131" s="63"/>
      <c r="G131" s="63"/>
      <c r="H131" s="63"/>
      <c r="I131" s="63"/>
      <c r="J131" s="63"/>
      <c r="K131" s="58"/>
      <c r="L131" s="5"/>
      <c r="M131" s="5"/>
      <c r="N131" s="5"/>
      <c r="O131" s="5"/>
      <c r="P131" s="5"/>
      <c r="Q131" s="5"/>
      <c r="R131" s="58"/>
      <c r="S131" s="58"/>
      <c r="T131" s="58"/>
      <c r="U131" s="5"/>
      <c r="V131" s="5"/>
      <c r="W131" s="5"/>
      <c r="X131" s="58"/>
    </row>
    <row r="132">
      <c r="A132" s="60"/>
      <c r="B132" s="61"/>
      <c r="C132" s="61"/>
      <c r="D132" s="59"/>
      <c r="E132" s="63"/>
      <c r="F132" s="63"/>
      <c r="G132" s="63"/>
      <c r="H132" s="63"/>
      <c r="I132" s="63"/>
      <c r="J132" s="63"/>
      <c r="K132" s="58"/>
      <c r="L132" s="5"/>
      <c r="M132" s="5"/>
      <c r="N132" s="5"/>
      <c r="O132" s="5"/>
      <c r="P132" s="5"/>
      <c r="Q132" s="5"/>
      <c r="R132" s="58"/>
      <c r="S132" s="58"/>
      <c r="T132" s="58"/>
      <c r="U132" s="5"/>
      <c r="V132" s="5"/>
      <c r="W132" s="5"/>
      <c r="X132" s="58"/>
    </row>
    <row r="133">
      <c r="A133" s="60"/>
      <c r="B133" s="61"/>
      <c r="C133" s="61"/>
      <c r="D133" s="59"/>
      <c r="E133" s="63"/>
      <c r="F133" s="63"/>
      <c r="G133" s="63"/>
      <c r="H133" s="63"/>
      <c r="I133" s="63"/>
      <c r="J133" s="63"/>
      <c r="K133" s="58"/>
      <c r="L133" s="5"/>
      <c r="M133" s="5"/>
      <c r="N133" s="5"/>
      <c r="O133" s="5"/>
      <c r="P133" s="5"/>
      <c r="Q133" s="5"/>
      <c r="R133" s="58"/>
      <c r="S133" s="58"/>
      <c r="T133" s="58"/>
      <c r="U133" s="5"/>
      <c r="V133" s="5"/>
      <c r="W133" s="5"/>
      <c r="X133" s="58"/>
    </row>
    <row r="134">
      <c r="A134" s="60"/>
      <c r="B134" s="61"/>
      <c r="C134" s="61"/>
      <c r="D134" s="59"/>
      <c r="E134" s="63"/>
      <c r="F134" s="63"/>
      <c r="G134" s="63"/>
      <c r="H134" s="63"/>
      <c r="I134" s="63"/>
      <c r="J134" s="63"/>
      <c r="K134" s="58"/>
      <c r="L134" s="5"/>
      <c r="M134" s="5"/>
      <c r="N134" s="5"/>
      <c r="O134" s="5"/>
      <c r="P134" s="5"/>
      <c r="Q134" s="5"/>
      <c r="R134" s="58"/>
      <c r="S134" s="58"/>
      <c r="T134" s="58"/>
      <c r="U134" s="5"/>
      <c r="V134" s="5"/>
      <c r="W134" s="5"/>
      <c r="X134" s="58"/>
    </row>
    <row r="135">
      <c r="A135" s="60"/>
      <c r="B135" s="61"/>
      <c r="C135" s="61"/>
      <c r="D135" s="59"/>
      <c r="E135" s="63"/>
      <c r="F135" s="63"/>
      <c r="G135" s="63"/>
      <c r="H135" s="63"/>
      <c r="I135" s="63"/>
      <c r="J135" s="63"/>
      <c r="K135" s="58"/>
      <c r="L135" s="5"/>
      <c r="M135" s="5"/>
      <c r="N135" s="5"/>
      <c r="O135" s="5"/>
      <c r="P135" s="5"/>
      <c r="Q135" s="5"/>
      <c r="R135" s="58"/>
      <c r="S135" s="58"/>
      <c r="T135" s="58"/>
      <c r="U135" s="5"/>
      <c r="V135" s="5"/>
      <c r="W135" s="5"/>
      <c r="X135" s="58"/>
    </row>
    <row r="136">
      <c r="A136" s="60"/>
      <c r="B136" s="61"/>
      <c r="C136" s="61"/>
      <c r="D136" s="59"/>
      <c r="E136" s="63"/>
      <c r="F136" s="63"/>
      <c r="G136" s="63"/>
      <c r="H136" s="63"/>
      <c r="I136" s="63"/>
      <c r="J136" s="63"/>
      <c r="K136" s="58"/>
      <c r="L136" s="5"/>
      <c r="M136" s="5"/>
      <c r="N136" s="5"/>
      <c r="O136" s="5"/>
      <c r="P136" s="5"/>
      <c r="Q136" s="5"/>
      <c r="R136" s="58"/>
      <c r="S136" s="58"/>
      <c r="T136" s="58"/>
      <c r="U136" s="5"/>
      <c r="V136" s="5"/>
      <c r="W136" s="5"/>
      <c r="X136" s="58"/>
    </row>
    <row r="137">
      <c r="A137" s="60"/>
      <c r="B137" s="61"/>
      <c r="C137" s="61"/>
      <c r="D137" s="59"/>
      <c r="E137" s="63"/>
      <c r="F137" s="63"/>
      <c r="G137" s="63"/>
      <c r="H137" s="63"/>
      <c r="I137" s="63"/>
      <c r="J137" s="63"/>
      <c r="K137" s="58"/>
      <c r="L137" s="5"/>
      <c r="M137" s="5"/>
      <c r="N137" s="5"/>
      <c r="O137" s="5"/>
      <c r="P137" s="5"/>
      <c r="Q137" s="5"/>
      <c r="R137" s="58"/>
      <c r="S137" s="58"/>
      <c r="T137" s="58"/>
      <c r="U137" s="5"/>
      <c r="V137" s="5"/>
      <c r="W137" s="5"/>
      <c r="X137" s="58"/>
    </row>
    <row r="138">
      <c r="A138" s="60"/>
      <c r="B138" s="61"/>
      <c r="C138" s="61"/>
      <c r="D138" s="59"/>
      <c r="E138" s="63"/>
      <c r="F138" s="63"/>
      <c r="G138" s="63"/>
      <c r="H138" s="63"/>
      <c r="I138" s="63"/>
      <c r="J138" s="63"/>
      <c r="K138" s="58"/>
      <c r="L138" s="5"/>
      <c r="M138" s="5"/>
      <c r="N138" s="5"/>
      <c r="O138" s="5"/>
      <c r="P138" s="5"/>
      <c r="Q138" s="5"/>
      <c r="R138" s="58"/>
      <c r="S138" s="58"/>
      <c r="T138" s="58"/>
      <c r="U138" s="5"/>
      <c r="V138" s="5"/>
      <c r="W138" s="5"/>
      <c r="X138" s="58"/>
    </row>
    <row r="139">
      <c r="A139" s="60"/>
      <c r="B139" s="61"/>
      <c r="C139" s="61"/>
      <c r="D139" s="59"/>
      <c r="E139" s="63"/>
      <c r="F139" s="63"/>
      <c r="G139" s="63"/>
      <c r="H139" s="63"/>
      <c r="I139" s="63"/>
      <c r="J139" s="63"/>
      <c r="K139" s="58"/>
      <c r="L139" s="5"/>
      <c r="M139" s="5"/>
      <c r="N139" s="5"/>
      <c r="O139" s="5"/>
      <c r="P139" s="5"/>
      <c r="Q139" s="5"/>
      <c r="R139" s="58"/>
      <c r="S139" s="58"/>
      <c r="T139" s="58"/>
      <c r="U139" s="5"/>
      <c r="V139" s="5"/>
      <c r="W139" s="5"/>
      <c r="X139" s="58"/>
    </row>
    <row r="140">
      <c r="A140" s="60"/>
      <c r="B140" s="61"/>
      <c r="C140" s="61"/>
      <c r="D140" s="59"/>
      <c r="E140" s="63"/>
      <c r="F140" s="63"/>
      <c r="G140" s="63"/>
      <c r="H140" s="63"/>
      <c r="I140" s="63"/>
      <c r="J140" s="63"/>
      <c r="K140" s="58"/>
      <c r="L140" s="5"/>
      <c r="M140" s="5"/>
      <c r="N140" s="5"/>
      <c r="O140" s="5"/>
      <c r="P140" s="5"/>
      <c r="Q140" s="5"/>
      <c r="R140" s="58"/>
      <c r="S140" s="58"/>
      <c r="T140" s="58"/>
      <c r="U140" s="5"/>
      <c r="V140" s="5"/>
      <c r="W140" s="5"/>
      <c r="X140" s="58"/>
    </row>
    <row r="141">
      <c r="A141" s="60"/>
      <c r="B141" s="61"/>
      <c r="C141" s="61"/>
      <c r="D141" s="59"/>
      <c r="E141" s="63"/>
      <c r="F141" s="63"/>
      <c r="G141" s="63"/>
      <c r="H141" s="63"/>
      <c r="I141" s="63"/>
      <c r="J141" s="63"/>
      <c r="K141" s="58"/>
      <c r="L141" s="5"/>
      <c r="M141" s="5"/>
      <c r="N141" s="5"/>
      <c r="O141" s="5"/>
      <c r="P141" s="5"/>
      <c r="Q141" s="5"/>
      <c r="R141" s="58"/>
      <c r="S141" s="58"/>
      <c r="T141" s="58"/>
      <c r="U141" s="5"/>
      <c r="V141" s="5"/>
      <c r="W141" s="5"/>
      <c r="X141" s="58"/>
    </row>
    <row r="142">
      <c r="A142" s="60"/>
      <c r="B142" s="61"/>
      <c r="C142" s="61"/>
      <c r="D142" s="59"/>
      <c r="E142" s="63"/>
      <c r="F142" s="63"/>
      <c r="G142" s="63"/>
      <c r="H142" s="63"/>
      <c r="I142" s="63"/>
      <c r="J142" s="63"/>
      <c r="K142" s="58"/>
      <c r="L142" s="5"/>
      <c r="M142" s="5"/>
      <c r="N142" s="5"/>
      <c r="O142" s="5"/>
      <c r="P142" s="5"/>
      <c r="Q142" s="5"/>
      <c r="R142" s="58"/>
      <c r="S142" s="58"/>
      <c r="T142" s="58"/>
      <c r="U142" s="5"/>
      <c r="V142" s="5"/>
      <c r="W142" s="5"/>
      <c r="X142" s="58"/>
    </row>
    <row r="143">
      <c r="A143" s="60"/>
      <c r="B143" s="61"/>
      <c r="C143" s="61"/>
      <c r="D143" s="59"/>
      <c r="E143" s="63"/>
      <c r="F143" s="63"/>
      <c r="G143" s="63"/>
      <c r="H143" s="63"/>
      <c r="I143" s="63"/>
      <c r="J143" s="63"/>
      <c r="K143" s="58"/>
      <c r="L143" s="5"/>
      <c r="M143" s="5"/>
      <c r="N143" s="5"/>
      <c r="O143" s="5"/>
      <c r="P143" s="5"/>
      <c r="Q143" s="5"/>
      <c r="R143" s="58"/>
      <c r="S143" s="58"/>
      <c r="T143" s="58"/>
      <c r="U143" s="5"/>
      <c r="V143" s="5"/>
      <c r="W143" s="5"/>
      <c r="X143" s="58"/>
    </row>
    <row r="144">
      <c r="A144" s="60"/>
      <c r="B144" s="61"/>
      <c r="C144" s="61"/>
      <c r="D144" s="59"/>
      <c r="E144" s="63"/>
      <c r="F144" s="63"/>
      <c r="G144" s="63"/>
      <c r="H144" s="63"/>
      <c r="I144" s="63"/>
      <c r="J144" s="63"/>
      <c r="K144" s="58"/>
      <c r="L144" s="5"/>
      <c r="M144" s="5"/>
      <c r="N144" s="5"/>
      <c r="O144" s="5"/>
      <c r="P144" s="5"/>
      <c r="Q144" s="5"/>
      <c r="R144" s="58"/>
      <c r="S144" s="58"/>
      <c r="T144" s="58"/>
      <c r="U144" s="5"/>
      <c r="V144" s="5"/>
      <c r="W144" s="5"/>
      <c r="X144" s="58"/>
    </row>
    <row r="145">
      <c r="A145" s="60"/>
      <c r="B145" s="61"/>
      <c r="C145" s="61"/>
      <c r="D145" s="59"/>
      <c r="E145" s="63"/>
      <c r="F145" s="63"/>
      <c r="G145" s="63"/>
      <c r="H145" s="63"/>
      <c r="I145" s="63"/>
      <c r="J145" s="63"/>
      <c r="K145" s="58"/>
      <c r="L145" s="5"/>
      <c r="M145" s="5"/>
      <c r="N145" s="5"/>
      <c r="O145" s="5"/>
      <c r="P145" s="5"/>
      <c r="Q145" s="5"/>
      <c r="R145" s="58"/>
      <c r="S145" s="58"/>
      <c r="T145" s="58"/>
      <c r="U145" s="5"/>
      <c r="V145" s="5"/>
      <c r="W145" s="5"/>
      <c r="X145" s="58"/>
    </row>
    <row r="146">
      <c r="A146" s="60"/>
      <c r="B146" s="61"/>
      <c r="C146" s="61"/>
      <c r="D146" s="59"/>
      <c r="E146" s="63"/>
      <c r="F146" s="63"/>
      <c r="G146" s="63"/>
      <c r="H146" s="63"/>
      <c r="I146" s="63"/>
      <c r="J146" s="63"/>
      <c r="K146" s="58"/>
      <c r="L146" s="5"/>
      <c r="M146" s="5"/>
      <c r="N146" s="5"/>
      <c r="O146" s="5"/>
      <c r="P146" s="5"/>
      <c r="Q146" s="5"/>
      <c r="R146" s="58"/>
      <c r="S146" s="58"/>
      <c r="T146" s="58"/>
      <c r="U146" s="5"/>
      <c r="V146" s="5"/>
      <c r="W146" s="5"/>
      <c r="X146" s="58"/>
    </row>
    <row r="147">
      <c r="A147" s="60"/>
      <c r="B147" s="61"/>
      <c r="C147" s="61"/>
      <c r="D147" s="59"/>
      <c r="E147" s="63"/>
      <c r="F147" s="63"/>
      <c r="G147" s="63"/>
      <c r="H147" s="63"/>
      <c r="I147" s="63"/>
      <c r="J147" s="63"/>
      <c r="K147" s="58"/>
      <c r="L147" s="5"/>
      <c r="M147" s="5"/>
      <c r="N147" s="5"/>
      <c r="O147" s="5"/>
      <c r="P147" s="5"/>
      <c r="Q147" s="5"/>
      <c r="R147" s="58"/>
      <c r="S147" s="58"/>
      <c r="T147" s="58"/>
      <c r="U147" s="5"/>
      <c r="V147" s="5"/>
      <c r="W147" s="5"/>
      <c r="X147" s="58"/>
    </row>
    <row r="148">
      <c r="A148" s="60"/>
      <c r="B148" s="61"/>
      <c r="C148" s="61"/>
      <c r="D148" s="59"/>
      <c r="E148" s="63"/>
      <c r="F148" s="63"/>
      <c r="G148" s="63"/>
      <c r="H148" s="63"/>
      <c r="I148" s="63"/>
      <c r="J148" s="63"/>
      <c r="K148" s="58"/>
      <c r="L148" s="5"/>
      <c r="M148" s="5"/>
      <c r="N148" s="5"/>
      <c r="O148" s="5"/>
      <c r="P148" s="5"/>
      <c r="Q148" s="5"/>
      <c r="R148" s="58"/>
      <c r="S148" s="58"/>
      <c r="T148" s="58"/>
      <c r="U148" s="5"/>
      <c r="V148" s="5"/>
      <c r="W148" s="5"/>
      <c r="X148" s="58"/>
    </row>
    <row r="149">
      <c r="A149" s="60"/>
      <c r="B149" s="61"/>
      <c r="C149" s="61"/>
      <c r="D149" s="59"/>
      <c r="E149" s="63"/>
      <c r="F149" s="63"/>
      <c r="G149" s="63"/>
      <c r="H149" s="63"/>
      <c r="I149" s="63"/>
      <c r="J149" s="63"/>
      <c r="K149" s="58"/>
      <c r="L149" s="5"/>
      <c r="M149" s="5"/>
      <c r="N149" s="5"/>
      <c r="O149" s="5"/>
      <c r="P149" s="5"/>
      <c r="Q149" s="5"/>
      <c r="R149" s="58"/>
      <c r="S149" s="58"/>
      <c r="T149" s="58"/>
      <c r="U149" s="5"/>
      <c r="V149" s="5"/>
      <c r="W149" s="5"/>
      <c r="X149" s="58"/>
    </row>
    <row r="150">
      <c r="A150" s="60"/>
      <c r="B150" s="61"/>
      <c r="C150" s="61"/>
      <c r="D150" s="59"/>
      <c r="E150" s="63"/>
      <c r="F150" s="63"/>
      <c r="G150" s="63"/>
      <c r="H150" s="63"/>
      <c r="I150" s="63"/>
      <c r="J150" s="63"/>
      <c r="K150" s="58"/>
      <c r="L150" s="5"/>
      <c r="M150" s="5"/>
      <c r="N150" s="5"/>
      <c r="O150" s="5"/>
      <c r="P150" s="5"/>
      <c r="Q150" s="5"/>
      <c r="R150" s="58"/>
      <c r="S150" s="58"/>
      <c r="T150" s="58"/>
      <c r="U150" s="5"/>
      <c r="V150" s="5"/>
      <c r="W150" s="5"/>
      <c r="X150" s="58"/>
    </row>
    <row r="151">
      <c r="A151" s="60"/>
      <c r="B151" s="61"/>
      <c r="C151" s="61"/>
      <c r="D151" s="59"/>
      <c r="E151" s="63"/>
      <c r="F151" s="63"/>
      <c r="G151" s="63"/>
      <c r="H151" s="63"/>
      <c r="I151" s="63"/>
      <c r="J151" s="63"/>
      <c r="K151" s="58"/>
      <c r="L151" s="5"/>
      <c r="M151" s="5"/>
      <c r="N151" s="5"/>
      <c r="O151" s="5"/>
      <c r="P151" s="5"/>
      <c r="Q151" s="5"/>
      <c r="R151" s="58"/>
      <c r="S151" s="58"/>
      <c r="T151" s="58"/>
      <c r="U151" s="5"/>
      <c r="V151" s="5"/>
      <c r="W151" s="5"/>
      <c r="X151" s="58"/>
    </row>
    <row r="152">
      <c r="A152" s="60"/>
      <c r="B152" s="61"/>
      <c r="C152" s="61"/>
      <c r="D152" s="59"/>
      <c r="E152" s="63"/>
      <c r="F152" s="63"/>
      <c r="G152" s="63"/>
      <c r="H152" s="63"/>
      <c r="I152" s="63"/>
      <c r="J152" s="63"/>
      <c r="K152" s="58"/>
      <c r="L152" s="5"/>
      <c r="M152" s="5"/>
      <c r="N152" s="5"/>
      <c r="O152" s="5"/>
      <c r="P152" s="5"/>
      <c r="Q152" s="5"/>
      <c r="R152" s="58"/>
      <c r="S152" s="58"/>
      <c r="T152" s="58"/>
      <c r="U152" s="5"/>
      <c r="V152" s="5"/>
      <c r="W152" s="5"/>
      <c r="X152" s="58"/>
    </row>
    <row r="153">
      <c r="A153" s="60"/>
      <c r="B153" s="61"/>
      <c r="C153" s="61"/>
      <c r="D153" s="59"/>
      <c r="E153" s="63"/>
      <c r="F153" s="63"/>
      <c r="G153" s="63"/>
      <c r="H153" s="63"/>
      <c r="I153" s="63"/>
      <c r="J153" s="63"/>
      <c r="K153" s="58"/>
      <c r="L153" s="5"/>
      <c r="M153" s="5"/>
      <c r="N153" s="5"/>
      <c r="O153" s="5"/>
      <c r="P153" s="5"/>
      <c r="Q153" s="5"/>
      <c r="R153" s="58"/>
      <c r="S153" s="58"/>
      <c r="T153" s="58"/>
      <c r="U153" s="5"/>
      <c r="V153" s="5"/>
      <c r="W153" s="5"/>
      <c r="X153" s="58"/>
    </row>
    <row r="154">
      <c r="A154" s="60"/>
      <c r="B154" s="61"/>
      <c r="C154" s="61"/>
      <c r="D154" s="59"/>
      <c r="E154" s="63"/>
      <c r="F154" s="63"/>
      <c r="G154" s="63"/>
      <c r="H154" s="63"/>
      <c r="I154" s="63"/>
      <c r="J154" s="63"/>
      <c r="K154" s="58"/>
      <c r="L154" s="5"/>
      <c r="M154" s="5"/>
      <c r="N154" s="5"/>
      <c r="O154" s="5"/>
      <c r="P154" s="5"/>
      <c r="Q154" s="5"/>
      <c r="R154" s="58"/>
      <c r="S154" s="58"/>
      <c r="T154" s="58"/>
      <c r="U154" s="5"/>
      <c r="V154" s="5"/>
      <c r="W154" s="5"/>
      <c r="X154" s="58"/>
    </row>
    <row r="155">
      <c r="A155" s="60"/>
      <c r="B155" s="61"/>
      <c r="C155" s="61"/>
      <c r="D155" s="59"/>
      <c r="E155" s="63"/>
      <c r="F155" s="63"/>
      <c r="G155" s="63"/>
      <c r="H155" s="63"/>
      <c r="I155" s="63"/>
      <c r="J155" s="63"/>
      <c r="K155" s="58"/>
      <c r="L155" s="5"/>
      <c r="M155" s="5"/>
      <c r="N155" s="5"/>
      <c r="O155" s="5"/>
      <c r="P155" s="5"/>
      <c r="Q155" s="5"/>
      <c r="R155" s="58"/>
      <c r="S155" s="58"/>
      <c r="T155" s="58"/>
      <c r="U155" s="5"/>
      <c r="V155" s="5"/>
      <c r="W155" s="5"/>
      <c r="X155" s="58"/>
    </row>
    <row r="156">
      <c r="A156" s="60"/>
      <c r="B156" s="61"/>
      <c r="C156" s="61"/>
      <c r="D156" s="59"/>
      <c r="E156" s="63"/>
      <c r="F156" s="63"/>
      <c r="G156" s="63"/>
      <c r="H156" s="63"/>
      <c r="I156" s="63"/>
      <c r="J156" s="63"/>
      <c r="K156" s="58"/>
      <c r="L156" s="5"/>
      <c r="M156" s="5"/>
      <c r="N156" s="5"/>
      <c r="O156" s="5"/>
      <c r="P156" s="5"/>
      <c r="Q156" s="5"/>
      <c r="R156" s="58"/>
      <c r="S156" s="58"/>
      <c r="T156" s="58"/>
      <c r="U156" s="5"/>
      <c r="V156" s="5"/>
      <c r="W156" s="5"/>
      <c r="X156" s="58"/>
    </row>
    <row r="157">
      <c r="A157" s="60"/>
      <c r="B157" s="61"/>
      <c r="C157" s="61"/>
      <c r="D157" s="59"/>
      <c r="E157" s="63"/>
      <c r="F157" s="63"/>
      <c r="G157" s="63"/>
      <c r="H157" s="63"/>
      <c r="I157" s="63"/>
      <c r="J157" s="63"/>
      <c r="K157" s="58"/>
      <c r="L157" s="5"/>
      <c r="M157" s="5"/>
      <c r="N157" s="5"/>
      <c r="O157" s="5"/>
      <c r="P157" s="5"/>
      <c r="Q157" s="5"/>
      <c r="R157" s="58"/>
      <c r="S157" s="58"/>
      <c r="T157" s="58"/>
      <c r="U157" s="5"/>
      <c r="V157" s="5"/>
      <c r="W157" s="5"/>
      <c r="X157" s="58"/>
    </row>
    <row r="158">
      <c r="A158" s="60"/>
      <c r="B158" s="61"/>
      <c r="C158" s="61"/>
      <c r="D158" s="59"/>
      <c r="E158" s="63"/>
      <c r="F158" s="63"/>
      <c r="G158" s="63"/>
      <c r="H158" s="63"/>
      <c r="I158" s="63"/>
      <c r="J158" s="63"/>
      <c r="K158" s="58"/>
      <c r="L158" s="5"/>
      <c r="M158" s="5"/>
      <c r="N158" s="5"/>
      <c r="O158" s="5"/>
      <c r="P158" s="5"/>
      <c r="Q158" s="5"/>
      <c r="R158" s="58"/>
      <c r="S158" s="58"/>
      <c r="T158" s="58"/>
      <c r="U158" s="5"/>
      <c r="V158" s="5"/>
      <c r="W158" s="5"/>
      <c r="X158" s="58"/>
    </row>
    <row r="159">
      <c r="A159" s="60"/>
      <c r="B159" s="61"/>
      <c r="C159" s="61"/>
      <c r="D159" s="59"/>
      <c r="E159" s="63"/>
      <c r="F159" s="63"/>
      <c r="G159" s="63"/>
      <c r="H159" s="63"/>
      <c r="I159" s="63"/>
      <c r="J159" s="63"/>
      <c r="K159" s="58"/>
      <c r="L159" s="5"/>
      <c r="M159" s="5"/>
      <c r="N159" s="5"/>
      <c r="O159" s="5"/>
      <c r="P159" s="5"/>
      <c r="Q159" s="5"/>
      <c r="R159" s="58"/>
      <c r="S159" s="58"/>
      <c r="T159" s="58"/>
      <c r="U159" s="5"/>
      <c r="V159" s="5"/>
      <c r="W159" s="5"/>
      <c r="X159" s="58"/>
    </row>
    <row r="160">
      <c r="A160" s="60"/>
      <c r="B160" s="61"/>
      <c r="C160" s="61"/>
      <c r="D160" s="59"/>
      <c r="E160" s="63"/>
      <c r="F160" s="63"/>
      <c r="G160" s="63"/>
      <c r="H160" s="63"/>
      <c r="I160" s="63"/>
      <c r="J160" s="63"/>
      <c r="K160" s="58"/>
      <c r="L160" s="5"/>
      <c r="M160" s="5"/>
      <c r="N160" s="5"/>
      <c r="O160" s="5"/>
      <c r="P160" s="5"/>
      <c r="Q160" s="5"/>
      <c r="R160" s="58"/>
      <c r="S160" s="58"/>
      <c r="T160" s="58"/>
      <c r="U160" s="5"/>
      <c r="V160" s="5"/>
      <c r="W160" s="5"/>
      <c r="X160" s="58"/>
    </row>
    <row r="161">
      <c r="A161" s="60"/>
      <c r="B161" s="61"/>
      <c r="C161" s="61"/>
      <c r="D161" s="59"/>
      <c r="E161" s="63"/>
      <c r="F161" s="63"/>
      <c r="G161" s="63"/>
      <c r="H161" s="63"/>
      <c r="I161" s="63"/>
      <c r="J161" s="63"/>
      <c r="K161" s="58"/>
      <c r="L161" s="5"/>
      <c r="M161" s="5"/>
      <c r="N161" s="5"/>
      <c r="O161" s="5"/>
      <c r="P161" s="5"/>
      <c r="Q161" s="5"/>
      <c r="R161" s="58"/>
      <c r="S161" s="58"/>
      <c r="T161" s="58"/>
      <c r="U161" s="5"/>
      <c r="V161" s="5"/>
      <c r="W161" s="5"/>
      <c r="X161" s="58"/>
    </row>
    <row r="162">
      <c r="A162" s="60"/>
      <c r="B162" s="61"/>
      <c r="C162" s="61"/>
      <c r="D162" s="59"/>
      <c r="E162" s="63"/>
      <c r="F162" s="63"/>
      <c r="G162" s="63"/>
      <c r="H162" s="63"/>
      <c r="I162" s="63"/>
      <c r="J162" s="63"/>
      <c r="K162" s="58"/>
      <c r="L162" s="5"/>
      <c r="M162" s="5"/>
      <c r="N162" s="5"/>
      <c r="O162" s="5"/>
      <c r="P162" s="5"/>
      <c r="Q162" s="5"/>
      <c r="R162" s="58"/>
      <c r="S162" s="58"/>
      <c r="T162" s="58"/>
      <c r="U162" s="5"/>
      <c r="V162" s="5"/>
      <c r="W162" s="5"/>
      <c r="X162" s="58"/>
    </row>
    <row r="163">
      <c r="A163" s="60"/>
      <c r="B163" s="61"/>
      <c r="C163" s="61"/>
      <c r="D163" s="59"/>
      <c r="E163" s="63"/>
      <c r="F163" s="63"/>
      <c r="G163" s="63"/>
      <c r="H163" s="63"/>
      <c r="I163" s="63"/>
      <c r="J163" s="63"/>
      <c r="K163" s="58"/>
      <c r="L163" s="5"/>
      <c r="M163" s="5"/>
      <c r="N163" s="5"/>
      <c r="O163" s="5"/>
      <c r="P163" s="5"/>
      <c r="Q163" s="5"/>
      <c r="R163" s="58"/>
      <c r="S163" s="58"/>
      <c r="T163" s="58"/>
      <c r="U163" s="5"/>
      <c r="V163" s="5"/>
      <c r="W163" s="5"/>
      <c r="X163" s="58"/>
    </row>
    <row r="164">
      <c r="A164" s="60"/>
      <c r="B164" s="61"/>
      <c r="C164" s="61"/>
      <c r="D164" s="59"/>
      <c r="E164" s="63"/>
      <c r="F164" s="63"/>
      <c r="G164" s="63"/>
      <c r="H164" s="63"/>
      <c r="I164" s="63"/>
      <c r="J164" s="63"/>
      <c r="K164" s="58"/>
      <c r="L164" s="5"/>
      <c r="M164" s="5"/>
      <c r="N164" s="5"/>
      <c r="O164" s="5"/>
      <c r="P164" s="5"/>
      <c r="Q164" s="5"/>
      <c r="R164" s="58"/>
      <c r="S164" s="58"/>
      <c r="T164" s="58"/>
      <c r="U164" s="5"/>
      <c r="V164" s="5"/>
      <c r="W164" s="5"/>
      <c r="X164" s="58"/>
    </row>
    <row r="165">
      <c r="A165" s="60"/>
      <c r="B165" s="61"/>
      <c r="C165" s="61"/>
      <c r="D165" s="59"/>
      <c r="E165" s="63"/>
      <c r="F165" s="63"/>
      <c r="G165" s="63"/>
      <c r="H165" s="63"/>
      <c r="I165" s="63"/>
      <c r="J165" s="63"/>
      <c r="K165" s="58"/>
      <c r="L165" s="5"/>
      <c r="M165" s="5"/>
      <c r="N165" s="5"/>
      <c r="O165" s="5"/>
      <c r="P165" s="5"/>
      <c r="Q165" s="5"/>
      <c r="R165" s="58"/>
      <c r="S165" s="58"/>
      <c r="T165" s="58"/>
      <c r="U165" s="5"/>
      <c r="V165" s="5"/>
      <c r="W165" s="5"/>
      <c r="X165" s="58"/>
    </row>
    <row r="166">
      <c r="A166" s="60"/>
      <c r="B166" s="61"/>
      <c r="C166" s="61"/>
      <c r="D166" s="59"/>
      <c r="E166" s="63"/>
      <c r="F166" s="63"/>
      <c r="G166" s="63"/>
      <c r="H166" s="63"/>
      <c r="I166" s="63"/>
      <c r="J166" s="63"/>
      <c r="K166" s="58"/>
      <c r="L166" s="5"/>
      <c r="M166" s="5"/>
      <c r="N166" s="5"/>
      <c r="O166" s="5"/>
      <c r="P166" s="5"/>
      <c r="Q166" s="5"/>
      <c r="R166" s="58"/>
      <c r="S166" s="58"/>
      <c r="T166" s="58"/>
      <c r="U166" s="5"/>
      <c r="V166" s="5"/>
      <c r="W166" s="5"/>
      <c r="X166" s="58"/>
    </row>
    <row r="167">
      <c r="A167" s="60"/>
      <c r="B167" s="61"/>
      <c r="C167" s="61"/>
      <c r="D167" s="59"/>
      <c r="E167" s="63"/>
      <c r="F167" s="63"/>
      <c r="G167" s="63"/>
      <c r="H167" s="63"/>
      <c r="I167" s="63"/>
      <c r="J167" s="63"/>
      <c r="K167" s="58"/>
      <c r="L167" s="5"/>
      <c r="M167" s="5"/>
      <c r="N167" s="5"/>
      <c r="O167" s="5"/>
      <c r="P167" s="5"/>
      <c r="Q167" s="5"/>
      <c r="R167" s="58"/>
      <c r="S167" s="58"/>
      <c r="T167" s="58"/>
      <c r="U167" s="5"/>
      <c r="V167" s="5"/>
      <c r="W167" s="5"/>
      <c r="X167" s="58"/>
    </row>
    <row r="168">
      <c r="A168" s="60"/>
      <c r="B168" s="61"/>
      <c r="C168" s="61"/>
      <c r="D168" s="59"/>
      <c r="E168" s="63"/>
      <c r="F168" s="63"/>
      <c r="G168" s="63"/>
      <c r="H168" s="63"/>
      <c r="I168" s="63"/>
      <c r="J168" s="63"/>
      <c r="K168" s="58"/>
      <c r="L168" s="5"/>
      <c r="M168" s="5"/>
      <c r="N168" s="5"/>
      <c r="O168" s="5"/>
      <c r="P168" s="5"/>
      <c r="Q168" s="5"/>
      <c r="R168" s="58"/>
      <c r="S168" s="58"/>
      <c r="T168" s="58"/>
      <c r="U168" s="5"/>
      <c r="V168" s="5"/>
      <c r="W168" s="5"/>
      <c r="X168" s="58"/>
    </row>
    <row r="169">
      <c r="A169" s="60"/>
      <c r="B169" s="61"/>
      <c r="C169" s="61"/>
      <c r="D169" s="59"/>
      <c r="E169" s="63"/>
      <c r="F169" s="63"/>
      <c r="G169" s="63"/>
      <c r="H169" s="63"/>
      <c r="I169" s="63"/>
      <c r="J169" s="63"/>
      <c r="K169" s="58"/>
      <c r="L169" s="5"/>
      <c r="M169" s="5"/>
      <c r="N169" s="5"/>
      <c r="O169" s="5"/>
      <c r="P169" s="5"/>
      <c r="Q169" s="5"/>
      <c r="R169" s="58"/>
      <c r="S169" s="58"/>
      <c r="T169" s="58"/>
      <c r="U169" s="5"/>
      <c r="V169" s="5"/>
      <c r="W169" s="5"/>
      <c r="X169" s="58"/>
    </row>
    <row r="170">
      <c r="A170" s="60"/>
      <c r="B170" s="61"/>
      <c r="C170" s="61"/>
      <c r="D170" s="59"/>
      <c r="E170" s="63"/>
      <c r="F170" s="63"/>
      <c r="G170" s="63"/>
      <c r="H170" s="63"/>
      <c r="I170" s="63"/>
      <c r="J170" s="63"/>
      <c r="K170" s="58"/>
      <c r="L170" s="5"/>
      <c r="M170" s="5"/>
      <c r="N170" s="5"/>
      <c r="O170" s="5"/>
      <c r="P170" s="5"/>
      <c r="Q170" s="5"/>
      <c r="R170" s="58"/>
      <c r="S170" s="58"/>
      <c r="T170" s="58"/>
      <c r="U170" s="5"/>
      <c r="V170" s="5"/>
      <c r="W170" s="5"/>
      <c r="X170" s="58"/>
    </row>
    <row r="171">
      <c r="A171" s="60"/>
      <c r="B171" s="61"/>
      <c r="C171" s="61"/>
      <c r="D171" s="59"/>
      <c r="E171" s="63"/>
      <c r="F171" s="63"/>
      <c r="G171" s="63"/>
      <c r="H171" s="63"/>
      <c r="I171" s="63"/>
      <c r="J171" s="63"/>
      <c r="K171" s="58"/>
      <c r="L171" s="5"/>
      <c r="M171" s="5"/>
      <c r="N171" s="5"/>
      <c r="O171" s="5"/>
      <c r="P171" s="5"/>
      <c r="Q171" s="5"/>
      <c r="R171" s="58"/>
      <c r="S171" s="58"/>
      <c r="T171" s="58"/>
      <c r="U171" s="5"/>
      <c r="V171" s="5"/>
      <c r="W171" s="5"/>
      <c r="X171" s="58"/>
    </row>
    <row r="172">
      <c r="A172" s="60"/>
      <c r="B172" s="61"/>
      <c r="C172" s="61"/>
      <c r="D172" s="59"/>
      <c r="E172" s="63"/>
      <c r="F172" s="63"/>
      <c r="G172" s="63"/>
      <c r="H172" s="63"/>
      <c r="I172" s="63"/>
      <c r="J172" s="63"/>
      <c r="K172" s="58"/>
      <c r="L172" s="5"/>
      <c r="M172" s="5"/>
      <c r="N172" s="5"/>
      <c r="O172" s="5"/>
      <c r="P172" s="5"/>
      <c r="Q172" s="5"/>
      <c r="R172" s="58"/>
      <c r="S172" s="58"/>
      <c r="T172" s="58"/>
      <c r="U172" s="5"/>
      <c r="V172" s="5"/>
      <c r="W172" s="5"/>
      <c r="X172" s="58"/>
    </row>
    <row r="173">
      <c r="A173" s="60"/>
      <c r="B173" s="61"/>
      <c r="C173" s="61"/>
      <c r="D173" s="59"/>
      <c r="E173" s="63"/>
      <c r="F173" s="63"/>
      <c r="G173" s="63"/>
      <c r="H173" s="63"/>
      <c r="I173" s="63"/>
      <c r="J173" s="63"/>
      <c r="K173" s="58"/>
      <c r="L173" s="5"/>
      <c r="M173" s="5"/>
      <c r="N173" s="5"/>
      <c r="O173" s="5"/>
      <c r="P173" s="5"/>
      <c r="Q173" s="5"/>
      <c r="R173" s="58"/>
      <c r="S173" s="58"/>
      <c r="T173" s="58"/>
      <c r="U173" s="5"/>
      <c r="V173" s="5"/>
      <c r="W173" s="5"/>
      <c r="X173" s="58"/>
    </row>
    <row r="174">
      <c r="A174" s="60"/>
      <c r="B174" s="61"/>
      <c r="C174" s="61"/>
      <c r="D174" s="59"/>
      <c r="E174" s="63"/>
      <c r="F174" s="63"/>
      <c r="G174" s="63"/>
      <c r="H174" s="63"/>
      <c r="I174" s="63"/>
      <c r="J174" s="63"/>
      <c r="K174" s="58"/>
      <c r="L174" s="5"/>
      <c r="M174" s="5"/>
      <c r="N174" s="5"/>
      <c r="O174" s="5"/>
      <c r="P174" s="5"/>
      <c r="Q174" s="5"/>
      <c r="R174" s="58"/>
      <c r="S174" s="58"/>
      <c r="T174" s="58"/>
      <c r="U174" s="5"/>
      <c r="V174" s="5"/>
      <c r="W174" s="5"/>
      <c r="X174" s="58"/>
    </row>
    <row r="175">
      <c r="A175" s="60"/>
      <c r="B175" s="61"/>
      <c r="C175" s="61"/>
      <c r="D175" s="59"/>
      <c r="E175" s="63"/>
      <c r="F175" s="63"/>
      <c r="G175" s="63"/>
      <c r="H175" s="63"/>
      <c r="I175" s="63"/>
      <c r="J175" s="63"/>
      <c r="K175" s="58"/>
      <c r="L175" s="5"/>
      <c r="M175" s="5"/>
      <c r="N175" s="5"/>
      <c r="O175" s="5"/>
      <c r="P175" s="5"/>
      <c r="Q175" s="5"/>
      <c r="R175" s="58"/>
      <c r="S175" s="58"/>
      <c r="T175" s="58"/>
      <c r="U175" s="5"/>
      <c r="V175" s="5"/>
      <c r="W175" s="5"/>
      <c r="X175" s="58"/>
    </row>
    <row r="176">
      <c r="A176" s="60"/>
      <c r="B176" s="61"/>
      <c r="C176" s="61"/>
      <c r="D176" s="59"/>
      <c r="E176" s="63"/>
      <c r="F176" s="63"/>
      <c r="G176" s="63"/>
      <c r="H176" s="63"/>
      <c r="I176" s="63"/>
      <c r="J176" s="63"/>
      <c r="K176" s="58"/>
      <c r="L176" s="5"/>
      <c r="M176" s="5"/>
      <c r="N176" s="5"/>
      <c r="O176" s="5"/>
      <c r="P176" s="5"/>
      <c r="Q176" s="5"/>
      <c r="R176" s="58"/>
      <c r="S176" s="58"/>
      <c r="T176" s="58"/>
      <c r="U176" s="5"/>
      <c r="V176" s="5"/>
      <c r="W176" s="5"/>
      <c r="X176" s="58"/>
    </row>
    <row r="177">
      <c r="A177" s="60"/>
      <c r="B177" s="61"/>
      <c r="C177" s="61"/>
      <c r="D177" s="59"/>
      <c r="E177" s="63"/>
      <c r="F177" s="63"/>
      <c r="G177" s="63"/>
      <c r="H177" s="63"/>
      <c r="I177" s="63"/>
      <c r="J177" s="63"/>
      <c r="K177" s="58"/>
      <c r="L177" s="5"/>
      <c r="M177" s="5"/>
      <c r="N177" s="5"/>
      <c r="O177" s="5"/>
      <c r="P177" s="5"/>
      <c r="Q177" s="5"/>
      <c r="R177" s="58"/>
      <c r="S177" s="58"/>
      <c r="T177" s="58"/>
      <c r="U177" s="5"/>
      <c r="V177" s="5"/>
      <c r="W177" s="5"/>
      <c r="X177" s="58"/>
    </row>
    <row r="178">
      <c r="A178" s="60"/>
      <c r="B178" s="61"/>
      <c r="C178" s="61"/>
      <c r="D178" s="59"/>
      <c r="E178" s="63"/>
      <c r="F178" s="63"/>
      <c r="G178" s="63"/>
      <c r="H178" s="63"/>
      <c r="I178" s="63"/>
      <c r="J178" s="63"/>
      <c r="K178" s="58"/>
      <c r="L178" s="5"/>
      <c r="M178" s="5"/>
      <c r="N178" s="5"/>
      <c r="O178" s="5"/>
      <c r="P178" s="5"/>
      <c r="Q178" s="5"/>
      <c r="R178" s="58"/>
      <c r="S178" s="58"/>
      <c r="T178" s="58"/>
      <c r="U178" s="5"/>
      <c r="V178" s="5"/>
      <c r="W178" s="5"/>
      <c r="X178" s="58"/>
    </row>
    <row r="179">
      <c r="A179" s="60"/>
      <c r="B179" s="61"/>
      <c r="C179" s="61"/>
      <c r="D179" s="59"/>
      <c r="E179" s="63"/>
      <c r="F179" s="63"/>
      <c r="G179" s="63"/>
      <c r="H179" s="63"/>
      <c r="I179" s="63"/>
      <c r="J179" s="63"/>
      <c r="K179" s="58"/>
      <c r="L179" s="5"/>
      <c r="M179" s="5"/>
      <c r="N179" s="5"/>
      <c r="O179" s="5"/>
      <c r="P179" s="5"/>
      <c r="Q179" s="5"/>
      <c r="R179" s="58"/>
      <c r="S179" s="58"/>
      <c r="T179" s="58"/>
      <c r="U179" s="5"/>
      <c r="V179" s="5"/>
      <c r="W179" s="5"/>
      <c r="X179" s="58"/>
    </row>
    <row r="180">
      <c r="A180" s="60"/>
      <c r="B180" s="61"/>
      <c r="C180" s="61"/>
      <c r="D180" s="59"/>
      <c r="E180" s="63"/>
      <c r="F180" s="63"/>
      <c r="G180" s="63"/>
      <c r="H180" s="63"/>
      <c r="I180" s="63"/>
      <c r="J180" s="63"/>
      <c r="K180" s="58"/>
      <c r="L180" s="5"/>
      <c r="M180" s="5"/>
      <c r="N180" s="5"/>
      <c r="O180" s="5"/>
      <c r="P180" s="5"/>
      <c r="Q180" s="5"/>
      <c r="R180" s="58"/>
      <c r="S180" s="58"/>
      <c r="T180" s="58"/>
      <c r="U180" s="5"/>
      <c r="V180" s="5"/>
      <c r="W180" s="5"/>
      <c r="X180" s="58"/>
    </row>
    <row r="181">
      <c r="A181" s="60"/>
      <c r="B181" s="61"/>
      <c r="C181" s="61"/>
      <c r="D181" s="59"/>
      <c r="E181" s="63"/>
      <c r="F181" s="63"/>
      <c r="G181" s="63"/>
      <c r="H181" s="63"/>
      <c r="I181" s="63"/>
      <c r="J181" s="63"/>
      <c r="K181" s="58"/>
      <c r="L181" s="5"/>
      <c r="M181" s="5"/>
      <c r="N181" s="5"/>
      <c r="O181" s="5"/>
      <c r="P181" s="5"/>
      <c r="Q181" s="5"/>
      <c r="R181" s="58"/>
      <c r="S181" s="58"/>
      <c r="T181" s="58"/>
      <c r="U181" s="5"/>
      <c r="V181" s="5"/>
      <c r="W181" s="5"/>
      <c r="X181" s="58"/>
    </row>
    <row r="182">
      <c r="A182" s="60"/>
      <c r="B182" s="61"/>
      <c r="C182" s="61"/>
      <c r="D182" s="59"/>
      <c r="E182" s="63"/>
      <c r="F182" s="63"/>
      <c r="G182" s="63"/>
      <c r="H182" s="63"/>
      <c r="I182" s="63"/>
      <c r="J182" s="63"/>
      <c r="K182" s="58"/>
      <c r="L182" s="5"/>
      <c r="M182" s="5"/>
      <c r="N182" s="5"/>
      <c r="O182" s="5"/>
      <c r="P182" s="5"/>
      <c r="Q182" s="5"/>
      <c r="R182" s="58"/>
      <c r="S182" s="58"/>
      <c r="T182" s="58"/>
      <c r="U182" s="5"/>
      <c r="V182" s="5"/>
      <c r="W182" s="5"/>
      <c r="X182" s="58"/>
    </row>
    <row r="183">
      <c r="A183" s="60"/>
      <c r="B183" s="61"/>
      <c r="C183" s="61"/>
      <c r="D183" s="59"/>
      <c r="E183" s="63"/>
      <c r="F183" s="63"/>
      <c r="G183" s="63"/>
      <c r="H183" s="63"/>
      <c r="I183" s="63"/>
      <c r="J183" s="63"/>
      <c r="K183" s="58"/>
      <c r="L183" s="5"/>
      <c r="M183" s="5"/>
      <c r="N183" s="5"/>
      <c r="O183" s="5"/>
      <c r="P183" s="5"/>
      <c r="Q183" s="5"/>
      <c r="R183" s="58"/>
      <c r="S183" s="58"/>
      <c r="T183" s="58"/>
      <c r="U183" s="5"/>
      <c r="V183" s="5"/>
      <c r="W183" s="5"/>
      <c r="X183" s="58"/>
    </row>
    <row r="184">
      <c r="A184" s="60"/>
      <c r="B184" s="61"/>
      <c r="C184" s="61"/>
      <c r="D184" s="59"/>
      <c r="E184" s="63"/>
      <c r="F184" s="63"/>
      <c r="G184" s="63"/>
      <c r="H184" s="63"/>
      <c r="I184" s="63"/>
      <c r="J184" s="63"/>
      <c r="K184" s="58"/>
      <c r="L184" s="5"/>
      <c r="M184" s="5"/>
      <c r="N184" s="5"/>
      <c r="O184" s="5"/>
      <c r="P184" s="5"/>
      <c r="Q184" s="5"/>
      <c r="R184" s="58"/>
      <c r="S184" s="58"/>
      <c r="T184" s="58"/>
      <c r="U184" s="5"/>
      <c r="V184" s="5"/>
      <c r="W184" s="5"/>
      <c r="X184" s="58"/>
    </row>
    <row r="185">
      <c r="A185" s="60"/>
      <c r="B185" s="61"/>
      <c r="C185" s="61"/>
      <c r="D185" s="59"/>
      <c r="E185" s="63"/>
      <c r="F185" s="63"/>
      <c r="G185" s="63"/>
      <c r="H185" s="63"/>
      <c r="I185" s="63"/>
      <c r="J185" s="63"/>
      <c r="K185" s="58"/>
      <c r="L185" s="5"/>
      <c r="M185" s="5"/>
      <c r="N185" s="5"/>
      <c r="O185" s="5"/>
      <c r="P185" s="5"/>
      <c r="Q185" s="5"/>
      <c r="R185" s="58"/>
      <c r="S185" s="58"/>
      <c r="T185" s="58"/>
      <c r="U185" s="5"/>
      <c r="V185" s="5"/>
      <c r="W185" s="5"/>
      <c r="X185" s="58"/>
    </row>
    <row r="186">
      <c r="A186" s="60"/>
      <c r="B186" s="61"/>
      <c r="C186" s="61"/>
      <c r="D186" s="59"/>
      <c r="E186" s="63"/>
      <c r="F186" s="63"/>
      <c r="G186" s="63"/>
      <c r="H186" s="63"/>
      <c r="I186" s="63"/>
      <c r="J186" s="63"/>
      <c r="K186" s="58"/>
      <c r="L186" s="5"/>
      <c r="M186" s="5"/>
      <c r="N186" s="5"/>
      <c r="O186" s="5"/>
      <c r="P186" s="5"/>
      <c r="Q186" s="5"/>
      <c r="R186" s="58"/>
      <c r="S186" s="58"/>
      <c r="T186" s="58"/>
      <c r="U186" s="5"/>
      <c r="V186" s="5"/>
      <c r="W186" s="5"/>
      <c r="X186" s="58"/>
    </row>
    <row r="187">
      <c r="A187" s="60"/>
      <c r="B187" s="61"/>
      <c r="C187" s="61"/>
      <c r="D187" s="59"/>
      <c r="E187" s="63"/>
      <c r="F187" s="63"/>
      <c r="G187" s="63"/>
      <c r="H187" s="63"/>
      <c r="I187" s="63"/>
      <c r="J187" s="63"/>
      <c r="K187" s="58"/>
      <c r="L187" s="5"/>
      <c r="M187" s="5"/>
      <c r="N187" s="5"/>
      <c r="O187" s="5"/>
      <c r="P187" s="5"/>
      <c r="Q187" s="5"/>
      <c r="R187" s="58"/>
      <c r="S187" s="58"/>
      <c r="T187" s="58"/>
      <c r="U187" s="5"/>
      <c r="V187" s="5"/>
      <c r="W187" s="5"/>
      <c r="X187" s="58"/>
    </row>
    <row r="188">
      <c r="A188" s="60"/>
      <c r="B188" s="61"/>
      <c r="C188" s="61"/>
      <c r="D188" s="59"/>
      <c r="E188" s="63"/>
      <c r="F188" s="63"/>
      <c r="G188" s="63"/>
      <c r="H188" s="63"/>
      <c r="I188" s="63"/>
      <c r="J188" s="63"/>
      <c r="K188" s="58"/>
      <c r="L188" s="5"/>
      <c r="M188" s="5"/>
      <c r="N188" s="5"/>
      <c r="O188" s="5"/>
      <c r="P188" s="5"/>
      <c r="Q188" s="5"/>
      <c r="R188" s="58"/>
      <c r="S188" s="58"/>
      <c r="T188" s="58"/>
      <c r="U188" s="5"/>
      <c r="V188" s="5"/>
      <c r="W188" s="5"/>
      <c r="X188" s="58"/>
    </row>
    <row r="189">
      <c r="A189" s="60"/>
      <c r="B189" s="61"/>
      <c r="C189" s="61"/>
      <c r="D189" s="59"/>
      <c r="E189" s="63"/>
      <c r="F189" s="63"/>
      <c r="G189" s="63"/>
      <c r="H189" s="63"/>
      <c r="I189" s="63"/>
      <c r="J189" s="63"/>
      <c r="K189" s="58"/>
      <c r="L189" s="5"/>
      <c r="M189" s="5"/>
      <c r="N189" s="5"/>
      <c r="O189" s="5"/>
      <c r="P189" s="5"/>
      <c r="Q189" s="5"/>
      <c r="R189" s="58"/>
      <c r="S189" s="58"/>
      <c r="T189" s="58"/>
      <c r="U189" s="5"/>
      <c r="V189" s="5"/>
      <c r="W189" s="5"/>
      <c r="X189" s="58"/>
    </row>
    <row r="190">
      <c r="A190" s="60"/>
      <c r="B190" s="61"/>
      <c r="C190" s="61"/>
      <c r="D190" s="59"/>
      <c r="E190" s="63"/>
      <c r="F190" s="63"/>
      <c r="G190" s="63"/>
      <c r="H190" s="63"/>
      <c r="I190" s="63"/>
      <c r="J190" s="63"/>
      <c r="K190" s="58"/>
      <c r="L190" s="5"/>
      <c r="M190" s="5"/>
      <c r="N190" s="5"/>
      <c r="O190" s="5"/>
      <c r="P190" s="5"/>
      <c r="Q190" s="5"/>
      <c r="R190" s="58"/>
      <c r="S190" s="58"/>
      <c r="T190" s="58"/>
      <c r="U190" s="5"/>
      <c r="V190" s="5"/>
      <c r="W190" s="5"/>
      <c r="X190" s="58"/>
    </row>
    <row r="191">
      <c r="A191" s="60"/>
      <c r="B191" s="61"/>
      <c r="C191" s="61"/>
      <c r="D191" s="59"/>
      <c r="E191" s="63"/>
      <c r="F191" s="63"/>
      <c r="G191" s="63"/>
      <c r="H191" s="63"/>
      <c r="I191" s="63"/>
      <c r="J191" s="63"/>
      <c r="K191" s="58"/>
      <c r="L191" s="5"/>
      <c r="M191" s="5"/>
      <c r="N191" s="5"/>
      <c r="O191" s="5"/>
      <c r="P191" s="5"/>
      <c r="Q191" s="5"/>
      <c r="R191" s="58"/>
      <c r="S191" s="58"/>
      <c r="T191" s="58"/>
      <c r="U191" s="5"/>
      <c r="V191" s="5"/>
      <c r="W191" s="5"/>
      <c r="X191" s="58"/>
    </row>
    <row r="192">
      <c r="A192" s="60"/>
      <c r="B192" s="61"/>
      <c r="C192" s="61"/>
      <c r="D192" s="59"/>
      <c r="E192" s="63"/>
      <c r="F192" s="63"/>
      <c r="G192" s="63"/>
      <c r="H192" s="63"/>
      <c r="I192" s="63"/>
      <c r="J192" s="63"/>
      <c r="K192" s="58"/>
      <c r="L192" s="5"/>
      <c r="M192" s="5"/>
      <c r="N192" s="5"/>
      <c r="O192" s="5"/>
      <c r="P192" s="5"/>
      <c r="Q192" s="5"/>
      <c r="R192" s="58"/>
      <c r="S192" s="58"/>
      <c r="T192" s="58"/>
      <c r="U192" s="5"/>
      <c r="V192" s="5"/>
      <c r="W192" s="5"/>
      <c r="X192" s="58"/>
    </row>
    <row r="193">
      <c r="A193" s="60"/>
      <c r="B193" s="61"/>
      <c r="C193" s="61"/>
      <c r="D193" s="59"/>
      <c r="E193" s="63"/>
      <c r="F193" s="63"/>
      <c r="G193" s="63"/>
      <c r="H193" s="63"/>
      <c r="I193" s="63"/>
      <c r="J193" s="63"/>
      <c r="K193" s="58"/>
      <c r="L193" s="5"/>
      <c r="M193" s="5"/>
      <c r="N193" s="5"/>
      <c r="O193" s="5"/>
      <c r="P193" s="5"/>
      <c r="Q193" s="5"/>
      <c r="R193" s="58"/>
      <c r="S193" s="58"/>
      <c r="T193" s="58"/>
      <c r="U193" s="5"/>
      <c r="V193" s="5"/>
      <c r="W193" s="5"/>
      <c r="X193" s="58"/>
    </row>
    <row r="194">
      <c r="A194" s="60"/>
      <c r="B194" s="61"/>
      <c r="C194" s="61"/>
      <c r="D194" s="59"/>
      <c r="E194" s="63"/>
      <c r="F194" s="63"/>
      <c r="G194" s="63"/>
      <c r="H194" s="63"/>
      <c r="I194" s="63"/>
      <c r="J194" s="63"/>
      <c r="K194" s="58"/>
      <c r="L194" s="5"/>
      <c r="M194" s="5"/>
      <c r="N194" s="5"/>
      <c r="O194" s="5"/>
      <c r="P194" s="5"/>
      <c r="Q194" s="5"/>
      <c r="R194" s="58"/>
      <c r="S194" s="58"/>
      <c r="T194" s="58"/>
      <c r="U194" s="5"/>
      <c r="V194" s="5"/>
      <c r="W194" s="5"/>
      <c r="X194" s="58"/>
    </row>
    <row r="195">
      <c r="A195" s="60"/>
      <c r="B195" s="61"/>
      <c r="C195" s="61"/>
      <c r="D195" s="59"/>
      <c r="E195" s="63"/>
      <c r="F195" s="63"/>
      <c r="G195" s="63"/>
      <c r="H195" s="63"/>
      <c r="I195" s="63"/>
      <c r="J195" s="63"/>
      <c r="K195" s="58"/>
      <c r="L195" s="5"/>
      <c r="M195" s="5"/>
      <c r="N195" s="5"/>
      <c r="O195" s="5"/>
      <c r="P195" s="5"/>
      <c r="Q195" s="5"/>
      <c r="R195" s="58"/>
      <c r="S195" s="58"/>
      <c r="T195" s="58"/>
      <c r="U195" s="5"/>
      <c r="V195" s="5"/>
      <c r="W195" s="5"/>
      <c r="X195" s="58"/>
    </row>
    <row r="196">
      <c r="A196" s="60"/>
      <c r="B196" s="61"/>
      <c r="C196" s="61"/>
      <c r="D196" s="59"/>
      <c r="E196" s="63"/>
      <c r="F196" s="63"/>
      <c r="G196" s="63"/>
      <c r="H196" s="63"/>
      <c r="I196" s="63"/>
      <c r="J196" s="63"/>
      <c r="K196" s="58"/>
      <c r="L196" s="5"/>
      <c r="M196" s="5"/>
      <c r="N196" s="5"/>
      <c r="O196" s="5"/>
      <c r="P196" s="5"/>
      <c r="Q196" s="5"/>
      <c r="R196" s="58"/>
      <c r="S196" s="58"/>
      <c r="T196" s="58"/>
      <c r="U196" s="5"/>
      <c r="V196" s="5"/>
      <c r="W196" s="5"/>
      <c r="X196" s="58"/>
    </row>
    <row r="197">
      <c r="A197" s="60"/>
      <c r="B197" s="61"/>
      <c r="C197" s="61"/>
      <c r="D197" s="59"/>
      <c r="E197" s="63"/>
      <c r="F197" s="63"/>
      <c r="G197" s="63"/>
      <c r="H197" s="63"/>
      <c r="I197" s="63"/>
      <c r="J197" s="63"/>
      <c r="K197" s="58"/>
      <c r="L197" s="5"/>
      <c r="M197" s="5"/>
      <c r="N197" s="5"/>
      <c r="O197" s="5"/>
      <c r="P197" s="5"/>
      <c r="Q197" s="5"/>
      <c r="R197" s="58"/>
      <c r="S197" s="58"/>
      <c r="T197" s="58"/>
      <c r="U197" s="5"/>
      <c r="V197" s="5"/>
      <c r="W197" s="5"/>
      <c r="X197" s="58"/>
    </row>
    <row r="198">
      <c r="A198" s="60"/>
      <c r="B198" s="61"/>
      <c r="C198" s="61"/>
      <c r="D198" s="59"/>
      <c r="E198" s="63"/>
      <c r="F198" s="63"/>
      <c r="G198" s="63"/>
      <c r="H198" s="63"/>
      <c r="I198" s="63"/>
      <c r="J198" s="63"/>
      <c r="K198" s="58"/>
      <c r="L198" s="5"/>
      <c r="M198" s="5"/>
      <c r="N198" s="5"/>
      <c r="O198" s="5"/>
      <c r="P198" s="5"/>
      <c r="Q198" s="5"/>
      <c r="R198" s="58"/>
      <c r="S198" s="58"/>
      <c r="T198" s="58"/>
      <c r="U198" s="5"/>
      <c r="V198" s="5"/>
      <c r="W198" s="5"/>
      <c r="X198" s="58"/>
    </row>
    <row r="199">
      <c r="A199" s="60"/>
      <c r="B199" s="61"/>
      <c r="C199" s="61"/>
      <c r="D199" s="59"/>
      <c r="E199" s="63"/>
      <c r="F199" s="63"/>
      <c r="G199" s="63"/>
      <c r="H199" s="63"/>
      <c r="I199" s="63"/>
      <c r="J199" s="63"/>
      <c r="K199" s="58"/>
      <c r="L199" s="5"/>
      <c r="M199" s="5"/>
      <c r="N199" s="5"/>
      <c r="O199" s="5"/>
      <c r="P199" s="5"/>
      <c r="Q199" s="5"/>
      <c r="R199" s="58"/>
      <c r="S199" s="58"/>
      <c r="T199" s="58"/>
      <c r="U199" s="5"/>
      <c r="V199" s="5"/>
      <c r="W199" s="5"/>
      <c r="X199" s="58"/>
    </row>
    <row r="200">
      <c r="A200" s="60"/>
      <c r="B200" s="61"/>
      <c r="C200" s="61"/>
      <c r="D200" s="59"/>
      <c r="E200" s="63"/>
      <c r="F200" s="63"/>
      <c r="G200" s="63"/>
      <c r="H200" s="63"/>
      <c r="I200" s="63"/>
      <c r="J200" s="63"/>
      <c r="K200" s="58"/>
      <c r="L200" s="5"/>
      <c r="M200" s="5"/>
      <c r="N200" s="5"/>
      <c r="O200" s="5"/>
      <c r="P200" s="5"/>
      <c r="Q200" s="5"/>
      <c r="R200" s="58"/>
      <c r="S200" s="58"/>
      <c r="T200" s="58"/>
      <c r="U200" s="5"/>
      <c r="V200" s="5"/>
      <c r="W200" s="5"/>
      <c r="X200" s="58"/>
    </row>
    <row r="201">
      <c r="A201" s="60"/>
      <c r="B201" s="61"/>
      <c r="C201" s="61"/>
      <c r="D201" s="59"/>
      <c r="E201" s="63"/>
      <c r="F201" s="63"/>
      <c r="G201" s="63"/>
      <c r="H201" s="63"/>
      <c r="I201" s="63"/>
      <c r="J201" s="63"/>
      <c r="K201" s="58"/>
      <c r="L201" s="5"/>
      <c r="M201" s="5"/>
      <c r="N201" s="5"/>
      <c r="O201" s="5"/>
      <c r="P201" s="5"/>
      <c r="Q201" s="5"/>
      <c r="R201" s="58"/>
      <c r="S201" s="58"/>
      <c r="T201" s="58"/>
      <c r="U201" s="5"/>
      <c r="V201" s="5"/>
      <c r="W201" s="5"/>
      <c r="X201" s="58"/>
    </row>
    <row r="202">
      <c r="A202" s="60"/>
      <c r="B202" s="61"/>
      <c r="C202" s="61"/>
      <c r="D202" s="59"/>
      <c r="E202" s="63"/>
      <c r="F202" s="63"/>
      <c r="G202" s="63"/>
      <c r="H202" s="63"/>
      <c r="I202" s="63"/>
      <c r="J202" s="63"/>
      <c r="K202" s="58"/>
      <c r="L202" s="5"/>
      <c r="M202" s="5"/>
      <c r="N202" s="5"/>
      <c r="O202" s="5"/>
      <c r="P202" s="5"/>
      <c r="Q202" s="5"/>
      <c r="R202" s="58"/>
      <c r="S202" s="58"/>
      <c r="T202" s="58"/>
      <c r="U202" s="5"/>
      <c r="V202" s="5"/>
      <c r="W202" s="5"/>
      <c r="X202" s="58"/>
    </row>
    <row r="203">
      <c r="A203" s="60"/>
      <c r="B203" s="61"/>
      <c r="C203" s="61"/>
      <c r="D203" s="59"/>
      <c r="E203" s="63"/>
      <c r="F203" s="63"/>
      <c r="G203" s="63"/>
      <c r="H203" s="63"/>
      <c r="I203" s="63"/>
      <c r="J203" s="63"/>
      <c r="K203" s="58"/>
      <c r="L203" s="5"/>
      <c r="M203" s="5"/>
      <c r="N203" s="5"/>
      <c r="O203" s="5"/>
      <c r="P203" s="5"/>
      <c r="Q203" s="5"/>
      <c r="R203" s="58"/>
      <c r="S203" s="58"/>
      <c r="T203" s="58"/>
      <c r="U203" s="5"/>
      <c r="V203" s="5"/>
      <c r="W203" s="5"/>
      <c r="X203" s="58"/>
    </row>
    <row r="204">
      <c r="A204" s="60"/>
      <c r="B204" s="61"/>
      <c r="C204" s="61"/>
      <c r="D204" s="59"/>
      <c r="E204" s="63"/>
      <c r="F204" s="63"/>
      <c r="G204" s="63"/>
      <c r="H204" s="63"/>
      <c r="I204" s="63"/>
      <c r="J204" s="63"/>
      <c r="K204" s="58"/>
      <c r="L204" s="5"/>
      <c r="M204" s="5"/>
      <c r="N204" s="5"/>
      <c r="O204" s="5"/>
      <c r="P204" s="5"/>
      <c r="Q204" s="5"/>
      <c r="R204" s="58"/>
      <c r="S204" s="58"/>
      <c r="T204" s="58"/>
      <c r="U204" s="5"/>
      <c r="V204" s="5"/>
      <c r="W204" s="5"/>
      <c r="X204" s="58"/>
    </row>
    <row r="205">
      <c r="A205" s="60"/>
      <c r="B205" s="61"/>
      <c r="C205" s="61"/>
      <c r="D205" s="59"/>
      <c r="E205" s="63"/>
      <c r="F205" s="63"/>
      <c r="G205" s="63"/>
      <c r="H205" s="63"/>
      <c r="I205" s="63"/>
      <c r="J205" s="63"/>
      <c r="K205" s="58"/>
      <c r="L205" s="5"/>
      <c r="M205" s="5"/>
      <c r="N205" s="5"/>
      <c r="O205" s="5"/>
      <c r="P205" s="5"/>
      <c r="Q205" s="5"/>
      <c r="R205" s="58"/>
      <c r="S205" s="58"/>
      <c r="T205" s="58"/>
      <c r="U205" s="5"/>
      <c r="V205" s="5"/>
      <c r="W205" s="5"/>
      <c r="X205" s="58"/>
    </row>
    <row r="206">
      <c r="A206" s="60"/>
      <c r="B206" s="61"/>
      <c r="C206" s="61"/>
      <c r="D206" s="59"/>
      <c r="E206" s="63"/>
      <c r="F206" s="63"/>
      <c r="G206" s="63"/>
      <c r="H206" s="63"/>
      <c r="I206" s="63"/>
      <c r="J206" s="63"/>
      <c r="K206" s="58"/>
      <c r="L206" s="5"/>
      <c r="M206" s="5"/>
      <c r="N206" s="5"/>
      <c r="O206" s="5"/>
      <c r="P206" s="5"/>
      <c r="Q206" s="5"/>
      <c r="R206" s="58"/>
      <c r="S206" s="58"/>
      <c r="T206" s="58"/>
      <c r="U206" s="5"/>
      <c r="V206" s="5"/>
      <c r="W206" s="5"/>
      <c r="X206" s="58"/>
    </row>
    <row r="207">
      <c r="A207" s="60"/>
      <c r="B207" s="61"/>
      <c r="C207" s="61"/>
      <c r="D207" s="59"/>
      <c r="E207" s="63"/>
      <c r="F207" s="63"/>
      <c r="G207" s="63"/>
      <c r="H207" s="63"/>
      <c r="I207" s="63"/>
      <c r="J207" s="63"/>
      <c r="K207" s="58"/>
      <c r="L207" s="5"/>
      <c r="M207" s="5"/>
      <c r="N207" s="5"/>
      <c r="O207" s="5"/>
      <c r="P207" s="5"/>
      <c r="Q207" s="5"/>
      <c r="R207" s="58"/>
      <c r="S207" s="58"/>
      <c r="T207" s="58"/>
      <c r="U207" s="5"/>
      <c r="V207" s="5"/>
      <c r="W207" s="5"/>
      <c r="X207" s="58"/>
    </row>
    <row r="208">
      <c r="A208" s="60"/>
      <c r="B208" s="61"/>
      <c r="C208" s="61"/>
      <c r="D208" s="59"/>
      <c r="E208" s="63"/>
      <c r="F208" s="63"/>
      <c r="G208" s="63"/>
      <c r="H208" s="63"/>
      <c r="I208" s="63"/>
      <c r="J208" s="63"/>
      <c r="K208" s="58"/>
      <c r="L208" s="5"/>
      <c r="M208" s="5"/>
      <c r="N208" s="5"/>
      <c r="O208" s="5"/>
      <c r="P208" s="5"/>
      <c r="Q208" s="5"/>
      <c r="R208" s="58"/>
      <c r="S208" s="58"/>
      <c r="T208" s="58"/>
      <c r="U208" s="5"/>
      <c r="V208" s="5"/>
      <c r="W208" s="5"/>
      <c r="X208" s="58"/>
    </row>
    <row r="209">
      <c r="A209" s="60"/>
      <c r="B209" s="61"/>
      <c r="C209" s="61"/>
      <c r="D209" s="59"/>
      <c r="E209" s="63"/>
      <c r="F209" s="63"/>
      <c r="G209" s="63"/>
      <c r="H209" s="63"/>
      <c r="I209" s="63"/>
      <c r="J209" s="63"/>
      <c r="K209" s="58"/>
      <c r="L209" s="5"/>
      <c r="M209" s="5"/>
      <c r="N209" s="5"/>
      <c r="O209" s="5"/>
      <c r="P209" s="5"/>
      <c r="Q209" s="5"/>
      <c r="R209" s="58"/>
      <c r="S209" s="58"/>
      <c r="T209" s="58"/>
      <c r="U209" s="5"/>
      <c r="V209" s="5"/>
      <c r="W209" s="5"/>
      <c r="X209" s="58"/>
    </row>
    <row r="210">
      <c r="A210" s="60"/>
      <c r="B210" s="61"/>
      <c r="C210" s="61"/>
      <c r="D210" s="59"/>
      <c r="E210" s="63"/>
      <c r="F210" s="63"/>
      <c r="G210" s="63"/>
      <c r="H210" s="63"/>
      <c r="I210" s="63"/>
      <c r="J210" s="63"/>
      <c r="K210" s="58"/>
      <c r="L210" s="5"/>
      <c r="M210" s="5"/>
      <c r="N210" s="5"/>
      <c r="O210" s="5"/>
      <c r="P210" s="5"/>
      <c r="Q210" s="5"/>
      <c r="R210" s="58"/>
      <c r="S210" s="58"/>
      <c r="T210" s="58"/>
      <c r="U210" s="5"/>
      <c r="V210" s="5"/>
      <c r="W210" s="5"/>
      <c r="X210" s="58"/>
    </row>
    <row r="211">
      <c r="A211" s="60"/>
      <c r="B211" s="61"/>
      <c r="C211" s="61"/>
      <c r="D211" s="59"/>
      <c r="E211" s="63"/>
      <c r="F211" s="63"/>
      <c r="G211" s="63"/>
      <c r="H211" s="63"/>
      <c r="I211" s="63"/>
      <c r="J211" s="63"/>
      <c r="K211" s="58"/>
      <c r="L211" s="5"/>
      <c r="M211" s="5"/>
      <c r="N211" s="5"/>
      <c r="O211" s="5"/>
      <c r="P211" s="5"/>
      <c r="Q211" s="5"/>
      <c r="R211" s="58"/>
      <c r="S211" s="58"/>
      <c r="T211" s="58"/>
      <c r="U211" s="5"/>
      <c r="V211" s="5"/>
      <c r="W211" s="5"/>
      <c r="X211" s="58"/>
    </row>
    <row r="212">
      <c r="A212" s="60"/>
      <c r="B212" s="61"/>
      <c r="C212" s="61"/>
      <c r="D212" s="59"/>
      <c r="E212" s="63"/>
      <c r="F212" s="63"/>
      <c r="G212" s="63"/>
      <c r="H212" s="63"/>
      <c r="I212" s="63"/>
      <c r="J212" s="63"/>
      <c r="K212" s="58"/>
      <c r="L212" s="5"/>
      <c r="M212" s="5"/>
      <c r="N212" s="5"/>
      <c r="O212" s="5"/>
      <c r="P212" s="5"/>
      <c r="Q212" s="5"/>
      <c r="R212" s="58"/>
      <c r="S212" s="58"/>
      <c r="T212" s="58"/>
      <c r="U212" s="5"/>
      <c r="V212" s="5"/>
      <c r="W212" s="5"/>
      <c r="X212" s="58"/>
    </row>
    <row r="213">
      <c r="A213" s="60"/>
      <c r="B213" s="61"/>
      <c r="C213" s="61"/>
      <c r="D213" s="59"/>
      <c r="E213" s="63"/>
      <c r="F213" s="63"/>
      <c r="G213" s="63"/>
      <c r="H213" s="63"/>
      <c r="I213" s="63"/>
      <c r="J213" s="63"/>
      <c r="K213" s="58"/>
      <c r="L213" s="5"/>
      <c r="M213" s="5"/>
      <c r="N213" s="5"/>
      <c r="O213" s="5"/>
      <c r="P213" s="5"/>
      <c r="Q213" s="5"/>
      <c r="R213" s="58"/>
      <c r="S213" s="58"/>
      <c r="T213" s="58"/>
      <c r="U213" s="5"/>
      <c r="V213" s="5"/>
      <c r="W213" s="5"/>
      <c r="X213" s="58"/>
    </row>
    <row r="214">
      <c r="A214" s="60"/>
      <c r="B214" s="61"/>
      <c r="C214" s="61"/>
      <c r="D214" s="59"/>
      <c r="E214" s="63"/>
      <c r="F214" s="63"/>
      <c r="G214" s="63"/>
      <c r="H214" s="63"/>
      <c r="I214" s="63"/>
      <c r="J214" s="63"/>
      <c r="K214" s="58"/>
      <c r="L214" s="5"/>
      <c r="M214" s="5"/>
      <c r="N214" s="5"/>
      <c r="O214" s="5"/>
      <c r="P214" s="5"/>
      <c r="Q214" s="5"/>
      <c r="R214" s="58"/>
      <c r="S214" s="58"/>
      <c r="T214" s="58"/>
      <c r="U214" s="5"/>
      <c r="V214" s="5"/>
      <c r="W214" s="5"/>
      <c r="X214" s="58"/>
    </row>
    <row r="215">
      <c r="A215" s="60"/>
      <c r="B215" s="61"/>
      <c r="C215" s="61"/>
      <c r="D215" s="59"/>
      <c r="E215" s="63"/>
      <c r="F215" s="63"/>
      <c r="G215" s="63"/>
      <c r="H215" s="63"/>
      <c r="I215" s="63"/>
      <c r="J215" s="63"/>
      <c r="K215" s="58"/>
      <c r="L215" s="5"/>
      <c r="M215" s="5"/>
      <c r="N215" s="5"/>
      <c r="O215" s="5"/>
      <c r="P215" s="5"/>
      <c r="Q215" s="5"/>
      <c r="R215" s="58"/>
      <c r="S215" s="58"/>
      <c r="T215" s="58"/>
      <c r="U215" s="5"/>
      <c r="V215" s="5"/>
      <c r="W215" s="5"/>
      <c r="X215" s="58"/>
    </row>
    <row r="216">
      <c r="A216" s="60"/>
      <c r="B216" s="61"/>
      <c r="C216" s="61"/>
      <c r="D216" s="59"/>
      <c r="E216" s="63"/>
      <c r="F216" s="63"/>
      <c r="G216" s="63"/>
      <c r="H216" s="63"/>
      <c r="I216" s="63"/>
      <c r="J216" s="63"/>
      <c r="K216" s="58"/>
      <c r="L216" s="5"/>
      <c r="M216" s="5"/>
      <c r="N216" s="5"/>
      <c r="O216" s="5"/>
      <c r="P216" s="5"/>
      <c r="Q216" s="5"/>
      <c r="R216" s="58"/>
      <c r="S216" s="58"/>
      <c r="T216" s="58"/>
      <c r="U216" s="5"/>
      <c r="V216" s="5"/>
      <c r="W216" s="5"/>
      <c r="X216" s="58"/>
    </row>
    <row r="217">
      <c r="A217" s="60"/>
      <c r="B217" s="61"/>
      <c r="C217" s="61"/>
      <c r="D217" s="59"/>
      <c r="E217" s="63"/>
      <c r="F217" s="63"/>
      <c r="G217" s="63"/>
      <c r="H217" s="63"/>
      <c r="I217" s="63"/>
      <c r="J217" s="63"/>
      <c r="K217" s="58"/>
      <c r="L217" s="5"/>
      <c r="M217" s="5"/>
      <c r="N217" s="5"/>
      <c r="O217" s="5"/>
      <c r="P217" s="5"/>
      <c r="Q217" s="5"/>
      <c r="R217" s="58"/>
      <c r="S217" s="58"/>
      <c r="T217" s="58"/>
      <c r="U217" s="5"/>
      <c r="V217" s="5"/>
      <c r="W217" s="5"/>
      <c r="X217" s="58"/>
    </row>
    <row r="218">
      <c r="A218" s="60"/>
      <c r="B218" s="61"/>
      <c r="C218" s="61"/>
      <c r="D218" s="59"/>
      <c r="E218" s="63"/>
      <c r="F218" s="63"/>
      <c r="G218" s="63"/>
      <c r="H218" s="63"/>
      <c r="I218" s="63"/>
      <c r="J218" s="63"/>
      <c r="K218" s="58"/>
      <c r="L218" s="5"/>
      <c r="M218" s="5"/>
      <c r="N218" s="5"/>
      <c r="O218" s="5"/>
      <c r="P218" s="5"/>
      <c r="Q218" s="5"/>
      <c r="R218" s="58"/>
      <c r="S218" s="58"/>
      <c r="T218" s="58"/>
      <c r="U218" s="5"/>
      <c r="V218" s="5"/>
      <c r="W218" s="5"/>
      <c r="X218" s="58"/>
    </row>
    <row r="219">
      <c r="A219" s="60"/>
      <c r="B219" s="61"/>
      <c r="C219" s="61"/>
      <c r="D219" s="59"/>
      <c r="E219" s="63"/>
      <c r="F219" s="63"/>
      <c r="G219" s="63"/>
      <c r="H219" s="63"/>
      <c r="I219" s="63"/>
      <c r="J219" s="63"/>
      <c r="K219" s="58"/>
      <c r="L219" s="5"/>
      <c r="M219" s="5"/>
      <c r="N219" s="5"/>
      <c r="O219" s="5"/>
      <c r="P219" s="5"/>
      <c r="Q219" s="5"/>
      <c r="R219" s="58"/>
      <c r="S219" s="58"/>
      <c r="T219" s="58"/>
      <c r="U219" s="5"/>
      <c r="V219" s="5"/>
      <c r="W219" s="5"/>
      <c r="X219" s="58"/>
    </row>
    <row r="220">
      <c r="A220" s="60"/>
      <c r="B220" s="61"/>
      <c r="C220" s="61"/>
      <c r="D220" s="59"/>
      <c r="E220" s="63"/>
      <c r="F220" s="63"/>
      <c r="G220" s="63"/>
      <c r="H220" s="63"/>
      <c r="I220" s="63"/>
      <c r="J220" s="63"/>
      <c r="K220" s="58"/>
      <c r="L220" s="5"/>
      <c r="M220" s="5"/>
      <c r="N220" s="5"/>
      <c r="O220" s="5"/>
      <c r="P220" s="5"/>
      <c r="Q220" s="5"/>
      <c r="R220" s="58"/>
      <c r="S220" s="58"/>
      <c r="T220" s="58"/>
      <c r="U220" s="5"/>
      <c r="V220" s="5"/>
      <c r="W220" s="5"/>
      <c r="X220" s="58"/>
    </row>
    <row r="221">
      <c r="A221" s="60"/>
      <c r="B221" s="61"/>
      <c r="C221" s="61"/>
      <c r="D221" s="59"/>
      <c r="E221" s="63"/>
      <c r="F221" s="63"/>
      <c r="G221" s="63"/>
      <c r="H221" s="63"/>
      <c r="I221" s="63"/>
      <c r="J221" s="63"/>
      <c r="K221" s="58"/>
      <c r="L221" s="5"/>
      <c r="M221" s="5"/>
      <c r="N221" s="5"/>
      <c r="O221" s="5"/>
      <c r="P221" s="5"/>
      <c r="Q221" s="5"/>
      <c r="R221" s="58"/>
      <c r="S221" s="58"/>
      <c r="T221" s="58"/>
      <c r="U221" s="5"/>
      <c r="V221" s="5"/>
      <c r="W221" s="5"/>
      <c r="X221" s="58"/>
    </row>
    <row r="222">
      <c r="A222" s="60"/>
      <c r="B222" s="61"/>
      <c r="C222" s="61"/>
      <c r="D222" s="59"/>
      <c r="E222" s="63"/>
      <c r="F222" s="63"/>
      <c r="G222" s="63"/>
      <c r="H222" s="63"/>
      <c r="I222" s="63"/>
      <c r="J222" s="63"/>
      <c r="K222" s="58"/>
      <c r="L222" s="5"/>
      <c r="M222" s="5"/>
      <c r="N222" s="5"/>
      <c r="O222" s="5"/>
      <c r="P222" s="5"/>
      <c r="Q222" s="5"/>
      <c r="R222" s="58"/>
      <c r="S222" s="58"/>
      <c r="T222" s="58"/>
      <c r="U222" s="5"/>
      <c r="V222" s="5"/>
      <c r="W222" s="5"/>
      <c r="X222" s="58"/>
    </row>
    <row r="223">
      <c r="A223" s="60"/>
      <c r="B223" s="61"/>
      <c r="C223" s="61"/>
      <c r="D223" s="59"/>
      <c r="E223" s="63"/>
      <c r="F223" s="63"/>
      <c r="G223" s="63"/>
      <c r="H223" s="63"/>
      <c r="I223" s="63"/>
      <c r="J223" s="63"/>
      <c r="K223" s="58"/>
      <c r="L223" s="5"/>
      <c r="M223" s="5"/>
      <c r="N223" s="5"/>
      <c r="O223" s="5"/>
      <c r="P223" s="5"/>
      <c r="Q223" s="5"/>
      <c r="R223" s="58"/>
      <c r="S223" s="58"/>
      <c r="T223" s="58"/>
      <c r="U223" s="5"/>
      <c r="V223" s="5"/>
      <c r="W223" s="5"/>
      <c r="X223" s="58"/>
    </row>
    <row r="224">
      <c r="A224" s="60"/>
      <c r="B224" s="61"/>
      <c r="C224" s="61"/>
      <c r="D224" s="59"/>
      <c r="E224" s="63"/>
      <c r="F224" s="63"/>
      <c r="G224" s="63"/>
      <c r="H224" s="63"/>
      <c r="I224" s="63"/>
      <c r="J224" s="63"/>
      <c r="K224" s="58"/>
      <c r="L224" s="5"/>
      <c r="M224" s="5"/>
      <c r="N224" s="5"/>
      <c r="O224" s="5"/>
      <c r="P224" s="5"/>
      <c r="Q224" s="5"/>
      <c r="R224" s="58"/>
      <c r="S224" s="58"/>
      <c r="T224" s="58"/>
      <c r="U224" s="5"/>
      <c r="V224" s="5"/>
      <c r="W224" s="5"/>
      <c r="X224" s="58"/>
    </row>
    <row r="225">
      <c r="A225" s="60"/>
      <c r="B225" s="61"/>
      <c r="C225" s="61"/>
      <c r="D225" s="59"/>
      <c r="E225" s="63"/>
      <c r="F225" s="63"/>
      <c r="G225" s="63"/>
      <c r="H225" s="63"/>
      <c r="I225" s="63"/>
      <c r="J225" s="63"/>
      <c r="K225" s="58"/>
      <c r="L225" s="5"/>
      <c r="M225" s="5"/>
      <c r="N225" s="5"/>
      <c r="O225" s="5"/>
      <c r="P225" s="5"/>
      <c r="Q225" s="5"/>
      <c r="R225" s="58"/>
      <c r="S225" s="58"/>
      <c r="T225" s="58"/>
      <c r="U225" s="5"/>
      <c r="V225" s="5"/>
      <c r="W225" s="5"/>
      <c r="X225" s="58"/>
    </row>
    <row r="226">
      <c r="A226" s="60"/>
      <c r="B226" s="61"/>
      <c r="C226" s="61"/>
      <c r="D226" s="59"/>
      <c r="E226" s="63"/>
      <c r="F226" s="63"/>
      <c r="G226" s="63"/>
      <c r="H226" s="63"/>
      <c r="I226" s="63"/>
      <c r="J226" s="63"/>
      <c r="K226" s="58"/>
      <c r="L226" s="5"/>
      <c r="M226" s="5"/>
      <c r="N226" s="5"/>
      <c r="O226" s="5"/>
      <c r="P226" s="5"/>
      <c r="Q226" s="5"/>
      <c r="R226" s="58"/>
      <c r="S226" s="58"/>
      <c r="T226" s="58"/>
      <c r="U226" s="5"/>
      <c r="V226" s="5"/>
      <c r="W226" s="5"/>
      <c r="X226" s="58"/>
    </row>
    <row r="227">
      <c r="A227" s="60"/>
      <c r="B227" s="61"/>
      <c r="C227" s="61"/>
      <c r="D227" s="59"/>
      <c r="E227" s="63"/>
      <c r="F227" s="63"/>
      <c r="G227" s="63"/>
      <c r="H227" s="63"/>
      <c r="I227" s="63"/>
      <c r="J227" s="63"/>
      <c r="K227" s="58"/>
      <c r="L227" s="5"/>
      <c r="M227" s="5"/>
      <c r="N227" s="5"/>
      <c r="O227" s="5"/>
      <c r="P227" s="5"/>
      <c r="Q227" s="5"/>
      <c r="R227" s="58"/>
      <c r="S227" s="58"/>
      <c r="T227" s="58"/>
      <c r="U227" s="5"/>
      <c r="V227" s="5"/>
      <c r="W227" s="5"/>
      <c r="X227" s="58"/>
    </row>
    <row r="228">
      <c r="A228" s="60"/>
      <c r="B228" s="61"/>
      <c r="C228" s="61"/>
      <c r="D228" s="59"/>
      <c r="E228" s="63"/>
      <c r="F228" s="63"/>
      <c r="G228" s="63"/>
      <c r="H228" s="63"/>
      <c r="I228" s="63"/>
      <c r="J228" s="63"/>
      <c r="K228" s="58"/>
      <c r="L228" s="5"/>
      <c r="M228" s="5"/>
      <c r="N228" s="5"/>
      <c r="O228" s="5"/>
      <c r="P228" s="5"/>
      <c r="Q228" s="5"/>
      <c r="R228" s="58"/>
      <c r="S228" s="58"/>
      <c r="T228" s="58"/>
      <c r="U228" s="5"/>
      <c r="V228" s="5"/>
      <c r="W228" s="5"/>
      <c r="X228" s="58"/>
    </row>
    <row r="229">
      <c r="A229" s="60"/>
      <c r="B229" s="61"/>
      <c r="C229" s="61"/>
      <c r="D229" s="59"/>
      <c r="E229" s="63"/>
      <c r="F229" s="63"/>
      <c r="G229" s="63"/>
      <c r="H229" s="63"/>
      <c r="I229" s="63"/>
      <c r="J229" s="63"/>
      <c r="K229" s="58"/>
      <c r="L229" s="5"/>
      <c r="M229" s="5"/>
      <c r="N229" s="5"/>
      <c r="O229" s="5"/>
      <c r="P229" s="5"/>
      <c r="Q229" s="5"/>
      <c r="R229" s="58"/>
      <c r="S229" s="58"/>
      <c r="T229" s="58"/>
      <c r="U229" s="5"/>
      <c r="V229" s="5"/>
      <c r="W229" s="5"/>
      <c r="X229" s="58"/>
    </row>
    <row r="230">
      <c r="A230" s="60"/>
      <c r="B230" s="61"/>
      <c r="C230" s="61"/>
      <c r="D230" s="59"/>
      <c r="E230" s="63"/>
      <c r="F230" s="63"/>
      <c r="G230" s="63"/>
      <c r="H230" s="63"/>
      <c r="I230" s="63"/>
      <c r="J230" s="63"/>
      <c r="K230" s="58"/>
      <c r="L230" s="5"/>
      <c r="M230" s="5"/>
      <c r="N230" s="5"/>
      <c r="O230" s="5"/>
      <c r="P230" s="5"/>
      <c r="Q230" s="5"/>
      <c r="R230" s="58"/>
      <c r="S230" s="58"/>
      <c r="T230" s="58"/>
      <c r="U230" s="5"/>
      <c r="V230" s="5"/>
      <c r="W230" s="5"/>
      <c r="X230" s="58"/>
    </row>
    <row r="231">
      <c r="A231" s="60"/>
      <c r="B231" s="61"/>
      <c r="C231" s="61"/>
      <c r="D231" s="59"/>
      <c r="E231" s="63"/>
      <c r="F231" s="63"/>
      <c r="G231" s="63"/>
      <c r="H231" s="63"/>
      <c r="I231" s="63"/>
      <c r="J231" s="63"/>
      <c r="K231" s="58"/>
      <c r="L231" s="5"/>
      <c r="M231" s="5"/>
      <c r="N231" s="5"/>
      <c r="O231" s="5"/>
      <c r="P231" s="5"/>
      <c r="Q231" s="5"/>
      <c r="R231" s="58"/>
      <c r="S231" s="58"/>
      <c r="T231" s="58"/>
      <c r="U231" s="5"/>
      <c r="V231" s="5"/>
      <c r="W231" s="5"/>
      <c r="X231" s="58"/>
    </row>
    <row r="232">
      <c r="A232" s="60"/>
      <c r="B232" s="61"/>
      <c r="C232" s="61"/>
      <c r="D232" s="59"/>
      <c r="E232" s="63"/>
      <c r="F232" s="63"/>
      <c r="G232" s="63"/>
      <c r="H232" s="63"/>
      <c r="I232" s="63"/>
      <c r="J232" s="63"/>
      <c r="K232" s="58"/>
      <c r="L232" s="5"/>
      <c r="M232" s="5"/>
      <c r="N232" s="5"/>
      <c r="O232" s="5"/>
      <c r="P232" s="5"/>
      <c r="Q232" s="5"/>
      <c r="R232" s="58"/>
      <c r="S232" s="58"/>
      <c r="T232" s="58"/>
      <c r="U232" s="5"/>
      <c r="V232" s="5"/>
      <c r="W232" s="5"/>
      <c r="X232" s="58"/>
    </row>
    <row r="233">
      <c r="A233" s="60"/>
      <c r="B233" s="61"/>
      <c r="C233" s="61"/>
      <c r="D233" s="59"/>
      <c r="E233" s="63"/>
      <c r="F233" s="63"/>
      <c r="G233" s="63"/>
      <c r="H233" s="63"/>
      <c r="I233" s="63"/>
      <c r="J233" s="63"/>
      <c r="K233" s="58"/>
      <c r="L233" s="5"/>
      <c r="M233" s="5"/>
      <c r="N233" s="5"/>
      <c r="O233" s="5"/>
      <c r="P233" s="5"/>
      <c r="Q233" s="5"/>
      <c r="R233" s="58"/>
      <c r="S233" s="58"/>
      <c r="T233" s="58"/>
      <c r="U233" s="5"/>
      <c r="V233" s="5"/>
      <c r="W233" s="5"/>
      <c r="X233" s="58"/>
    </row>
    <row r="234">
      <c r="A234" s="60"/>
      <c r="B234" s="61"/>
      <c r="C234" s="61"/>
      <c r="D234" s="59"/>
      <c r="E234" s="63"/>
      <c r="F234" s="63"/>
      <c r="G234" s="63"/>
      <c r="H234" s="63"/>
      <c r="I234" s="63"/>
      <c r="J234" s="63"/>
      <c r="K234" s="58"/>
      <c r="L234" s="5"/>
      <c r="M234" s="5"/>
      <c r="N234" s="5"/>
      <c r="O234" s="5"/>
      <c r="P234" s="5"/>
      <c r="Q234" s="5"/>
      <c r="R234" s="58"/>
      <c r="S234" s="58"/>
      <c r="T234" s="58"/>
      <c r="U234" s="5"/>
      <c r="V234" s="5"/>
      <c r="W234" s="5"/>
      <c r="X234" s="58"/>
    </row>
    <row r="235">
      <c r="A235" s="60"/>
      <c r="B235" s="61"/>
      <c r="C235" s="61"/>
      <c r="D235" s="59"/>
      <c r="E235" s="63"/>
      <c r="F235" s="63"/>
      <c r="G235" s="63"/>
      <c r="H235" s="63"/>
      <c r="I235" s="63"/>
      <c r="J235" s="63"/>
      <c r="K235" s="58"/>
      <c r="L235" s="5"/>
      <c r="M235" s="5"/>
      <c r="N235" s="5"/>
      <c r="O235" s="5"/>
      <c r="P235" s="5"/>
      <c r="Q235" s="5"/>
      <c r="R235" s="58"/>
      <c r="S235" s="58"/>
      <c r="T235" s="58"/>
      <c r="U235" s="5"/>
      <c r="V235" s="5"/>
      <c r="W235" s="5"/>
      <c r="X235" s="58"/>
    </row>
    <row r="236">
      <c r="A236" s="60"/>
      <c r="B236" s="61"/>
      <c r="C236" s="61"/>
      <c r="D236" s="59"/>
      <c r="E236" s="63"/>
      <c r="F236" s="63"/>
      <c r="G236" s="63"/>
      <c r="H236" s="63"/>
      <c r="I236" s="63"/>
      <c r="J236" s="63"/>
      <c r="K236" s="58"/>
      <c r="L236" s="5"/>
      <c r="M236" s="5"/>
      <c r="N236" s="5"/>
      <c r="O236" s="5"/>
      <c r="P236" s="5"/>
      <c r="Q236" s="5"/>
      <c r="R236" s="58"/>
      <c r="S236" s="58"/>
      <c r="T236" s="58"/>
      <c r="U236" s="5"/>
      <c r="V236" s="5"/>
      <c r="W236" s="5"/>
      <c r="X236" s="58"/>
    </row>
    <row r="237">
      <c r="A237" s="60"/>
      <c r="B237" s="61"/>
      <c r="C237" s="61"/>
      <c r="D237" s="59"/>
      <c r="E237" s="63"/>
      <c r="F237" s="63"/>
      <c r="G237" s="63"/>
      <c r="H237" s="63"/>
      <c r="I237" s="63"/>
      <c r="J237" s="63"/>
      <c r="K237" s="58"/>
      <c r="L237" s="5"/>
      <c r="M237" s="5"/>
      <c r="N237" s="5"/>
      <c r="O237" s="5"/>
      <c r="P237" s="5"/>
      <c r="Q237" s="5"/>
      <c r="R237" s="58"/>
      <c r="S237" s="58"/>
      <c r="T237" s="58"/>
      <c r="U237" s="5"/>
      <c r="V237" s="5"/>
      <c r="W237" s="5"/>
      <c r="X237" s="58"/>
    </row>
    <row r="238">
      <c r="A238" s="60"/>
      <c r="B238" s="61"/>
      <c r="C238" s="61"/>
      <c r="D238" s="59"/>
      <c r="E238" s="63"/>
      <c r="F238" s="63"/>
      <c r="G238" s="63"/>
      <c r="H238" s="63"/>
      <c r="I238" s="63"/>
      <c r="J238" s="63"/>
      <c r="K238" s="58"/>
      <c r="L238" s="5"/>
      <c r="M238" s="5"/>
      <c r="N238" s="5"/>
      <c r="O238" s="5"/>
      <c r="P238" s="5"/>
      <c r="Q238" s="5"/>
      <c r="R238" s="58"/>
      <c r="S238" s="58"/>
      <c r="T238" s="58"/>
      <c r="U238" s="5"/>
      <c r="V238" s="5"/>
      <c r="W238" s="5"/>
      <c r="X238" s="58"/>
    </row>
    <row r="239">
      <c r="A239" s="60"/>
      <c r="B239" s="61"/>
      <c r="C239" s="61"/>
      <c r="D239" s="59"/>
      <c r="E239" s="63"/>
      <c r="F239" s="63"/>
      <c r="G239" s="63"/>
      <c r="H239" s="63"/>
      <c r="I239" s="63"/>
      <c r="J239" s="63"/>
      <c r="K239" s="58"/>
      <c r="L239" s="5"/>
      <c r="M239" s="5"/>
      <c r="N239" s="5"/>
      <c r="O239" s="5"/>
      <c r="P239" s="5"/>
      <c r="Q239" s="5"/>
      <c r="R239" s="58"/>
      <c r="S239" s="58"/>
      <c r="T239" s="58"/>
      <c r="U239" s="5"/>
      <c r="V239" s="5"/>
      <c r="W239" s="5"/>
      <c r="X239" s="58"/>
    </row>
    <row r="240">
      <c r="A240" s="60"/>
      <c r="B240" s="61"/>
      <c r="C240" s="61"/>
      <c r="D240" s="59"/>
      <c r="E240" s="63"/>
      <c r="F240" s="63"/>
      <c r="G240" s="63"/>
      <c r="H240" s="63"/>
      <c r="I240" s="63"/>
      <c r="J240" s="63"/>
      <c r="K240" s="58"/>
      <c r="L240" s="5"/>
      <c r="M240" s="5"/>
      <c r="N240" s="5"/>
      <c r="O240" s="5"/>
      <c r="P240" s="5"/>
      <c r="Q240" s="5"/>
      <c r="R240" s="58"/>
      <c r="S240" s="58"/>
      <c r="T240" s="58"/>
      <c r="U240" s="5"/>
      <c r="V240" s="5"/>
      <c r="W240" s="5"/>
      <c r="X240" s="58"/>
    </row>
    <row r="241">
      <c r="A241" s="60"/>
      <c r="B241" s="61"/>
      <c r="C241" s="61"/>
      <c r="D241" s="59"/>
      <c r="E241" s="63"/>
      <c r="F241" s="63"/>
      <c r="G241" s="63"/>
      <c r="H241" s="63"/>
      <c r="I241" s="63"/>
      <c r="J241" s="63"/>
      <c r="K241" s="58"/>
      <c r="L241" s="5"/>
      <c r="M241" s="5"/>
      <c r="N241" s="5"/>
      <c r="O241" s="5"/>
      <c r="P241" s="5"/>
      <c r="Q241" s="5"/>
      <c r="R241" s="58"/>
      <c r="S241" s="58"/>
      <c r="T241" s="58"/>
      <c r="U241" s="5"/>
      <c r="V241" s="5"/>
      <c r="W241" s="5"/>
      <c r="X241" s="58"/>
    </row>
    <row r="242">
      <c r="A242" s="60"/>
      <c r="B242" s="61"/>
      <c r="C242" s="61"/>
      <c r="D242" s="59"/>
      <c r="E242" s="63"/>
      <c r="F242" s="63"/>
      <c r="G242" s="63"/>
      <c r="H242" s="63"/>
      <c r="I242" s="63"/>
      <c r="J242" s="63"/>
      <c r="K242" s="58"/>
      <c r="L242" s="5"/>
      <c r="M242" s="5"/>
      <c r="N242" s="5"/>
      <c r="O242" s="5"/>
      <c r="P242" s="5"/>
      <c r="Q242" s="5"/>
      <c r="R242" s="58"/>
      <c r="S242" s="58"/>
      <c r="T242" s="58"/>
      <c r="U242" s="5"/>
      <c r="V242" s="5"/>
      <c r="W242" s="5"/>
      <c r="X242" s="58"/>
    </row>
    <row r="243">
      <c r="A243" s="60"/>
      <c r="B243" s="61"/>
      <c r="C243" s="61"/>
      <c r="D243" s="59"/>
      <c r="E243" s="63"/>
      <c r="F243" s="63"/>
      <c r="G243" s="63"/>
      <c r="H243" s="63"/>
      <c r="I243" s="63"/>
      <c r="J243" s="63"/>
      <c r="K243" s="58"/>
      <c r="L243" s="5"/>
      <c r="M243" s="5"/>
      <c r="N243" s="5"/>
      <c r="O243" s="5"/>
      <c r="P243" s="5"/>
      <c r="Q243" s="5"/>
      <c r="R243" s="58"/>
      <c r="S243" s="58"/>
      <c r="T243" s="58"/>
      <c r="U243" s="5"/>
      <c r="V243" s="5"/>
      <c r="W243" s="5"/>
      <c r="X243" s="58"/>
    </row>
    <row r="244">
      <c r="A244" s="60"/>
      <c r="B244" s="61"/>
      <c r="C244" s="61"/>
      <c r="D244" s="59"/>
      <c r="E244" s="63"/>
      <c r="F244" s="63"/>
      <c r="G244" s="63"/>
      <c r="H244" s="63"/>
      <c r="I244" s="63"/>
      <c r="J244" s="63"/>
      <c r="K244" s="58"/>
      <c r="L244" s="5"/>
      <c r="M244" s="5"/>
      <c r="N244" s="5"/>
      <c r="O244" s="5"/>
      <c r="P244" s="5"/>
      <c r="Q244" s="5"/>
      <c r="R244" s="58"/>
      <c r="S244" s="58"/>
      <c r="T244" s="58"/>
      <c r="U244" s="5"/>
      <c r="V244" s="5"/>
      <c r="W244" s="5"/>
      <c r="X244" s="58"/>
    </row>
    <row r="245">
      <c r="A245" s="60"/>
      <c r="B245" s="61"/>
      <c r="C245" s="61"/>
      <c r="D245" s="59"/>
      <c r="E245" s="63"/>
      <c r="F245" s="63"/>
      <c r="G245" s="63"/>
      <c r="H245" s="63"/>
      <c r="I245" s="63"/>
      <c r="J245" s="63"/>
      <c r="K245" s="58"/>
      <c r="L245" s="5"/>
      <c r="M245" s="5"/>
      <c r="N245" s="5"/>
      <c r="O245" s="5"/>
      <c r="P245" s="5"/>
      <c r="Q245" s="5"/>
      <c r="R245" s="58"/>
      <c r="S245" s="58"/>
      <c r="T245" s="58"/>
      <c r="U245" s="5"/>
      <c r="V245" s="5"/>
      <c r="W245" s="5"/>
      <c r="X245" s="58"/>
    </row>
    <row r="246">
      <c r="A246" s="60"/>
      <c r="B246" s="61"/>
      <c r="C246" s="61"/>
      <c r="D246" s="59"/>
      <c r="E246" s="63"/>
      <c r="F246" s="63"/>
      <c r="G246" s="63"/>
      <c r="H246" s="63"/>
      <c r="I246" s="63"/>
      <c r="J246" s="63"/>
      <c r="K246" s="58"/>
      <c r="L246" s="5"/>
      <c r="M246" s="5"/>
      <c r="N246" s="5"/>
      <c r="O246" s="5"/>
      <c r="P246" s="5"/>
      <c r="Q246" s="5"/>
      <c r="R246" s="58"/>
      <c r="S246" s="58"/>
      <c r="T246" s="58"/>
      <c r="U246" s="5"/>
      <c r="V246" s="5"/>
      <c r="W246" s="5"/>
      <c r="X246" s="58"/>
    </row>
    <row r="247">
      <c r="A247" s="60"/>
      <c r="B247" s="61"/>
      <c r="C247" s="61"/>
      <c r="D247" s="59"/>
      <c r="E247" s="63"/>
      <c r="F247" s="63"/>
      <c r="G247" s="63"/>
      <c r="H247" s="63"/>
      <c r="I247" s="63"/>
      <c r="J247" s="63"/>
      <c r="K247" s="58"/>
      <c r="L247" s="5"/>
      <c r="M247" s="5"/>
      <c r="N247" s="5"/>
      <c r="O247" s="5"/>
      <c r="P247" s="5"/>
      <c r="Q247" s="5"/>
      <c r="R247" s="58"/>
      <c r="S247" s="58"/>
      <c r="T247" s="58"/>
      <c r="U247" s="5"/>
      <c r="V247" s="5"/>
      <c r="W247" s="5"/>
      <c r="X247" s="58"/>
    </row>
    <row r="248">
      <c r="A248" s="60"/>
      <c r="B248" s="61"/>
      <c r="C248" s="61"/>
      <c r="D248" s="59"/>
      <c r="E248" s="63"/>
      <c r="F248" s="63"/>
      <c r="G248" s="63"/>
      <c r="H248" s="63"/>
      <c r="I248" s="63"/>
      <c r="J248" s="63"/>
      <c r="K248" s="58"/>
      <c r="L248" s="5"/>
      <c r="M248" s="5"/>
      <c r="N248" s="5"/>
      <c r="O248" s="5"/>
      <c r="P248" s="5"/>
      <c r="Q248" s="5"/>
      <c r="R248" s="58"/>
      <c r="S248" s="58"/>
      <c r="T248" s="58"/>
      <c r="U248" s="5"/>
      <c r="V248" s="5"/>
      <c r="W248" s="5"/>
      <c r="X248" s="58"/>
    </row>
    <row r="249">
      <c r="A249" s="60"/>
      <c r="B249" s="61"/>
      <c r="C249" s="61"/>
      <c r="D249" s="59"/>
      <c r="E249" s="63"/>
      <c r="F249" s="63"/>
      <c r="G249" s="63"/>
      <c r="H249" s="63"/>
      <c r="I249" s="63"/>
      <c r="J249" s="63"/>
      <c r="K249" s="58"/>
      <c r="L249" s="5"/>
      <c r="M249" s="5"/>
      <c r="N249" s="5"/>
      <c r="O249" s="5"/>
      <c r="P249" s="5"/>
      <c r="Q249" s="5"/>
      <c r="R249" s="58"/>
      <c r="S249" s="58"/>
      <c r="T249" s="58"/>
      <c r="U249" s="5"/>
      <c r="V249" s="5"/>
      <c r="W249" s="5"/>
      <c r="X249" s="58"/>
    </row>
    <row r="250">
      <c r="A250" s="60"/>
      <c r="B250" s="61"/>
      <c r="C250" s="61"/>
      <c r="D250" s="59"/>
      <c r="E250" s="63"/>
      <c r="F250" s="63"/>
      <c r="G250" s="63"/>
      <c r="H250" s="63"/>
      <c r="I250" s="63"/>
      <c r="J250" s="63"/>
      <c r="K250" s="58"/>
      <c r="L250" s="5"/>
      <c r="M250" s="5"/>
      <c r="N250" s="5"/>
      <c r="O250" s="5"/>
      <c r="P250" s="5"/>
      <c r="Q250" s="5"/>
      <c r="R250" s="58"/>
      <c r="S250" s="58"/>
      <c r="T250" s="58"/>
      <c r="U250" s="5"/>
      <c r="V250" s="5"/>
      <c r="W250" s="5"/>
      <c r="X250" s="58"/>
    </row>
    <row r="251">
      <c r="A251" s="60"/>
      <c r="B251" s="61"/>
      <c r="C251" s="61"/>
      <c r="D251" s="59"/>
      <c r="E251" s="63"/>
      <c r="F251" s="63"/>
      <c r="G251" s="63"/>
      <c r="H251" s="63"/>
      <c r="I251" s="63"/>
      <c r="J251" s="63"/>
      <c r="K251" s="58"/>
      <c r="L251" s="5"/>
      <c r="M251" s="5"/>
      <c r="N251" s="5"/>
      <c r="O251" s="5"/>
      <c r="P251" s="5"/>
      <c r="Q251" s="5"/>
      <c r="R251" s="58"/>
      <c r="S251" s="58"/>
      <c r="T251" s="58"/>
      <c r="U251" s="5"/>
      <c r="V251" s="5"/>
      <c r="W251" s="5"/>
      <c r="X251" s="58"/>
    </row>
    <row r="252">
      <c r="A252" s="60"/>
      <c r="B252" s="61"/>
      <c r="C252" s="61"/>
      <c r="D252" s="59"/>
      <c r="E252" s="63"/>
      <c r="F252" s="63"/>
      <c r="G252" s="63"/>
      <c r="H252" s="63"/>
      <c r="I252" s="63"/>
      <c r="J252" s="63"/>
      <c r="K252" s="58"/>
      <c r="L252" s="5"/>
      <c r="M252" s="5"/>
      <c r="N252" s="5"/>
      <c r="O252" s="5"/>
      <c r="P252" s="5"/>
      <c r="Q252" s="5"/>
      <c r="R252" s="58"/>
      <c r="S252" s="58"/>
      <c r="T252" s="58"/>
      <c r="U252" s="5"/>
      <c r="V252" s="5"/>
      <c r="W252" s="5"/>
      <c r="X252" s="58"/>
    </row>
    <row r="253">
      <c r="A253" s="60"/>
      <c r="B253" s="61"/>
      <c r="C253" s="61"/>
      <c r="D253" s="59"/>
      <c r="E253" s="63"/>
      <c r="F253" s="63"/>
      <c r="G253" s="63"/>
      <c r="H253" s="63"/>
      <c r="I253" s="63"/>
      <c r="J253" s="63"/>
      <c r="K253" s="58"/>
      <c r="L253" s="5"/>
      <c r="M253" s="5"/>
      <c r="N253" s="5"/>
      <c r="O253" s="5"/>
      <c r="P253" s="5"/>
      <c r="Q253" s="5"/>
      <c r="R253" s="58"/>
      <c r="S253" s="58"/>
      <c r="T253" s="58"/>
      <c r="U253" s="5"/>
      <c r="V253" s="5"/>
      <c r="W253" s="5"/>
      <c r="X253" s="58"/>
    </row>
    <row r="254">
      <c r="A254" s="60"/>
      <c r="B254" s="61"/>
      <c r="C254" s="61"/>
      <c r="D254" s="59"/>
      <c r="E254" s="63"/>
      <c r="F254" s="63"/>
      <c r="G254" s="63"/>
      <c r="H254" s="63"/>
      <c r="I254" s="63"/>
      <c r="J254" s="63"/>
      <c r="K254" s="58"/>
      <c r="L254" s="5"/>
      <c r="M254" s="5"/>
      <c r="N254" s="5"/>
      <c r="O254" s="5"/>
      <c r="P254" s="5"/>
      <c r="Q254" s="5"/>
      <c r="R254" s="58"/>
      <c r="S254" s="58"/>
      <c r="T254" s="58"/>
      <c r="U254" s="5"/>
      <c r="V254" s="5"/>
      <c r="W254" s="5"/>
      <c r="X254" s="58"/>
    </row>
    <row r="255">
      <c r="A255" s="60"/>
      <c r="B255" s="61"/>
      <c r="C255" s="61"/>
      <c r="D255" s="59"/>
      <c r="E255" s="63"/>
      <c r="F255" s="63"/>
      <c r="G255" s="63"/>
      <c r="H255" s="63"/>
      <c r="I255" s="63"/>
      <c r="J255" s="63"/>
      <c r="K255" s="58"/>
      <c r="L255" s="5"/>
      <c r="M255" s="5"/>
      <c r="N255" s="5"/>
      <c r="O255" s="5"/>
      <c r="P255" s="5"/>
      <c r="Q255" s="5"/>
      <c r="R255" s="58"/>
      <c r="S255" s="58"/>
      <c r="T255" s="58"/>
      <c r="U255" s="5"/>
      <c r="V255" s="5"/>
      <c r="W255" s="5"/>
      <c r="X255" s="58"/>
    </row>
    <row r="256">
      <c r="A256" s="60"/>
      <c r="B256" s="61"/>
      <c r="C256" s="61"/>
      <c r="D256" s="59"/>
      <c r="E256" s="63"/>
      <c r="F256" s="63"/>
      <c r="G256" s="63"/>
      <c r="H256" s="63"/>
      <c r="I256" s="63"/>
      <c r="J256" s="63"/>
      <c r="K256" s="58"/>
      <c r="L256" s="5"/>
      <c r="M256" s="5"/>
      <c r="N256" s="5"/>
      <c r="O256" s="5"/>
      <c r="P256" s="5"/>
      <c r="Q256" s="5"/>
      <c r="R256" s="58"/>
      <c r="S256" s="58"/>
      <c r="T256" s="58"/>
      <c r="U256" s="5"/>
      <c r="V256" s="5"/>
      <c r="W256" s="5"/>
      <c r="X256" s="58"/>
    </row>
    <row r="257">
      <c r="A257" s="60"/>
      <c r="B257" s="61"/>
      <c r="C257" s="61"/>
      <c r="D257" s="59"/>
      <c r="E257" s="63"/>
      <c r="F257" s="63"/>
      <c r="G257" s="63"/>
      <c r="H257" s="63"/>
      <c r="I257" s="63"/>
      <c r="J257" s="63"/>
      <c r="K257" s="58"/>
      <c r="L257" s="5"/>
      <c r="M257" s="5"/>
      <c r="N257" s="5"/>
      <c r="O257" s="5"/>
      <c r="P257" s="5"/>
      <c r="Q257" s="5"/>
      <c r="R257" s="58"/>
      <c r="S257" s="58"/>
      <c r="T257" s="58"/>
      <c r="U257" s="5"/>
      <c r="V257" s="5"/>
      <c r="W257" s="5"/>
      <c r="X257" s="58"/>
    </row>
    <row r="258">
      <c r="A258" s="60"/>
      <c r="B258" s="61"/>
      <c r="C258" s="61"/>
      <c r="D258" s="59"/>
      <c r="E258" s="63"/>
      <c r="F258" s="63"/>
      <c r="G258" s="63"/>
      <c r="H258" s="63"/>
      <c r="I258" s="63"/>
      <c r="J258" s="63"/>
      <c r="K258" s="58"/>
      <c r="L258" s="5"/>
      <c r="M258" s="5"/>
      <c r="N258" s="5"/>
      <c r="O258" s="5"/>
      <c r="P258" s="5"/>
      <c r="Q258" s="5"/>
      <c r="R258" s="58"/>
      <c r="S258" s="58"/>
      <c r="T258" s="58"/>
      <c r="U258" s="5"/>
      <c r="V258" s="5"/>
      <c r="W258" s="5"/>
      <c r="X258" s="58"/>
    </row>
    <row r="259">
      <c r="A259" s="60"/>
      <c r="B259" s="61"/>
      <c r="C259" s="61"/>
      <c r="D259" s="59"/>
      <c r="E259" s="63"/>
      <c r="F259" s="63"/>
      <c r="G259" s="63"/>
      <c r="H259" s="63"/>
      <c r="I259" s="63"/>
      <c r="J259" s="63"/>
      <c r="K259" s="58"/>
      <c r="L259" s="5"/>
      <c r="M259" s="5"/>
      <c r="N259" s="5"/>
      <c r="O259" s="5"/>
      <c r="P259" s="5"/>
      <c r="Q259" s="5"/>
      <c r="R259" s="58"/>
      <c r="S259" s="58"/>
      <c r="T259" s="58"/>
      <c r="U259" s="5"/>
      <c r="V259" s="5"/>
      <c r="W259" s="5"/>
      <c r="X259" s="58"/>
    </row>
    <row r="260">
      <c r="A260" s="60"/>
      <c r="B260" s="61"/>
      <c r="C260" s="61"/>
      <c r="D260" s="59"/>
      <c r="E260" s="63"/>
      <c r="F260" s="63"/>
      <c r="G260" s="63"/>
      <c r="H260" s="63"/>
      <c r="I260" s="63"/>
      <c r="J260" s="63"/>
      <c r="K260" s="58"/>
      <c r="L260" s="5"/>
      <c r="M260" s="5"/>
      <c r="N260" s="5"/>
      <c r="O260" s="5"/>
      <c r="P260" s="5"/>
      <c r="Q260" s="5"/>
      <c r="R260" s="58"/>
      <c r="S260" s="58"/>
      <c r="T260" s="58"/>
      <c r="U260" s="5"/>
      <c r="V260" s="5"/>
      <c r="W260" s="5"/>
      <c r="X260" s="58"/>
    </row>
    <row r="261">
      <c r="A261" s="60"/>
      <c r="B261" s="61"/>
      <c r="C261" s="61"/>
      <c r="D261" s="59"/>
      <c r="E261" s="63"/>
      <c r="F261" s="63"/>
      <c r="G261" s="63"/>
      <c r="H261" s="63"/>
      <c r="I261" s="63"/>
      <c r="J261" s="63"/>
      <c r="K261" s="58"/>
      <c r="L261" s="5"/>
      <c r="M261" s="5"/>
      <c r="N261" s="5"/>
      <c r="O261" s="5"/>
      <c r="P261" s="5"/>
      <c r="Q261" s="5"/>
      <c r="R261" s="58"/>
      <c r="S261" s="58"/>
      <c r="T261" s="58"/>
      <c r="U261" s="5"/>
      <c r="V261" s="5"/>
      <c r="W261" s="5"/>
      <c r="X261" s="58"/>
    </row>
    <row r="262">
      <c r="A262" s="60"/>
      <c r="B262" s="61"/>
      <c r="C262" s="61"/>
      <c r="D262" s="59"/>
      <c r="E262" s="63"/>
      <c r="F262" s="63"/>
      <c r="G262" s="63"/>
      <c r="H262" s="63"/>
      <c r="I262" s="63"/>
      <c r="J262" s="63"/>
      <c r="K262" s="58"/>
      <c r="L262" s="5"/>
      <c r="M262" s="5"/>
      <c r="N262" s="5"/>
      <c r="O262" s="5"/>
      <c r="P262" s="5"/>
      <c r="Q262" s="5"/>
      <c r="R262" s="58"/>
      <c r="S262" s="58"/>
      <c r="T262" s="58"/>
      <c r="U262" s="5"/>
      <c r="V262" s="5"/>
      <c r="W262" s="5"/>
      <c r="X262" s="58"/>
    </row>
    <row r="263">
      <c r="A263" s="60"/>
      <c r="B263" s="61"/>
      <c r="C263" s="61"/>
      <c r="D263" s="59"/>
      <c r="E263" s="63"/>
      <c r="F263" s="63"/>
      <c r="G263" s="63"/>
      <c r="H263" s="63"/>
      <c r="I263" s="63"/>
      <c r="J263" s="63"/>
      <c r="K263" s="58"/>
      <c r="L263" s="5"/>
      <c r="M263" s="5"/>
      <c r="N263" s="5"/>
      <c r="O263" s="5"/>
      <c r="P263" s="5"/>
      <c r="Q263" s="5"/>
      <c r="R263" s="58"/>
      <c r="S263" s="58"/>
      <c r="T263" s="58"/>
      <c r="U263" s="5"/>
      <c r="V263" s="5"/>
      <c r="W263" s="5"/>
      <c r="X263" s="58"/>
    </row>
    <row r="264">
      <c r="A264" s="60"/>
      <c r="B264" s="61"/>
      <c r="C264" s="61"/>
      <c r="D264" s="59"/>
      <c r="E264" s="63"/>
      <c r="F264" s="63"/>
      <c r="G264" s="63"/>
      <c r="H264" s="63"/>
      <c r="I264" s="63"/>
      <c r="J264" s="63"/>
      <c r="K264" s="58"/>
      <c r="L264" s="5"/>
      <c r="M264" s="5"/>
      <c r="N264" s="5"/>
      <c r="O264" s="5"/>
      <c r="P264" s="5"/>
      <c r="Q264" s="5"/>
      <c r="R264" s="58"/>
      <c r="S264" s="58"/>
      <c r="T264" s="58"/>
      <c r="U264" s="5"/>
      <c r="V264" s="5"/>
      <c r="W264" s="5"/>
      <c r="X264" s="58"/>
    </row>
    <row r="265">
      <c r="A265" s="60"/>
      <c r="B265" s="61"/>
      <c r="C265" s="61"/>
      <c r="D265" s="59"/>
      <c r="E265" s="63"/>
      <c r="F265" s="63"/>
      <c r="G265" s="63"/>
      <c r="H265" s="63"/>
      <c r="I265" s="63"/>
      <c r="J265" s="63"/>
      <c r="K265" s="58"/>
      <c r="L265" s="5"/>
      <c r="M265" s="5"/>
      <c r="N265" s="5"/>
      <c r="O265" s="5"/>
      <c r="P265" s="5"/>
      <c r="Q265" s="5"/>
      <c r="R265" s="58"/>
      <c r="S265" s="58"/>
      <c r="T265" s="58"/>
      <c r="U265" s="5"/>
      <c r="V265" s="5"/>
      <c r="W265" s="5"/>
      <c r="X265" s="58"/>
    </row>
    <row r="266">
      <c r="A266" s="60"/>
      <c r="B266" s="61"/>
      <c r="C266" s="61"/>
      <c r="D266" s="59"/>
      <c r="E266" s="63"/>
      <c r="F266" s="63"/>
      <c r="G266" s="63"/>
      <c r="H266" s="63"/>
      <c r="I266" s="63"/>
      <c r="J266" s="63"/>
      <c r="K266" s="58"/>
      <c r="L266" s="5"/>
      <c r="M266" s="5"/>
      <c r="N266" s="5"/>
      <c r="O266" s="5"/>
      <c r="P266" s="5"/>
      <c r="Q266" s="5"/>
      <c r="R266" s="58"/>
      <c r="S266" s="58"/>
      <c r="T266" s="58"/>
      <c r="U266" s="5"/>
      <c r="V266" s="5"/>
      <c r="W266" s="5"/>
      <c r="X266" s="58"/>
    </row>
    <row r="267">
      <c r="A267" s="60"/>
      <c r="B267" s="61"/>
      <c r="C267" s="61"/>
      <c r="D267" s="59"/>
      <c r="E267" s="63"/>
      <c r="F267" s="63"/>
      <c r="G267" s="63"/>
      <c r="H267" s="63"/>
      <c r="I267" s="63"/>
      <c r="J267" s="63"/>
      <c r="K267" s="58"/>
      <c r="L267" s="5"/>
      <c r="M267" s="5"/>
      <c r="N267" s="5"/>
      <c r="O267" s="5"/>
      <c r="P267" s="5"/>
      <c r="Q267" s="5"/>
      <c r="R267" s="58"/>
      <c r="S267" s="58"/>
      <c r="T267" s="58"/>
      <c r="U267" s="5"/>
      <c r="V267" s="5"/>
      <c r="W267" s="5"/>
      <c r="X267" s="58"/>
    </row>
    <row r="268">
      <c r="A268" s="60"/>
      <c r="B268" s="61"/>
      <c r="C268" s="61"/>
      <c r="D268" s="59"/>
      <c r="E268" s="63"/>
      <c r="F268" s="63"/>
      <c r="G268" s="63"/>
      <c r="H268" s="63"/>
      <c r="I268" s="63"/>
      <c r="J268" s="63"/>
      <c r="K268" s="58"/>
      <c r="L268" s="5"/>
      <c r="M268" s="5"/>
      <c r="N268" s="5"/>
      <c r="O268" s="5"/>
      <c r="P268" s="5"/>
      <c r="Q268" s="5"/>
      <c r="R268" s="58"/>
      <c r="S268" s="58"/>
      <c r="T268" s="58"/>
      <c r="U268" s="5"/>
      <c r="V268" s="5"/>
      <c r="W268" s="5"/>
      <c r="X268" s="58"/>
    </row>
    <row r="269">
      <c r="A269" s="60"/>
      <c r="B269" s="61"/>
      <c r="C269" s="61"/>
      <c r="D269" s="59"/>
      <c r="E269" s="63"/>
      <c r="F269" s="63"/>
      <c r="G269" s="63"/>
      <c r="H269" s="63"/>
      <c r="I269" s="63"/>
      <c r="J269" s="63"/>
      <c r="K269" s="58"/>
      <c r="L269" s="5"/>
      <c r="M269" s="5"/>
      <c r="N269" s="5"/>
      <c r="O269" s="5"/>
      <c r="P269" s="5"/>
      <c r="Q269" s="5"/>
      <c r="R269" s="58"/>
      <c r="S269" s="58"/>
      <c r="T269" s="58"/>
      <c r="U269" s="5"/>
      <c r="V269" s="5"/>
      <c r="W269" s="5"/>
      <c r="X269" s="58"/>
    </row>
    <row r="270">
      <c r="A270" s="60"/>
      <c r="B270" s="61"/>
      <c r="C270" s="61"/>
      <c r="D270" s="59"/>
      <c r="E270" s="63"/>
      <c r="F270" s="63"/>
      <c r="G270" s="63"/>
      <c r="H270" s="63"/>
      <c r="I270" s="63"/>
      <c r="J270" s="63"/>
      <c r="K270" s="58"/>
      <c r="L270" s="5"/>
      <c r="M270" s="5"/>
      <c r="N270" s="5"/>
      <c r="O270" s="5"/>
      <c r="P270" s="5"/>
      <c r="Q270" s="5"/>
      <c r="R270" s="58"/>
      <c r="S270" s="58"/>
      <c r="T270" s="58"/>
      <c r="U270" s="5"/>
      <c r="V270" s="5"/>
      <c r="W270" s="5"/>
      <c r="X270" s="58"/>
    </row>
    <row r="271">
      <c r="A271" s="60"/>
      <c r="B271" s="61"/>
      <c r="C271" s="61"/>
      <c r="D271" s="59"/>
      <c r="E271" s="63"/>
      <c r="F271" s="63"/>
      <c r="G271" s="63"/>
      <c r="H271" s="63"/>
      <c r="I271" s="63"/>
      <c r="J271" s="63"/>
      <c r="K271" s="58"/>
      <c r="L271" s="5"/>
      <c r="M271" s="5"/>
      <c r="N271" s="5"/>
      <c r="O271" s="5"/>
      <c r="P271" s="5"/>
      <c r="Q271" s="5"/>
      <c r="R271" s="58"/>
      <c r="S271" s="58"/>
      <c r="T271" s="58"/>
      <c r="U271" s="5"/>
      <c r="V271" s="5"/>
      <c r="W271" s="5"/>
      <c r="X271" s="58"/>
    </row>
    <row r="272">
      <c r="A272" s="60"/>
      <c r="B272" s="61"/>
      <c r="C272" s="61"/>
      <c r="D272" s="59"/>
      <c r="E272" s="63"/>
      <c r="F272" s="63"/>
      <c r="G272" s="63"/>
      <c r="H272" s="63"/>
      <c r="I272" s="63"/>
      <c r="J272" s="63"/>
      <c r="K272" s="58"/>
      <c r="L272" s="5"/>
      <c r="M272" s="5"/>
      <c r="N272" s="5"/>
      <c r="O272" s="5"/>
      <c r="P272" s="5"/>
      <c r="Q272" s="5"/>
      <c r="R272" s="58"/>
      <c r="S272" s="58"/>
      <c r="T272" s="58"/>
      <c r="U272" s="5"/>
      <c r="V272" s="5"/>
      <c r="W272" s="5"/>
      <c r="X272" s="58"/>
    </row>
    <row r="273">
      <c r="A273" s="60"/>
      <c r="B273" s="61"/>
      <c r="C273" s="61"/>
      <c r="D273" s="59"/>
      <c r="E273" s="63"/>
      <c r="F273" s="63"/>
      <c r="G273" s="63"/>
      <c r="H273" s="63"/>
      <c r="I273" s="63"/>
      <c r="J273" s="63"/>
      <c r="K273" s="58"/>
      <c r="L273" s="5"/>
      <c r="M273" s="5"/>
      <c r="N273" s="5"/>
      <c r="O273" s="5"/>
      <c r="P273" s="5"/>
      <c r="Q273" s="5"/>
      <c r="R273" s="58"/>
      <c r="S273" s="58"/>
      <c r="T273" s="58"/>
      <c r="U273" s="5"/>
      <c r="V273" s="5"/>
      <c r="W273" s="5"/>
      <c r="X273" s="58"/>
    </row>
    <row r="274">
      <c r="A274" s="60"/>
      <c r="B274" s="61"/>
      <c r="C274" s="61"/>
      <c r="D274" s="59"/>
      <c r="E274" s="63"/>
      <c r="F274" s="63"/>
      <c r="G274" s="63"/>
      <c r="H274" s="63"/>
      <c r="I274" s="63"/>
      <c r="J274" s="63"/>
      <c r="K274" s="58"/>
      <c r="L274" s="5"/>
      <c r="M274" s="5"/>
      <c r="N274" s="5"/>
      <c r="O274" s="5"/>
      <c r="P274" s="5"/>
      <c r="Q274" s="5"/>
      <c r="R274" s="58"/>
      <c r="S274" s="58"/>
      <c r="T274" s="58"/>
      <c r="U274" s="5"/>
      <c r="V274" s="5"/>
      <c r="W274" s="5"/>
      <c r="X274" s="58"/>
    </row>
    <row r="275">
      <c r="A275" s="59" t="s">
        <v>4958</v>
      </c>
      <c r="B275" s="64" t="s">
        <v>4959</v>
      </c>
      <c r="C275" s="64" t="s">
        <v>4960</v>
      </c>
      <c r="D275" s="64" t="s">
        <v>4961</v>
      </c>
      <c r="E275" s="59" t="s">
        <v>4962</v>
      </c>
      <c r="F275" s="59" t="s">
        <v>4963</v>
      </c>
      <c r="G275" s="59" t="s">
        <v>4964</v>
      </c>
      <c r="H275" s="59" t="s">
        <v>4965</v>
      </c>
      <c r="I275" s="59" t="s">
        <v>4966</v>
      </c>
      <c r="J275" s="59" t="s">
        <v>4967</v>
      </c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9" t="s">
        <v>4968</v>
      </c>
      <c r="B276" s="63">
        <f t="shared" ref="B276:J276" si="29">SUM(B8:B274)</f>
        <v>303093</v>
      </c>
      <c r="C276" s="63">
        <f t="shared" si="29"/>
        <v>961362</v>
      </c>
      <c r="D276" s="63">
        <f t="shared" si="29"/>
        <v>16</v>
      </c>
      <c r="E276" s="63">
        <f t="shared" si="29"/>
        <v>4828293897</v>
      </c>
      <c r="F276" s="63">
        <f t="shared" si="29"/>
        <v>45939070002</v>
      </c>
      <c r="G276" s="63">
        <f t="shared" si="29"/>
        <v>42</v>
      </c>
      <c r="H276" s="63">
        <f t="shared" si="29"/>
        <v>250926</v>
      </c>
      <c r="I276" s="63">
        <f t="shared" si="29"/>
        <v>724963</v>
      </c>
      <c r="J276" s="63">
        <f t="shared" si="29"/>
        <v>14706241011</v>
      </c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9" t="s">
        <v>4969</v>
      </c>
      <c r="B278" s="59" t="s">
        <v>4970</v>
      </c>
      <c r="C278" s="63">
        <f>E276-((B276*B276)/23)</f>
        <v>834147521</v>
      </c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9" t="s">
        <v>4963</v>
      </c>
      <c r="B279" s="59" t="s">
        <v>4971</v>
      </c>
      <c r="C279" s="63">
        <f>F276-((C276*C276)/23)</f>
        <v>5755726739</v>
      </c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9" t="s">
        <v>4972</v>
      </c>
      <c r="B280" s="59" t="s">
        <v>4973</v>
      </c>
      <c r="C280" s="63">
        <f>(G276-((D276*D276)/23))</f>
        <v>30.86956522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9" t="s">
        <v>4974</v>
      </c>
      <c r="B281" s="59" t="s">
        <v>4975</v>
      </c>
      <c r="C281" s="63">
        <f>H276-((B276*D276)/23)</f>
        <v>40078.69565</v>
      </c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9" t="s">
        <v>4966</v>
      </c>
      <c r="B282" s="59" t="s">
        <v>4976</v>
      </c>
      <c r="C282" s="63">
        <f>I276-((C276*D276)/23)</f>
        <v>56189.43478</v>
      </c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9" t="s">
        <v>4967</v>
      </c>
      <c r="B283" s="59" t="s">
        <v>4977</v>
      </c>
      <c r="C283" s="63">
        <f>J276-((B276*C276)/23)</f>
        <v>2037454373</v>
      </c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65" t="s">
        <v>4978</v>
      </c>
      <c r="B285" s="66">
        <f>((C279*C281)-(C283*C282))/((C278*C279)-(C283*C283))</f>
        <v>0.000178793261</v>
      </c>
      <c r="C285" s="6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65" t="s">
        <v>4979</v>
      </c>
      <c r="B286" s="66">
        <f>((C278*C282)-(C283*C281))/((C278*C279)-(C283*C283))</f>
        <v>-0.00005352819736</v>
      </c>
      <c r="C286" s="6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65" t="s">
        <v>4980</v>
      </c>
      <c r="B287" s="66">
        <f>(D276/23)-(B285*(B276/23))-(B286*(C276/23))</f>
        <v>0.5769125653</v>
      </c>
      <c r="C287" s="6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66"/>
      <c r="B288" s="66"/>
      <c r="C288" s="6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67" t="s">
        <v>4981</v>
      </c>
      <c r="B289" s="68" t="s">
        <v>4989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66"/>
      <c r="B290" s="66"/>
      <c r="C290" s="6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69" t="s">
        <v>4983</v>
      </c>
      <c r="B291" s="70">
        <f>SQRT(((B285*C281)+(B286*C282))/C280)</f>
        <v>0.3670128282</v>
      </c>
      <c r="C291" s="6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69" t="s">
        <v>4984</v>
      </c>
      <c r="B292" s="71">
        <f>B291*B291</f>
        <v>0.1346984161</v>
      </c>
      <c r="C292" s="6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69" t="s">
        <v>4985</v>
      </c>
      <c r="B293" s="72">
        <f>(((B291*B291)*(23-2-1))/2*(1-(B291*B291)))</f>
        <v>1.165547528</v>
      </c>
      <c r="C293" s="6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69" t="s">
        <v>4986</v>
      </c>
      <c r="B294" s="69" t="s">
        <v>4987</v>
      </c>
      <c r="C294" s="69">
        <v>3.49</v>
      </c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73" t="s">
        <v>4988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</sheetData>
  <mergeCells count="2">
    <mergeCell ref="B289:D289"/>
    <mergeCell ref="A296:G296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0.0"/>
    <col customWidth="1" min="3" max="3" width="15.13"/>
    <col customWidth="1" min="5" max="5" width="13.5"/>
    <col customWidth="1" min="18" max="18" width="13.5"/>
  </cols>
  <sheetData>
    <row r="1">
      <c r="A1" s="57" t="s">
        <v>4940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7" t="s">
        <v>4941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7" t="s">
        <v>4942</v>
      </c>
      <c r="B4" s="57" t="s">
        <v>4943</v>
      </c>
      <c r="C4" s="57" t="s">
        <v>4944</v>
      </c>
      <c r="D4" s="58"/>
      <c r="E4" s="57" t="s">
        <v>4945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7" t="s">
        <v>4946</v>
      </c>
      <c r="B5" s="57" t="s">
        <v>4947</v>
      </c>
      <c r="C5" s="57" t="s">
        <v>4948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9"/>
      <c r="B7" s="59" t="s">
        <v>4949</v>
      </c>
      <c r="C7" s="59" t="s">
        <v>4950</v>
      </c>
      <c r="D7" s="59" t="s">
        <v>4951</v>
      </c>
      <c r="E7" s="59" t="s">
        <v>4952</v>
      </c>
      <c r="F7" s="59" t="s">
        <v>4953</v>
      </c>
      <c r="G7" s="59" t="s">
        <v>4954</v>
      </c>
      <c r="H7" s="59" t="s">
        <v>4955</v>
      </c>
      <c r="I7" s="59" t="s">
        <v>4956</v>
      </c>
      <c r="J7" s="59" t="s">
        <v>4957</v>
      </c>
      <c r="K7" s="58"/>
      <c r="L7" s="31">
        <v>7025.0</v>
      </c>
      <c r="M7" s="31">
        <v>24402.0</v>
      </c>
      <c r="N7" s="31">
        <v>49.0</v>
      </c>
      <c r="O7" s="31">
        <v>752.0</v>
      </c>
      <c r="P7" s="31">
        <v>3206.0</v>
      </c>
      <c r="Q7" s="31">
        <v>285.0</v>
      </c>
      <c r="R7" s="31">
        <v>5.0</v>
      </c>
      <c r="S7" s="58">
        <f t="shared" ref="S7:S29" si="2">SUM(L7:R7)</f>
        <v>35724</v>
      </c>
      <c r="T7" s="58"/>
      <c r="U7" s="31">
        <v>1904.0</v>
      </c>
      <c r="V7" s="31">
        <v>5643.0</v>
      </c>
      <c r="W7" s="31">
        <v>3402.0</v>
      </c>
      <c r="X7" s="58">
        <f t="shared" ref="X7:X29" si="3">SUM(U7:W7)</f>
        <v>10949</v>
      </c>
    </row>
    <row r="8">
      <c r="A8" s="60"/>
      <c r="B8" s="61">
        <v>10949.0</v>
      </c>
      <c r="C8" s="61">
        <v>35724.0</v>
      </c>
      <c r="D8" s="74">
        <v>3.0</v>
      </c>
      <c r="E8" s="63">
        <f t="shared" ref="E8:G8" si="1">B8*B8</f>
        <v>119880601</v>
      </c>
      <c r="F8" s="63">
        <f t="shared" si="1"/>
        <v>1276204176</v>
      </c>
      <c r="G8" s="63">
        <f t="shared" si="1"/>
        <v>9</v>
      </c>
      <c r="H8" s="63">
        <f t="shared" ref="H8:H30" si="5">B8*D8</f>
        <v>32847</v>
      </c>
      <c r="I8" s="63">
        <f t="shared" ref="I8:I30" si="6">C8*D8</f>
        <v>107172</v>
      </c>
      <c r="J8" s="63">
        <f t="shared" ref="J8:J30" si="7">B8*C8</f>
        <v>391142076</v>
      </c>
      <c r="K8" s="58"/>
      <c r="L8" s="31">
        <v>9022.0</v>
      </c>
      <c r="M8" s="31">
        <v>34006.0</v>
      </c>
      <c r="N8" s="31">
        <v>58.0</v>
      </c>
      <c r="O8" s="31">
        <v>839.0</v>
      </c>
      <c r="P8" s="31">
        <v>2324.0</v>
      </c>
      <c r="Q8" s="31">
        <v>141.0</v>
      </c>
      <c r="R8" s="31">
        <v>9.0</v>
      </c>
      <c r="S8" s="58">
        <f t="shared" si="2"/>
        <v>46399</v>
      </c>
      <c r="T8" s="58"/>
      <c r="U8" s="31">
        <v>4009.0</v>
      </c>
      <c r="V8" s="31">
        <v>6672.0</v>
      </c>
      <c r="W8" s="31">
        <v>5369.0</v>
      </c>
      <c r="X8" s="58">
        <f t="shared" si="3"/>
        <v>16050</v>
      </c>
    </row>
    <row r="9">
      <c r="A9" s="60"/>
      <c r="B9" s="61">
        <v>16050.0</v>
      </c>
      <c r="C9" s="61">
        <v>46399.0</v>
      </c>
      <c r="D9" s="74">
        <v>4.0</v>
      </c>
      <c r="E9" s="63">
        <f t="shared" ref="E9:G9" si="4">B9*B9</f>
        <v>257602500</v>
      </c>
      <c r="F9" s="63">
        <f t="shared" si="4"/>
        <v>2152867201</v>
      </c>
      <c r="G9" s="63">
        <f t="shared" si="4"/>
        <v>16</v>
      </c>
      <c r="H9" s="63">
        <f t="shared" si="5"/>
        <v>64200</v>
      </c>
      <c r="I9" s="63">
        <f t="shared" si="6"/>
        <v>185596</v>
      </c>
      <c r="J9" s="63">
        <f t="shared" si="7"/>
        <v>744703950</v>
      </c>
      <c r="K9" s="58"/>
      <c r="L9" s="31">
        <v>1260.0</v>
      </c>
      <c r="M9" s="31">
        <v>4396.0</v>
      </c>
      <c r="N9" s="31">
        <v>26.0</v>
      </c>
      <c r="O9" s="31">
        <v>272.0</v>
      </c>
      <c r="P9" s="31">
        <v>845.0</v>
      </c>
      <c r="Q9" s="31">
        <v>133.0</v>
      </c>
      <c r="R9" s="31">
        <v>13.0</v>
      </c>
      <c r="S9" s="58">
        <f t="shared" si="2"/>
        <v>6945</v>
      </c>
      <c r="T9" s="58"/>
      <c r="U9" s="31">
        <v>1683.0</v>
      </c>
      <c r="V9" s="31">
        <v>903.0</v>
      </c>
      <c r="W9" s="31">
        <v>552.0</v>
      </c>
      <c r="X9" s="58">
        <f t="shared" si="3"/>
        <v>3138</v>
      </c>
    </row>
    <row r="10">
      <c r="A10" s="60"/>
      <c r="B10" s="61">
        <v>3138.0</v>
      </c>
      <c r="C10" s="61">
        <v>6945.0</v>
      </c>
      <c r="D10" s="74">
        <v>0.0</v>
      </c>
      <c r="E10" s="63">
        <f t="shared" ref="E10:G10" si="8">B10*B10</f>
        <v>9847044</v>
      </c>
      <c r="F10" s="63">
        <f t="shared" si="8"/>
        <v>48233025</v>
      </c>
      <c r="G10" s="63">
        <f t="shared" si="8"/>
        <v>0</v>
      </c>
      <c r="H10" s="63">
        <f t="shared" si="5"/>
        <v>0</v>
      </c>
      <c r="I10" s="63">
        <f t="shared" si="6"/>
        <v>0</v>
      </c>
      <c r="J10" s="63">
        <f t="shared" si="7"/>
        <v>21793410</v>
      </c>
      <c r="K10" s="58"/>
      <c r="L10" s="31">
        <v>3312.0</v>
      </c>
      <c r="M10" s="31">
        <v>13767.0</v>
      </c>
      <c r="N10" s="31">
        <v>105.0</v>
      </c>
      <c r="O10" s="31">
        <v>997.0</v>
      </c>
      <c r="P10" s="31">
        <v>2422.0</v>
      </c>
      <c r="Q10" s="31">
        <v>165.0</v>
      </c>
      <c r="R10" s="31">
        <v>53.0</v>
      </c>
      <c r="S10" s="58">
        <f t="shared" si="2"/>
        <v>20821</v>
      </c>
      <c r="T10" s="58"/>
      <c r="U10" s="31">
        <v>2191.0</v>
      </c>
      <c r="V10" s="31">
        <v>2835.0</v>
      </c>
      <c r="W10" s="31">
        <v>1650.0</v>
      </c>
      <c r="X10" s="58">
        <f t="shared" si="3"/>
        <v>6676</v>
      </c>
    </row>
    <row r="11">
      <c r="A11" s="60"/>
      <c r="B11" s="61">
        <v>6676.0</v>
      </c>
      <c r="C11" s="61">
        <v>20821.0</v>
      </c>
      <c r="D11" s="74">
        <v>3.0</v>
      </c>
      <c r="E11" s="63">
        <f t="shared" ref="E11:G11" si="9">B11*B11</f>
        <v>44568976</v>
      </c>
      <c r="F11" s="63">
        <f t="shared" si="9"/>
        <v>433514041</v>
      </c>
      <c r="G11" s="63">
        <f t="shared" si="9"/>
        <v>9</v>
      </c>
      <c r="H11" s="63">
        <f t="shared" si="5"/>
        <v>20028</v>
      </c>
      <c r="I11" s="63">
        <f t="shared" si="6"/>
        <v>62463</v>
      </c>
      <c r="J11" s="63">
        <f t="shared" si="7"/>
        <v>139000996</v>
      </c>
      <c r="K11" s="58"/>
      <c r="L11" s="31">
        <v>3340.0</v>
      </c>
      <c r="M11" s="31">
        <v>12434.0</v>
      </c>
      <c r="N11" s="31">
        <v>353.0</v>
      </c>
      <c r="O11" s="31">
        <v>2167.0</v>
      </c>
      <c r="P11" s="31">
        <v>5234.0</v>
      </c>
      <c r="Q11" s="31">
        <v>631.0</v>
      </c>
      <c r="R11" s="31">
        <v>13.0</v>
      </c>
      <c r="S11" s="58">
        <f t="shared" si="2"/>
        <v>24172</v>
      </c>
      <c r="T11" s="58"/>
      <c r="U11" s="31">
        <v>1908.0</v>
      </c>
      <c r="V11" s="31">
        <v>2825.0</v>
      </c>
      <c r="W11" s="31">
        <v>1966.0</v>
      </c>
      <c r="X11" s="58">
        <f t="shared" si="3"/>
        <v>6699</v>
      </c>
    </row>
    <row r="12">
      <c r="A12" s="60"/>
      <c r="B12" s="61">
        <v>6699.0</v>
      </c>
      <c r="C12" s="61">
        <v>24172.0</v>
      </c>
      <c r="D12" s="74">
        <v>2.0</v>
      </c>
      <c r="E12" s="63">
        <f t="shared" ref="E12:G12" si="10">B12*B12</f>
        <v>44876601</v>
      </c>
      <c r="F12" s="63">
        <f t="shared" si="10"/>
        <v>584285584</v>
      </c>
      <c r="G12" s="63">
        <f t="shared" si="10"/>
        <v>4</v>
      </c>
      <c r="H12" s="63">
        <f t="shared" si="5"/>
        <v>13398</v>
      </c>
      <c r="I12" s="63">
        <f t="shared" si="6"/>
        <v>48344</v>
      </c>
      <c r="J12" s="63">
        <f t="shared" si="7"/>
        <v>161928228</v>
      </c>
      <c r="K12" s="58"/>
      <c r="L12" s="31">
        <v>5570.0</v>
      </c>
      <c r="M12" s="31">
        <v>16647.0</v>
      </c>
      <c r="N12" s="31">
        <v>72.0</v>
      </c>
      <c r="O12" s="31">
        <v>1136.0</v>
      </c>
      <c r="P12" s="31">
        <v>2786.0</v>
      </c>
      <c r="Q12" s="31">
        <v>315.0</v>
      </c>
      <c r="R12" s="31">
        <v>11.0</v>
      </c>
      <c r="S12" s="58">
        <f t="shared" si="2"/>
        <v>26537</v>
      </c>
      <c r="T12" s="58"/>
      <c r="U12" s="31">
        <v>1125.0</v>
      </c>
      <c r="V12" s="31">
        <v>3931.0</v>
      </c>
      <c r="W12" s="31">
        <v>3525.0</v>
      </c>
      <c r="X12" s="58">
        <f t="shared" si="3"/>
        <v>8581</v>
      </c>
    </row>
    <row r="13">
      <c r="A13" s="60"/>
      <c r="B13" s="61">
        <v>8581.0</v>
      </c>
      <c r="C13" s="61">
        <v>26537.0</v>
      </c>
      <c r="D13" s="74">
        <v>1.0</v>
      </c>
      <c r="E13" s="63">
        <f t="shared" ref="E13:G13" si="11">B13*B13</f>
        <v>73633561</v>
      </c>
      <c r="F13" s="63">
        <f t="shared" si="11"/>
        <v>704212369</v>
      </c>
      <c r="G13" s="63">
        <f t="shared" si="11"/>
        <v>1</v>
      </c>
      <c r="H13" s="63">
        <f t="shared" si="5"/>
        <v>8581</v>
      </c>
      <c r="I13" s="63">
        <f t="shared" si="6"/>
        <v>26537</v>
      </c>
      <c r="J13" s="63">
        <f t="shared" si="7"/>
        <v>227713997</v>
      </c>
      <c r="K13" s="58"/>
      <c r="L13" s="31">
        <v>3902.0</v>
      </c>
      <c r="M13" s="31">
        <v>13593.0</v>
      </c>
      <c r="N13" s="31">
        <v>62.0</v>
      </c>
      <c r="O13" s="31">
        <v>508.0</v>
      </c>
      <c r="P13" s="31">
        <v>891.0</v>
      </c>
      <c r="Q13" s="31">
        <v>69.0</v>
      </c>
      <c r="R13" s="31">
        <v>11.0</v>
      </c>
      <c r="S13" s="58">
        <f t="shared" si="2"/>
        <v>19036</v>
      </c>
      <c r="T13" s="58"/>
      <c r="U13" s="31">
        <v>2410.0</v>
      </c>
      <c r="V13" s="31">
        <v>3325.0</v>
      </c>
      <c r="W13" s="31">
        <v>2696.0</v>
      </c>
      <c r="X13" s="58">
        <f t="shared" si="3"/>
        <v>8431</v>
      </c>
    </row>
    <row r="14">
      <c r="A14" s="60"/>
      <c r="B14" s="61">
        <v>8431.0</v>
      </c>
      <c r="C14" s="61">
        <v>19036.0</v>
      </c>
      <c r="D14" s="74">
        <v>3.0</v>
      </c>
      <c r="E14" s="63">
        <f t="shared" ref="E14:G14" si="12">B14*B14</f>
        <v>71081761</v>
      </c>
      <c r="F14" s="63">
        <f t="shared" si="12"/>
        <v>362369296</v>
      </c>
      <c r="G14" s="63">
        <f t="shared" si="12"/>
        <v>9</v>
      </c>
      <c r="H14" s="63">
        <f t="shared" si="5"/>
        <v>25293</v>
      </c>
      <c r="I14" s="63">
        <f t="shared" si="6"/>
        <v>57108</v>
      </c>
      <c r="J14" s="63">
        <f t="shared" si="7"/>
        <v>160492516</v>
      </c>
      <c r="K14" s="58"/>
      <c r="L14" s="31">
        <v>4618.0</v>
      </c>
      <c r="M14" s="31">
        <v>13027.0</v>
      </c>
      <c r="N14" s="31">
        <v>155.0</v>
      </c>
      <c r="O14" s="31">
        <v>1130.0</v>
      </c>
      <c r="P14" s="31">
        <v>2875.0</v>
      </c>
      <c r="Q14" s="31">
        <v>131.0</v>
      </c>
      <c r="R14" s="31">
        <v>7.0</v>
      </c>
      <c r="S14" s="58">
        <f t="shared" si="2"/>
        <v>21943</v>
      </c>
      <c r="T14" s="58"/>
      <c r="U14" s="31">
        <v>3783.0</v>
      </c>
      <c r="V14" s="31">
        <v>2955.0</v>
      </c>
      <c r="W14" s="31">
        <v>2649.0</v>
      </c>
      <c r="X14" s="58">
        <f t="shared" si="3"/>
        <v>9387</v>
      </c>
    </row>
    <row r="15">
      <c r="A15" s="60"/>
      <c r="B15" s="61">
        <v>9387.0</v>
      </c>
      <c r="C15" s="61">
        <v>21943.0</v>
      </c>
      <c r="D15" s="74">
        <v>2.0</v>
      </c>
      <c r="E15" s="63">
        <f t="shared" ref="E15:G15" si="13">B15*B15</f>
        <v>88115769</v>
      </c>
      <c r="F15" s="63">
        <f t="shared" si="13"/>
        <v>481495249</v>
      </c>
      <c r="G15" s="63">
        <f t="shared" si="13"/>
        <v>4</v>
      </c>
      <c r="H15" s="63">
        <f t="shared" si="5"/>
        <v>18774</v>
      </c>
      <c r="I15" s="63">
        <f t="shared" si="6"/>
        <v>43886</v>
      </c>
      <c r="J15" s="63">
        <f t="shared" si="7"/>
        <v>205978941</v>
      </c>
      <c r="K15" s="58"/>
      <c r="L15" s="31">
        <v>8886.0</v>
      </c>
      <c r="M15" s="31">
        <v>13750.0</v>
      </c>
      <c r="N15" s="31">
        <v>71.0</v>
      </c>
      <c r="O15" s="31">
        <v>488.0</v>
      </c>
      <c r="P15" s="31">
        <v>1956.0</v>
      </c>
      <c r="Q15" s="31">
        <v>226.0</v>
      </c>
      <c r="R15" s="31">
        <v>7.0</v>
      </c>
      <c r="S15" s="58">
        <f t="shared" si="2"/>
        <v>25384</v>
      </c>
      <c r="T15" s="58"/>
      <c r="U15" s="31">
        <v>1858.0</v>
      </c>
      <c r="V15" s="31">
        <v>3475.0</v>
      </c>
      <c r="W15" s="31">
        <v>4402.0</v>
      </c>
      <c r="X15" s="58">
        <f t="shared" si="3"/>
        <v>9735</v>
      </c>
    </row>
    <row r="16">
      <c r="A16" s="60"/>
      <c r="B16" s="61">
        <v>9735.0</v>
      </c>
      <c r="C16" s="61">
        <v>25384.0</v>
      </c>
      <c r="D16" s="74">
        <v>3.0</v>
      </c>
      <c r="E16" s="63">
        <f t="shared" ref="E16:G16" si="14">B16*B16</f>
        <v>94770225</v>
      </c>
      <c r="F16" s="63">
        <f t="shared" si="14"/>
        <v>644347456</v>
      </c>
      <c r="G16" s="63">
        <f t="shared" si="14"/>
        <v>9</v>
      </c>
      <c r="H16" s="63">
        <f t="shared" si="5"/>
        <v>29205</v>
      </c>
      <c r="I16" s="63">
        <f t="shared" si="6"/>
        <v>76152</v>
      </c>
      <c r="J16" s="63">
        <f t="shared" si="7"/>
        <v>247113240</v>
      </c>
      <c r="K16" s="58"/>
      <c r="L16" s="31">
        <v>13665.0</v>
      </c>
      <c r="M16" s="31">
        <v>19586.0</v>
      </c>
      <c r="N16" s="31">
        <v>273.0</v>
      </c>
      <c r="O16" s="31">
        <v>1896.0</v>
      </c>
      <c r="P16" s="31">
        <v>6197.0</v>
      </c>
      <c r="Q16" s="31">
        <v>296.0</v>
      </c>
      <c r="R16" s="31">
        <v>25.0</v>
      </c>
      <c r="S16" s="58">
        <f t="shared" si="2"/>
        <v>41938</v>
      </c>
      <c r="T16" s="58"/>
      <c r="U16" s="31">
        <v>1596.0</v>
      </c>
      <c r="V16" s="31">
        <v>7134.0</v>
      </c>
      <c r="W16" s="31">
        <v>11740.0</v>
      </c>
      <c r="X16" s="58">
        <f t="shared" si="3"/>
        <v>20470</v>
      </c>
    </row>
    <row r="17">
      <c r="A17" s="60"/>
      <c r="B17" s="61">
        <v>20470.0</v>
      </c>
      <c r="C17" s="61">
        <v>41938.0</v>
      </c>
      <c r="D17" s="74">
        <v>2.0</v>
      </c>
      <c r="E17" s="63">
        <f t="shared" ref="E17:G17" si="15">B17*B17</f>
        <v>419020900</v>
      </c>
      <c r="F17" s="63">
        <f t="shared" si="15"/>
        <v>1758795844</v>
      </c>
      <c r="G17" s="63">
        <f t="shared" si="15"/>
        <v>4</v>
      </c>
      <c r="H17" s="63">
        <f t="shared" si="5"/>
        <v>40940</v>
      </c>
      <c r="I17" s="63">
        <f t="shared" si="6"/>
        <v>83876</v>
      </c>
      <c r="J17" s="63">
        <f t="shared" si="7"/>
        <v>858470860</v>
      </c>
      <c r="K17" s="58"/>
      <c r="L17" s="31">
        <v>3779.0</v>
      </c>
      <c r="M17" s="31">
        <v>9012.0</v>
      </c>
      <c r="N17" s="31">
        <v>45.0</v>
      </c>
      <c r="O17" s="31">
        <v>274.0</v>
      </c>
      <c r="P17" s="31">
        <v>1075.0</v>
      </c>
      <c r="Q17" s="31">
        <v>62.0</v>
      </c>
      <c r="R17" s="31">
        <v>1.0</v>
      </c>
      <c r="S17" s="58">
        <f t="shared" si="2"/>
        <v>14248</v>
      </c>
      <c r="T17" s="58"/>
      <c r="U17" s="31">
        <v>1628.0</v>
      </c>
      <c r="V17" s="31">
        <v>1895.0</v>
      </c>
      <c r="W17" s="31">
        <v>2148.0</v>
      </c>
      <c r="X17" s="58">
        <f t="shared" si="3"/>
        <v>5671</v>
      </c>
    </row>
    <row r="18">
      <c r="A18" s="60"/>
      <c r="B18" s="61">
        <v>5671.0</v>
      </c>
      <c r="C18" s="61">
        <v>14248.0</v>
      </c>
      <c r="D18" s="74">
        <v>0.0</v>
      </c>
      <c r="E18" s="63">
        <f t="shared" ref="E18:G18" si="16">B18*B18</f>
        <v>32160241</v>
      </c>
      <c r="F18" s="63">
        <f t="shared" si="16"/>
        <v>203005504</v>
      </c>
      <c r="G18" s="63">
        <f t="shared" si="16"/>
        <v>0</v>
      </c>
      <c r="H18" s="63">
        <f t="shared" si="5"/>
        <v>0</v>
      </c>
      <c r="I18" s="63">
        <f t="shared" si="6"/>
        <v>0</v>
      </c>
      <c r="J18" s="63">
        <f t="shared" si="7"/>
        <v>80800408</v>
      </c>
      <c r="K18" s="58"/>
      <c r="L18" s="31">
        <v>6600.0</v>
      </c>
      <c r="M18" s="31">
        <v>20729.0</v>
      </c>
      <c r="N18" s="31">
        <v>44.0</v>
      </c>
      <c r="O18" s="31">
        <v>281.0</v>
      </c>
      <c r="P18" s="31">
        <v>1080.0</v>
      </c>
      <c r="Q18" s="31">
        <v>44.0</v>
      </c>
      <c r="R18" s="31">
        <v>5.0</v>
      </c>
      <c r="S18" s="58">
        <f t="shared" si="2"/>
        <v>28783</v>
      </c>
      <c r="T18" s="58"/>
      <c r="U18" s="31">
        <v>1812.0</v>
      </c>
      <c r="V18" s="31">
        <v>4775.0</v>
      </c>
      <c r="W18" s="31">
        <v>4226.0</v>
      </c>
      <c r="X18" s="58">
        <f t="shared" si="3"/>
        <v>10813</v>
      </c>
    </row>
    <row r="19">
      <c r="A19" s="60"/>
      <c r="B19" s="61">
        <v>10813.0</v>
      </c>
      <c r="C19" s="61">
        <v>28783.0</v>
      </c>
      <c r="D19" s="74">
        <v>2.0</v>
      </c>
      <c r="E19" s="63">
        <f t="shared" ref="E19:G19" si="17">B19*B19</f>
        <v>116920969</v>
      </c>
      <c r="F19" s="63">
        <f t="shared" si="17"/>
        <v>828461089</v>
      </c>
      <c r="G19" s="63">
        <f t="shared" si="17"/>
        <v>4</v>
      </c>
      <c r="H19" s="63">
        <f t="shared" si="5"/>
        <v>21626</v>
      </c>
      <c r="I19" s="63">
        <f t="shared" si="6"/>
        <v>57566</v>
      </c>
      <c r="J19" s="63">
        <f t="shared" si="7"/>
        <v>311230579</v>
      </c>
      <c r="K19" s="58"/>
      <c r="L19" s="31">
        <v>2208.0</v>
      </c>
      <c r="M19" s="31">
        <v>6426.0</v>
      </c>
      <c r="N19" s="31">
        <v>213.0</v>
      </c>
      <c r="O19" s="31">
        <v>1521.0</v>
      </c>
      <c r="P19" s="31">
        <v>5245.0</v>
      </c>
      <c r="Q19" s="31">
        <v>376.0</v>
      </c>
      <c r="R19" s="31">
        <v>22.0</v>
      </c>
      <c r="S19" s="58">
        <f t="shared" si="2"/>
        <v>16011</v>
      </c>
      <c r="T19" s="58"/>
      <c r="U19" s="31">
        <v>1830.0</v>
      </c>
      <c r="V19" s="31">
        <v>1482.0</v>
      </c>
      <c r="W19" s="31">
        <v>1448.0</v>
      </c>
      <c r="X19" s="58">
        <f t="shared" si="3"/>
        <v>4760</v>
      </c>
    </row>
    <row r="20">
      <c r="A20" s="60"/>
      <c r="B20" s="61">
        <v>4760.0</v>
      </c>
      <c r="C20" s="61">
        <v>16011.0</v>
      </c>
      <c r="D20" s="74">
        <v>2.0</v>
      </c>
      <c r="E20" s="63">
        <f t="shared" ref="E20:G20" si="18">B20*B20</f>
        <v>22657600</v>
      </c>
      <c r="F20" s="63">
        <f t="shared" si="18"/>
        <v>256352121</v>
      </c>
      <c r="G20" s="63">
        <f t="shared" si="18"/>
        <v>4</v>
      </c>
      <c r="H20" s="63">
        <f t="shared" si="5"/>
        <v>9520</v>
      </c>
      <c r="I20" s="63">
        <f t="shared" si="6"/>
        <v>32022</v>
      </c>
      <c r="J20" s="63">
        <f t="shared" si="7"/>
        <v>76212360</v>
      </c>
      <c r="K20" s="58"/>
      <c r="L20" s="31">
        <v>904.0</v>
      </c>
      <c r="M20" s="31">
        <v>2642.0</v>
      </c>
      <c r="N20" s="31">
        <v>117.0</v>
      </c>
      <c r="O20" s="31">
        <v>1593.0</v>
      </c>
      <c r="P20" s="31">
        <v>5829.0</v>
      </c>
      <c r="Q20" s="31">
        <v>1016.0</v>
      </c>
      <c r="R20" s="31">
        <v>16.0</v>
      </c>
      <c r="S20" s="58">
        <f t="shared" si="2"/>
        <v>12117</v>
      </c>
      <c r="T20" s="58"/>
      <c r="U20" s="31">
        <v>379.0</v>
      </c>
      <c r="V20" s="31">
        <v>584.0</v>
      </c>
      <c r="W20" s="31">
        <v>608.0</v>
      </c>
      <c r="X20" s="58">
        <f t="shared" si="3"/>
        <v>1571</v>
      </c>
    </row>
    <row r="21">
      <c r="A21" s="60"/>
      <c r="B21" s="61">
        <v>1571.0</v>
      </c>
      <c r="C21" s="61">
        <v>12117.0</v>
      </c>
      <c r="D21" s="74">
        <v>3.0</v>
      </c>
      <c r="E21" s="63">
        <f t="shared" ref="E21:G21" si="19">B21*B21</f>
        <v>2468041</v>
      </c>
      <c r="F21" s="63">
        <f t="shared" si="19"/>
        <v>146821689</v>
      </c>
      <c r="G21" s="63">
        <f t="shared" si="19"/>
        <v>9</v>
      </c>
      <c r="H21" s="63">
        <f t="shared" si="5"/>
        <v>4713</v>
      </c>
      <c r="I21" s="63">
        <f t="shared" si="6"/>
        <v>36351</v>
      </c>
      <c r="J21" s="63">
        <f t="shared" si="7"/>
        <v>19035807</v>
      </c>
      <c r="K21" s="58"/>
      <c r="L21" s="31">
        <v>3831.0</v>
      </c>
      <c r="M21" s="31">
        <v>12551.0</v>
      </c>
      <c r="N21" s="31">
        <v>367.0</v>
      </c>
      <c r="O21" s="31">
        <v>2967.0</v>
      </c>
      <c r="P21" s="31">
        <v>7665.0</v>
      </c>
      <c r="Q21" s="31">
        <v>1037.0</v>
      </c>
      <c r="R21" s="31">
        <v>52.0</v>
      </c>
      <c r="S21" s="58">
        <f t="shared" si="2"/>
        <v>28470</v>
      </c>
      <c r="T21" s="58"/>
      <c r="U21" s="31">
        <v>3948.0</v>
      </c>
      <c r="V21" s="31">
        <v>2588.0</v>
      </c>
      <c r="W21" s="31">
        <v>2254.0</v>
      </c>
      <c r="X21" s="58">
        <f t="shared" si="3"/>
        <v>8790</v>
      </c>
    </row>
    <row r="22">
      <c r="A22" s="60"/>
      <c r="B22" s="61">
        <v>8790.0</v>
      </c>
      <c r="C22" s="61">
        <v>28470.0</v>
      </c>
      <c r="D22" s="74">
        <v>6.0</v>
      </c>
      <c r="E22" s="63">
        <f t="shared" ref="E22:G22" si="20">B22*B22</f>
        <v>77264100</v>
      </c>
      <c r="F22" s="63">
        <f t="shared" si="20"/>
        <v>810540900</v>
      </c>
      <c r="G22" s="63">
        <f t="shared" si="20"/>
        <v>36</v>
      </c>
      <c r="H22" s="63">
        <f t="shared" si="5"/>
        <v>52740</v>
      </c>
      <c r="I22" s="63">
        <f t="shared" si="6"/>
        <v>170820</v>
      </c>
      <c r="J22" s="63">
        <f t="shared" si="7"/>
        <v>250251300</v>
      </c>
      <c r="K22" s="58"/>
      <c r="L22" s="31">
        <v>8512.0</v>
      </c>
      <c r="M22" s="31">
        <v>28969.0</v>
      </c>
      <c r="N22" s="31">
        <v>60.0</v>
      </c>
      <c r="O22" s="31">
        <v>588.0</v>
      </c>
      <c r="P22" s="31">
        <v>2155.0</v>
      </c>
      <c r="Q22" s="31">
        <v>546.0</v>
      </c>
      <c r="R22" s="31">
        <v>30.0</v>
      </c>
      <c r="S22" s="58">
        <f t="shared" si="2"/>
        <v>40860</v>
      </c>
      <c r="T22" s="58"/>
      <c r="U22" s="31">
        <v>1613.0</v>
      </c>
      <c r="V22" s="31">
        <v>6596.0</v>
      </c>
      <c r="W22" s="31">
        <v>5402.0</v>
      </c>
      <c r="X22" s="58">
        <f t="shared" si="3"/>
        <v>13611</v>
      </c>
    </row>
    <row r="23">
      <c r="A23" s="60"/>
      <c r="B23" s="61">
        <v>13611.0</v>
      </c>
      <c r="C23" s="61">
        <v>40860.0</v>
      </c>
      <c r="D23" s="74">
        <v>1.0</v>
      </c>
      <c r="E23" s="63">
        <f t="shared" ref="E23:G23" si="21">B23*B23</f>
        <v>185259321</v>
      </c>
      <c r="F23" s="63">
        <f t="shared" si="21"/>
        <v>1669539600</v>
      </c>
      <c r="G23" s="63">
        <f t="shared" si="21"/>
        <v>1</v>
      </c>
      <c r="H23" s="63">
        <f t="shared" si="5"/>
        <v>13611</v>
      </c>
      <c r="I23" s="63">
        <f t="shared" si="6"/>
        <v>40860</v>
      </c>
      <c r="J23" s="63">
        <f t="shared" si="7"/>
        <v>556145460</v>
      </c>
      <c r="K23" s="58"/>
      <c r="L23" s="31">
        <v>23923.0</v>
      </c>
      <c r="M23" s="31">
        <v>41347.0</v>
      </c>
      <c r="N23" s="31">
        <v>59.0</v>
      </c>
      <c r="O23" s="31">
        <v>668.0</v>
      </c>
      <c r="P23" s="31">
        <v>2097.0</v>
      </c>
      <c r="Q23" s="31">
        <v>314.0</v>
      </c>
      <c r="R23" s="31">
        <v>40.0</v>
      </c>
      <c r="S23" s="58">
        <f t="shared" si="2"/>
        <v>68448</v>
      </c>
      <c r="T23" s="58"/>
      <c r="U23" s="31">
        <v>4590.0</v>
      </c>
      <c r="V23" s="31">
        <v>10700.0</v>
      </c>
      <c r="W23" s="31">
        <v>13106.0</v>
      </c>
      <c r="X23" s="58">
        <f t="shared" si="3"/>
        <v>28396</v>
      </c>
    </row>
    <row r="24">
      <c r="A24" s="60"/>
      <c r="B24" s="61">
        <v>28396.0</v>
      </c>
      <c r="C24" s="61">
        <v>68448.0</v>
      </c>
      <c r="D24" s="74">
        <v>0.0</v>
      </c>
      <c r="E24" s="63">
        <f t="shared" ref="E24:G24" si="22">B24*B24</f>
        <v>806332816</v>
      </c>
      <c r="F24" s="63">
        <f t="shared" si="22"/>
        <v>4685128704</v>
      </c>
      <c r="G24" s="63">
        <f t="shared" si="22"/>
        <v>0</v>
      </c>
      <c r="H24" s="63">
        <f t="shared" si="5"/>
        <v>0</v>
      </c>
      <c r="I24" s="63">
        <f t="shared" si="6"/>
        <v>0</v>
      </c>
      <c r="J24" s="63">
        <f t="shared" si="7"/>
        <v>1943649408</v>
      </c>
      <c r="K24" s="58"/>
      <c r="L24" s="31">
        <v>10193.0</v>
      </c>
      <c r="M24" s="31">
        <v>28392.0</v>
      </c>
      <c r="N24" s="31">
        <v>218.0</v>
      </c>
      <c r="O24" s="31">
        <v>1893.0</v>
      </c>
      <c r="P24" s="31">
        <v>5059.0</v>
      </c>
      <c r="Q24" s="31">
        <v>484.0</v>
      </c>
      <c r="R24" s="31">
        <v>21.0</v>
      </c>
      <c r="S24" s="58">
        <f t="shared" si="2"/>
        <v>46260</v>
      </c>
      <c r="T24" s="58"/>
      <c r="U24" s="31">
        <v>2767.0</v>
      </c>
      <c r="V24" s="31">
        <v>7511.0</v>
      </c>
      <c r="W24" s="31">
        <v>6021.0</v>
      </c>
      <c r="X24" s="58">
        <f t="shared" si="3"/>
        <v>16299</v>
      </c>
    </row>
    <row r="25">
      <c r="A25" s="60"/>
      <c r="B25" s="61">
        <v>16299.0</v>
      </c>
      <c r="C25" s="61">
        <v>46260.0</v>
      </c>
      <c r="D25" s="74">
        <v>0.0</v>
      </c>
      <c r="E25" s="63">
        <f t="shared" ref="E25:G25" si="23">B25*B25</f>
        <v>265657401</v>
      </c>
      <c r="F25" s="63">
        <f t="shared" si="23"/>
        <v>2139987600</v>
      </c>
      <c r="G25" s="63">
        <f t="shared" si="23"/>
        <v>0</v>
      </c>
      <c r="H25" s="63">
        <f t="shared" si="5"/>
        <v>0</v>
      </c>
      <c r="I25" s="63">
        <f t="shared" si="6"/>
        <v>0</v>
      </c>
      <c r="J25" s="63">
        <f t="shared" si="7"/>
        <v>753991740</v>
      </c>
      <c r="K25" s="58"/>
      <c r="L25" s="31">
        <v>5242.0</v>
      </c>
      <c r="M25" s="31">
        <v>16716.0</v>
      </c>
      <c r="N25" s="31">
        <v>135.0</v>
      </c>
      <c r="O25" s="31">
        <v>1509.0</v>
      </c>
      <c r="P25" s="31">
        <v>4259.0</v>
      </c>
      <c r="Q25" s="31">
        <v>477.0</v>
      </c>
      <c r="R25" s="31">
        <v>18.0</v>
      </c>
      <c r="S25" s="58">
        <f t="shared" si="2"/>
        <v>28356</v>
      </c>
      <c r="T25" s="58"/>
      <c r="U25" s="31">
        <v>3127.0</v>
      </c>
      <c r="V25" s="31">
        <v>4082.0</v>
      </c>
      <c r="W25" s="31">
        <v>3495.0</v>
      </c>
      <c r="X25" s="58">
        <f t="shared" si="3"/>
        <v>10704</v>
      </c>
    </row>
    <row r="26">
      <c r="A26" s="60"/>
      <c r="B26" s="61">
        <v>10704.0</v>
      </c>
      <c r="C26" s="61">
        <v>28356.0</v>
      </c>
      <c r="D26" s="74">
        <v>0.0</v>
      </c>
      <c r="E26" s="63">
        <f t="shared" ref="E26:G26" si="24">B26*B26</f>
        <v>114575616</v>
      </c>
      <c r="F26" s="63">
        <f t="shared" si="24"/>
        <v>804062736</v>
      </c>
      <c r="G26" s="63">
        <f t="shared" si="24"/>
        <v>0</v>
      </c>
      <c r="H26" s="63">
        <f t="shared" si="5"/>
        <v>0</v>
      </c>
      <c r="I26" s="63">
        <f t="shared" si="6"/>
        <v>0</v>
      </c>
      <c r="J26" s="63">
        <f t="shared" si="7"/>
        <v>303522624</v>
      </c>
      <c r="K26" s="58"/>
      <c r="L26" s="31">
        <v>5541.0</v>
      </c>
      <c r="M26" s="31">
        <v>19010.0</v>
      </c>
      <c r="N26" s="31">
        <v>223.0</v>
      </c>
      <c r="O26" s="31">
        <v>2103.0</v>
      </c>
      <c r="P26" s="31">
        <v>5910.0</v>
      </c>
      <c r="Q26" s="31">
        <v>506.0</v>
      </c>
      <c r="R26" s="31">
        <v>3.0</v>
      </c>
      <c r="S26" s="58">
        <f t="shared" si="2"/>
        <v>33296</v>
      </c>
      <c r="T26" s="58"/>
      <c r="U26" s="31">
        <v>3899.0</v>
      </c>
      <c r="V26" s="31">
        <v>4203.0</v>
      </c>
      <c r="W26" s="31">
        <v>3487.0</v>
      </c>
      <c r="X26" s="58">
        <f t="shared" si="3"/>
        <v>11589</v>
      </c>
    </row>
    <row r="27">
      <c r="A27" s="60"/>
      <c r="B27" s="61">
        <v>11589.0</v>
      </c>
      <c r="C27" s="61">
        <v>33296.0</v>
      </c>
      <c r="D27" s="74">
        <v>0.0</v>
      </c>
      <c r="E27" s="63">
        <f t="shared" ref="E27:G27" si="25">B27*B27</f>
        <v>134304921</v>
      </c>
      <c r="F27" s="63">
        <f t="shared" si="25"/>
        <v>1108623616</v>
      </c>
      <c r="G27" s="63">
        <f t="shared" si="25"/>
        <v>0</v>
      </c>
      <c r="H27" s="63">
        <f t="shared" si="5"/>
        <v>0</v>
      </c>
      <c r="I27" s="63">
        <f t="shared" si="6"/>
        <v>0</v>
      </c>
      <c r="J27" s="63">
        <f t="shared" si="7"/>
        <v>385867344</v>
      </c>
      <c r="K27" s="58"/>
      <c r="L27" s="31">
        <v>5421.0</v>
      </c>
      <c r="M27" s="31">
        <v>19341.0</v>
      </c>
      <c r="N27" s="31">
        <v>107.0</v>
      </c>
      <c r="O27" s="31">
        <v>844.0</v>
      </c>
      <c r="P27" s="31">
        <v>2158.0</v>
      </c>
      <c r="Q27" s="31">
        <v>136.0</v>
      </c>
      <c r="R27" s="31">
        <v>34.0</v>
      </c>
      <c r="S27" s="58">
        <f t="shared" si="2"/>
        <v>28041</v>
      </c>
      <c r="T27" s="58"/>
      <c r="U27" s="31">
        <v>1742.0</v>
      </c>
      <c r="V27" s="31">
        <v>4294.0</v>
      </c>
      <c r="W27" s="31">
        <v>3257.0</v>
      </c>
      <c r="X27" s="58">
        <f t="shared" si="3"/>
        <v>9293</v>
      </c>
    </row>
    <row r="28">
      <c r="A28" s="60"/>
      <c r="B28" s="61">
        <v>9293.0</v>
      </c>
      <c r="C28" s="61">
        <v>28041.0</v>
      </c>
      <c r="D28" s="74">
        <v>0.0</v>
      </c>
      <c r="E28" s="63">
        <f t="shared" ref="E28:G28" si="26">B28*B28</f>
        <v>86359849</v>
      </c>
      <c r="F28" s="63">
        <f t="shared" si="26"/>
        <v>786297681</v>
      </c>
      <c r="G28" s="63">
        <f t="shared" si="26"/>
        <v>0</v>
      </c>
      <c r="H28" s="63">
        <f t="shared" si="5"/>
        <v>0</v>
      </c>
      <c r="I28" s="63">
        <f t="shared" si="6"/>
        <v>0</v>
      </c>
      <c r="J28" s="63">
        <f t="shared" si="7"/>
        <v>260585013</v>
      </c>
      <c r="K28" s="58"/>
      <c r="L28" s="31">
        <v>14478.0</v>
      </c>
      <c r="M28" s="31">
        <v>34179.0</v>
      </c>
      <c r="N28" s="31">
        <v>143.0</v>
      </c>
      <c r="O28" s="31">
        <v>1317.0</v>
      </c>
      <c r="P28" s="31">
        <v>4186.0</v>
      </c>
      <c r="Q28" s="31">
        <v>414.0</v>
      </c>
      <c r="R28" s="31">
        <v>29.0</v>
      </c>
      <c r="S28" s="58">
        <f t="shared" si="2"/>
        <v>54746</v>
      </c>
      <c r="T28" s="58"/>
      <c r="U28" s="31">
        <v>1538.0</v>
      </c>
      <c r="V28" s="31">
        <v>7414.0</v>
      </c>
      <c r="W28" s="31">
        <v>7312.0</v>
      </c>
      <c r="X28" s="58">
        <f t="shared" si="3"/>
        <v>16264</v>
      </c>
    </row>
    <row r="29">
      <c r="A29" s="60"/>
      <c r="B29" s="61">
        <v>16264.0</v>
      </c>
      <c r="C29" s="61">
        <v>54746.0</v>
      </c>
      <c r="D29" s="74">
        <v>1.0</v>
      </c>
      <c r="E29" s="63">
        <f t="shared" ref="E29:G29" si="27">B29*B29</f>
        <v>264517696</v>
      </c>
      <c r="F29" s="63">
        <f t="shared" si="27"/>
        <v>2997124516</v>
      </c>
      <c r="G29" s="63">
        <f t="shared" si="27"/>
        <v>1</v>
      </c>
      <c r="H29" s="63">
        <f t="shared" si="5"/>
        <v>16264</v>
      </c>
      <c r="I29" s="63">
        <f t="shared" si="6"/>
        <v>54746</v>
      </c>
      <c r="J29" s="63">
        <f t="shared" si="7"/>
        <v>890388944</v>
      </c>
      <c r="K29" s="58"/>
      <c r="L29" s="31">
        <v>3620.0</v>
      </c>
      <c r="M29" s="31">
        <v>14503.0</v>
      </c>
      <c r="N29" s="31">
        <v>75.0</v>
      </c>
      <c r="O29" s="31">
        <v>865.0</v>
      </c>
      <c r="P29" s="31">
        <v>2919.0</v>
      </c>
      <c r="Q29" s="31">
        <v>363.0</v>
      </c>
      <c r="R29" s="31"/>
      <c r="S29" s="58">
        <f t="shared" si="2"/>
        <v>22345</v>
      </c>
      <c r="T29" s="58"/>
      <c r="U29" s="31">
        <v>1357.0</v>
      </c>
      <c r="V29" s="31">
        <v>2989.0</v>
      </c>
      <c r="W29" s="31">
        <v>1928.0</v>
      </c>
      <c r="X29" s="58">
        <f t="shared" si="3"/>
        <v>6274</v>
      </c>
    </row>
    <row r="30">
      <c r="A30" s="60"/>
      <c r="B30" s="61">
        <v>6274.0</v>
      </c>
      <c r="C30" s="61">
        <v>22345.0</v>
      </c>
      <c r="D30" s="74">
        <v>0.0</v>
      </c>
      <c r="E30" s="63">
        <f t="shared" ref="E30:G30" si="28">B30*B30</f>
        <v>39363076</v>
      </c>
      <c r="F30" s="63">
        <f t="shared" si="28"/>
        <v>499299025</v>
      </c>
      <c r="G30" s="63">
        <f t="shared" si="28"/>
        <v>0</v>
      </c>
      <c r="H30" s="63">
        <f t="shared" si="5"/>
        <v>0</v>
      </c>
      <c r="I30" s="63">
        <f t="shared" si="6"/>
        <v>0</v>
      </c>
      <c r="J30" s="63">
        <f t="shared" si="7"/>
        <v>140192530</v>
      </c>
      <c r="K30" s="58"/>
      <c r="L30" s="5"/>
      <c r="M30" s="5"/>
      <c r="N30" s="5"/>
      <c r="O30" s="5"/>
      <c r="P30" s="5"/>
      <c r="Q30" s="5"/>
      <c r="R30" s="58"/>
      <c r="S30" s="58"/>
      <c r="T30" s="58"/>
      <c r="U30" s="5"/>
      <c r="V30" s="5"/>
      <c r="W30" s="5"/>
      <c r="X30" s="58"/>
    </row>
    <row r="31">
      <c r="A31" s="60"/>
      <c r="B31" s="61"/>
      <c r="C31" s="61"/>
      <c r="D31" s="59"/>
      <c r="E31" s="63"/>
      <c r="F31" s="63"/>
      <c r="G31" s="63"/>
      <c r="H31" s="63"/>
      <c r="I31" s="63"/>
      <c r="J31" s="63"/>
      <c r="K31" s="58"/>
      <c r="L31" s="5"/>
      <c r="M31" s="5"/>
      <c r="N31" s="5"/>
      <c r="O31" s="5"/>
      <c r="P31" s="5"/>
      <c r="Q31" s="5"/>
      <c r="R31" s="58"/>
      <c r="S31" s="58"/>
      <c r="T31" s="58"/>
      <c r="U31" s="5"/>
      <c r="V31" s="5"/>
      <c r="W31" s="5"/>
      <c r="X31" s="58"/>
    </row>
    <row r="32">
      <c r="A32" s="60"/>
      <c r="B32" s="61"/>
      <c r="C32" s="61"/>
      <c r="D32" s="59"/>
      <c r="E32" s="63"/>
      <c r="F32" s="63"/>
      <c r="G32" s="63"/>
      <c r="H32" s="63"/>
      <c r="I32" s="63"/>
      <c r="J32" s="63"/>
      <c r="K32" s="58"/>
      <c r="L32" s="5"/>
      <c r="M32" s="5"/>
      <c r="N32" s="5"/>
      <c r="O32" s="5"/>
      <c r="P32" s="5"/>
      <c r="Q32" s="5"/>
      <c r="R32" s="58"/>
      <c r="S32" s="58"/>
      <c r="T32" s="58"/>
      <c r="U32" s="5"/>
      <c r="V32" s="5"/>
      <c r="W32" s="5"/>
      <c r="X32" s="58"/>
    </row>
    <row r="33">
      <c r="A33" s="60"/>
      <c r="B33" s="61"/>
      <c r="C33" s="61"/>
      <c r="D33" s="59"/>
      <c r="E33" s="63"/>
      <c r="F33" s="63"/>
      <c r="G33" s="63"/>
      <c r="H33" s="63"/>
      <c r="I33" s="63"/>
      <c r="J33" s="63"/>
      <c r="K33" s="58"/>
      <c r="L33" s="5"/>
      <c r="M33" s="5"/>
      <c r="N33" s="5"/>
      <c r="O33" s="5"/>
      <c r="P33" s="5"/>
      <c r="Q33" s="5"/>
      <c r="R33" s="58"/>
      <c r="S33" s="58"/>
      <c r="T33" s="58"/>
      <c r="U33" s="5"/>
      <c r="V33" s="5"/>
      <c r="W33" s="5"/>
      <c r="X33" s="58"/>
    </row>
    <row r="34">
      <c r="A34" s="60"/>
      <c r="B34" s="61"/>
      <c r="C34" s="61"/>
      <c r="D34" s="59"/>
      <c r="E34" s="63"/>
      <c r="F34" s="63"/>
      <c r="G34" s="63"/>
      <c r="H34" s="63"/>
      <c r="I34" s="63"/>
      <c r="J34" s="63"/>
      <c r="K34" s="58"/>
      <c r="L34" s="5"/>
      <c r="M34" s="5"/>
      <c r="N34" s="5"/>
      <c r="O34" s="5"/>
      <c r="P34" s="5"/>
      <c r="Q34" s="5"/>
      <c r="R34" s="58"/>
      <c r="S34" s="58"/>
      <c r="T34" s="58"/>
      <c r="U34" s="5"/>
      <c r="V34" s="5"/>
      <c r="W34" s="5"/>
      <c r="X34" s="58"/>
    </row>
    <row r="35">
      <c r="A35" s="60"/>
      <c r="B35" s="61"/>
      <c r="C35" s="61"/>
      <c r="D35" s="59"/>
      <c r="E35" s="63"/>
      <c r="F35" s="63"/>
      <c r="G35" s="63"/>
      <c r="H35" s="63"/>
      <c r="I35" s="63"/>
      <c r="J35" s="63"/>
      <c r="K35" s="58"/>
      <c r="L35" s="5"/>
      <c r="M35" s="5"/>
      <c r="N35" s="5"/>
      <c r="O35" s="5"/>
      <c r="P35" s="5"/>
      <c r="Q35" s="5"/>
      <c r="R35" s="58"/>
      <c r="S35" s="58"/>
      <c r="T35" s="58"/>
      <c r="U35" s="5"/>
      <c r="V35" s="5"/>
      <c r="W35" s="5"/>
      <c r="X35" s="58"/>
    </row>
    <row r="36">
      <c r="A36" s="60"/>
      <c r="B36" s="61"/>
      <c r="C36" s="61"/>
      <c r="D36" s="59"/>
      <c r="E36" s="63"/>
      <c r="F36" s="63"/>
      <c r="G36" s="63"/>
      <c r="H36" s="63"/>
      <c r="I36" s="63"/>
      <c r="J36" s="63"/>
      <c r="K36" s="58"/>
      <c r="L36" s="5"/>
      <c r="M36" s="5"/>
      <c r="N36" s="5"/>
      <c r="O36" s="5"/>
      <c r="P36" s="5"/>
      <c r="Q36" s="5"/>
      <c r="R36" s="58"/>
      <c r="S36" s="58"/>
      <c r="T36" s="58"/>
      <c r="U36" s="5"/>
      <c r="V36" s="5"/>
      <c r="W36" s="5"/>
      <c r="X36" s="58"/>
    </row>
    <row r="37">
      <c r="A37" s="60"/>
      <c r="B37" s="61"/>
      <c r="C37" s="61"/>
      <c r="D37" s="59"/>
      <c r="E37" s="63"/>
      <c r="F37" s="63"/>
      <c r="G37" s="63"/>
      <c r="H37" s="63"/>
      <c r="I37" s="63"/>
      <c r="J37" s="63"/>
      <c r="K37" s="58"/>
      <c r="L37" s="5"/>
      <c r="M37" s="5"/>
      <c r="N37" s="5"/>
      <c r="O37" s="5"/>
      <c r="P37" s="5"/>
      <c r="Q37" s="5"/>
      <c r="R37" s="58"/>
      <c r="S37" s="58"/>
      <c r="T37" s="58"/>
      <c r="U37" s="5"/>
      <c r="V37" s="5"/>
      <c r="W37" s="5"/>
      <c r="X37" s="58"/>
    </row>
    <row r="38">
      <c r="A38" s="60"/>
      <c r="B38" s="61"/>
      <c r="C38" s="61"/>
      <c r="D38" s="59"/>
      <c r="E38" s="63"/>
      <c r="F38" s="63"/>
      <c r="G38" s="63"/>
      <c r="H38" s="63"/>
      <c r="I38" s="63"/>
      <c r="J38" s="63"/>
      <c r="K38" s="58"/>
      <c r="L38" s="5"/>
      <c r="M38" s="5"/>
      <c r="N38" s="5"/>
      <c r="O38" s="5"/>
      <c r="P38" s="5"/>
      <c r="Q38" s="5"/>
      <c r="R38" s="58"/>
      <c r="S38" s="58"/>
      <c r="T38" s="58"/>
      <c r="U38" s="5"/>
      <c r="V38" s="5"/>
      <c r="W38" s="5"/>
      <c r="X38" s="58"/>
    </row>
    <row r="39">
      <c r="A39" s="60"/>
      <c r="B39" s="61"/>
      <c r="C39" s="61"/>
      <c r="D39" s="59"/>
      <c r="E39" s="63"/>
      <c r="F39" s="63"/>
      <c r="G39" s="63"/>
      <c r="H39" s="63"/>
      <c r="I39" s="63"/>
      <c r="J39" s="63"/>
      <c r="K39" s="58"/>
      <c r="L39" s="5"/>
      <c r="M39" s="5"/>
      <c r="N39" s="5"/>
      <c r="O39" s="5"/>
      <c r="P39" s="5"/>
      <c r="Q39" s="5"/>
      <c r="R39" s="58"/>
      <c r="S39" s="58"/>
      <c r="T39" s="58"/>
      <c r="U39" s="5"/>
      <c r="V39" s="5"/>
      <c r="W39" s="5"/>
      <c r="X39" s="58"/>
    </row>
    <row r="40">
      <c r="A40" s="60"/>
      <c r="B40" s="61"/>
      <c r="C40" s="61"/>
      <c r="D40" s="59"/>
      <c r="E40" s="63"/>
      <c r="F40" s="63"/>
      <c r="G40" s="63"/>
      <c r="H40" s="63"/>
      <c r="I40" s="63"/>
      <c r="J40" s="63"/>
      <c r="K40" s="58"/>
      <c r="L40" s="5"/>
      <c r="M40" s="5"/>
      <c r="N40" s="5"/>
      <c r="O40" s="5"/>
      <c r="P40" s="5"/>
      <c r="Q40" s="5"/>
      <c r="R40" s="58"/>
      <c r="S40" s="58"/>
      <c r="T40" s="58"/>
      <c r="U40" s="5"/>
      <c r="V40" s="5"/>
      <c r="W40" s="5"/>
      <c r="X40" s="58"/>
    </row>
    <row r="41">
      <c r="A41" s="60"/>
      <c r="B41" s="61"/>
      <c r="C41" s="61"/>
      <c r="D41" s="59"/>
      <c r="E41" s="63"/>
      <c r="F41" s="63"/>
      <c r="G41" s="63"/>
      <c r="H41" s="63"/>
      <c r="I41" s="63"/>
      <c r="J41" s="63"/>
      <c r="K41" s="58"/>
      <c r="L41" s="5"/>
      <c r="M41" s="5"/>
      <c r="N41" s="5"/>
      <c r="O41" s="5"/>
      <c r="P41" s="5"/>
      <c r="Q41" s="5"/>
      <c r="R41" s="58"/>
      <c r="S41" s="58"/>
      <c r="T41" s="58"/>
      <c r="U41" s="5"/>
      <c r="V41" s="5"/>
      <c r="W41" s="5"/>
      <c r="X41" s="58"/>
    </row>
    <row r="42">
      <c r="A42" s="60"/>
      <c r="B42" s="61"/>
      <c r="C42" s="61"/>
      <c r="D42" s="59"/>
      <c r="E42" s="63"/>
      <c r="F42" s="63"/>
      <c r="G42" s="63"/>
      <c r="H42" s="63"/>
      <c r="I42" s="63"/>
      <c r="J42" s="63"/>
      <c r="K42" s="58"/>
      <c r="L42" s="5"/>
      <c r="M42" s="5"/>
      <c r="N42" s="5"/>
      <c r="O42" s="5"/>
      <c r="P42" s="5"/>
      <c r="Q42" s="5"/>
      <c r="R42" s="58"/>
      <c r="S42" s="58"/>
      <c r="T42" s="58"/>
      <c r="U42" s="5"/>
      <c r="V42" s="5"/>
      <c r="W42" s="5"/>
      <c r="X42" s="58"/>
    </row>
    <row r="43">
      <c r="A43" s="60"/>
      <c r="B43" s="61"/>
      <c r="C43" s="61"/>
      <c r="D43" s="59"/>
      <c r="E43" s="63"/>
      <c r="F43" s="63"/>
      <c r="G43" s="63"/>
      <c r="H43" s="63"/>
      <c r="I43" s="63"/>
      <c r="J43" s="63"/>
      <c r="K43" s="58"/>
      <c r="L43" s="5"/>
      <c r="M43" s="5"/>
      <c r="N43" s="5"/>
      <c r="O43" s="5"/>
      <c r="P43" s="5"/>
      <c r="Q43" s="5"/>
      <c r="R43" s="58"/>
      <c r="S43" s="58"/>
      <c r="T43" s="58"/>
      <c r="U43" s="5"/>
      <c r="V43" s="5"/>
      <c r="W43" s="5"/>
      <c r="X43" s="58"/>
    </row>
    <row r="44">
      <c r="A44" s="60"/>
      <c r="B44" s="61"/>
      <c r="C44" s="61"/>
      <c r="D44" s="59"/>
      <c r="E44" s="63"/>
      <c r="F44" s="63"/>
      <c r="G44" s="63"/>
      <c r="H44" s="63"/>
      <c r="I44" s="63"/>
      <c r="J44" s="63"/>
      <c r="K44" s="58"/>
      <c r="L44" s="5"/>
      <c r="M44" s="5"/>
      <c r="N44" s="5"/>
      <c r="O44" s="5"/>
      <c r="P44" s="5"/>
      <c r="Q44" s="5"/>
      <c r="R44" s="58"/>
      <c r="S44" s="58"/>
      <c r="T44" s="58"/>
      <c r="U44" s="5"/>
      <c r="V44" s="5"/>
      <c r="W44" s="5"/>
      <c r="X44" s="58"/>
    </row>
    <row r="45">
      <c r="A45" s="60"/>
      <c r="B45" s="61"/>
      <c r="C45" s="61"/>
      <c r="D45" s="59"/>
      <c r="E45" s="63"/>
      <c r="F45" s="63"/>
      <c r="G45" s="63"/>
      <c r="H45" s="63"/>
      <c r="I45" s="63"/>
      <c r="J45" s="63"/>
      <c r="K45" s="58"/>
      <c r="L45" s="5"/>
      <c r="M45" s="5"/>
      <c r="N45" s="5"/>
      <c r="O45" s="5"/>
      <c r="P45" s="5"/>
      <c r="Q45" s="5"/>
      <c r="R45" s="58"/>
      <c r="S45" s="58"/>
      <c r="T45" s="58"/>
      <c r="U45" s="5"/>
      <c r="V45" s="5"/>
      <c r="W45" s="5"/>
      <c r="X45" s="58"/>
    </row>
    <row r="46">
      <c r="A46" s="60"/>
      <c r="B46" s="61"/>
      <c r="C46" s="61"/>
      <c r="D46" s="59"/>
      <c r="E46" s="63"/>
      <c r="F46" s="63"/>
      <c r="G46" s="63"/>
      <c r="H46" s="63"/>
      <c r="I46" s="63"/>
      <c r="J46" s="63"/>
      <c r="K46" s="58"/>
      <c r="L46" s="5"/>
      <c r="M46" s="5"/>
      <c r="N46" s="5"/>
      <c r="O46" s="5"/>
      <c r="P46" s="5"/>
      <c r="Q46" s="5"/>
      <c r="R46" s="58"/>
      <c r="S46" s="58"/>
      <c r="T46" s="58"/>
      <c r="U46" s="5"/>
      <c r="V46" s="5"/>
      <c r="W46" s="5"/>
      <c r="X46" s="58"/>
    </row>
    <row r="47">
      <c r="A47" s="60"/>
      <c r="B47" s="61"/>
      <c r="C47" s="61"/>
      <c r="D47" s="59"/>
      <c r="E47" s="63"/>
      <c r="F47" s="63"/>
      <c r="G47" s="63"/>
      <c r="H47" s="63"/>
      <c r="I47" s="63"/>
      <c r="J47" s="63"/>
      <c r="K47" s="58"/>
      <c r="L47" s="5"/>
      <c r="M47" s="5"/>
      <c r="N47" s="5"/>
      <c r="O47" s="5"/>
      <c r="P47" s="5"/>
      <c r="Q47" s="5"/>
      <c r="R47" s="58"/>
      <c r="S47" s="58"/>
      <c r="T47" s="58"/>
      <c r="U47" s="5"/>
      <c r="V47" s="5"/>
      <c r="W47" s="5"/>
      <c r="X47" s="58"/>
    </row>
    <row r="48">
      <c r="A48" s="60"/>
      <c r="B48" s="61"/>
      <c r="C48" s="61"/>
      <c r="D48" s="59"/>
      <c r="E48" s="63"/>
      <c r="F48" s="63"/>
      <c r="G48" s="63"/>
      <c r="H48" s="63"/>
      <c r="I48" s="63"/>
      <c r="J48" s="63"/>
      <c r="K48" s="58"/>
      <c r="L48" s="5"/>
      <c r="M48" s="5"/>
      <c r="N48" s="5"/>
      <c r="O48" s="5"/>
      <c r="P48" s="5"/>
      <c r="Q48" s="5"/>
      <c r="R48" s="58"/>
      <c r="S48" s="58"/>
      <c r="T48" s="58"/>
      <c r="U48" s="5"/>
      <c r="V48" s="5"/>
      <c r="W48" s="5"/>
      <c r="X48" s="58"/>
    </row>
    <row r="49">
      <c r="A49" s="60"/>
      <c r="B49" s="61"/>
      <c r="C49" s="61"/>
      <c r="D49" s="59"/>
      <c r="E49" s="63"/>
      <c r="F49" s="63"/>
      <c r="G49" s="63"/>
      <c r="H49" s="63"/>
      <c r="I49" s="63"/>
      <c r="J49" s="63"/>
      <c r="K49" s="58"/>
      <c r="L49" s="5"/>
      <c r="M49" s="5"/>
      <c r="N49" s="5"/>
      <c r="O49" s="5"/>
      <c r="P49" s="5"/>
      <c r="Q49" s="5"/>
      <c r="R49" s="58"/>
      <c r="S49" s="58"/>
      <c r="T49" s="58"/>
      <c r="U49" s="5"/>
      <c r="V49" s="5"/>
      <c r="W49" s="5"/>
      <c r="X49" s="58"/>
    </row>
    <row r="50">
      <c r="A50" s="60"/>
      <c r="B50" s="61"/>
      <c r="C50" s="61"/>
      <c r="D50" s="59"/>
      <c r="E50" s="63"/>
      <c r="F50" s="63"/>
      <c r="G50" s="63"/>
      <c r="H50" s="63"/>
      <c r="I50" s="63"/>
      <c r="J50" s="63"/>
      <c r="K50" s="58"/>
      <c r="L50" s="5"/>
      <c r="M50" s="5"/>
      <c r="N50" s="5"/>
      <c r="O50" s="5"/>
      <c r="P50" s="5"/>
      <c r="Q50" s="5"/>
      <c r="R50" s="58"/>
      <c r="S50" s="58"/>
      <c r="T50" s="58"/>
      <c r="U50" s="5"/>
      <c r="V50" s="5"/>
      <c r="W50" s="5"/>
      <c r="X50" s="58"/>
    </row>
    <row r="51">
      <c r="A51" s="60"/>
      <c r="B51" s="61"/>
      <c r="C51" s="61"/>
      <c r="D51" s="59"/>
      <c r="E51" s="63"/>
      <c r="F51" s="63"/>
      <c r="G51" s="63"/>
      <c r="H51" s="63"/>
      <c r="I51" s="63"/>
      <c r="J51" s="63"/>
      <c r="K51" s="58"/>
      <c r="L51" s="5"/>
      <c r="M51" s="5"/>
      <c r="N51" s="5"/>
      <c r="O51" s="5"/>
      <c r="P51" s="5"/>
      <c r="Q51" s="5"/>
      <c r="R51" s="58"/>
      <c r="S51" s="58"/>
      <c r="T51" s="58"/>
      <c r="U51" s="5"/>
      <c r="V51" s="5"/>
      <c r="W51" s="5"/>
      <c r="X51" s="58"/>
    </row>
    <row r="52">
      <c r="A52" s="60"/>
      <c r="B52" s="61"/>
      <c r="C52" s="61"/>
      <c r="D52" s="59"/>
      <c r="E52" s="63"/>
      <c r="F52" s="63"/>
      <c r="G52" s="63"/>
      <c r="H52" s="63"/>
      <c r="I52" s="63"/>
      <c r="J52" s="63"/>
      <c r="K52" s="58"/>
      <c r="L52" s="5"/>
      <c r="M52" s="5"/>
      <c r="N52" s="5"/>
      <c r="O52" s="5"/>
      <c r="P52" s="5"/>
      <c r="Q52" s="5"/>
      <c r="R52" s="58"/>
      <c r="S52" s="58"/>
      <c r="T52" s="58"/>
      <c r="U52" s="5"/>
      <c r="V52" s="5"/>
      <c r="W52" s="5"/>
      <c r="X52" s="58"/>
    </row>
    <row r="53">
      <c r="A53" s="60"/>
      <c r="B53" s="61"/>
      <c r="C53" s="61"/>
      <c r="D53" s="59"/>
      <c r="E53" s="63"/>
      <c r="F53" s="63"/>
      <c r="G53" s="63"/>
      <c r="H53" s="63"/>
      <c r="I53" s="63"/>
      <c r="J53" s="63"/>
      <c r="K53" s="58"/>
      <c r="L53" s="5"/>
      <c r="M53" s="5"/>
      <c r="N53" s="5"/>
      <c r="O53" s="5"/>
      <c r="P53" s="5"/>
      <c r="Q53" s="5"/>
      <c r="R53" s="58"/>
      <c r="S53" s="58"/>
      <c r="T53" s="58"/>
      <c r="U53" s="5"/>
      <c r="V53" s="5"/>
      <c r="W53" s="5"/>
      <c r="X53" s="58"/>
    </row>
    <row r="54">
      <c r="A54" s="60"/>
      <c r="B54" s="61"/>
      <c r="C54" s="61"/>
      <c r="D54" s="59"/>
      <c r="E54" s="63"/>
      <c r="F54" s="63"/>
      <c r="G54" s="63"/>
      <c r="H54" s="63"/>
      <c r="I54" s="63"/>
      <c r="J54" s="63"/>
      <c r="K54" s="58"/>
      <c r="L54" s="5"/>
      <c r="M54" s="5"/>
      <c r="N54" s="5"/>
      <c r="O54" s="5"/>
      <c r="P54" s="5"/>
      <c r="Q54" s="5"/>
      <c r="R54" s="58"/>
      <c r="S54" s="58"/>
      <c r="T54" s="58"/>
      <c r="U54" s="5"/>
      <c r="V54" s="5"/>
      <c r="W54" s="5"/>
      <c r="X54" s="58"/>
    </row>
    <row r="55">
      <c r="A55" s="60"/>
      <c r="B55" s="61"/>
      <c r="C55" s="61"/>
      <c r="D55" s="59"/>
      <c r="E55" s="63"/>
      <c r="F55" s="63"/>
      <c r="G55" s="63"/>
      <c r="H55" s="63"/>
      <c r="I55" s="63"/>
      <c r="J55" s="63"/>
      <c r="K55" s="58"/>
      <c r="L55" s="5"/>
      <c r="M55" s="5"/>
      <c r="N55" s="5"/>
      <c r="O55" s="5"/>
      <c r="P55" s="5"/>
      <c r="Q55" s="5"/>
      <c r="R55" s="58"/>
      <c r="S55" s="58"/>
      <c r="T55" s="58"/>
      <c r="U55" s="5"/>
      <c r="V55" s="5"/>
      <c r="W55" s="5"/>
      <c r="X55" s="58"/>
    </row>
    <row r="56">
      <c r="A56" s="60"/>
      <c r="B56" s="61"/>
      <c r="C56" s="61"/>
      <c r="D56" s="59"/>
      <c r="E56" s="63"/>
      <c r="F56" s="63"/>
      <c r="G56" s="63"/>
      <c r="H56" s="63"/>
      <c r="I56" s="63"/>
      <c r="J56" s="63"/>
      <c r="K56" s="58"/>
      <c r="L56" s="5"/>
      <c r="M56" s="5"/>
      <c r="N56" s="5"/>
      <c r="O56" s="5"/>
      <c r="P56" s="5"/>
      <c r="Q56" s="5"/>
      <c r="R56" s="58"/>
      <c r="S56" s="58"/>
      <c r="T56" s="58"/>
      <c r="U56" s="5"/>
      <c r="V56" s="5"/>
      <c r="W56" s="5"/>
      <c r="X56" s="58"/>
    </row>
    <row r="57">
      <c r="A57" s="60"/>
      <c r="B57" s="61"/>
      <c r="C57" s="61"/>
      <c r="D57" s="59"/>
      <c r="E57" s="63"/>
      <c r="F57" s="63"/>
      <c r="G57" s="63"/>
      <c r="H57" s="63"/>
      <c r="I57" s="63"/>
      <c r="J57" s="63"/>
      <c r="K57" s="58"/>
      <c r="L57" s="5"/>
      <c r="M57" s="5"/>
      <c r="N57" s="5"/>
      <c r="O57" s="5"/>
      <c r="P57" s="5"/>
      <c r="Q57" s="5"/>
      <c r="R57" s="58"/>
      <c r="S57" s="58"/>
      <c r="T57" s="58"/>
      <c r="U57" s="5"/>
      <c r="V57" s="5"/>
      <c r="W57" s="5"/>
      <c r="X57" s="58"/>
    </row>
    <row r="58">
      <c r="A58" s="60"/>
      <c r="B58" s="61"/>
      <c r="C58" s="61"/>
      <c r="D58" s="59"/>
      <c r="E58" s="63"/>
      <c r="F58" s="63"/>
      <c r="G58" s="63"/>
      <c r="H58" s="63"/>
      <c r="I58" s="63"/>
      <c r="J58" s="63"/>
      <c r="K58" s="58"/>
      <c r="L58" s="5"/>
      <c r="M58" s="5"/>
      <c r="N58" s="5"/>
      <c r="O58" s="5"/>
      <c r="P58" s="5"/>
      <c r="Q58" s="5"/>
      <c r="R58" s="58"/>
      <c r="S58" s="58"/>
      <c r="T58" s="58"/>
      <c r="U58" s="5"/>
      <c r="V58" s="5"/>
      <c r="W58" s="5"/>
      <c r="X58" s="58"/>
    </row>
    <row r="59">
      <c r="A59" s="60"/>
      <c r="B59" s="61"/>
      <c r="C59" s="61"/>
      <c r="D59" s="59"/>
      <c r="E59" s="63"/>
      <c r="F59" s="63"/>
      <c r="G59" s="63"/>
      <c r="H59" s="63"/>
      <c r="I59" s="63"/>
      <c r="J59" s="63"/>
      <c r="K59" s="58"/>
      <c r="L59" s="5"/>
      <c r="M59" s="5"/>
      <c r="N59" s="5"/>
      <c r="O59" s="5"/>
      <c r="P59" s="5"/>
      <c r="Q59" s="5"/>
      <c r="R59" s="58"/>
      <c r="S59" s="58"/>
      <c r="T59" s="58"/>
      <c r="U59" s="5"/>
      <c r="V59" s="5"/>
      <c r="W59" s="5"/>
      <c r="X59" s="58"/>
    </row>
    <row r="60">
      <c r="A60" s="60"/>
      <c r="B60" s="61"/>
      <c r="C60" s="61"/>
      <c r="D60" s="59"/>
      <c r="E60" s="63"/>
      <c r="F60" s="63"/>
      <c r="G60" s="63"/>
      <c r="H60" s="63"/>
      <c r="I60" s="63"/>
      <c r="J60" s="63"/>
      <c r="K60" s="58"/>
      <c r="L60" s="5"/>
      <c r="M60" s="5"/>
      <c r="N60" s="5"/>
      <c r="O60" s="5"/>
      <c r="P60" s="5"/>
      <c r="Q60" s="5"/>
      <c r="R60" s="58"/>
      <c r="S60" s="58"/>
      <c r="T60" s="58"/>
      <c r="U60" s="5"/>
      <c r="V60" s="5"/>
      <c r="W60" s="5"/>
      <c r="X60" s="58"/>
    </row>
    <row r="61">
      <c r="A61" s="60"/>
      <c r="B61" s="61"/>
      <c r="C61" s="61"/>
      <c r="D61" s="59"/>
      <c r="E61" s="63"/>
      <c r="F61" s="63"/>
      <c r="G61" s="63"/>
      <c r="H61" s="63"/>
      <c r="I61" s="63"/>
      <c r="J61" s="63"/>
      <c r="K61" s="58"/>
      <c r="L61" s="5"/>
      <c r="M61" s="5"/>
      <c r="N61" s="5"/>
      <c r="O61" s="5"/>
      <c r="P61" s="5"/>
      <c r="Q61" s="5"/>
      <c r="R61" s="58"/>
      <c r="S61" s="58"/>
      <c r="T61" s="58"/>
      <c r="U61" s="5"/>
      <c r="V61" s="5"/>
      <c r="W61" s="5"/>
      <c r="X61" s="58"/>
    </row>
    <row r="62">
      <c r="A62" s="60"/>
      <c r="B62" s="61"/>
      <c r="C62" s="61"/>
      <c r="D62" s="59"/>
      <c r="E62" s="63"/>
      <c r="F62" s="63"/>
      <c r="G62" s="63"/>
      <c r="H62" s="63"/>
      <c r="I62" s="63"/>
      <c r="J62" s="63"/>
      <c r="K62" s="58"/>
      <c r="L62" s="5"/>
      <c r="M62" s="5"/>
      <c r="N62" s="5"/>
      <c r="O62" s="5"/>
      <c r="P62" s="5"/>
      <c r="Q62" s="5"/>
      <c r="R62" s="58"/>
      <c r="S62" s="58"/>
      <c r="T62" s="58"/>
      <c r="U62" s="5"/>
      <c r="V62" s="5"/>
      <c r="W62" s="5"/>
      <c r="X62" s="58"/>
    </row>
    <row r="63">
      <c r="A63" s="60"/>
      <c r="B63" s="61"/>
      <c r="C63" s="61"/>
      <c r="D63" s="59"/>
      <c r="E63" s="63"/>
      <c r="F63" s="63"/>
      <c r="G63" s="63"/>
      <c r="H63" s="63"/>
      <c r="I63" s="63"/>
      <c r="J63" s="63"/>
      <c r="K63" s="58"/>
      <c r="L63" s="5"/>
      <c r="M63" s="5"/>
      <c r="N63" s="5"/>
      <c r="O63" s="5"/>
      <c r="P63" s="5"/>
      <c r="Q63" s="5"/>
      <c r="R63" s="58"/>
      <c r="S63" s="58"/>
      <c r="T63" s="58"/>
      <c r="U63" s="5"/>
      <c r="V63" s="5"/>
      <c r="W63" s="5"/>
      <c r="X63" s="58"/>
    </row>
    <row r="64">
      <c r="A64" s="60"/>
      <c r="B64" s="61"/>
      <c r="C64" s="61"/>
      <c r="D64" s="59"/>
      <c r="E64" s="63"/>
      <c r="F64" s="63"/>
      <c r="G64" s="63"/>
      <c r="H64" s="63"/>
      <c r="I64" s="63"/>
      <c r="J64" s="63"/>
      <c r="K64" s="58"/>
      <c r="L64" s="5"/>
      <c r="M64" s="5"/>
      <c r="N64" s="5"/>
      <c r="O64" s="5"/>
      <c r="P64" s="5"/>
      <c r="Q64" s="5"/>
      <c r="R64" s="58"/>
      <c r="S64" s="58"/>
      <c r="T64" s="58"/>
      <c r="U64" s="5"/>
      <c r="V64" s="5"/>
      <c r="W64" s="5"/>
      <c r="X64" s="58"/>
    </row>
    <row r="65">
      <c r="A65" s="60"/>
      <c r="B65" s="61"/>
      <c r="C65" s="61"/>
      <c r="D65" s="59"/>
      <c r="E65" s="63"/>
      <c r="F65" s="63"/>
      <c r="G65" s="63"/>
      <c r="H65" s="63"/>
      <c r="I65" s="63"/>
      <c r="J65" s="63"/>
      <c r="K65" s="58"/>
      <c r="L65" s="5"/>
      <c r="M65" s="5"/>
      <c r="N65" s="5"/>
      <c r="O65" s="5"/>
      <c r="P65" s="5"/>
      <c r="Q65" s="5"/>
      <c r="R65" s="58"/>
      <c r="S65" s="58"/>
      <c r="T65" s="58"/>
      <c r="U65" s="5"/>
      <c r="V65" s="5"/>
      <c r="W65" s="5"/>
      <c r="X65" s="58"/>
    </row>
    <row r="66">
      <c r="A66" s="60"/>
      <c r="B66" s="61"/>
      <c r="C66" s="61"/>
      <c r="D66" s="59"/>
      <c r="E66" s="63"/>
      <c r="F66" s="63"/>
      <c r="G66" s="63"/>
      <c r="H66" s="63"/>
      <c r="I66" s="63"/>
      <c r="J66" s="63"/>
      <c r="K66" s="58"/>
      <c r="L66" s="5"/>
      <c r="M66" s="5"/>
      <c r="N66" s="5"/>
      <c r="O66" s="5"/>
      <c r="P66" s="5"/>
      <c r="Q66" s="5"/>
      <c r="R66" s="58"/>
      <c r="S66" s="58"/>
      <c r="T66" s="58"/>
      <c r="U66" s="5"/>
      <c r="V66" s="5"/>
      <c r="W66" s="5"/>
      <c r="X66" s="58"/>
    </row>
    <row r="67">
      <c r="A67" s="60"/>
      <c r="B67" s="61"/>
      <c r="C67" s="61"/>
      <c r="D67" s="59"/>
      <c r="E67" s="63"/>
      <c r="F67" s="63"/>
      <c r="G67" s="63"/>
      <c r="H67" s="63"/>
      <c r="I67" s="63"/>
      <c r="J67" s="63"/>
      <c r="K67" s="58"/>
      <c r="L67" s="5"/>
      <c r="M67" s="5"/>
      <c r="N67" s="5"/>
      <c r="O67" s="5"/>
      <c r="P67" s="5"/>
      <c r="Q67" s="5"/>
      <c r="R67" s="58"/>
      <c r="S67" s="58"/>
      <c r="T67" s="58"/>
      <c r="U67" s="5"/>
      <c r="V67" s="5"/>
      <c r="W67" s="5"/>
      <c r="X67" s="58"/>
    </row>
    <row r="68">
      <c r="A68" s="60"/>
      <c r="B68" s="61"/>
      <c r="C68" s="61"/>
      <c r="D68" s="59"/>
      <c r="E68" s="63"/>
      <c r="F68" s="63"/>
      <c r="G68" s="63"/>
      <c r="H68" s="63"/>
      <c r="I68" s="63"/>
      <c r="J68" s="63"/>
      <c r="K68" s="58"/>
      <c r="L68" s="5"/>
      <c r="M68" s="5"/>
      <c r="N68" s="5"/>
      <c r="O68" s="5"/>
      <c r="P68" s="5"/>
      <c r="Q68" s="5"/>
      <c r="R68" s="58"/>
      <c r="S68" s="58"/>
      <c r="T68" s="58"/>
      <c r="U68" s="5"/>
      <c r="V68" s="5"/>
      <c r="W68" s="5"/>
      <c r="X68" s="58"/>
    </row>
    <row r="69">
      <c r="A69" s="60"/>
      <c r="B69" s="61"/>
      <c r="C69" s="61"/>
      <c r="D69" s="59"/>
      <c r="E69" s="63"/>
      <c r="F69" s="63"/>
      <c r="G69" s="63"/>
      <c r="H69" s="63"/>
      <c r="I69" s="63"/>
      <c r="J69" s="63"/>
      <c r="K69" s="58"/>
      <c r="L69" s="5"/>
      <c r="M69" s="5"/>
      <c r="N69" s="5"/>
      <c r="O69" s="5"/>
      <c r="P69" s="5"/>
      <c r="Q69" s="5"/>
      <c r="R69" s="58"/>
      <c r="S69" s="58"/>
      <c r="T69" s="58"/>
      <c r="U69" s="5"/>
      <c r="V69" s="5"/>
      <c r="W69" s="5"/>
      <c r="X69" s="58"/>
    </row>
    <row r="70">
      <c r="A70" s="60"/>
      <c r="B70" s="61"/>
      <c r="C70" s="61"/>
      <c r="D70" s="59"/>
      <c r="E70" s="63"/>
      <c r="F70" s="63"/>
      <c r="G70" s="63"/>
      <c r="H70" s="63"/>
      <c r="I70" s="63"/>
      <c r="J70" s="63"/>
      <c r="K70" s="58"/>
      <c r="L70" s="5"/>
      <c r="M70" s="5"/>
      <c r="N70" s="5"/>
      <c r="O70" s="5"/>
      <c r="P70" s="5"/>
      <c r="Q70" s="5"/>
      <c r="R70" s="58"/>
      <c r="S70" s="58"/>
      <c r="T70" s="58"/>
      <c r="U70" s="5"/>
      <c r="V70" s="5"/>
      <c r="W70" s="5"/>
      <c r="X70" s="58"/>
    </row>
    <row r="71">
      <c r="A71" s="60"/>
      <c r="B71" s="61"/>
      <c r="C71" s="61"/>
      <c r="D71" s="59"/>
      <c r="E71" s="63"/>
      <c r="F71" s="63"/>
      <c r="G71" s="63"/>
      <c r="H71" s="63"/>
      <c r="I71" s="63"/>
      <c r="J71" s="63"/>
      <c r="K71" s="58"/>
      <c r="L71" s="5"/>
      <c r="M71" s="5"/>
      <c r="N71" s="5"/>
      <c r="O71" s="5"/>
      <c r="P71" s="5"/>
      <c r="Q71" s="5"/>
      <c r="R71" s="58"/>
      <c r="S71" s="58"/>
      <c r="T71" s="58"/>
      <c r="U71" s="5"/>
      <c r="V71" s="5"/>
      <c r="W71" s="5"/>
      <c r="X71" s="58"/>
    </row>
    <row r="72">
      <c r="A72" s="60"/>
      <c r="B72" s="61"/>
      <c r="C72" s="61"/>
      <c r="D72" s="59"/>
      <c r="E72" s="63"/>
      <c r="F72" s="63"/>
      <c r="G72" s="63"/>
      <c r="H72" s="63"/>
      <c r="I72" s="63"/>
      <c r="J72" s="63"/>
      <c r="K72" s="58"/>
      <c r="L72" s="5"/>
      <c r="M72" s="5"/>
      <c r="N72" s="5"/>
      <c r="O72" s="5"/>
      <c r="P72" s="5"/>
      <c r="Q72" s="5"/>
      <c r="R72" s="58"/>
      <c r="S72" s="58"/>
      <c r="T72" s="58"/>
      <c r="U72" s="5"/>
      <c r="V72" s="5"/>
      <c r="W72" s="5"/>
      <c r="X72" s="58"/>
    </row>
    <row r="73">
      <c r="A73" s="60"/>
      <c r="B73" s="61"/>
      <c r="C73" s="61"/>
      <c r="D73" s="59"/>
      <c r="E73" s="63"/>
      <c r="F73" s="63"/>
      <c r="G73" s="63"/>
      <c r="H73" s="63"/>
      <c r="I73" s="63"/>
      <c r="J73" s="63"/>
      <c r="K73" s="58"/>
      <c r="L73" s="5"/>
      <c r="M73" s="5"/>
      <c r="N73" s="5"/>
      <c r="O73" s="5"/>
      <c r="P73" s="5"/>
      <c r="Q73" s="5"/>
      <c r="R73" s="58"/>
      <c r="S73" s="58"/>
      <c r="T73" s="58"/>
      <c r="U73" s="5"/>
      <c r="V73" s="5"/>
      <c r="W73" s="5"/>
      <c r="X73" s="58"/>
    </row>
    <row r="74">
      <c r="A74" s="60"/>
      <c r="B74" s="61"/>
      <c r="C74" s="61"/>
      <c r="D74" s="59"/>
      <c r="E74" s="63"/>
      <c r="F74" s="63"/>
      <c r="G74" s="63"/>
      <c r="H74" s="63"/>
      <c r="I74" s="63"/>
      <c r="J74" s="63"/>
      <c r="K74" s="58"/>
      <c r="L74" s="5"/>
      <c r="M74" s="5"/>
      <c r="N74" s="5"/>
      <c r="O74" s="5"/>
      <c r="P74" s="5"/>
      <c r="Q74" s="5"/>
      <c r="R74" s="58"/>
      <c r="S74" s="58"/>
      <c r="T74" s="58"/>
      <c r="U74" s="5"/>
      <c r="V74" s="5"/>
      <c r="W74" s="5"/>
      <c r="X74" s="58"/>
    </row>
    <row r="75">
      <c r="A75" s="60"/>
      <c r="B75" s="61"/>
      <c r="C75" s="61"/>
      <c r="D75" s="59"/>
      <c r="E75" s="63"/>
      <c r="F75" s="63"/>
      <c r="G75" s="63"/>
      <c r="H75" s="63"/>
      <c r="I75" s="63"/>
      <c r="J75" s="63"/>
      <c r="K75" s="58"/>
      <c r="L75" s="5"/>
      <c r="M75" s="5"/>
      <c r="N75" s="5"/>
      <c r="O75" s="5"/>
      <c r="P75" s="5"/>
      <c r="Q75" s="5"/>
      <c r="R75" s="58"/>
      <c r="S75" s="58"/>
      <c r="T75" s="58"/>
      <c r="U75" s="5"/>
      <c r="V75" s="5"/>
      <c r="W75" s="5"/>
      <c r="X75" s="58"/>
    </row>
    <row r="76">
      <c r="A76" s="60"/>
      <c r="B76" s="61"/>
      <c r="C76" s="61"/>
      <c r="D76" s="59"/>
      <c r="E76" s="63"/>
      <c r="F76" s="63"/>
      <c r="G76" s="63"/>
      <c r="H76" s="63"/>
      <c r="I76" s="63"/>
      <c r="J76" s="63"/>
      <c r="K76" s="58"/>
      <c r="L76" s="5"/>
      <c r="M76" s="5"/>
      <c r="N76" s="5"/>
      <c r="O76" s="5"/>
      <c r="P76" s="5"/>
      <c r="Q76" s="5"/>
      <c r="R76" s="58"/>
      <c r="S76" s="58"/>
      <c r="T76" s="58"/>
      <c r="U76" s="5"/>
      <c r="V76" s="5"/>
      <c r="W76" s="5"/>
      <c r="X76" s="58"/>
    </row>
    <row r="77">
      <c r="A77" s="60"/>
      <c r="B77" s="61"/>
      <c r="C77" s="61"/>
      <c r="D77" s="59"/>
      <c r="E77" s="63"/>
      <c r="F77" s="63"/>
      <c r="G77" s="63"/>
      <c r="H77" s="63"/>
      <c r="I77" s="63"/>
      <c r="J77" s="63"/>
      <c r="K77" s="58"/>
      <c r="L77" s="5"/>
      <c r="M77" s="5"/>
      <c r="N77" s="5"/>
      <c r="O77" s="5"/>
      <c r="P77" s="5"/>
      <c r="Q77" s="5"/>
      <c r="R77" s="58"/>
      <c r="S77" s="58"/>
      <c r="T77" s="58"/>
      <c r="U77" s="5"/>
      <c r="V77" s="5"/>
      <c r="W77" s="5"/>
      <c r="X77" s="58"/>
    </row>
    <row r="78">
      <c r="A78" s="60"/>
      <c r="B78" s="61"/>
      <c r="C78" s="61"/>
      <c r="D78" s="59"/>
      <c r="E78" s="63"/>
      <c r="F78" s="63"/>
      <c r="G78" s="63"/>
      <c r="H78" s="63"/>
      <c r="I78" s="63"/>
      <c r="J78" s="63"/>
      <c r="K78" s="58"/>
      <c r="L78" s="5"/>
      <c r="M78" s="5"/>
      <c r="N78" s="5"/>
      <c r="O78" s="5"/>
      <c r="P78" s="5"/>
      <c r="Q78" s="5"/>
      <c r="R78" s="58"/>
      <c r="S78" s="58"/>
      <c r="T78" s="58"/>
      <c r="U78" s="5"/>
      <c r="V78" s="5"/>
      <c r="W78" s="5"/>
      <c r="X78" s="58"/>
    </row>
    <row r="79">
      <c r="A79" s="60"/>
      <c r="B79" s="61"/>
      <c r="C79" s="61"/>
      <c r="D79" s="59"/>
      <c r="E79" s="63"/>
      <c r="F79" s="63"/>
      <c r="G79" s="63"/>
      <c r="H79" s="63"/>
      <c r="I79" s="63"/>
      <c r="J79" s="63"/>
      <c r="K79" s="58"/>
      <c r="L79" s="5"/>
      <c r="M79" s="5"/>
      <c r="N79" s="5"/>
      <c r="O79" s="5"/>
      <c r="P79" s="5"/>
      <c r="Q79" s="5"/>
      <c r="R79" s="58"/>
      <c r="S79" s="58"/>
      <c r="T79" s="58"/>
      <c r="U79" s="5"/>
      <c r="V79" s="5"/>
      <c r="W79" s="5"/>
      <c r="X79" s="58"/>
    </row>
    <row r="80">
      <c r="A80" s="60"/>
      <c r="B80" s="61"/>
      <c r="C80" s="61"/>
      <c r="D80" s="59"/>
      <c r="E80" s="63"/>
      <c r="F80" s="63"/>
      <c r="G80" s="63"/>
      <c r="H80" s="63"/>
      <c r="I80" s="63"/>
      <c r="J80" s="63"/>
      <c r="K80" s="58"/>
      <c r="L80" s="5"/>
      <c r="M80" s="5"/>
      <c r="N80" s="5"/>
      <c r="O80" s="5"/>
      <c r="P80" s="5"/>
      <c r="Q80" s="5"/>
      <c r="R80" s="58"/>
      <c r="S80" s="58"/>
      <c r="T80" s="58"/>
      <c r="U80" s="5"/>
      <c r="V80" s="5"/>
      <c r="W80" s="5"/>
      <c r="X80" s="58"/>
    </row>
    <row r="81">
      <c r="A81" s="60"/>
      <c r="B81" s="61"/>
      <c r="C81" s="61"/>
      <c r="D81" s="59"/>
      <c r="E81" s="63"/>
      <c r="F81" s="63"/>
      <c r="G81" s="63"/>
      <c r="H81" s="63"/>
      <c r="I81" s="63"/>
      <c r="J81" s="63"/>
      <c r="K81" s="58"/>
      <c r="L81" s="5"/>
      <c r="M81" s="5"/>
      <c r="N81" s="5"/>
      <c r="O81" s="5"/>
      <c r="P81" s="5"/>
      <c r="Q81" s="5"/>
      <c r="R81" s="58"/>
      <c r="S81" s="58"/>
      <c r="T81" s="58"/>
      <c r="U81" s="5"/>
      <c r="V81" s="5"/>
      <c r="W81" s="5"/>
      <c r="X81" s="58"/>
    </row>
    <row r="82">
      <c r="A82" s="60"/>
      <c r="B82" s="61"/>
      <c r="C82" s="61"/>
      <c r="D82" s="59"/>
      <c r="E82" s="63"/>
      <c r="F82" s="63"/>
      <c r="G82" s="63"/>
      <c r="H82" s="63"/>
      <c r="I82" s="63"/>
      <c r="J82" s="63"/>
      <c r="K82" s="58"/>
      <c r="L82" s="5"/>
      <c r="M82" s="5"/>
      <c r="N82" s="5"/>
      <c r="O82" s="5"/>
      <c r="P82" s="5"/>
      <c r="Q82" s="5"/>
      <c r="R82" s="58"/>
      <c r="S82" s="58"/>
      <c r="T82" s="58"/>
      <c r="U82" s="5"/>
      <c r="V82" s="5"/>
      <c r="W82" s="5"/>
      <c r="X82" s="58"/>
    </row>
    <row r="83">
      <c r="A83" s="60"/>
      <c r="B83" s="61"/>
      <c r="C83" s="61"/>
      <c r="D83" s="59"/>
      <c r="E83" s="63"/>
      <c r="F83" s="63"/>
      <c r="G83" s="63"/>
      <c r="H83" s="63"/>
      <c r="I83" s="63"/>
      <c r="J83" s="63"/>
      <c r="K83" s="58"/>
      <c r="L83" s="5"/>
      <c r="M83" s="5"/>
      <c r="N83" s="5"/>
      <c r="O83" s="5"/>
      <c r="P83" s="5"/>
      <c r="Q83" s="5"/>
      <c r="R83" s="58"/>
      <c r="S83" s="58"/>
      <c r="T83" s="58"/>
      <c r="U83" s="5"/>
      <c r="V83" s="5"/>
      <c r="W83" s="5"/>
      <c r="X83" s="58"/>
    </row>
    <row r="84">
      <c r="A84" s="60"/>
      <c r="B84" s="61"/>
      <c r="C84" s="61"/>
      <c r="D84" s="59"/>
      <c r="E84" s="63"/>
      <c r="F84" s="63"/>
      <c r="G84" s="63"/>
      <c r="H84" s="63"/>
      <c r="I84" s="63"/>
      <c r="J84" s="63"/>
      <c r="K84" s="58"/>
      <c r="L84" s="5"/>
      <c r="M84" s="5"/>
      <c r="N84" s="5"/>
      <c r="O84" s="5"/>
      <c r="P84" s="5"/>
      <c r="Q84" s="5"/>
      <c r="R84" s="58"/>
      <c r="S84" s="58"/>
      <c r="T84" s="58"/>
      <c r="U84" s="5"/>
      <c r="V84" s="5"/>
      <c r="W84" s="5"/>
      <c r="X84" s="58"/>
    </row>
    <row r="85">
      <c r="A85" s="60"/>
      <c r="B85" s="61"/>
      <c r="C85" s="61"/>
      <c r="D85" s="59"/>
      <c r="E85" s="63"/>
      <c r="F85" s="63"/>
      <c r="G85" s="63"/>
      <c r="H85" s="63"/>
      <c r="I85" s="63"/>
      <c r="J85" s="63"/>
      <c r="K85" s="58"/>
      <c r="L85" s="5"/>
      <c r="M85" s="5"/>
      <c r="N85" s="5"/>
      <c r="O85" s="5"/>
      <c r="P85" s="5"/>
      <c r="Q85" s="5"/>
      <c r="R85" s="58"/>
      <c r="S85" s="58"/>
      <c r="T85" s="58"/>
      <c r="U85" s="5"/>
      <c r="V85" s="5"/>
      <c r="W85" s="5"/>
      <c r="X85" s="58"/>
    </row>
    <row r="86">
      <c r="A86" s="60"/>
      <c r="B86" s="61"/>
      <c r="C86" s="61"/>
      <c r="D86" s="59"/>
      <c r="E86" s="63"/>
      <c r="F86" s="63"/>
      <c r="G86" s="63"/>
      <c r="H86" s="63"/>
      <c r="I86" s="63"/>
      <c r="J86" s="63"/>
      <c r="K86" s="58"/>
      <c r="L86" s="5"/>
      <c r="M86" s="5"/>
      <c r="N86" s="5"/>
      <c r="O86" s="5"/>
      <c r="P86" s="5"/>
      <c r="Q86" s="5"/>
      <c r="R86" s="58"/>
      <c r="S86" s="58"/>
      <c r="T86" s="58"/>
      <c r="U86" s="5"/>
      <c r="V86" s="5"/>
      <c r="W86" s="5"/>
      <c r="X86" s="58"/>
    </row>
    <row r="87">
      <c r="A87" s="60"/>
      <c r="B87" s="61"/>
      <c r="C87" s="61"/>
      <c r="D87" s="59"/>
      <c r="E87" s="63"/>
      <c r="F87" s="63"/>
      <c r="G87" s="63"/>
      <c r="H87" s="63"/>
      <c r="I87" s="63"/>
      <c r="J87" s="63"/>
      <c r="K87" s="58"/>
      <c r="L87" s="5"/>
      <c r="M87" s="5"/>
      <c r="N87" s="5"/>
      <c r="O87" s="5"/>
      <c r="P87" s="5"/>
      <c r="Q87" s="5"/>
      <c r="R87" s="58"/>
      <c r="S87" s="58"/>
      <c r="T87" s="58"/>
      <c r="U87" s="5"/>
      <c r="V87" s="5"/>
      <c r="W87" s="5"/>
      <c r="X87" s="58"/>
    </row>
    <row r="88">
      <c r="A88" s="60"/>
      <c r="B88" s="61"/>
      <c r="C88" s="61"/>
      <c r="D88" s="59"/>
      <c r="E88" s="63"/>
      <c r="F88" s="63"/>
      <c r="G88" s="63"/>
      <c r="H88" s="63"/>
      <c r="I88" s="63"/>
      <c r="J88" s="63"/>
      <c r="K88" s="58"/>
      <c r="L88" s="5"/>
      <c r="M88" s="5"/>
      <c r="N88" s="5"/>
      <c r="O88" s="5"/>
      <c r="P88" s="5"/>
      <c r="Q88" s="5"/>
      <c r="R88" s="58"/>
      <c r="S88" s="58"/>
      <c r="T88" s="58"/>
      <c r="U88" s="5"/>
      <c r="V88" s="5"/>
      <c r="W88" s="5"/>
      <c r="X88" s="58"/>
    </row>
    <row r="89">
      <c r="A89" s="60"/>
      <c r="B89" s="61"/>
      <c r="C89" s="61"/>
      <c r="D89" s="59"/>
      <c r="E89" s="63"/>
      <c r="F89" s="63"/>
      <c r="G89" s="63"/>
      <c r="H89" s="63"/>
      <c r="I89" s="63"/>
      <c r="J89" s="63"/>
      <c r="K89" s="58"/>
      <c r="L89" s="5"/>
      <c r="M89" s="5"/>
      <c r="N89" s="5"/>
      <c r="O89" s="5"/>
      <c r="P89" s="5"/>
      <c r="Q89" s="5"/>
      <c r="R89" s="58"/>
      <c r="S89" s="58"/>
      <c r="T89" s="58"/>
      <c r="U89" s="5"/>
      <c r="V89" s="5"/>
      <c r="W89" s="5"/>
      <c r="X89" s="58"/>
    </row>
    <row r="90">
      <c r="A90" s="60"/>
      <c r="B90" s="61"/>
      <c r="C90" s="61"/>
      <c r="D90" s="59"/>
      <c r="E90" s="63"/>
      <c r="F90" s="63"/>
      <c r="G90" s="63"/>
      <c r="H90" s="63"/>
      <c r="I90" s="63"/>
      <c r="J90" s="63"/>
      <c r="K90" s="58"/>
      <c r="L90" s="5"/>
      <c r="M90" s="5"/>
      <c r="N90" s="5"/>
      <c r="O90" s="5"/>
      <c r="P90" s="5"/>
      <c r="Q90" s="5"/>
      <c r="R90" s="58"/>
      <c r="S90" s="58"/>
      <c r="T90" s="58"/>
      <c r="U90" s="5"/>
      <c r="V90" s="5"/>
      <c r="W90" s="5"/>
      <c r="X90" s="58"/>
    </row>
    <row r="91">
      <c r="A91" s="60"/>
      <c r="B91" s="61"/>
      <c r="C91" s="61"/>
      <c r="D91" s="59"/>
      <c r="E91" s="63"/>
      <c r="F91" s="63"/>
      <c r="G91" s="63"/>
      <c r="H91" s="63"/>
      <c r="I91" s="63"/>
      <c r="J91" s="63"/>
      <c r="K91" s="58"/>
      <c r="L91" s="5"/>
      <c r="M91" s="5"/>
      <c r="N91" s="5"/>
      <c r="O91" s="5"/>
      <c r="P91" s="5"/>
      <c r="Q91" s="5"/>
      <c r="R91" s="58"/>
      <c r="S91" s="58"/>
      <c r="T91" s="58"/>
      <c r="U91" s="5"/>
      <c r="V91" s="5"/>
      <c r="W91" s="5"/>
      <c r="X91" s="58"/>
    </row>
    <row r="92">
      <c r="A92" s="60"/>
      <c r="B92" s="61"/>
      <c r="C92" s="61"/>
      <c r="D92" s="59"/>
      <c r="E92" s="63"/>
      <c r="F92" s="63"/>
      <c r="G92" s="63"/>
      <c r="H92" s="63"/>
      <c r="I92" s="63"/>
      <c r="J92" s="63"/>
      <c r="K92" s="58"/>
      <c r="L92" s="5"/>
      <c r="M92" s="5"/>
      <c r="N92" s="5"/>
      <c r="O92" s="5"/>
      <c r="P92" s="5"/>
      <c r="Q92" s="5"/>
      <c r="R92" s="58"/>
      <c r="S92" s="58"/>
      <c r="T92" s="58"/>
      <c r="U92" s="5"/>
      <c r="V92" s="5"/>
      <c r="W92" s="5"/>
      <c r="X92" s="58"/>
    </row>
    <row r="93">
      <c r="A93" s="60"/>
      <c r="B93" s="61"/>
      <c r="C93" s="61"/>
      <c r="D93" s="59"/>
      <c r="E93" s="63"/>
      <c r="F93" s="63"/>
      <c r="G93" s="63"/>
      <c r="H93" s="63"/>
      <c r="I93" s="63"/>
      <c r="J93" s="63"/>
      <c r="K93" s="58"/>
      <c r="L93" s="5"/>
      <c r="M93" s="5"/>
      <c r="N93" s="5"/>
      <c r="O93" s="5"/>
      <c r="P93" s="5"/>
      <c r="Q93" s="5"/>
      <c r="R93" s="58"/>
      <c r="S93" s="58"/>
      <c r="T93" s="58"/>
      <c r="U93" s="5"/>
      <c r="V93" s="5"/>
      <c r="W93" s="5"/>
      <c r="X93" s="58"/>
    </row>
    <row r="94">
      <c r="A94" s="60"/>
      <c r="B94" s="61"/>
      <c r="C94" s="61"/>
      <c r="D94" s="59"/>
      <c r="E94" s="63"/>
      <c r="F94" s="63"/>
      <c r="G94" s="63"/>
      <c r="H94" s="63"/>
      <c r="I94" s="63"/>
      <c r="J94" s="63"/>
      <c r="K94" s="58"/>
      <c r="L94" s="5"/>
      <c r="M94" s="5"/>
      <c r="N94" s="5"/>
      <c r="O94" s="5"/>
      <c r="P94" s="5"/>
      <c r="Q94" s="5"/>
      <c r="R94" s="58"/>
      <c r="S94" s="58"/>
      <c r="T94" s="58"/>
      <c r="U94" s="5"/>
      <c r="V94" s="5"/>
      <c r="W94" s="5"/>
      <c r="X94" s="58"/>
    </row>
    <row r="95">
      <c r="A95" s="60"/>
      <c r="B95" s="61"/>
      <c r="C95" s="61"/>
      <c r="D95" s="59"/>
      <c r="E95" s="63"/>
      <c r="F95" s="63"/>
      <c r="G95" s="63"/>
      <c r="H95" s="63"/>
      <c r="I95" s="63"/>
      <c r="J95" s="63"/>
      <c r="K95" s="58"/>
      <c r="L95" s="5"/>
      <c r="M95" s="5"/>
      <c r="N95" s="5"/>
      <c r="O95" s="5"/>
      <c r="P95" s="5"/>
      <c r="Q95" s="5"/>
      <c r="R95" s="58"/>
      <c r="S95" s="58"/>
      <c r="T95" s="58"/>
      <c r="U95" s="5"/>
      <c r="V95" s="5"/>
      <c r="W95" s="5"/>
      <c r="X95" s="58"/>
    </row>
    <row r="96">
      <c r="A96" s="60"/>
      <c r="B96" s="61"/>
      <c r="C96" s="61"/>
      <c r="D96" s="59"/>
      <c r="E96" s="63"/>
      <c r="F96" s="63"/>
      <c r="G96" s="63"/>
      <c r="H96" s="63"/>
      <c r="I96" s="63"/>
      <c r="J96" s="63"/>
      <c r="K96" s="58"/>
      <c r="L96" s="5"/>
      <c r="M96" s="5"/>
      <c r="N96" s="5"/>
      <c r="O96" s="5"/>
      <c r="P96" s="5"/>
      <c r="Q96" s="5"/>
      <c r="R96" s="58"/>
      <c r="S96" s="58"/>
      <c r="T96" s="58"/>
      <c r="U96" s="5"/>
      <c r="V96" s="5"/>
      <c r="W96" s="5"/>
      <c r="X96" s="58"/>
    </row>
    <row r="97">
      <c r="A97" s="60"/>
      <c r="B97" s="61"/>
      <c r="C97" s="61"/>
      <c r="D97" s="59"/>
      <c r="E97" s="63"/>
      <c r="F97" s="63"/>
      <c r="G97" s="63"/>
      <c r="H97" s="63"/>
      <c r="I97" s="63"/>
      <c r="J97" s="63"/>
      <c r="K97" s="58"/>
      <c r="L97" s="5"/>
      <c r="M97" s="5"/>
      <c r="N97" s="5"/>
      <c r="O97" s="5"/>
      <c r="P97" s="5"/>
      <c r="Q97" s="5"/>
      <c r="R97" s="58"/>
      <c r="S97" s="58"/>
      <c r="T97" s="58"/>
      <c r="U97" s="5"/>
      <c r="V97" s="5"/>
      <c r="W97" s="5"/>
      <c r="X97" s="58"/>
    </row>
    <row r="98">
      <c r="A98" s="60"/>
      <c r="B98" s="61"/>
      <c r="C98" s="61"/>
      <c r="D98" s="59"/>
      <c r="E98" s="63"/>
      <c r="F98" s="63"/>
      <c r="G98" s="63"/>
      <c r="H98" s="63"/>
      <c r="I98" s="63"/>
      <c r="J98" s="63"/>
      <c r="K98" s="58"/>
      <c r="L98" s="5"/>
      <c r="M98" s="5"/>
      <c r="N98" s="5"/>
      <c r="O98" s="5"/>
      <c r="P98" s="5"/>
      <c r="Q98" s="5"/>
      <c r="R98" s="58"/>
      <c r="S98" s="58"/>
      <c r="T98" s="58"/>
      <c r="U98" s="5"/>
      <c r="V98" s="5"/>
      <c r="W98" s="5"/>
      <c r="X98" s="58"/>
    </row>
    <row r="99">
      <c r="A99" s="60"/>
      <c r="B99" s="61"/>
      <c r="C99" s="61"/>
      <c r="D99" s="59"/>
      <c r="E99" s="63"/>
      <c r="F99" s="63"/>
      <c r="G99" s="63"/>
      <c r="H99" s="63"/>
      <c r="I99" s="63"/>
      <c r="J99" s="63"/>
      <c r="K99" s="58"/>
      <c r="L99" s="5"/>
      <c r="M99" s="5"/>
      <c r="N99" s="5"/>
      <c r="O99" s="5"/>
      <c r="P99" s="5"/>
      <c r="Q99" s="5"/>
      <c r="R99" s="58"/>
      <c r="S99" s="58"/>
      <c r="T99" s="58"/>
      <c r="U99" s="5"/>
      <c r="V99" s="5"/>
      <c r="W99" s="5"/>
      <c r="X99" s="58"/>
    </row>
    <row r="100">
      <c r="A100" s="60"/>
      <c r="B100" s="61"/>
      <c r="C100" s="61"/>
      <c r="D100" s="59"/>
      <c r="E100" s="63"/>
      <c r="F100" s="63"/>
      <c r="G100" s="63"/>
      <c r="H100" s="63"/>
      <c r="I100" s="63"/>
      <c r="J100" s="63"/>
      <c r="K100" s="58"/>
      <c r="L100" s="5"/>
      <c r="M100" s="5"/>
      <c r="N100" s="5"/>
      <c r="O100" s="5"/>
      <c r="P100" s="5"/>
      <c r="Q100" s="5"/>
      <c r="R100" s="58"/>
      <c r="S100" s="58"/>
      <c r="T100" s="58"/>
      <c r="U100" s="5"/>
      <c r="V100" s="5"/>
      <c r="W100" s="5"/>
      <c r="X100" s="58"/>
    </row>
    <row r="101">
      <c r="A101" s="60"/>
      <c r="B101" s="61"/>
      <c r="C101" s="61"/>
      <c r="D101" s="59"/>
      <c r="E101" s="63"/>
      <c r="F101" s="63"/>
      <c r="G101" s="63"/>
      <c r="H101" s="63"/>
      <c r="I101" s="63"/>
      <c r="J101" s="63"/>
      <c r="K101" s="58"/>
      <c r="L101" s="5"/>
      <c r="M101" s="5"/>
      <c r="N101" s="5"/>
      <c r="O101" s="5"/>
      <c r="P101" s="5"/>
      <c r="Q101" s="5"/>
      <c r="R101" s="58"/>
      <c r="S101" s="58"/>
      <c r="T101" s="58"/>
      <c r="U101" s="5"/>
      <c r="V101" s="5"/>
      <c r="W101" s="5"/>
      <c r="X101" s="58"/>
    </row>
    <row r="102">
      <c r="A102" s="60"/>
      <c r="B102" s="61"/>
      <c r="C102" s="61"/>
      <c r="D102" s="59"/>
      <c r="E102" s="63"/>
      <c r="F102" s="63"/>
      <c r="G102" s="63"/>
      <c r="H102" s="63"/>
      <c r="I102" s="63"/>
      <c r="J102" s="63"/>
      <c r="K102" s="58"/>
      <c r="L102" s="5"/>
      <c r="M102" s="5"/>
      <c r="N102" s="5"/>
      <c r="O102" s="5"/>
      <c r="P102" s="5"/>
      <c r="Q102" s="5"/>
      <c r="R102" s="58"/>
      <c r="S102" s="58"/>
      <c r="T102" s="58"/>
      <c r="U102" s="5"/>
      <c r="V102" s="5"/>
      <c r="W102" s="5"/>
      <c r="X102" s="58"/>
    </row>
    <row r="103">
      <c r="A103" s="60"/>
      <c r="B103" s="61"/>
      <c r="C103" s="61"/>
      <c r="D103" s="59"/>
      <c r="E103" s="63"/>
      <c r="F103" s="63"/>
      <c r="G103" s="63"/>
      <c r="H103" s="63"/>
      <c r="I103" s="63"/>
      <c r="J103" s="63"/>
      <c r="K103" s="58"/>
      <c r="L103" s="5"/>
      <c r="M103" s="5"/>
      <c r="N103" s="5"/>
      <c r="O103" s="5"/>
      <c r="P103" s="5"/>
      <c r="Q103" s="5"/>
      <c r="R103" s="58"/>
      <c r="S103" s="58"/>
      <c r="T103" s="58"/>
      <c r="U103" s="5"/>
      <c r="V103" s="5"/>
      <c r="W103" s="5"/>
      <c r="X103" s="58"/>
    </row>
    <row r="104">
      <c r="A104" s="60"/>
      <c r="B104" s="61"/>
      <c r="C104" s="61"/>
      <c r="D104" s="59"/>
      <c r="E104" s="63"/>
      <c r="F104" s="63"/>
      <c r="G104" s="63"/>
      <c r="H104" s="63"/>
      <c r="I104" s="63"/>
      <c r="J104" s="63"/>
      <c r="K104" s="58"/>
      <c r="L104" s="5"/>
      <c r="M104" s="5"/>
      <c r="N104" s="5"/>
      <c r="O104" s="5"/>
      <c r="P104" s="5"/>
      <c r="Q104" s="5"/>
      <c r="R104" s="58"/>
      <c r="S104" s="58"/>
      <c r="T104" s="58"/>
      <c r="U104" s="5"/>
      <c r="V104" s="5"/>
      <c r="W104" s="5"/>
      <c r="X104" s="58"/>
    </row>
    <row r="105">
      <c r="A105" s="60"/>
      <c r="B105" s="61"/>
      <c r="C105" s="61"/>
      <c r="D105" s="59"/>
      <c r="E105" s="63"/>
      <c r="F105" s="63"/>
      <c r="G105" s="63"/>
      <c r="H105" s="63"/>
      <c r="I105" s="63"/>
      <c r="J105" s="63"/>
      <c r="K105" s="58"/>
      <c r="L105" s="5"/>
      <c r="M105" s="5"/>
      <c r="N105" s="5"/>
      <c r="O105" s="5"/>
      <c r="P105" s="5"/>
      <c r="Q105" s="5"/>
      <c r="R105" s="58"/>
      <c r="S105" s="58"/>
      <c r="T105" s="58"/>
      <c r="U105" s="5"/>
      <c r="V105" s="5"/>
      <c r="W105" s="5"/>
      <c r="X105" s="58"/>
    </row>
    <row r="106">
      <c r="A106" s="60"/>
      <c r="B106" s="61"/>
      <c r="C106" s="61"/>
      <c r="D106" s="59"/>
      <c r="E106" s="63"/>
      <c r="F106" s="63"/>
      <c r="G106" s="63"/>
      <c r="H106" s="63"/>
      <c r="I106" s="63"/>
      <c r="J106" s="63"/>
      <c r="K106" s="58"/>
      <c r="L106" s="5"/>
      <c r="M106" s="5"/>
      <c r="N106" s="5"/>
      <c r="O106" s="5"/>
      <c r="P106" s="5"/>
      <c r="Q106" s="5"/>
      <c r="R106" s="58"/>
      <c r="S106" s="58"/>
      <c r="T106" s="58"/>
      <c r="U106" s="5"/>
      <c r="V106" s="5"/>
      <c r="W106" s="5"/>
      <c r="X106" s="58"/>
    </row>
    <row r="107">
      <c r="A107" s="60"/>
      <c r="B107" s="61"/>
      <c r="C107" s="61"/>
      <c r="D107" s="59"/>
      <c r="E107" s="63"/>
      <c r="F107" s="63"/>
      <c r="G107" s="63"/>
      <c r="H107" s="63"/>
      <c r="I107" s="63"/>
      <c r="J107" s="63"/>
      <c r="K107" s="58"/>
      <c r="L107" s="5"/>
      <c r="M107" s="5"/>
      <c r="N107" s="5"/>
      <c r="O107" s="5"/>
      <c r="P107" s="5"/>
      <c r="Q107" s="5"/>
      <c r="R107" s="58"/>
      <c r="S107" s="58"/>
      <c r="T107" s="58"/>
      <c r="U107" s="5"/>
      <c r="V107" s="5"/>
      <c r="W107" s="5"/>
      <c r="X107" s="58"/>
    </row>
    <row r="108">
      <c r="A108" s="60"/>
      <c r="B108" s="61"/>
      <c r="C108" s="61"/>
      <c r="D108" s="59"/>
      <c r="E108" s="63"/>
      <c r="F108" s="63"/>
      <c r="G108" s="63"/>
      <c r="H108" s="63"/>
      <c r="I108" s="63"/>
      <c r="J108" s="63"/>
      <c r="K108" s="58"/>
      <c r="L108" s="5"/>
      <c r="M108" s="5"/>
      <c r="N108" s="5"/>
      <c r="O108" s="5"/>
      <c r="P108" s="5"/>
      <c r="Q108" s="5"/>
      <c r="R108" s="58"/>
      <c r="S108" s="58"/>
      <c r="T108" s="58"/>
      <c r="U108" s="5"/>
      <c r="V108" s="5"/>
      <c r="W108" s="5"/>
      <c r="X108" s="58"/>
    </row>
    <row r="109">
      <c r="A109" s="60"/>
      <c r="B109" s="61"/>
      <c r="C109" s="61"/>
      <c r="D109" s="59"/>
      <c r="E109" s="63"/>
      <c r="F109" s="63"/>
      <c r="G109" s="63"/>
      <c r="H109" s="63"/>
      <c r="I109" s="63"/>
      <c r="J109" s="63"/>
      <c r="K109" s="58"/>
      <c r="L109" s="5"/>
      <c r="M109" s="5"/>
      <c r="N109" s="5"/>
      <c r="O109" s="5"/>
      <c r="P109" s="5"/>
      <c r="Q109" s="5"/>
      <c r="R109" s="58"/>
      <c r="S109" s="58"/>
      <c r="T109" s="58"/>
      <c r="U109" s="5"/>
      <c r="V109" s="5"/>
      <c r="W109" s="5"/>
      <c r="X109" s="58"/>
    </row>
    <row r="110">
      <c r="A110" s="60"/>
      <c r="B110" s="61"/>
      <c r="C110" s="61"/>
      <c r="D110" s="59"/>
      <c r="E110" s="63"/>
      <c r="F110" s="63"/>
      <c r="G110" s="63"/>
      <c r="H110" s="63"/>
      <c r="I110" s="63"/>
      <c r="J110" s="63"/>
      <c r="K110" s="58"/>
      <c r="L110" s="5"/>
      <c r="M110" s="5"/>
      <c r="N110" s="5"/>
      <c r="O110" s="5"/>
      <c r="P110" s="5"/>
      <c r="Q110" s="5"/>
      <c r="R110" s="58"/>
      <c r="S110" s="58"/>
      <c r="T110" s="58"/>
      <c r="U110" s="5"/>
      <c r="V110" s="5"/>
      <c r="W110" s="5"/>
      <c r="X110" s="58"/>
    </row>
    <row r="111">
      <c r="A111" s="60"/>
      <c r="B111" s="61"/>
      <c r="C111" s="61"/>
      <c r="D111" s="59"/>
      <c r="E111" s="63"/>
      <c r="F111" s="63"/>
      <c r="G111" s="63"/>
      <c r="H111" s="63"/>
      <c r="I111" s="63"/>
      <c r="J111" s="63"/>
      <c r="K111" s="58"/>
      <c r="L111" s="5"/>
      <c r="M111" s="5"/>
      <c r="N111" s="5"/>
      <c r="O111" s="5"/>
      <c r="P111" s="5"/>
      <c r="Q111" s="5"/>
      <c r="R111" s="58"/>
      <c r="S111" s="58"/>
      <c r="T111" s="58"/>
      <c r="U111" s="5"/>
      <c r="V111" s="5"/>
      <c r="W111" s="5"/>
      <c r="X111" s="58"/>
    </row>
    <row r="112">
      <c r="A112" s="60"/>
      <c r="B112" s="61"/>
      <c r="C112" s="61"/>
      <c r="D112" s="59"/>
      <c r="E112" s="63"/>
      <c r="F112" s="63"/>
      <c r="G112" s="63"/>
      <c r="H112" s="63"/>
      <c r="I112" s="63"/>
      <c r="J112" s="63"/>
      <c r="K112" s="58"/>
      <c r="L112" s="5"/>
      <c r="M112" s="5"/>
      <c r="N112" s="5"/>
      <c r="O112" s="5"/>
      <c r="P112" s="5"/>
      <c r="Q112" s="5"/>
      <c r="R112" s="58"/>
      <c r="S112" s="58"/>
      <c r="T112" s="58"/>
      <c r="U112" s="5"/>
      <c r="V112" s="5"/>
      <c r="W112" s="5"/>
      <c r="X112" s="58"/>
    </row>
    <row r="113">
      <c r="A113" s="60"/>
      <c r="B113" s="61"/>
      <c r="C113" s="61"/>
      <c r="D113" s="59"/>
      <c r="E113" s="63"/>
      <c r="F113" s="63"/>
      <c r="G113" s="63"/>
      <c r="H113" s="63"/>
      <c r="I113" s="63"/>
      <c r="J113" s="63"/>
      <c r="K113" s="58"/>
      <c r="L113" s="5"/>
      <c r="M113" s="5"/>
      <c r="N113" s="5"/>
      <c r="O113" s="5"/>
      <c r="P113" s="5"/>
      <c r="Q113" s="5"/>
      <c r="R113" s="58"/>
      <c r="S113" s="58"/>
      <c r="T113" s="58"/>
      <c r="U113" s="5"/>
      <c r="V113" s="5"/>
      <c r="W113" s="5"/>
      <c r="X113" s="58"/>
    </row>
    <row r="114">
      <c r="A114" s="60"/>
      <c r="B114" s="61"/>
      <c r="C114" s="61"/>
      <c r="D114" s="59"/>
      <c r="E114" s="63"/>
      <c r="F114" s="63"/>
      <c r="G114" s="63"/>
      <c r="H114" s="63"/>
      <c r="I114" s="63"/>
      <c r="J114" s="63"/>
      <c r="K114" s="58"/>
      <c r="L114" s="5"/>
      <c r="M114" s="5"/>
      <c r="N114" s="5"/>
      <c r="O114" s="5"/>
      <c r="P114" s="5"/>
      <c r="Q114" s="5"/>
      <c r="R114" s="58"/>
      <c r="S114" s="58"/>
      <c r="T114" s="58"/>
      <c r="U114" s="5"/>
      <c r="V114" s="5"/>
      <c r="W114" s="5"/>
      <c r="X114" s="58"/>
    </row>
    <row r="115">
      <c r="A115" s="60"/>
      <c r="B115" s="61"/>
      <c r="C115" s="61"/>
      <c r="D115" s="59"/>
      <c r="E115" s="63"/>
      <c r="F115" s="63"/>
      <c r="G115" s="63"/>
      <c r="H115" s="63"/>
      <c r="I115" s="63"/>
      <c r="J115" s="63"/>
      <c r="K115" s="58"/>
      <c r="L115" s="5"/>
      <c r="M115" s="5"/>
      <c r="N115" s="5"/>
      <c r="O115" s="5"/>
      <c r="P115" s="5"/>
      <c r="Q115" s="5"/>
      <c r="R115" s="58"/>
      <c r="S115" s="58"/>
      <c r="T115" s="58"/>
      <c r="U115" s="5"/>
      <c r="V115" s="5"/>
      <c r="W115" s="5"/>
      <c r="X115" s="58"/>
    </row>
    <row r="116">
      <c r="A116" s="60"/>
      <c r="B116" s="61"/>
      <c r="C116" s="61"/>
      <c r="D116" s="59"/>
      <c r="E116" s="63"/>
      <c r="F116" s="63"/>
      <c r="G116" s="63"/>
      <c r="H116" s="63"/>
      <c r="I116" s="63"/>
      <c r="J116" s="63"/>
      <c r="K116" s="58"/>
      <c r="L116" s="5"/>
      <c r="M116" s="5"/>
      <c r="N116" s="5"/>
      <c r="O116" s="5"/>
      <c r="P116" s="5"/>
      <c r="Q116" s="5"/>
      <c r="R116" s="58"/>
      <c r="S116" s="58"/>
      <c r="T116" s="58"/>
      <c r="U116" s="5"/>
      <c r="V116" s="5"/>
      <c r="W116" s="5"/>
      <c r="X116" s="58"/>
    </row>
    <row r="117">
      <c r="A117" s="60"/>
      <c r="B117" s="61"/>
      <c r="C117" s="61"/>
      <c r="D117" s="59"/>
      <c r="E117" s="63"/>
      <c r="F117" s="63"/>
      <c r="G117" s="63"/>
      <c r="H117" s="63"/>
      <c r="I117" s="63"/>
      <c r="J117" s="63"/>
      <c r="K117" s="58"/>
      <c r="L117" s="5"/>
      <c r="M117" s="5"/>
      <c r="N117" s="5"/>
      <c r="O117" s="5"/>
      <c r="P117" s="5"/>
      <c r="Q117" s="5"/>
      <c r="R117" s="58"/>
      <c r="S117" s="58"/>
      <c r="T117" s="58"/>
      <c r="U117" s="5"/>
      <c r="V117" s="5"/>
      <c r="W117" s="5"/>
      <c r="X117" s="58"/>
    </row>
    <row r="118">
      <c r="A118" s="60"/>
      <c r="B118" s="61"/>
      <c r="C118" s="61"/>
      <c r="D118" s="59"/>
      <c r="E118" s="63"/>
      <c r="F118" s="63"/>
      <c r="G118" s="63"/>
      <c r="H118" s="63"/>
      <c r="I118" s="63"/>
      <c r="J118" s="63"/>
      <c r="K118" s="58"/>
      <c r="L118" s="5"/>
      <c r="M118" s="5"/>
      <c r="N118" s="5"/>
      <c r="O118" s="5"/>
      <c r="P118" s="5"/>
      <c r="Q118" s="5"/>
      <c r="R118" s="58"/>
      <c r="S118" s="58"/>
      <c r="T118" s="58"/>
      <c r="U118" s="5"/>
      <c r="V118" s="5"/>
      <c r="W118" s="5"/>
      <c r="X118" s="58"/>
    </row>
    <row r="119">
      <c r="A119" s="60"/>
      <c r="B119" s="61"/>
      <c r="C119" s="61"/>
      <c r="D119" s="59"/>
      <c r="E119" s="63"/>
      <c r="F119" s="63"/>
      <c r="G119" s="63"/>
      <c r="H119" s="63"/>
      <c r="I119" s="63"/>
      <c r="J119" s="63"/>
      <c r="K119" s="58"/>
      <c r="L119" s="5"/>
      <c r="M119" s="5"/>
      <c r="N119" s="5"/>
      <c r="O119" s="5"/>
      <c r="P119" s="5"/>
      <c r="Q119" s="5"/>
      <c r="R119" s="58"/>
      <c r="S119" s="58"/>
      <c r="T119" s="58"/>
      <c r="U119" s="5"/>
      <c r="V119" s="5"/>
      <c r="W119" s="5"/>
      <c r="X119" s="58"/>
    </row>
    <row r="120">
      <c r="A120" s="60"/>
      <c r="B120" s="61"/>
      <c r="C120" s="61"/>
      <c r="D120" s="59"/>
      <c r="E120" s="63"/>
      <c r="F120" s="63"/>
      <c r="G120" s="63"/>
      <c r="H120" s="63"/>
      <c r="I120" s="63"/>
      <c r="J120" s="63"/>
      <c r="K120" s="58"/>
      <c r="L120" s="5"/>
      <c r="M120" s="5"/>
      <c r="N120" s="5"/>
      <c r="O120" s="5"/>
      <c r="P120" s="5"/>
      <c r="Q120" s="5"/>
      <c r="R120" s="58"/>
      <c r="S120" s="58"/>
      <c r="T120" s="58"/>
      <c r="U120" s="5"/>
      <c r="V120" s="5"/>
      <c r="W120" s="5"/>
      <c r="X120" s="58"/>
    </row>
    <row r="121">
      <c r="A121" s="60"/>
      <c r="B121" s="61"/>
      <c r="C121" s="61"/>
      <c r="D121" s="59"/>
      <c r="E121" s="63"/>
      <c r="F121" s="63"/>
      <c r="G121" s="63"/>
      <c r="H121" s="63"/>
      <c r="I121" s="63"/>
      <c r="J121" s="63"/>
      <c r="K121" s="58"/>
      <c r="L121" s="5"/>
      <c r="M121" s="5"/>
      <c r="N121" s="5"/>
      <c r="O121" s="5"/>
      <c r="P121" s="5"/>
      <c r="Q121" s="5"/>
      <c r="R121" s="58"/>
      <c r="S121" s="58"/>
      <c r="T121" s="58"/>
      <c r="U121" s="5"/>
      <c r="V121" s="5"/>
      <c r="W121" s="5"/>
      <c r="X121" s="58"/>
    </row>
    <row r="122">
      <c r="A122" s="60"/>
      <c r="B122" s="61"/>
      <c r="C122" s="61"/>
      <c r="D122" s="59"/>
      <c r="E122" s="63"/>
      <c r="F122" s="63"/>
      <c r="G122" s="63"/>
      <c r="H122" s="63"/>
      <c r="I122" s="63"/>
      <c r="J122" s="63"/>
      <c r="K122" s="58"/>
      <c r="L122" s="5"/>
      <c r="M122" s="5"/>
      <c r="N122" s="5"/>
      <c r="O122" s="5"/>
      <c r="P122" s="5"/>
      <c r="Q122" s="5"/>
      <c r="R122" s="58"/>
      <c r="S122" s="58"/>
      <c r="T122" s="58"/>
      <c r="U122" s="5"/>
      <c r="V122" s="5"/>
      <c r="W122" s="5"/>
      <c r="X122" s="58"/>
    </row>
    <row r="123">
      <c r="A123" s="60"/>
      <c r="B123" s="61"/>
      <c r="C123" s="61"/>
      <c r="D123" s="59"/>
      <c r="E123" s="63"/>
      <c r="F123" s="63"/>
      <c r="G123" s="63"/>
      <c r="H123" s="63"/>
      <c r="I123" s="63"/>
      <c r="J123" s="63"/>
      <c r="K123" s="58"/>
      <c r="L123" s="5"/>
      <c r="M123" s="5"/>
      <c r="N123" s="5"/>
      <c r="O123" s="5"/>
      <c r="P123" s="5"/>
      <c r="Q123" s="5"/>
      <c r="R123" s="58"/>
      <c r="S123" s="58"/>
      <c r="T123" s="58"/>
      <c r="U123" s="5"/>
      <c r="V123" s="5"/>
      <c r="W123" s="5"/>
      <c r="X123" s="58"/>
    </row>
    <row r="124">
      <c r="A124" s="60"/>
      <c r="B124" s="61"/>
      <c r="C124" s="61"/>
      <c r="D124" s="59"/>
      <c r="E124" s="63"/>
      <c r="F124" s="63"/>
      <c r="G124" s="63"/>
      <c r="H124" s="63"/>
      <c r="I124" s="63"/>
      <c r="J124" s="63"/>
      <c r="K124" s="58"/>
      <c r="L124" s="5"/>
      <c r="M124" s="5"/>
      <c r="N124" s="5"/>
      <c r="O124" s="5"/>
      <c r="P124" s="5"/>
      <c r="Q124" s="5"/>
      <c r="R124" s="58"/>
      <c r="S124" s="58"/>
      <c r="T124" s="58"/>
      <c r="U124" s="5"/>
      <c r="V124" s="5"/>
      <c r="W124" s="5"/>
      <c r="X124" s="58"/>
    </row>
    <row r="125">
      <c r="A125" s="60"/>
      <c r="B125" s="61"/>
      <c r="C125" s="61"/>
      <c r="D125" s="59"/>
      <c r="E125" s="63"/>
      <c r="F125" s="63"/>
      <c r="G125" s="63"/>
      <c r="H125" s="63"/>
      <c r="I125" s="63"/>
      <c r="J125" s="63"/>
      <c r="K125" s="58"/>
      <c r="L125" s="5"/>
      <c r="M125" s="5"/>
      <c r="N125" s="5"/>
      <c r="O125" s="5"/>
      <c r="P125" s="5"/>
      <c r="Q125" s="5"/>
      <c r="R125" s="58"/>
      <c r="S125" s="58"/>
      <c r="T125" s="58"/>
      <c r="U125" s="5"/>
      <c r="V125" s="5"/>
      <c r="W125" s="5"/>
      <c r="X125" s="58"/>
    </row>
    <row r="126">
      <c r="A126" s="60"/>
      <c r="B126" s="61"/>
      <c r="C126" s="61"/>
      <c r="D126" s="59"/>
      <c r="E126" s="63"/>
      <c r="F126" s="63"/>
      <c r="G126" s="63"/>
      <c r="H126" s="63"/>
      <c r="I126" s="63"/>
      <c r="J126" s="63"/>
      <c r="K126" s="58"/>
      <c r="L126" s="5"/>
      <c r="M126" s="5"/>
      <c r="N126" s="5"/>
      <c r="O126" s="5"/>
      <c r="P126" s="5"/>
      <c r="Q126" s="5"/>
      <c r="R126" s="58"/>
      <c r="S126" s="58"/>
      <c r="T126" s="58"/>
      <c r="U126" s="5"/>
      <c r="V126" s="5"/>
      <c r="W126" s="5"/>
      <c r="X126" s="58"/>
    </row>
    <row r="127">
      <c r="A127" s="60"/>
      <c r="B127" s="61"/>
      <c r="C127" s="61"/>
      <c r="D127" s="59"/>
      <c r="E127" s="63"/>
      <c r="F127" s="63"/>
      <c r="G127" s="63"/>
      <c r="H127" s="63"/>
      <c r="I127" s="63"/>
      <c r="J127" s="63"/>
      <c r="K127" s="58"/>
      <c r="L127" s="5"/>
      <c r="M127" s="5"/>
      <c r="N127" s="5"/>
      <c r="O127" s="5"/>
      <c r="P127" s="5"/>
      <c r="Q127" s="5"/>
      <c r="R127" s="58"/>
      <c r="S127" s="58"/>
      <c r="T127" s="58"/>
      <c r="U127" s="5"/>
      <c r="V127" s="5"/>
      <c r="W127" s="5"/>
      <c r="X127" s="58"/>
    </row>
    <row r="128">
      <c r="A128" s="60"/>
      <c r="B128" s="61"/>
      <c r="C128" s="61"/>
      <c r="D128" s="59"/>
      <c r="E128" s="63"/>
      <c r="F128" s="63"/>
      <c r="G128" s="63"/>
      <c r="H128" s="63"/>
      <c r="I128" s="63"/>
      <c r="J128" s="63"/>
      <c r="K128" s="58"/>
      <c r="L128" s="5"/>
      <c r="M128" s="5"/>
      <c r="N128" s="5"/>
      <c r="O128" s="5"/>
      <c r="P128" s="5"/>
      <c r="Q128" s="5"/>
      <c r="R128" s="58"/>
      <c r="S128" s="58"/>
      <c r="T128" s="58"/>
      <c r="U128" s="5"/>
      <c r="V128" s="5"/>
      <c r="W128" s="5"/>
      <c r="X128" s="58"/>
    </row>
    <row r="129">
      <c r="A129" s="60"/>
      <c r="B129" s="61"/>
      <c r="C129" s="61"/>
      <c r="D129" s="59"/>
      <c r="E129" s="63"/>
      <c r="F129" s="63"/>
      <c r="G129" s="63"/>
      <c r="H129" s="63"/>
      <c r="I129" s="63"/>
      <c r="J129" s="63"/>
      <c r="K129" s="58"/>
      <c r="L129" s="5"/>
      <c r="M129" s="5"/>
      <c r="N129" s="5"/>
      <c r="O129" s="5"/>
      <c r="P129" s="5"/>
      <c r="Q129" s="5"/>
      <c r="R129" s="58"/>
      <c r="S129" s="58"/>
      <c r="T129" s="58"/>
      <c r="U129" s="5"/>
      <c r="V129" s="5"/>
      <c r="W129" s="5"/>
      <c r="X129" s="58"/>
    </row>
    <row r="130">
      <c r="A130" s="60"/>
      <c r="B130" s="61"/>
      <c r="C130" s="61"/>
      <c r="D130" s="59"/>
      <c r="E130" s="63"/>
      <c r="F130" s="63"/>
      <c r="G130" s="63"/>
      <c r="H130" s="63"/>
      <c r="I130" s="63"/>
      <c r="J130" s="63"/>
      <c r="K130" s="58"/>
      <c r="L130" s="5"/>
      <c r="M130" s="5"/>
      <c r="N130" s="5"/>
      <c r="O130" s="5"/>
      <c r="P130" s="5"/>
      <c r="Q130" s="5"/>
      <c r="R130" s="58"/>
      <c r="S130" s="58"/>
      <c r="T130" s="58"/>
      <c r="U130" s="5"/>
      <c r="V130" s="5"/>
      <c r="W130" s="5"/>
      <c r="X130" s="58"/>
    </row>
    <row r="131">
      <c r="A131" s="60"/>
      <c r="B131" s="61"/>
      <c r="C131" s="61"/>
      <c r="D131" s="59"/>
      <c r="E131" s="63"/>
      <c r="F131" s="63"/>
      <c r="G131" s="63"/>
      <c r="H131" s="63"/>
      <c r="I131" s="63"/>
      <c r="J131" s="63"/>
      <c r="K131" s="58"/>
      <c r="L131" s="5"/>
      <c r="M131" s="5"/>
      <c r="N131" s="5"/>
      <c r="O131" s="5"/>
      <c r="P131" s="5"/>
      <c r="Q131" s="5"/>
      <c r="R131" s="58"/>
      <c r="S131" s="58"/>
      <c r="T131" s="58"/>
      <c r="U131" s="5"/>
      <c r="V131" s="5"/>
      <c r="W131" s="5"/>
      <c r="X131" s="58"/>
    </row>
    <row r="132">
      <c r="A132" s="60"/>
      <c r="B132" s="61"/>
      <c r="C132" s="61"/>
      <c r="D132" s="59"/>
      <c r="E132" s="63"/>
      <c r="F132" s="63"/>
      <c r="G132" s="63"/>
      <c r="H132" s="63"/>
      <c r="I132" s="63"/>
      <c r="J132" s="63"/>
      <c r="K132" s="58"/>
      <c r="L132" s="5"/>
      <c r="M132" s="5"/>
      <c r="N132" s="5"/>
      <c r="O132" s="5"/>
      <c r="P132" s="5"/>
      <c r="Q132" s="5"/>
      <c r="R132" s="58"/>
      <c r="S132" s="58"/>
      <c r="T132" s="58"/>
      <c r="U132" s="5"/>
      <c r="V132" s="5"/>
      <c r="W132" s="5"/>
      <c r="X132" s="58"/>
    </row>
    <row r="133">
      <c r="A133" s="60"/>
      <c r="B133" s="61"/>
      <c r="C133" s="61"/>
      <c r="D133" s="59"/>
      <c r="E133" s="63"/>
      <c r="F133" s="63"/>
      <c r="G133" s="63"/>
      <c r="H133" s="63"/>
      <c r="I133" s="63"/>
      <c r="J133" s="63"/>
      <c r="K133" s="58"/>
      <c r="L133" s="5"/>
      <c r="M133" s="5"/>
      <c r="N133" s="5"/>
      <c r="O133" s="5"/>
      <c r="P133" s="5"/>
      <c r="Q133" s="5"/>
      <c r="R133" s="58"/>
      <c r="S133" s="58"/>
      <c r="T133" s="58"/>
      <c r="U133" s="5"/>
      <c r="V133" s="5"/>
      <c r="W133" s="5"/>
      <c r="X133" s="58"/>
    </row>
    <row r="134">
      <c r="A134" s="60"/>
      <c r="B134" s="61"/>
      <c r="C134" s="61"/>
      <c r="D134" s="59"/>
      <c r="E134" s="63"/>
      <c r="F134" s="63"/>
      <c r="G134" s="63"/>
      <c r="H134" s="63"/>
      <c r="I134" s="63"/>
      <c r="J134" s="63"/>
      <c r="K134" s="58"/>
      <c r="L134" s="5"/>
      <c r="M134" s="5"/>
      <c r="N134" s="5"/>
      <c r="O134" s="5"/>
      <c r="P134" s="5"/>
      <c r="Q134" s="5"/>
      <c r="R134" s="58"/>
      <c r="S134" s="58"/>
      <c r="T134" s="58"/>
      <c r="U134" s="5"/>
      <c r="V134" s="5"/>
      <c r="W134" s="5"/>
      <c r="X134" s="58"/>
    </row>
    <row r="135">
      <c r="A135" s="60"/>
      <c r="B135" s="61"/>
      <c r="C135" s="61"/>
      <c r="D135" s="59"/>
      <c r="E135" s="63"/>
      <c r="F135" s="63"/>
      <c r="G135" s="63"/>
      <c r="H135" s="63"/>
      <c r="I135" s="63"/>
      <c r="J135" s="63"/>
      <c r="K135" s="58"/>
      <c r="L135" s="5"/>
      <c r="M135" s="5"/>
      <c r="N135" s="5"/>
      <c r="O135" s="5"/>
      <c r="P135" s="5"/>
      <c r="Q135" s="5"/>
      <c r="R135" s="58"/>
      <c r="S135" s="58"/>
      <c r="T135" s="58"/>
      <c r="U135" s="5"/>
      <c r="V135" s="5"/>
      <c r="W135" s="5"/>
      <c r="X135" s="58"/>
    </row>
    <row r="136">
      <c r="A136" s="60"/>
      <c r="B136" s="61"/>
      <c r="C136" s="61"/>
      <c r="D136" s="59"/>
      <c r="E136" s="63"/>
      <c r="F136" s="63"/>
      <c r="G136" s="63"/>
      <c r="H136" s="63"/>
      <c r="I136" s="63"/>
      <c r="J136" s="63"/>
      <c r="K136" s="58"/>
      <c r="L136" s="5"/>
      <c r="M136" s="5"/>
      <c r="N136" s="5"/>
      <c r="O136" s="5"/>
      <c r="P136" s="5"/>
      <c r="Q136" s="5"/>
      <c r="R136" s="58"/>
      <c r="S136" s="58"/>
      <c r="T136" s="58"/>
      <c r="U136" s="5"/>
      <c r="V136" s="5"/>
      <c r="W136" s="5"/>
      <c r="X136" s="58"/>
    </row>
    <row r="137">
      <c r="A137" s="60"/>
      <c r="B137" s="61"/>
      <c r="C137" s="61"/>
      <c r="D137" s="59"/>
      <c r="E137" s="63"/>
      <c r="F137" s="63"/>
      <c r="G137" s="63"/>
      <c r="H137" s="63"/>
      <c r="I137" s="63"/>
      <c r="J137" s="63"/>
      <c r="K137" s="58"/>
      <c r="L137" s="5"/>
      <c r="M137" s="5"/>
      <c r="N137" s="5"/>
      <c r="O137" s="5"/>
      <c r="P137" s="5"/>
      <c r="Q137" s="5"/>
      <c r="R137" s="58"/>
      <c r="S137" s="58"/>
      <c r="T137" s="58"/>
      <c r="U137" s="5"/>
      <c r="V137" s="5"/>
      <c r="W137" s="5"/>
      <c r="X137" s="58"/>
    </row>
    <row r="138">
      <c r="A138" s="60"/>
      <c r="B138" s="61"/>
      <c r="C138" s="61"/>
      <c r="D138" s="59"/>
      <c r="E138" s="63"/>
      <c r="F138" s="63"/>
      <c r="G138" s="63"/>
      <c r="H138" s="63"/>
      <c r="I138" s="63"/>
      <c r="J138" s="63"/>
      <c r="K138" s="58"/>
      <c r="L138" s="5"/>
      <c r="M138" s="5"/>
      <c r="N138" s="5"/>
      <c r="O138" s="5"/>
      <c r="P138" s="5"/>
      <c r="Q138" s="5"/>
      <c r="R138" s="58"/>
      <c r="S138" s="58"/>
      <c r="T138" s="58"/>
      <c r="U138" s="5"/>
      <c r="V138" s="5"/>
      <c r="W138" s="5"/>
      <c r="X138" s="58"/>
    </row>
    <row r="139">
      <c r="A139" s="60"/>
      <c r="B139" s="61"/>
      <c r="C139" s="61"/>
      <c r="D139" s="59"/>
      <c r="E139" s="63"/>
      <c r="F139" s="63"/>
      <c r="G139" s="63"/>
      <c r="H139" s="63"/>
      <c r="I139" s="63"/>
      <c r="J139" s="63"/>
      <c r="K139" s="58"/>
      <c r="L139" s="5"/>
      <c r="M139" s="5"/>
      <c r="N139" s="5"/>
      <c r="O139" s="5"/>
      <c r="P139" s="5"/>
      <c r="Q139" s="5"/>
      <c r="R139" s="58"/>
      <c r="S139" s="58"/>
      <c r="T139" s="58"/>
      <c r="U139" s="5"/>
      <c r="V139" s="5"/>
      <c r="W139" s="5"/>
      <c r="X139" s="58"/>
    </row>
    <row r="140">
      <c r="A140" s="60"/>
      <c r="B140" s="61"/>
      <c r="C140" s="61"/>
      <c r="D140" s="59"/>
      <c r="E140" s="63"/>
      <c r="F140" s="63"/>
      <c r="G140" s="63"/>
      <c r="H140" s="63"/>
      <c r="I140" s="63"/>
      <c r="J140" s="63"/>
      <c r="K140" s="58"/>
      <c r="L140" s="5"/>
      <c r="M140" s="5"/>
      <c r="N140" s="5"/>
      <c r="O140" s="5"/>
      <c r="P140" s="5"/>
      <c r="Q140" s="5"/>
      <c r="R140" s="58"/>
      <c r="S140" s="58"/>
      <c r="T140" s="58"/>
      <c r="U140" s="5"/>
      <c r="V140" s="5"/>
      <c r="W140" s="5"/>
      <c r="X140" s="58"/>
    </row>
    <row r="141">
      <c r="A141" s="60"/>
      <c r="B141" s="61"/>
      <c r="C141" s="61"/>
      <c r="D141" s="59"/>
      <c r="E141" s="63"/>
      <c r="F141" s="63"/>
      <c r="G141" s="63"/>
      <c r="H141" s="63"/>
      <c r="I141" s="63"/>
      <c r="J141" s="63"/>
      <c r="K141" s="58"/>
      <c r="L141" s="5"/>
      <c r="M141" s="5"/>
      <c r="N141" s="5"/>
      <c r="O141" s="5"/>
      <c r="P141" s="5"/>
      <c r="Q141" s="5"/>
      <c r="R141" s="58"/>
      <c r="S141" s="58"/>
      <c r="T141" s="58"/>
      <c r="U141" s="5"/>
      <c r="V141" s="5"/>
      <c r="W141" s="5"/>
      <c r="X141" s="58"/>
    </row>
    <row r="142">
      <c r="A142" s="60"/>
      <c r="B142" s="61"/>
      <c r="C142" s="61"/>
      <c r="D142" s="59"/>
      <c r="E142" s="63"/>
      <c r="F142" s="63"/>
      <c r="G142" s="63"/>
      <c r="H142" s="63"/>
      <c r="I142" s="63"/>
      <c r="J142" s="63"/>
      <c r="K142" s="58"/>
      <c r="L142" s="5"/>
      <c r="M142" s="5"/>
      <c r="N142" s="5"/>
      <c r="O142" s="5"/>
      <c r="P142" s="5"/>
      <c r="Q142" s="5"/>
      <c r="R142" s="58"/>
      <c r="S142" s="58"/>
      <c r="T142" s="58"/>
      <c r="U142" s="5"/>
      <c r="V142" s="5"/>
      <c r="W142" s="5"/>
      <c r="X142" s="58"/>
    </row>
    <row r="143">
      <c r="A143" s="60"/>
      <c r="B143" s="61"/>
      <c r="C143" s="61"/>
      <c r="D143" s="59"/>
      <c r="E143" s="63"/>
      <c r="F143" s="63"/>
      <c r="G143" s="63"/>
      <c r="H143" s="63"/>
      <c r="I143" s="63"/>
      <c r="J143" s="63"/>
      <c r="K143" s="58"/>
      <c r="L143" s="5"/>
      <c r="M143" s="5"/>
      <c r="N143" s="5"/>
      <c r="O143" s="5"/>
      <c r="P143" s="5"/>
      <c r="Q143" s="5"/>
      <c r="R143" s="58"/>
      <c r="S143" s="58"/>
      <c r="T143" s="58"/>
      <c r="U143" s="5"/>
      <c r="V143" s="5"/>
      <c r="W143" s="5"/>
      <c r="X143" s="58"/>
    </row>
    <row r="144">
      <c r="A144" s="60"/>
      <c r="B144" s="61"/>
      <c r="C144" s="61"/>
      <c r="D144" s="59"/>
      <c r="E144" s="63"/>
      <c r="F144" s="63"/>
      <c r="G144" s="63"/>
      <c r="H144" s="63"/>
      <c r="I144" s="63"/>
      <c r="J144" s="63"/>
      <c r="K144" s="58"/>
      <c r="L144" s="5"/>
      <c r="M144" s="5"/>
      <c r="N144" s="5"/>
      <c r="O144" s="5"/>
      <c r="P144" s="5"/>
      <c r="Q144" s="5"/>
      <c r="R144" s="58"/>
      <c r="S144" s="58"/>
      <c r="T144" s="58"/>
      <c r="U144" s="5"/>
      <c r="V144" s="5"/>
      <c r="W144" s="5"/>
      <c r="X144" s="58"/>
    </row>
    <row r="145">
      <c r="A145" s="60"/>
      <c r="B145" s="61"/>
      <c r="C145" s="61"/>
      <c r="D145" s="59"/>
      <c r="E145" s="63"/>
      <c r="F145" s="63"/>
      <c r="G145" s="63"/>
      <c r="H145" s="63"/>
      <c r="I145" s="63"/>
      <c r="J145" s="63"/>
      <c r="K145" s="58"/>
      <c r="L145" s="5"/>
      <c r="M145" s="5"/>
      <c r="N145" s="5"/>
      <c r="O145" s="5"/>
      <c r="P145" s="5"/>
      <c r="Q145" s="5"/>
      <c r="R145" s="58"/>
      <c r="S145" s="58"/>
      <c r="T145" s="58"/>
      <c r="U145" s="5"/>
      <c r="V145" s="5"/>
      <c r="W145" s="5"/>
      <c r="X145" s="58"/>
    </row>
    <row r="146">
      <c r="A146" s="60"/>
      <c r="B146" s="61"/>
      <c r="C146" s="61"/>
      <c r="D146" s="59"/>
      <c r="E146" s="63"/>
      <c r="F146" s="63"/>
      <c r="G146" s="63"/>
      <c r="H146" s="63"/>
      <c r="I146" s="63"/>
      <c r="J146" s="63"/>
      <c r="K146" s="58"/>
      <c r="L146" s="5"/>
      <c r="M146" s="5"/>
      <c r="N146" s="5"/>
      <c r="O146" s="5"/>
      <c r="P146" s="5"/>
      <c r="Q146" s="5"/>
      <c r="R146" s="58"/>
      <c r="S146" s="58"/>
      <c r="T146" s="58"/>
      <c r="U146" s="5"/>
      <c r="V146" s="5"/>
      <c r="W146" s="5"/>
      <c r="X146" s="58"/>
    </row>
    <row r="147">
      <c r="A147" s="60"/>
      <c r="B147" s="61"/>
      <c r="C147" s="61"/>
      <c r="D147" s="59"/>
      <c r="E147" s="63"/>
      <c r="F147" s="63"/>
      <c r="G147" s="63"/>
      <c r="H147" s="63"/>
      <c r="I147" s="63"/>
      <c r="J147" s="63"/>
      <c r="K147" s="58"/>
      <c r="L147" s="5"/>
      <c r="M147" s="5"/>
      <c r="N147" s="5"/>
      <c r="O147" s="5"/>
      <c r="P147" s="5"/>
      <c r="Q147" s="5"/>
      <c r="R147" s="58"/>
      <c r="S147" s="58"/>
      <c r="T147" s="58"/>
      <c r="U147" s="5"/>
      <c r="V147" s="5"/>
      <c r="W147" s="5"/>
      <c r="X147" s="58"/>
    </row>
    <row r="148">
      <c r="A148" s="60"/>
      <c r="B148" s="61"/>
      <c r="C148" s="61"/>
      <c r="D148" s="59"/>
      <c r="E148" s="63"/>
      <c r="F148" s="63"/>
      <c r="G148" s="63"/>
      <c r="H148" s="63"/>
      <c r="I148" s="63"/>
      <c r="J148" s="63"/>
      <c r="K148" s="58"/>
      <c r="L148" s="5"/>
      <c r="M148" s="5"/>
      <c r="N148" s="5"/>
      <c r="O148" s="5"/>
      <c r="P148" s="5"/>
      <c r="Q148" s="5"/>
      <c r="R148" s="58"/>
      <c r="S148" s="58"/>
      <c r="T148" s="58"/>
      <c r="U148" s="5"/>
      <c r="V148" s="5"/>
      <c r="W148" s="5"/>
      <c r="X148" s="58"/>
    </row>
    <row r="149">
      <c r="A149" s="60"/>
      <c r="B149" s="61"/>
      <c r="C149" s="61"/>
      <c r="D149" s="59"/>
      <c r="E149" s="63"/>
      <c r="F149" s="63"/>
      <c r="G149" s="63"/>
      <c r="H149" s="63"/>
      <c r="I149" s="63"/>
      <c r="J149" s="63"/>
      <c r="K149" s="58"/>
      <c r="L149" s="5"/>
      <c r="M149" s="5"/>
      <c r="N149" s="5"/>
      <c r="O149" s="5"/>
      <c r="P149" s="5"/>
      <c r="Q149" s="5"/>
      <c r="R149" s="58"/>
      <c r="S149" s="58"/>
      <c r="T149" s="58"/>
      <c r="U149" s="5"/>
      <c r="V149" s="5"/>
      <c r="W149" s="5"/>
      <c r="X149" s="58"/>
    </row>
    <row r="150">
      <c r="A150" s="60"/>
      <c r="B150" s="61"/>
      <c r="C150" s="61"/>
      <c r="D150" s="59"/>
      <c r="E150" s="63"/>
      <c r="F150" s="63"/>
      <c r="G150" s="63"/>
      <c r="H150" s="63"/>
      <c r="I150" s="63"/>
      <c r="J150" s="63"/>
      <c r="K150" s="58"/>
      <c r="L150" s="5"/>
      <c r="M150" s="5"/>
      <c r="N150" s="5"/>
      <c r="O150" s="5"/>
      <c r="P150" s="5"/>
      <c r="Q150" s="5"/>
      <c r="R150" s="58"/>
      <c r="S150" s="58"/>
      <c r="T150" s="58"/>
      <c r="U150" s="5"/>
      <c r="V150" s="5"/>
      <c r="W150" s="5"/>
      <c r="X150" s="58"/>
    </row>
    <row r="151">
      <c r="A151" s="60"/>
      <c r="B151" s="61"/>
      <c r="C151" s="61"/>
      <c r="D151" s="59"/>
      <c r="E151" s="63"/>
      <c r="F151" s="63"/>
      <c r="G151" s="63"/>
      <c r="H151" s="63"/>
      <c r="I151" s="63"/>
      <c r="J151" s="63"/>
      <c r="K151" s="58"/>
      <c r="L151" s="5"/>
      <c r="M151" s="5"/>
      <c r="N151" s="5"/>
      <c r="O151" s="5"/>
      <c r="P151" s="5"/>
      <c r="Q151" s="5"/>
      <c r="R151" s="58"/>
      <c r="S151" s="58"/>
      <c r="T151" s="58"/>
      <c r="U151" s="5"/>
      <c r="V151" s="5"/>
      <c r="W151" s="5"/>
      <c r="X151" s="58"/>
    </row>
    <row r="152">
      <c r="A152" s="60"/>
      <c r="B152" s="61"/>
      <c r="C152" s="61"/>
      <c r="D152" s="59"/>
      <c r="E152" s="63"/>
      <c r="F152" s="63"/>
      <c r="G152" s="63"/>
      <c r="H152" s="63"/>
      <c r="I152" s="63"/>
      <c r="J152" s="63"/>
      <c r="K152" s="58"/>
      <c r="L152" s="5"/>
      <c r="M152" s="5"/>
      <c r="N152" s="5"/>
      <c r="O152" s="5"/>
      <c r="P152" s="5"/>
      <c r="Q152" s="5"/>
      <c r="R152" s="58"/>
      <c r="S152" s="58"/>
      <c r="T152" s="58"/>
      <c r="U152" s="5"/>
      <c r="V152" s="5"/>
      <c r="W152" s="5"/>
      <c r="X152" s="58"/>
    </row>
    <row r="153">
      <c r="A153" s="60"/>
      <c r="B153" s="61"/>
      <c r="C153" s="61"/>
      <c r="D153" s="59"/>
      <c r="E153" s="63"/>
      <c r="F153" s="63"/>
      <c r="G153" s="63"/>
      <c r="H153" s="63"/>
      <c r="I153" s="63"/>
      <c r="J153" s="63"/>
      <c r="K153" s="58"/>
      <c r="L153" s="5"/>
      <c r="M153" s="5"/>
      <c r="N153" s="5"/>
      <c r="O153" s="5"/>
      <c r="P153" s="5"/>
      <c r="Q153" s="5"/>
      <c r="R153" s="58"/>
      <c r="S153" s="58"/>
      <c r="T153" s="58"/>
      <c r="U153" s="5"/>
      <c r="V153" s="5"/>
      <c r="W153" s="5"/>
      <c r="X153" s="58"/>
    </row>
    <row r="154">
      <c r="A154" s="60"/>
      <c r="B154" s="61"/>
      <c r="C154" s="61"/>
      <c r="D154" s="59"/>
      <c r="E154" s="63"/>
      <c r="F154" s="63"/>
      <c r="G154" s="63"/>
      <c r="H154" s="63"/>
      <c r="I154" s="63"/>
      <c r="J154" s="63"/>
      <c r="K154" s="58"/>
      <c r="L154" s="5"/>
      <c r="M154" s="5"/>
      <c r="N154" s="5"/>
      <c r="O154" s="5"/>
      <c r="P154" s="5"/>
      <c r="Q154" s="5"/>
      <c r="R154" s="58"/>
      <c r="S154" s="58"/>
      <c r="T154" s="58"/>
      <c r="U154" s="5"/>
      <c r="V154" s="5"/>
      <c r="W154" s="5"/>
      <c r="X154" s="58"/>
    </row>
    <row r="155">
      <c r="A155" s="60"/>
      <c r="B155" s="61"/>
      <c r="C155" s="61"/>
      <c r="D155" s="59"/>
      <c r="E155" s="63"/>
      <c r="F155" s="63"/>
      <c r="G155" s="63"/>
      <c r="H155" s="63"/>
      <c r="I155" s="63"/>
      <c r="J155" s="63"/>
      <c r="K155" s="58"/>
      <c r="L155" s="5"/>
      <c r="M155" s="5"/>
      <c r="N155" s="5"/>
      <c r="O155" s="5"/>
      <c r="P155" s="5"/>
      <c r="Q155" s="5"/>
      <c r="R155" s="58"/>
      <c r="S155" s="58"/>
      <c r="T155" s="58"/>
      <c r="U155" s="5"/>
      <c r="V155" s="5"/>
      <c r="W155" s="5"/>
      <c r="X155" s="58"/>
    </row>
    <row r="156">
      <c r="A156" s="60"/>
      <c r="B156" s="61"/>
      <c r="C156" s="61"/>
      <c r="D156" s="59"/>
      <c r="E156" s="63"/>
      <c r="F156" s="63"/>
      <c r="G156" s="63"/>
      <c r="H156" s="63"/>
      <c r="I156" s="63"/>
      <c r="J156" s="63"/>
      <c r="K156" s="58"/>
      <c r="L156" s="5"/>
      <c r="M156" s="5"/>
      <c r="N156" s="5"/>
      <c r="O156" s="5"/>
      <c r="P156" s="5"/>
      <c r="Q156" s="5"/>
      <c r="R156" s="58"/>
      <c r="S156" s="58"/>
      <c r="T156" s="58"/>
      <c r="U156" s="5"/>
      <c r="V156" s="5"/>
      <c r="W156" s="5"/>
      <c r="X156" s="58"/>
    </row>
    <row r="157">
      <c r="A157" s="60"/>
      <c r="B157" s="61"/>
      <c r="C157" s="61"/>
      <c r="D157" s="59"/>
      <c r="E157" s="63"/>
      <c r="F157" s="63"/>
      <c r="G157" s="63"/>
      <c r="H157" s="63"/>
      <c r="I157" s="63"/>
      <c r="J157" s="63"/>
      <c r="K157" s="58"/>
      <c r="L157" s="5"/>
      <c r="M157" s="5"/>
      <c r="N157" s="5"/>
      <c r="O157" s="5"/>
      <c r="P157" s="5"/>
      <c r="Q157" s="5"/>
      <c r="R157" s="58"/>
      <c r="S157" s="58"/>
      <c r="T157" s="58"/>
      <c r="U157" s="5"/>
      <c r="V157" s="5"/>
      <c r="W157" s="5"/>
      <c r="X157" s="58"/>
    </row>
    <row r="158">
      <c r="A158" s="60"/>
      <c r="B158" s="61"/>
      <c r="C158" s="61"/>
      <c r="D158" s="59"/>
      <c r="E158" s="63"/>
      <c r="F158" s="63"/>
      <c r="G158" s="63"/>
      <c r="H158" s="63"/>
      <c r="I158" s="63"/>
      <c r="J158" s="63"/>
      <c r="K158" s="58"/>
      <c r="L158" s="5"/>
      <c r="M158" s="5"/>
      <c r="N158" s="5"/>
      <c r="O158" s="5"/>
      <c r="P158" s="5"/>
      <c r="Q158" s="5"/>
      <c r="R158" s="58"/>
      <c r="S158" s="58"/>
      <c r="T158" s="58"/>
      <c r="U158" s="5"/>
      <c r="V158" s="5"/>
      <c r="W158" s="5"/>
      <c r="X158" s="58"/>
    </row>
    <row r="159">
      <c r="A159" s="60"/>
      <c r="B159" s="61"/>
      <c r="C159" s="61"/>
      <c r="D159" s="59"/>
      <c r="E159" s="63"/>
      <c r="F159" s="63"/>
      <c r="G159" s="63"/>
      <c r="H159" s="63"/>
      <c r="I159" s="63"/>
      <c r="J159" s="63"/>
      <c r="K159" s="58"/>
      <c r="L159" s="5"/>
      <c r="M159" s="5"/>
      <c r="N159" s="5"/>
      <c r="O159" s="5"/>
      <c r="P159" s="5"/>
      <c r="Q159" s="5"/>
      <c r="R159" s="58"/>
      <c r="S159" s="58"/>
      <c r="T159" s="58"/>
      <c r="U159" s="5"/>
      <c r="V159" s="5"/>
      <c r="W159" s="5"/>
      <c r="X159" s="58"/>
    </row>
    <row r="160">
      <c r="A160" s="60"/>
      <c r="B160" s="61"/>
      <c r="C160" s="61"/>
      <c r="D160" s="59"/>
      <c r="E160" s="63"/>
      <c r="F160" s="63"/>
      <c r="G160" s="63"/>
      <c r="H160" s="63"/>
      <c r="I160" s="63"/>
      <c r="J160" s="63"/>
      <c r="K160" s="58"/>
      <c r="L160" s="5"/>
      <c r="M160" s="5"/>
      <c r="N160" s="5"/>
      <c r="O160" s="5"/>
      <c r="P160" s="5"/>
      <c r="Q160" s="5"/>
      <c r="R160" s="58"/>
      <c r="S160" s="58"/>
      <c r="T160" s="58"/>
      <c r="U160" s="5"/>
      <c r="V160" s="5"/>
      <c r="W160" s="5"/>
      <c r="X160" s="58"/>
    </row>
    <row r="161">
      <c r="A161" s="60"/>
      <c r="B161" s="61"/>
      <c r="C161" s="61"/>
      <c r="D161" s="59"/>
      <c r="E161" s="63"/>
      <c r="F161" s="63"/>
      <c r="G161" s="63"/>
      <c r="H161" s="63"/>
      <c r="I161" s="63"/>
      <c r="J161" s="63"/>
      <c r="K161" s="58"/>
      <c r="L161" s="5"/>
      <c r="M161" s="5"/>
      <c r="N161" s="5"/>
      <c r="O161" s="5"/>
      <c r="P161" s="5"/>
      <c r="Q161" s="5"/>
      <c r="R161" s="58"/>
      <c r="S161" s="58"/>
      <c r="T161" s="58"/>
      <c r="U161" s="5"/>
      <c r="V161" s="5"/>
      <c r="W161" s="5"/>
      <c r="X161" s="58"/>
    </row>
    <row r="162">
      <c r="A162" s="60"/>
      <c r="B162" s="61"/>
      <c r="C162" s="61"/>
      <c r="D162" s="59"/>
      <c r="E162" s="63"/>
      <c r="F162" s="63"/>
      <c r="G162" s="63"/>
      <c r="H162" s="63"/>
      <c r="I162" s="63"/>
      <c r="J162" s="63"/>
      <c r="K162" s="58"/>
      <c r="L162" s="5"/>
      <c r="M162" s="5"/>
      <c r="N162" s="5"/>
      <c r="O162" s="5"/>
      <c r="P162" s="5"/>
      <c r="Q162" s="5"/>
      <c r="R162" s="58"/>
      <c r="S162" s="58"/>
      <c r="T162" s="58"/>
      <c r="U162" s="5"/>
      <c r="V162" s="5"/>
      <c r="W162" s="5"/>
      <c r="X162" s="58"/>
    </row>
    <row r="163">
      <c r="A163" s="60"/>
      <c r="B163" s="61"/>
      <c r="C163" s="61"/>
      <c r="D163" s="59"/>
      <c r="E163" s="63"/>
      <c r="F163" s="63"/>
      <c r="G163" s="63"/>
      <c r="H163" s="63"/>
      <c r="I163" s="63"/>
      <c r="J163" s="63"/>
      <c r="K163" s="58"/>
      <c r="L163" s="5"/>
      <c r="M163" s="5"/>
      <c r="N163" s="5"/>
      <c r="O163" s="5"/>
      <c r="P163" s="5"/>
      <c r="Q163" s="5"/>
      <c r="R163" s="58"/>
      <c r="S163" s="58"/>
      <c r="T163" s="58"/>
      <c r="U163" s="5"/>
      <c r="V163" s="5"/>
      <c r="W163" s="5"/>
      <c r="X163" s="58"/>
    </row>
    <row r="164">
      <c r="A164" s="60"/>
      <c r="B164" s="61"/>
      <c r="C164" s="61"/>
      <c r="D164" s="59"/>
      <c r="E164" s="63"/>
      <c r="F164" s="63"/>
      <c r="G164" s="63"/>
      <c r="H164" s="63"/>
      <c r="I164" s="63"/>
      <c r="J164" s="63"/>
      <c r="K164" s="58"/>
      <c r="L164" s="5"/>
      <c r="M164" s="5"/>
      <c r="N164" s="5"/>
      <c r="O164" s="5"/>
      <c r="P164" s="5"/>
      <c r="Q164" s="5"/>
      <c r="R164" s="58"/>
      <c r="S164" s="58"/>
      <c r="T164" s="58"/>
      <c r="U164" s="5"/>
      <c r="V164" s="5"/>
      <c r="W164" s="5"/>
      <c r="X164" s="58"/>
    </row>
    <row r="165">
      <c r="A165" s="60"/>
      <c r="B165" s="61"/>
      <c r="C165" s="61"/>
      <c r="D165" s="59"/>
      <c r="E165" s="63"/>
      <c r="F165" s="63"/>
      <c r="G165" s="63"/>
      <c r="H165" s="63"/>
      <c r="I165" s="63"/>
      <c r="J165" s="63"/>
      <c r="K165" s="58"/>
      <c r="L165" s="5"/>
      <c r="M165" s="5"/>
      <c r="N165" s="5"/>
      <c r="O165" s="5"/>
      <c r="P165" s="5"/>
      <c r="Q165" s="5"/>
      <c r="R165" s="58"/>
      <c r="S165" s="58"/>
      <c r="T165" s="58"/>
      <c r="U165" s="5"/>
      <c r="V165" s="5"/>
      <c r="W165" s="5"/>
      <c r="X165" s="58"/>
    </row>
    <row r="166">
      <c r="A166" s="60"/>
      <c r="B166" s="61"/>
      <c r="C166" s="61"/>
      <c r="D166" s="59"/>
      <c r="E166" s="63"/>
      <c r="F166" s="63"/>
      <c r="G166" s="63"/>
      <c r="H166" s="63"/>
      <c r="I166" s="63"/>
      <c r="J166" s="63"/>
      <c r="K166" s="58"/>
      <c r="L166" s="5"/>
      <c r="M166" s="5"/>
      <c r="N166" s="5"/>
      <c r="O166" s="5"/>
      <c r="P166" s="5"/>
      <c r="Q166" s="5"/>
      <c r="R166" s="58"/>
      <c r="S166" s="58"/>
      <c r="T166" s="58"/>
      <c r="U166" s="5"/>
      <c r="V166" s="5"/>
      <c r="W166" s="5"/>
      <c r="X166" s="58"/>
    </row>
    <row r="167">
      <c r="A167" s="60"/>
      <c r="B167" s="61"/>
      <c r="C167" s="61"/>
      <c r="D167" s="59"/>
      <c r="E167" s="63"/>
      <c r="F167" s="63"/>
      <c r="G167" s="63"/>
      <c r="H167" s="63"/>
      <c r="I167" s="63"/>
      <c r="J167" s="63"/>
      <c r="K167" s="58"/>
      <c r="L167" s="5"/>
      <c r="M167" s="5"/>
      <c r="N167" s="5"/>
      <c r="O167" s="5"/>
      <c r="P167" s="5"/>
      <c r="Q167" s="5"/>
      <c r="R167" s="58"/>
      <c r="S167" s="58"/>
      <c r="T167" s="58"/>
      <c r="U167" s="5"/>
      <c r="V167" s="5"/>
      <c r="W167" s="5"/>
      <c r="X167" s="58"/>
    </row>
    <row r="168">
      <c r="A168" s="60"/>
      <c r="B168" s="61"/>
      <c r="C168" s="61"/>
      <c r="D168" s="59"/>
      <c r="E168" s="63"/>
      <c r="F168" s="63"/>
      <c r="G168" s="63"/>
      <c r="H168" s="63"/>
      <c r="I168" s="63"/>
      <c r="J168" s="63"/>
      <c r="K168" s="58"/>
      <c r="L168" s="5"/>
      <c r="M168" s="5"/>
      <c r="N168" s="5"/>
      <c r="O168" s="5"/>
      <c r="P168" s="5"/>
      <c r="Q168" s="5"/>
      <c r="R168" s="58"/>
      <c r="S168" s="58"/>
      <c r="T168" s="58"/>
      <c r="U168" s="5"/>
      <c r="V168" s="5"/>
      <c r="W168" s="5"/>
      <c r="X168" s="58"/>
    </row>
    <row r="169">
      <c r="A169" s="60"/>
      <c r="B169" s="61"/>
      <c r="C169" s="61"/>
      <c r="D169" s="59"/>
      <c r="E169" s="63"/>
      <c r="F169" s="63"/>
      <c r="G169" s="63"/>
      <c r="H169" s="63"/>
      <c r="I169" s="63"/>
      <c r="J169" s="63"/>
      <c r="K169" s="58"/>
      <c r="L169" s="5"/>
      <c r="M169" s="5"/>
      <c r="N169" s="5"/>
      <c r="O169" s="5"/>
      <c r="P169" s="5"/>
      <c r="Q169" s="5"/>
      <c r="R169" s="58"/>
      <c r="S169" s="58"/>
      <c r="T169" s="58"/>
      <c r="U169" s="5"/>
      <c r="V169" s="5"/>
      <c r="W169" s="5"/>
      <c r="X169" s="58"/>
    </row>
    <row r="170">
      <c r="A170" s="60"/>
      <c r="B170" s="61"/>
      <c r="C170" s="61"/>
      <c r="D170" s="59"/>
      <c r="E170" s="63"/>
      <c r="F170" s="63"/>
      <c r="G170" s="63"/>
      <c r="H170" s="63"/>
      <c r="I170" s="63"/>
      <c r="J170" s="63"/>
      <c r="K170" s="58"/>
      <c r="L170" s="5"/>
      <c r="M170" s="5"/>
      <c r="N170" s="5"/>
      <c r="O170" s="5"/>
      <c r="P170" s="5"/>
      <c r="Q170" s="5"/>
      <c r="R170" s="58"/>
      <c r="S170" s="58"/>
      <c r="T170" s="58"/>
      <c r="U170" s="5"/>
      <c r="V170" s="5"/>
      <c r="W170" s="5"/>
      <c r="X170" s="58"/>
    </row>
    <row r="171">
      <c r="A171" s="60"/>
      <c r="B171" s="61"/>
      <c r="C171" s="61"/>
      <c r="D171" s="59"/>
      <c r="E171" s="63"/>
      <c r="F171" s="63"/>
      <c r="G171" s="63"/>
      <c r="H171" s="63"/>
      <c r="I171" s="63"/>
      <c r="J171" s="63"/>
      <c r="K171" s="58"/>
      <c r="L171" s="5"/>
      <c r="M171" s="5"/>
      <c r="N171" s="5"/>
      <c r="O171" s="5"/>
      <c r="P171" s="5"/>
      <c r="Q171" s="5"/>
      <c r="R171" s="58"/>
      <c r="S171" s="58"/>
      <c r="T171" s="58"/>
      <c r="U171" s="5"/>
      <c r="V171" s="5"/>
      <c r="W171" s="5"/>
      <c r="X171" s="58"/>
    </row>
    <row r="172">
      <c r="A172" s="60"/>
      <c r="B172" s="61"/>
      <c r="C172" s="61"/>
      <c r="D172" s="59"/>
      <c r="E172" s="63"/>
      <c r="F172" s="63"/>
      <c r="G172" s="63"/>
      <c r="H172" s="63"/>
      <c r="I172" s="63"/>
      <c r="J172" s="63"/>
      <c r="K172" s="58"/>
      <c r="L172" s="5"/>
      <c r="M172" s="5"/>
      <c r="N172" s="5"/>
      <c r="O172" s="5"/>
      <c r="P172" s="5"/>
      <c r="Q172" s="5"/>
      <c r="R172" s="58"/>
      <c r="S172" s="58"/>
      <c r="T172" s="58"/>
      <c r="U172" s="5"/>
      <c r="V172" s="5"/>
      <c r="W172" s="5"/>
      <c r="X172" s="58"/>
    </row>
    <row r="173">
      <c r="A173" s="60"/>
      <c r="B173" s="61"/>
      <c r="C173" s="61"/>
      <c r="D173" s="59"/>
      <c r="E173" s="63"/>
      <c r="F173" s="63"/>
      <c r="G173" s="63"/>
      <c r="H173" s="63"/>
      <c r="I173" s="63"/>
      <c r="J173" s="63"/>
      <c r="K173" s="58"/>
      <c r="L173" s="5"/>
      <c r="M173" s="5"/>
      <c r="N173" s="5"/>
      <c r="O173" s="5"/>
      <c r="P173" s="5"/>
      <c r="Q173" s="5"/>
      <c r="R173" s="58"/>
      <c r="S173" s="58"/>
      <c r="T173" s="58"/>
      <c r="U173" s="5"/>
      <c r="V173" s="5"/>
      <c r="W173" s="5"/>
      <c r="X173" s="58"/>
    </row>
    <row r="174">
      <c r="A174" s="60"/>
      <c r="B174" s="61"/>
      <c r="C174" s="61"/>
      <c r="D174" s="59"/>
      <c r="E174" s="63"/>
      <c r="F174" s="63"/>
      <c r="G174" s="63"/>
      <c r="H174" s="63"/>
      <c r="I174" s="63"/>
      <c r="J174" s="63"/>
      <c r="K174" s="58"/>
      <c r="L174" s="5"/>
      <c r="M174" s="5"/>
      <c r="N174" s="5"/>
      <c r="O174" s="5"/>
      <c r="P174" s="5"/>
      <c r="Q174" s="5"/>
      <c r="R174" s="58"/>
      <c r="S174" s="58"/>
      <c r="T174" s="58"/>
      <c r="U174" s="5"/>
      <c r="V174" s="5"/>
      <c r="W174" s="5"/>
      <c r="X174" s="58"/>
    </row>
    <row r="175">
      <c r="A175" s="60"/>
      <c r="B175" s="61"/>
      <c r="C175" s="61"/>
      <c r="D175" s="59"/>
      <c r="E175" s="63"/>
      <c r="F175" s="63"/>
      <c r="G175" s="63"/>
      <c r="H175" s="63"/>
      <c r="I175" s="63"/>
      <c r="J175" s="63"/>
      <c r="K175" s="58"/>
      <c r="L175" s="5"/>
      <c r="M175" s="5"/>
      <c r="N175" s="5"/>
      <c r="O175" s="5"/>
      <c r="P175" s="5"/>
      <c r="Q175" s="5"/>
      <c r="R175" s="58"/>
      <c r="S175" s="58"/>
      <c r="T175" s="58"/>
      <c r="U175" s="5"/>
      <c r="V175" s="5"/>
      <c r="W175" s="5"/>
      <c r="X175" s="58"/>
    </row>
    <row r="176">
      <c r="A176" s="60"/>
      <c r="B176" s="61"/>
      <c r="C176" s="61"/>
      <c r="D176" s="59"/>
      <c r="E176" s="63"/>
      <c r="F176" s="63"/>
      <c r="G176" s="63"/>
      <c r="H176" s="63"/>
      <c r="I176" s="63"/>
      <c r="J176" s="63"/>
      <c r="K176" s="58"/>
      <c r="L176" s="5"/>
      <c r="M176" s="5"/>
      <c r="N176" s="5"/>
      <c r="O176" s="5"/>
      <c r="P176" s="5"/>
      <c r="Q176" s="5"/>
      <c r="R176" s="58"/>
      <c r="S176" s="58"/>
      <c r="T176" s="58"/>
      <c r="U176" s="5"/>
      <c r="V176" s="5"/>
      <c r="W176" s="5"/>
      <c r="X176" s="58"/>
    </row>
    <row r="177">
      <c r="A177" s="60"/>
      <c r="B177" s="61"/>
      <c r="C177" s="61"/>
      <c r="D177" s="59"/>
      <c r="E177" s="63"/>
      <c r="F177" s="63"/>
      <c r="G177" s="63"/>
      <c r="H177" s="63"/>
      <c r="I177" s="63"/>
      <c r="J177" s="63"/>
      <c r="K177" s="58"/>
      <c r="L177" s="5"/>
      <c r="M177" s="5"/>
      <c r="N177" s="5"/>
      <c r="O177" s="5"/>
      <c r="P177" s="5"/>
      <c r="Q177" s="5"/>
      <c r="R177" s="58"/>
      <c r="S177" s="58"/>
      <c r="T177" s="58"/>
      <c r="U177" s="5"/>
      <c r="V177" s="5"/>
      <c r="W177" s="5"/>
      <c r="X177" s="58"/>
    </row>
    <row r="178">
      <c r="A178" s="60"/>
      <c r="B178" s="61"/>
      <c r="C178" s="61"/>
      <c r="D178" s="59"/>
      <c r="E178" s="63"/>
      <c r="F178" s="63"/>
      <c r="G178" s="63"/>
      <c r="H178" s="63"/>
      <c r="I178" s="63"/>
      <c r="J178" s="63"/>
      <c r="K178" s="58"/>
      <c r="L178" s="5"/>
      <c r="M178" s="5"/>
      <c r="N178" s="5"/>
      <c r="O178" s="5"/>
      <c r="P178" s="5"/>
      <c r="Q178" s="5"/>
      <c r="R178" s="58"/>
      <c r="S178" s="58"/>
      <c r="T178" s="58"/>
      <c r="U178" s="5"/>
      <c r="V178" s="5"/>
      <c r="W178" s="5"/>
      <c r="X178" s="58"/>
    </row>
    <row r="179">
      <c r="A179" s="60"/>
      <c r="B179" s="61"/>
      <c r="C179" s="61"/>
      <c r="D179" s="59"/>
      <c r="E179" s="63"/>
      <c r="F179" s="63"/>
      <c r="G179" s="63"/>
      <c r="H179" s="63"/>
      <c r="I179" s="63"/>
      <c r="J179" s="63"/>
      <c r="K179" s="58"/>
      <c r="L179" s="5"/>
      <c r="M179" s="5"/>
      <c r="N179" s="5"/>
      <c r="O179" s="5"/>
      <c r="P179" s="5"/>
      <c r="Q179" s="5"/>
      <c r="R179" s="58"/>
      <c r="S179" s="58"/>
      <c r="T179" s="58"/>
      <c r="U179" s="5"/>
      <c r="V179" s="5"/>
      <c r="W179" s="5"/>
      <c r="X179" s="58"/>
    </row>
    <row r="180">
      <c r="A180" s="60"/>
      <c r="B180" s="61"/>
      <c r="C180" s="61"/>
      <c r="D180" s="59"/>
      <c r="E180" s="63"/>
      <c r="F180" s="63"/>
      <c r="G180" s="63"/>
      <c r="H180" s="63"/>
      <c r="I180" s="63"/>
      <c r="J180" s="63"/>
      <c r="K180" s="58"/>
      <c r="L180" s="5"/>
      <c r="M180" s="5"/>
      <c r="N180" s="5"/>
      <c r="O180" s="5"/>
      <c r="P180" s="5"/>
      <c r="Q180" s="5"/>
      <c r="R180" s="58"/>
      <c r="S180" s="58"/>
      <c r="T180" s="58"/>
      <c r="U180" s="5"/>
      <c r="V180" s="5"/>
      <c r="W180" s="5"/>
      <c r="X180" s="58"/>
    </row>
    <row r="181">
      <c r="A181" s="60"/>
      <c r="B181" s="61"/>
      <c r="C181" s="61"/>
      <c r="D181" s="59"/>
      <c r="E181" s="63"/>
      <c r="F181" s="63"/>
      <c r="G181" s="63"/>
      <c r="H181" s="63"/>
      <c r="I181" s="63"/>
      <c r="J181" s="63"/>
      <c r="K181" s="58"/>
      <c r="L181" s="5"/>
      <c r="M181" s="5"/>
      <c r="N181" s="5"/>
      <c r="O181" s="5"/>
      <c r="P181" s="5"/>
      <c r="Q181" s="5"/>
      <c r="R181" s="58"/>
      <c r="S181" s="58"/>
      <c r="T181" s="58"/>
      <c r="U181" s="5"/>
      <c r="V181" s="5"/>
      <c r="W181" s="5"/>
      <c r="X181" s="58"/>
    </row>
    <row r="182">
      <c r="A182" s="60"/>
      <c r="B182" s="61"/>
      <c r="C182" s="61"/>
      <c r="D182" s="59"/>
      <c r="E182" s="63"/>
      <c r="F182" s="63"/>
      <c r="G182" s="63"/>
      <c r="H182" s="63"/>
      <c r="I182" s="63"/>
      <c r="J182" s="63"/>
      <c r="K182" s="58"/>
      <c r="L182" s="5"/>
      <c r="M182" s="5"/>
      <c r="N182" s="5"/>
      <c r="O182" s="5"/>
      <c r="P182" s="5"/>
      <c r="Q182" s="5"/>
      <c r="R182" s="58"/>
      <c r="S182" s="58"/>
      <c r="T182" s="58"/>
      <c r="U182" s="5"/>
      <c r="V182" s="5"/>
      <c r="W182" s="5"/>
      <c r="X182" s="58"/>
    </row>
    <row r="183">
      <c r="A183" s="60"/>
      <c r="B183" s="61"/>
      <c r="C183" s="61"/>
      <c r="D183" s="59"/>
      <c r="E183" s="63"/>
      <c r="F183" s="63"/>
      <c r="G183" s="63"/>
      <c r="H183" s="63"/>
      <c r="I183" s="63"/>
      <c r="J183" s="63"/>
      <c r="K183" s="58"/>
      <c r="L183" s="5"/>
      <c r="M183" s="5"/>
      <c r="N183" s="5"/>
      <c r="O183" s="5"/>
      <c r="P183" s="5"/>
      <c r="Q183" s="5"/>
      <c r="R183" s="58"/>
      <c r="S183" s="58"/>
      <c r="T183" s="58"/>
      <c r="U183" s="5"/>
      <c r="V183" s="5"/>
      <c r="W183" s="5"/>
      <c r="X183" s="58"/>
    </row>
    <row r="184">
      <c r="A184" s="60"/>
      <c r="B184" s="61"/>
      <c r="C184" s="61"/>
      <c r="D184" s="59"/>
      <c r="E184" s="63"/>
      <c r="F184" s="63"/>
      <c r="G184" s="63"/>
      <c r="H184" s="63"/>
      <c r="I184" s="63"/>
      <c r="J184" s="63"/>
      <c r="K184" s="58"/>
      <c r="L184" s="5"/>
      <c r="M184" s="5"/>
      <c r="N184" s="5"/>
      <c r="O184" s="5"/>
      <c r="P184" s="5"/>
      <c r="Q184" s="5"/>
      <c r="R184" s="58"/>
      <c r="S184" s="58"/>
      <c r="T184" s="58"/>
      <c r="U184" s="5"/>
      <c r="V184" s="5"/>
      <c r="W184" s="5"/>
      <c r="X184" s="58"/>
    </row>
    <row r="185">
      <c r="A185" s="60"/>
      <c r="B185" s="61"/>
      <c r="C185" s="61"/>
      <c r="D185" s="59"/>
      <c r="E185" s="63"/>
      <c r="F185" s="63"/>
      <c r="G185" s="63"/>
      <c r="H185" s="63"/>
      <c r="I185" s="63"/>
      <c r="J185" s="63"/>
      <c r="K185" s="58"/>
      <c r="L185" s="5"/>
      <c r="M185" s="5"/>
      <c r="N185" s="5"/>
      <c r="O185" s="5"/>
      <c r="P185" s="5"/>
      <c r="Q185" s="5"/>
      <c r="R185" s="58"/>
      <c r="S185" s="58"/>
      <c r="T185" s="58"/>
      <c r="U185" s="5"/>
      <c r="V185" s="5"/>
      <c r="W185" s="5"/>
      <c r="X185" s="58"/>
    </row>
    <row r="186">
      <c r="A186" s="60"/>
      <c r="B186" s="61"/>
      <c r="C186" s="61"/>
      <c r="D186" s="59"/>
      <c r="E186" s="63"/>
      <c r="F186" s="63"/>
      <c r="G186" s="63"/>
      <c r="H186" s="63"/>
      <c r="I186" s="63"/>
      <c r="J186" s="63"/>
      <c r="K186" s="58"/>
      <c r="L186" s="5"/>
      <c r="M186" s="5"/>
      <c r="N186" s="5"/>
      <c r="O186" s="5"/>
      <c r="P186" s="5"/>
      <c r="Q186" s="5"/>
      <c r="R186" s="58"/>
      <c r="S186" s="58"/>
      <c r="T186" s="58"/>
      <c r="U186" s="5"/>
      <c r="V186" s="5"/>
      <c r="W186" s="5"/>
      <c r="X186" s="58"/>
    </row>
    <row r="187">
      <c r="A187" s="60"/>
      <c r="B187" s="61"/>
      <c r="C187" s="61"/>
      <c r="D187" s="59"/>
      <c r="E187" s="63"/>
      <c r="F187" s="63"/>
      <c r="G187" s="63"/>
      <c r="H187" s="63"/>
      <c r="I187" s="63"/>
      <c r="J187" s="63"/>
      <c r="K187" s="58"/>
      <c r="L187" s="5"/>
      <c r="M187" s="5"/>
      <c r="N187" s="5"/>
      <c r="O187" s="5"/>
      <c r="P187" s="5"/>
      <c r="Q187" s="5"/>
      <c r="R187" s="58"/>
      <c r="S187" s="58"/>
      <c r="T187" s="58"/>
      <c r="U187" s="5"/>
      <c r="V187" s="5"/>
      <c r="W187" s="5"/>
      <c r="X187" s="58"/>
    </row>
    <row r="188">
      <c r="A188" s="60"/>
      <c r="B188" s="61"/>
      <c r="C188" s="61"/>
      <c r="D188" s="59"/>
      <c r="E188" s="63"/>
      <c r="F188" s="63"/>
      <c r="G188" s="63"/>
      <c r="H188" s="63"/>
      <c r="I188" s="63"/>
      <c r="J188" s="63"/>
      <c r="K188" s="58"/>
      <c r="L188" s="5"/>
      <c r="M188" s="5"/>
      <c r="N188" s="5"/>
      <c r="O188" s="5"/>
      <c r="P188" s="5"/>
      <c r="Q188" s="5"/>
      <c r="R188" s="58"/>
      <c r="S188" s="58"/>
      <c r="T188" s="58"/>
      <c r="U188" s="5"/>
      <c r="V188" s="5"/>
      <c r="W188" s="5"/>
      <c r="X188" s="58"/>
    </row>
    <row r="189">
      <c r="A189" s="60"/>
      <c r="B189" s="61"/>
      <c r="C189" s="61"/>
      <c r="D189" s="59"/>
      <c r="E189" s="63"/>
      <c r="F189" s="63"/>
      <c r="G189" s="63"/>
      <c r="H189" s="63"/>
      <c r="I189" s="63"/>
      <c r="J189" s="63"/>
      <c r="K189" s="58"/>
      <c r="L189" s="5"/>
      <c r="M189" s="5"/>
      <c r="N189" s="5"/>
      <c r="O189" s="5"/>
      <c r="P189" s="5"/>
      <c r="Q189" s="5"/>
      <c r="R189" s="58"/>
      <c r="S189" s="58"/>
      <c r="T189" s="58"/>
      <c r="U189" s="5"/>
      <c r="V189" s="5"/>
      <c r="W189" s="5"/>
      <c r="X189" s="58"/>
    </row>
    <row r="190">
      <c r="A190" s="60"/>
      <c r="B190" s="61"/>
      <c r="C190" s="61"/>
      <c r="D190" s="59"/>
      <c r="E190" s="63"/>
      <c r="F190" s="63"/>
      <c r="G190" s="63"/>
      <c r="H190" s="63"/>
      <c r="I190" s="63"/>
      <c r="J190" s="63"/>
      <c r="K190" s="58"/>
      <c r="L190" s="5"/>
      <c r="M190" s="5"/>
      <c r="N190" s="5"/>
      <c r="O190" s="5"/>
      <c r="P190" s="5"/>
      <c r="Q190" s="5"/>
      <c r="R190" s="58"/>
      <c r="S190" s="58"/>
      <c r="T190" s="58"/>
      <c r="U190" s="5"/>
      <c r="V190" s="5"/>
      <c r="W190" s="5"/>
      <c r="X190" s="58"/>
    </row>
    <row r="191">
      <c r="A191" s="60"/>
      <c r="B191" s="61"/>
      <c r="C191" s="61"/>
      <c r="D191" s="59"/>
      <c r="E191" s="63"/>
      <c r="F191" s="63"/>
      <c r="G191" s="63"/>
      <c r="H191" s="63"/>
      <c r="I191" s="63"/>
      <c r="J191" s="63"/>
      <c r="K191" s="58"/>
      <c r="L191" s="5"/>
      <c r="M191" s="5"/>
      <c r="N191" s="5"/>
      <c r="O191" s="5"/>
      <c r="P191" s="5"/>
      <c r="Q191" s="5"/>
      <c r="R191" s="58"/>
      <c r="S191" s="58"/>
      <c r="T191" s="58"/>
      <c r="U191" s="5"/>
      <c r="V191" s="5"/>
      <c r="W191" s="5"/>
      <c r="X191" s="58"/>
    </row>
    <row r="192">
      <c r="A192" s="60"/>
      <c r="B192" s="61"/>
      <c r="C192" s="61"/>
      <c r="D192" s="59"/>
      <c r="E192" s="63"/>
      <c r="F192" s="63"/>
      <c r="G192" s="63"/>
      <c r="H192" s="63"/>
      <c r="I192" s="63"/>
      <c r="J192" s="63"/>
      <c r="K192" s="58"/>
      <c r="L192" s="5"/>
      <c r="M192" s="5"/>
      <c r="N192" s="5"/>
      <c r="O192" s="5"/>
      <c r="P192" s="5"/>
      <c r="Q192" s="5"/>
      <c r="R192" s="58"/>
      <c r="S192" s="58"/>
      <c r="T192" s="58"/>
      <c r="U192" s="5"/>
      <c r="V192" s="5"/>
      <c r="W192" s="5"/>
      <c r="X192" s="58"/>
    </row>
    <row r="193">
      <c r="A193" s="60"/>
      <c r="B193" s="61"/>
      <c r="C193" s="61"/>
      <c r="D193" s="59"/>
      <c r="E193" s="63"/>
      <c r="F193" s="63"/>
      <c r="G193" s="63"/>
      <c r="H193" s="63"/>
      <c r="I193" s="63"/>
      <c r="J193" s="63"/>
      <c r="K193" s="58"/>
      <c r="L193" s="5"/>
      <c r="M193" s="5"/>
      <c r="N193" s="5"/>
      <c r="O193" s="5"/>
      <c r="P193" s="5"/>
      <c r="Q193" s="5"/>
      <c r="R193" s="58"/>
      <c r="S193" s="58"/>
      <c r="T193" s="58"/>
      <c r="U193" s="5"/>
      <c r="V193" s="5"/>
      <c r="W193" s="5"/>
      <c r="X193" s="58"/>
    </row>
    <row r="194">
      <c r="A194" s="60"/>
      <c r="B194" s="61"/>
      <c r="C194" s="61"/>
      <c r="D194" s="59"/>
      <c r="E194" s="63"/>
      <c r="F194" s="63"/>
      <c r="G194" s="63"/>
      <c r="H194" s="63"/>
      <c r="I194" s="63"/>
      <c r="J194" s="63"/>
      <c r="K194" s="58"/>
      <c r="L194" s="5"/>
      <c r="M194" s="5"/>
      <c r="N194" s="5"/>
      <c r="O194" s="5"/>
      <c r="P194" s="5"/>
      <c r="Q194" s="5"/>
      <c r="R194" s="58"/>
      <c r="S194" s="58"/>
      <c r="T194" s="58"/>
      <c r="U194" s="5"/>
      <c r="V194" s="5"/>
      <c r="W194" s="5"/>
      <c r="X194" s="58"/>
    </row>
    <row r="195">
      <c r="A195" s="60"/>
      <c r="B195" s="61"/>
      <c r="C195" s="61"/>
      <c r="D195" s="59"/>
      <c r="E195" s="63"/>
      <c r="F195" s="63"/>
      <c r="G195" s="63"/>
      <c r="H195" s="63"/>
      <c r="I195" s="63"/>
      <c r="J195" s="63"/>
      <c r="K195" s="58"/>
      <c r="L195" s="5"/>
      <c r="M195" s="5"/>
      <c r="N195" s="5"/>
      <c r="O195" s="5"/>
      <c r="P195" s="5"/>
      <c r="Q195" s="5"/>
      <c r="R195" s="58"/>
      <c r="S195" s="58"/>
      <c r="T195" s="58"/>
      <c r="U195" s="5"/>
      <c r="V195" s="5"/>
      <c r="W195" s="5"/>
      <c r="X195" s="58"/>
    </row>
    <row r="196">
      <c r="A196" s="60"/>
      <c r="B196" s="61"/>
      <c r="C196" s="61"/>
      <c r="D196" s="59"/>
      <c r="E196" s="63"/>
      <c r="F196" s="63"/>
      <c r="G196" s="63"/>
      <c r="H196" s="63"/>
      <c r="I196" s="63"/>
      <c r="J196" s="63"/>
      <c r="K196" s="58"/>
      <c r="L196" s="5"/>
      <c r="M196" s="5"/>
      <c r="N196" s="5"/>
      <c r="O196" s="5"/>
      <c r="P196" s="5"/>
      <c r="Q196" s="5"/>
      <c r="R196" s="58"/>
      <c r="S196" s="58"/>
      <c r="T196" s="58"/>
      <c r="U196" s="5"/>
      <c r="V196" s="5"/>
      <c r="W196" s="5"/>
      <c r="X196" s="58"/>
    </row>
    <row r="197">
      <c r="A197" s="60"/>
      <c r="B197" s="61"/>
      <c r="C197" s="61"/>
      <c r="D197" s="59"/>
      <c r="E197" s="63"/>
      <c r="F197" s="63"/>
      <c r="G197" s="63"/>
      <c r="H197" s="63"/>
      <c r="I197" s="63"/>
      <c r="J197" s="63"/>
      <c r="K197" s="58"/>
      <c r="L197" s="5"/>
      <c r="M197" s="5"/>
      <c r="N197" s="5"/>
      <c r="O197" s="5"/>
      <c r="P197" s="5"/>
      <c r="Q197" s="5"/>
      <c r="R197" s="58"/>
      <c r="S197" s="58"/>
      <c r="T197" s="58"/>
      <c r="U197" s="5"/>
      <c r="V197" s="5"/>
      <c r="W197" s="5"/>
      <c r="X197" s="58"/>
    </row>
    <row r="198">
      <c r="A198" s="60"/>
      <c r="B198" s="61"/>
      <c r="C198" s="61"/>
      <c r="D198" s="59"/>
      <c r="E198" s="63"/>
      <c r="F198" s="63"/>
      <c r="G198" s="63"/>
      <c r="H198" s="63"/>
      <c r="I198" s="63"/>
      <c r="J198" s="63"/>
      <c r="K198" s="58"/>
      <c r="L198" s="5"/>
      <c r="M198" s="5"/>
      <c r="N198" s="5"/>
      <c r="O198" s="5"/>
      <c r="P198" s="5"/>
      <c r="Q198" s="5"/>
      <c r="R198" s="58"/>
      <c r="S198" s="58"/>
      <c r="T198" s="58"/>
      <c r="U198" s="5"/>
      <c r="V198" s="5"/>
      <c r="W198" s="5"/>
      <c r="X198" s="58"/>
    </row>
    <row r="199">
      <c r="A199" s="60"/>
      <c r="B199" s="61"/>
      <c r="C199" s="61"/>
      <c r="D199" s="59"/>
      <c r="E199" s="63"/>
      <c r="F199" s="63"/>
      <c r="G199" s="63"/>
      <c r="H199" s="63"/>
      <c r="I199" s="63"/>
      <c r="J199" s="63"/>
      <c r="K199" s="58"/>
      <c r="L199" s="5"/>
      <c r="M199" s="5"/>
      <c r="N199" s="5"/>
      <c r="O199" s="5"/>
      <c r="P199" s="5"/>
      <c r="Q199" s="5"/>
      <c r="R199" s="58"/>
      <c r="S199" s="58"/>
      <c r="T199" s="58"/>
      <c r="U199" s="5"/>
      <c r="V199" s="5"/>
      <c r="W199" s="5"/>
      <c r="X199" s="58"/>
    </row>
    <row r="200">
      <c r="A200" s="60"/>
      <c r="B200" s="61"/>
      <c r="C200" s="61"/>
      <c r="D200" s="59"/>
      <c r="E200" s="63"/>
      <c r="F200" s="63"/>
      <c r="G200" s="63"/>
      <c r="H200" s="63"/>
      <c r="I200" s="63"/>
      <c r="J200" s="63"/>
      <c r="K200" s="58"/>
      <c r="L200" s="5"/>
      <c r="M200" s="5"/>
      <c r="N200" s="5"/>
      <c r="O200" s="5"/>
      <c r="P200" s="5"/>
      <c r="Q200" s="5"/>
      <c r="R200" s="58"/>
      <c r="S200" s="58"/>
      <c r="T200" s="58"/>
      <c r="U200" s="5"/>
      <c r="V200" s="5"/>
      <c r="W200" s="5"/>
      <c r="X200" s="58"/>
    </row>
    <row r="201">
      <c r="A201" s="60"/>
      <c r="B201" s="61"/>
      <c r="C201" s="61"/>
      <c r="D201" s="59"/>
      <c r="E201" s="63"/>
      <c r="F201" s="63"/>
      <c r="G201" s="63"/>
      <c r="H201" s="63"/>
      <c r="I201" s="63"/>
      <c r="J201" s="63"/>
      <c r="K201" s="58"/>
      <c r="L201" s="5"/>
      <c r="M201" s="5"/>
      <c r="N201" s="5"/>
      <c r="O201" s="5"/>
      <c r="P201" s="5"/>
      <c r="Q201" s="5"/>
      <c r="R201" s="58"/>
      <c r="S201" s="58"/>
      <c r="T201" s="58"/>
      <c r="U201" s="5"/>
      <c r="V201" s="5"/>
      <c r="W201" s="5"/>
      <c r="X201" s="58"/>
    </row>
    <row r="202">
      <c r="A202" s="60"/>
      <c r="B202" s="61"/>
      <c r="C202" s="61"/>
      <c r="D202" s="59"/>
      <c r="E202" s="63"/>
      <c r="F202" s="63"/>
      <c r="G202" s="63"/>
      <c r="H202" s="63"/>
      <c r="I202" s="63"/>
      <c r="J202" s="63"/>
      <c r="K202" s="58"/>
      <c r="L202" s="5"/>
      <c r="M202" s="5"/>
      <c r="N202" s="5"/>
      <c r="O202" s="5"/>
      <c r="P202" s="5"/>
      <c r="Q202" s="5"/>
      <c r="R202" s="58"/>
      <c r="S202" s="58"/>
      <c r="T202" s="58"/>
      <c r="U202" s="5"/>
      <c r="V202" s="5"/>
      <c r="W202" s="5"/>
      <c r="X202" s="58"/>
    </row>
    <row r="203">
      <c r="A203" s="60"/>
      <c r="B203" s="61"/>
      <c r="C203" s="61"/>
      <c r="D203" s="59"/>
      <c r="E203" s="63"/>
      <c r="F203" s="63"/>
      <c r="G203" s="63"/>
      <c r="H203" s="63"/>
      <c r="I203" s="63"/>
      <c r="J203" s="63"/>
      <c r="K203" s="58"/>
      <c r="L203" s="5"/>
      <c r="M203" s="5"/>
      <c r="N203" s="5"/>
      <c r="O203" s="5"/>
      <c r="P203" s="5"/>
      <c r="Q203" s="5"/>
      <c r="R203" s="58"/>
      <c r="S203" s="58"/>
      <c r="T203" s="58"/>
      <c r="U203" s="5"/>
      <c r="V203" s="5"/>
      <c r="W203" s="5"/>
      <c r="X203" s="58"/>
    </row>
    <row r="204">
      <c r="A204" s="60"/>
      <c r="B204" s="61"/>
      <c r="C204" s="61"/>
      <c r="D204" s="59"/>
      <c r="E204" s="63"/>
      <c r="F204" s="63"/>
      <c r="G204" s="63"/>
      <c r="H204" s="63"/>
      <c r="I204" s="63"/>
      <c r="J204" s="63"/>
      <c r="K204" s="58"/>
      <c r="L204" s="5"/>
      <c r="M204" s="5"/>
      <c r="N204" s="5"/>
      <c r="O204" s="5"/>
      <c r="P204" s="5"/>
      <c r="Q204" s="5"/>
      <c r="R204" s="58"/>
      <c r="S204" s="58"/>
      <c r="T204" s="58"/>
      <c r="U204" s="5"/>
      <c r="V204" s="5"/>
      <c r="W204" s="5"/>
      <c r="X204" s="58"/>
    </row>
    <row r="205">
      <c r="A205" s="60"/>
      <c r="B205" s="61"/>
      <c r="C205" s="61"/>
      <c r="D205" s="59"/>
      <c r="E205" s="63"/>
      <c r="F205" s="63"/>
      <c r="G205" s="63"/>
      <c r="H205" s="63"/>
      <c r="I205" s="63"/>
      <c r="J205" s="63"/>
      <c r="K205" s="58"/>
      <c r="L205" s="5"/>
      <c r="M205" s="5"/>
      <c r="N205" s="5"/>
      <c r="O205" s="5"/>
      <c r="P205" s="5"/>
      <c r="Q205" s="5"/>
      <c r="R205" s="58"/>
      <c r="S205" s="58"/>
      <c r="T205" s="58"/>
      <c r="U205" s="5"/>
      <c r="V205" s="5"/>
      <c r="W205" s="5"/>
      <c r="X205" s="58"/>
    </row>
    <row r="206">
      <c r="A206" s="60"/>
      <c r="B206" s="61"/>
      <c r="C206" s="61"/>
      <c r="D206" s="59"/>
      <c r="E206" s="63"/>
      <c r="F206" s="63"/>
      <c r="G206" s="63"/>
      <c r="H206" s="63"/>
      <c r="I206" s="63"/>
      <c r="J206" s="63"/>
      <c r="K206" s="58"/>
      <c r="L206" s="5"/>
      <c r="M206" s="5"/>
      <c r="N206" s="5"/>
      <c r="O206" s="5"/>
      <c r="P206" s="5"/>
      <c r="Q206" s="5"/>
      <c r="R206" s="58"/>
      <c r="S206" s="58"/>
      <c r="T206" s="58"/>
      <c r="U206" s="5"/>
      <c r="V206" s="5"/>
      <c r="W206" s="5"/>
      <c r="X206" s="58"/>
    </row>
    <row r="207">
      <c r="A207" s="60"/>
      <c r="B207" s="61"/>
      <c r="C207" s="61"/>
      <c r="D207" s="59"/>
      <c r="E207" s="63"/>
      <c r="F207" s="63"/>
      <c r="G207" s="63"/>
      <c r="H207" s="63"/>
      <c r="I207" s="63"/>
      <c r="J207" s="63"/>
      <c r="K207" s="58"/>
      <c r="L207" s="5"/>
      <c r="M207" s="5"/>
      <c r="N207" s="5"/>
      <c r="O207" s="5"/>
      <c r="P207" s="5"/>
      <c r="Q207" s="5"/>
      <c r="R207" s="58"/>
      <c r="S207" s="58"/>
      <c r="T207" s="58"/>
      <c r="U207" s="5"/>
      <c r="V207" s="5"/>
      <c r="W207" s="5"/>
      <c r="X207" s="58"/>
    </row>
    <row r="208">
      <c r="A208" s="60"/>
      <c r="B208" s="61"/>
      <c r="C208" s="61"/>
      <c r="D208" s="59"/>
      <c r="E208" s="63"/>
      <c r="F208" s="63"/>
      <c r="G208" s="63"/>
      <c r="H208" s="63"/>
      <c r="I208" s="63"/>
      <c r="J208" s="63"/>
      <c r="K208" s="58"/>
      <c r="L208" s="5"/>
      <c r="M208" s="5"/>
      <c r="N208" s="5"/>
      <c r="O208" s="5"/>
      <c r="P208" s="5"/>
      <c r="Q208" s="5"/>
      <c r="R208" s="58"/>
      <c r="S208" s="58"/>
      <c r="T208" s="58"/>
      <c r="U208" s="5"/>
      <c r="V208" s="5"/>
      <c r="W208" s="5"/>
      <c r="X208" s="58"/>
    </row>
    <row r="209">
      <c r="A209" s="60"/>
      <c r="B209" s="61"/>
      <c r="C209" s="61"/>
      <c r="D209" s="59"/>
      <c r="E209" s="63"/>
      <c r="F209" s="63"/>
      <c r="G209" s="63"/>
      <c r="H209" s="63"/>
      <c r="I209" s="63"/>
      <c r="J209" s="63"/>
      <c r="K209" s="58"/>
      <c r="L209" s="5"/>
      <c r="M209" s="5"/>
      <c r="N209" s="5"/>
      <c r="O209" s="5"/>
      <c r="P209" s="5"/>
      <c r="Q209" s="5"/>
      <c r="R209" s="58"/>
      <c r="S209" s="58"/>
      <c r="T209" s="58"/>
      <c r="U209" s="5"/>
      <c r="V209" s="5"/>
      <c r="W209" s="5"/>
      <c r="X209" s="58"/>
    </row>
    <row r="210">
      <c r="A210" s="60"/>
      <c r="B210" s="61"/>
      <c r="C210" s="61"/>
      <c r="D210" s="59"/>
      <c r="E210" s="63"/>
      <c r="F210" s="63"/>
      <c r="G210" s="63"/>
      <c r="H210" s="63"/>
      <c r="I210" s="63"/>
      <c r="J210" s="63"/>
      <c r="K210" s="58"/>
      <c r="L210" s="5"/>
      <c r="M210" s="5"/>
      <c r="N210" s="5"/>
      <c r="O210" s="5"/>
      <c r="P210" s="5"/>
      <c r="Q210" s="5"/>
      <c r="R210" s="58"/>
      <c r="S210" s="58"/>
      <c r="T210" s="58"/>
      <c r="U210" s="5"/>
      <c r="V210" s="5"/>
      <c r="W210" s="5"/>
      <c r="X210" s="58"/>
    </row>
    <row r="211">
      <c r="A211" s="60"/>
      <c r="B211" s="61"/>
      <c r="C211" s="61"/>
      <c r="D211" s="59"/>
      <c r="E211" s="63"/>
      <c r="F211" s="63"/>
      <c r="G211" s="63"/>
      <c r="H211" s="63"/>
      <c r="I211" s="63"/>
      <c r="J211" s="63"/>
      <c r="K211" s="58"/>
      <c r="L211" s="5"/>
      <c r="M211" s="5"/>
      <c r="N211" s="5"/>
      <c r="O211" s="5"/>
      <c r="P211" s="5"/>
      <c r="Q211" s="5"/>
      <c r="R211" s="58"/>
      <c r="S211" s="58"/>
      <c r="T211" s="58"/>
      <c r="U211" s="5"/>
      <c r="V211" s="5"/>
      <c r="W211" s="5"/>
      <c r="X211" s="58"/>
    </row>
    <row r="212">
      <c r="A212" s="60"/>
      <c r="B212" s="61"/>
      <c r="C212" s="61"/>
      <c r="D212" s="59"/>
      <c r="E212" s="63"/>
      <c r="F212" s="63"/>
      <c r="G212" s="63"/>
      <c r="H212" s="63"/>
      <c r="I212" s="63"/>
      <c r="J212" s="63"/>
      <c r="K212" s="58"/>
      <c r="L212" s="5"/>
      <c r="M212" s="5"/>
      <c r="N212" s="5"/>
      <c r="O212" s="5"/>
      <c r="P212" s="5"/>
      <c r="Q212" s="5"/>
      <c r="R212" s="58"/>
      <c r="S212" s="58"/>
      <c r="T212" s="58"/>
      <c r="U212" s="5"/>
      <c r="V212" s="5"/>
      <c r="W212" s="5"/>
      <c r="X212" s="58"/>
    </row>
    <row r="213">
      <c r="A213" s="60"/>
      <c r="B213" s="61"/>
      <c r="C213" s="61"/>
      <c r="D213" s="59"/>
      <c r="E213" s="63"/>
      <c r="F213" s="63"/>
      <c r="G213" s="63"/>
      <c r="H213" s="63"/>
      <c r="I213" s="63"/>
      <c r="J213" s="63"/>
      <c r="K213" s="58"/>
      <c r="L213" s="5"/>
      <c r="M213" s="5"/>
      <c r="N213" s="5"/>
      <c r="O213" s="5"/>
      <c r="P213" s="5"/>
      <c r="Q213" s="5"/>
      <c r="R213" s="58"/>
      <c r="S213" s="58"/>
      <c r="T213" s="58"/>
      <c r="U213" s="5"/>
      <c r="V213" s="5"/>
      <c r="W213" s="5"/>
      <c r="X213" s="58"/>
    </row>
    <row r="214">
      <c r="A214" s="60"/>
      <c r="B214" s="61"/>
      <c r="C214" s="61"/>
      <c r="D214" s="59"/>
      <c r="E214" s="63"/>
      <c r="F214" s="63"/>
      <c r="G214" s="63"/>
      <c r="H214" s="63"/>
      <c r="I214" s="63"/>
      <c r="J214" s="63"/>
      <c r="K214" s="58"/>
      <c r="L214" s="5"/>
      <c r="M214" s="5"/>
      <c r="N214" s="5"/>
      <c r="O214" s="5"/>
      <c r="P214" s="5"/>
      <c r="Q214" s="5"/>
      <c r="R214" s="58"/>
      <c r="S214" s="58"/>
      <c r="T214" s="58"/>
      <c r="U214" s="5"/>
      <c r="V214" s="5"/>
      <c r="W214" s="5"/>
      <c r="X214" s="58"/>
    </row>
    <row r="215">
      <c r="A215" s="60"/>
      <c r="B215" s="61"/>
      <c r="C215" s="61"/>
      <c r="D215" s="59"/>
      <c r="E215" s="63"/>
      <c r="F215" s="63"/>
      <c r="G215" s="63"/>
      <c r="H215" s="63"/>
      <c r="I215" s="63"/>
      <c r="J215" s="63"/>
      <c r="K215" s="58"/>
      <c r="L215" s="5"/>
      <c r="M215" s="5"/>
      <c r="N215" s="5"/>
      <c r="O215" s="5"/>
      <c r="P215" s="5"/>
      <c r="Q215" s="5"/>
      <c r="R215" s="58"/>
      <c r="S215" s="58"/>
      <c r="T215" s="58"/>
      <c r="U215" s="5"/>
      <c r="V215" s="5"/>
      <c r="W215" s="5"/>
      <c r="X215" s="58"/>
    </row>
    <row r="216">
      <c r="A216" s="60"/>
      <c r="B216" s="61"/>
      <c r="C216" s="61"/>
      <c r="D216" s="59"/>
      <c r="E216" s="63"/>
      <c r="F216" s="63"/>
      <c r="G216" s="63"/>
      <c r="H216" s="63"/>
      <c r="I216" s="63"/>
      <c r="J216" s="63"/>
      <c r="K216" s="58"/>
      <c r="L216" s="5"/>
      <c r="M216" s="5"/>
      <c r="N216" s="5"/>
      <c r="O216" s="5"/>
      <c r="P216" s="5"/>
      <c r="Q216" s="5"/>
      <c r="R216" s="58"/>
      <c r="S216" s="58"/>
      <c r="T216" s="58"/>
      <c r="U216" s="5"/>
      <c r="V216" s="5"/>
      <c r="W216" s="5"/>
      <c r="X216" s="58"/>
    </row>
    <row r="217">
      <c r="A217" s="60"/>
      <c r="B217" s="61"/>
      <c r="C217" s="61"/>
      <c r="D217" s="59"/>
      <c r="E217" s="63"/>
      <c r="F217" s="63"/>
      <c r="G217" s="63"/>
      <c r="H217" s="63"/>
      <c r="I217" s="63"/>
      <c r="J217" s="63"/>
      <c r="K217" s="58"/>
      <c r="L217" s="5"/>
      <c r="M217" s="5"/>
      <c r="N217" s="5"/>
      <c r="O217" s="5"/>
      <c r="P217" s="5"/>
      <c r="Q217" s="5"/>
      <c r="R217" s="58"/>
      <c r="S217" s="58"/>
      <c r="T217" s="58"/>
      <c r="U217" s="5"/>
      <c r="V217" s="5"/>
      <c r="W217" s="5"/>
      <c r="X217" s="58"/>
    </row>
    <row r="218">
      <c r="A218" s="60"/>
      <c r="B218" s="61"/>
      <c r="C218" s="61"/>
      <c r="D218" s="59"/>
      <c r="E218" s="63"/>
      <c r="F218" s="63"/>
      <c r="G218" s="63"/>
      <c r="H218" s="63"/>
      <c r="I218" s="63"/>
      <c r="J218" s="63"/>
      <c r="K218" s="58"/>
      <c r="L218" s="5"/>
      <c r="M218" s="5"/>
      <c r="N218" s="5"/>
      <c r="O218" s="5"/>
      <c r="P218" s="5"/>
      <c r="Q218" s="5"/>
      <c r="R218" s="58"/>
      <c r="S218" s="58"/>
      <c r="T218" s="58"/>
      <c r="U218" s="5"/>
      <c r="V218" s="5"/>
      <c r="W218" s="5"/>
      <c r="X218" s="58"/>
    </row>
    <row r="219">
      <c r="A219" s="60"/>
      <c r="B219" s="61"/>
      <c r="C219" s="61"/>
      <c r="D219" s="59"/>
      <c r="E219" s="63"/>
      <c r="F219" s="63"/>
      <c r="G219" s="63"/>
      <c r="H219" s="63"/>
      <c r="I219" s="63"/>
      <c r="J219" s="63"/>
      <c r="K219" s="58"/>
      <c r="L219" s="5"/>
      <c r="M219" s="5"/>
      <c r="N219" s="5"/>
      <c r="O219" s="5"/>
      <c r="P219" s="5"/>
      <c r="Q219" s="5"/>
      <c r="R219" s="58"/>
      <c r="S219" s="58"/>
      <c r="T219" s="58"/>
      <c r="U219" s="5"/>
      <c r="V219" s="5"/>
      <c r="W219" s="5"/>
      <c r="X219" s="58"/>
    </row>
    <row r="220">
      <c r="A220" s="60"/>
      <c r="B220" s="61"/>
      <c r="C220" s="61"/>
      <c r="D220" s="59"/>
      <c r="E220" s="63"/>
      <c r="F220" s="63"/>
      <c r="G220" s="63"/>
      <c r="H220" s="63"/>
      <c r="I220" s="63"/>
      <c r="J220" s="63"/>
      <c r="K220" s="58"/>
      <c r="L220" s="5"/>
      <c r="M220" s="5"/>
      <c r="N220" s="5"/>
      <c r="O220" s="5"/>
      <c r="P220" s="5"/>
      <c r="Q220" s="5"/>
      <c r="R220" s="58"/>
      <c r="S220" s="58"/>
      <c r="T220" s="58"/>
      <c r="U220" s="5"/>
      <c r="V220" s="5"/>
      <c r="W220" s="5"/>
      <c r="X220" s="58"/>
    </row>
    <row r="221">
      <c r="A221" s="60"/>
      <c r="B221" s="61"/>
      <c r="C221" s="61"/>
      <c r="D221" s="59"/>
      <c r="E221" s="63"/>
      <c r="F221" s="63"/>
      <c r="G221" s="63"/>
      <c r="H221" s="63"/>
      <c r="I221" s="63"/>
      <c r="J221" s="63"/>
      <c r="K221" s="58"/>
      <c r="L221" s="5"/>
      <c r="M221" s="5"/>
      <c r="N221" s="5"/>
      <c r="O221" s="5"/>
      <c r="P221" s="5"/>
      <c r="Q221" s="5"/>
      <c r="R221" s="58"/>
      <c r="S221" s="58"/>
      <c r="T221" s="58"/>
      <c r="U221" s="5"/>
      <c r="V221" s="5"/>
      <c r="W221" s="5"/>
      <c r="X221" s="58"/>
    </row>
    <row r="222">
      <c r="A222" s="60"/>
      <c r="B222" s="61"/>
      <c r="C222" s="61"/>
      <c r="D222" s="59"/>
      <c r="E222" s="63"/>
      <c r="F222" s="63"/>
      <c r="G222" s="63"/>
      <c r="H222" s="63"/>
      <c r="I222" s="63"/>
      <c r="J222" s="63"/>
      <c r="K222" s="58"/>
      <c r="L222" s="5"/>
      <c r="M222" s="5"/>
      <c r="N222" s="5"/>
      <c r="O222" s="5"/>
      <c r="P222" s="5"/>
      <c r="Q222" s="5"/>
      <c r="R222" s="58"/>
      <c r="S222" s="58"/>
      <c r="T222" s="58"/>
      <c r="U222" s="5"/>
      <c r="V222" s="5"/>
      <c r="W222" s="5"/>
      <c r="X222" s="58"/>
    </row>
    <row r="223">
      <c r="A223" s="60"/>
      <c r="B223" s="61"/>
      <c r="C223" s="61"/>
      <c r="D223" s="59"/>
      <c r="E223" s="63"/>
      <c r="F223" s="63"/>
      <c r="G223" s="63"/>
      <c r="H223" s="63"/>
      <c r="I223" s="63"/>
      <c r="J223" s="63"/>
      <c r="K223" s="58"/>
      <c r="L223" s="5"/>
      <c r="M223" s="5"/>
      <c r="N223" s="5"/>
      <c r="O223" s="5"/>
      <c r="P223" s="5"/>
      <c r="Q223" s="5"/>
      <c r="R223" s="58"/>
      <c r="S223" s="58"/>
      <c r="T223" s="58"/>
      <c r="U223" s="5"/>
      <c r="V223" s="5"/>
      <c r="W223" s="5"/>
      <c r="X223" s="58"/>
    </row>
    <row r="224">
      <c r="A224" s="60"/>
      <c r="B224" s="61"/>
      <c r="C224" s="61"/>
      <c r="D224" s="59"/>
      <c r="E224" s="63"/>
      <c r="F224" s="63"/>
      <c r="G224" s="63"/>
      <c r="H224" s="63"/>
      <c r="I224" s="63"/>
      <c r="J224" s="63"/>
      <c r="K224" s="58"/>
      <c r="L224" s="5"/>
      <c r="M224" s="5"/>
      <c r="N224" s="5"/>
      <c r="O224" s="5"/>
      <c r="P224" s="5"/>
      <c r="Q224" s="5"/>
      <c r="R224" s="58"/>
      <c r="S224" s="58"/>
      <c r="T224" s="58"/>
      <c r="U224" s="5"/>
      <c r="V224" s="5"/>
      <c r="W224" s="5"/>
      <c r="X224" s="58"/>
    </row>
    <row r="225">
      <c r="A225" s="60"/>
      <c r="B225" s="61"/>
      <c r="C225" s="61"/>
      <c r="D225" s="59"/>
      <c r="E225" s="63"/>
      <c r="F225" s="63"/>
      <c r="G225" s="63"/>
      <c r="H225" s="63"/>
      <c r="I225" s="63"/>
      <c r="J225" s="63"/>
      <c r="K225" s="58"/>
      <c r="L225" s="5"/>
      <c r="M225" s="5"/>
      <c r="N225" s="5"/>
      <c r="O225" s="5"/>
      <c r="P225" s="5"/>
      <c r="Q225" s="5"/>
      <c r="R225" s="58"/>
      <c r="S225" s="58"/>
      <c r="T225" s="58"/>
      <c r="U225" s="5"/>
      <c r="V225" s="5"/>
      <c r="W225" s="5"/>
      <c r="X225" s="58"/>
    </row>
    <row r="226">
      <c r="A226" s="60"/>
      <c r="B226" s="61"/>
      <c r="C226" s="61"/>
      <c r="D226" s="59"/>
      <c r="E226" s="63"/>
      <c r="F226" s="63"/>
      <c r="G226" s="63"/>
      <c r="H226" s="63"/>
      <c r="I226" s="63"/>
      <c r="J226" s="63"/>
      <c r="K226" s="58"/>
      <c r="L226" s="5"/>
      <c r="M226" s="5"/>
      <c r="N226" s="5"/>
      <c r="O226" s="5"/>
      <c r="P226" s="5"/>
      <c r="Q226" s="5"/>
      <c r="R226" s="58"/>
      <c r="S226" s="58"/>
      <c r="T226" s="58"/>
      <c r="U226" s="5"/>
      <c r="V226" s="5"/>
      <c r="W226" s="5"/>
      <c r="X226" s="58"/>
    </row>
    <row r="227">
      <c r="A227" s="60"/>
      <c r="B227" s="61"/>
      <c r="C227" s="61"/>
      <c r="D227" s="59"/>
      <c r="E227" s="63"/>
      <c r="F227" s="63"/>
      <c r="G227" s="63"/>
      <c r="H227" s="63"/>
      <c r="I227" s="63"/>
      <c r="J227" s="63"/>
      <c r="K227" s="58"/>
      <c r="L227" s="5"/>
      <c r="M227" s="5"/>
      <c r="N227" s="5"/>
      <c r="O227" s="5"/>
      <c r="P227" s="5"/>
      <c r="Q227" s="5"/>
      <c r="R227" s="58"/>
      <c r="S227" s="58"/>
      <c r="T227" s="58"/>
      <c r="U227" s="5"/>
      <c r="V227" s="5"/>
      <c r="W227" s="5"/>
      <c r="X227" s="58"/>
    </row>
    <row r="228">
      <c r="A228" s="60"/>
      <c r="B228" s="61"/>
      <c r="C228" s="61"/>
      <c r="D228" s="59"/>
      <c r="E228" s="63"/>
      <c r="F228" s="63"/>
      <c r="G228" s="63"/>
      <c r="H228" s="63"/>
      <c r="I228" s="63"/>
      <c r="J228" s="63"/>
      <c r="K228" s="58"/>
      <c r="L228" s="5"/>
      <c r="M228" s="5"/>
      <c r="N228" s="5"/>
      <c r="O228" s="5"/>
      <c r="P228" s="5"/>
      <c r="Q228" s="5"/>
      <c r="R228" s="58"/>
      <c r="S228" s="58"/>
      <c r="T228" s="58"/>
      <c r="U228" s="5"/>
      <c r="V228" s="5"/>
      <c r="W228" s="5"/>
      <c r="X228" s="58"/>
    </row>
    <row r="229">
      <c r="A229" s="60"/>
      <c r="B229" s="61"/>
      <c r="C229" s="61"/>
      <c r="D229" s="59"/>
      <c r="E229" s="63"/>
      <c r="F229" s="63"/>
      <c r="G229" s="63"/>
      <c r="H229" s="63"/>
      <c r="I229" s="63"/>
      <c r="J229" s="63"/>
      <c r="K229" s="58"/>
      <c r="L229" s="5"/>
      <c r="M229" s="5"/>
      <c r="N229" s="5"/>
      <c r="O229" s="5"/>
      <c r="P229" s="5"/>
      <c r="Q229" s="5"/>
      <c r="R229" s="58"/>
      <c r="S229" s="58"/>
      <c r="T229" s="58"/>
      <c r="U229" s="5"/>
      <c r="V229" s="5"/>
      <c r="W229" s="5"/>
      <c r="X229" s="58"/>
    </row>
    <row r="230">
      <c r="A230" s="60"/>
      <c r="B230" s="61"/>
      <c r="C230" s="61"/>
      <c r="D230" s="59"/>
      <c r="E230" s="63"/>
      <c r="F230" s="63"/>
      <c r="G230" s="63"/>
      <c r="H230" s="63"/>
      <c r="I230" s="63"/>
      <c r="J230" s="63"/>
      <c r="K230" s="58"/>
      <c r="L230" s="5"/>
      <c r="M230" s="5"/>
      <c r="N230" s="5"/>
      <c r="O230" s="5"/>
      <c r="P230" s="5"/>
      <c r="Q230" s="5"/>
      <c r="R230" s="58"/>
      <c r="S230" s="58"/>
      <c r="T230" s="58"/>
      <c r="U230" s="5"/>
      <c r="V230" s="5"/>
      <c r="W230" s="5"/>
      <c r="X230" s="58"/>
    </row>
    <row r="231">
      <c r="A231" s="60"/>
      <c r="B231" s="61"/>
      <c r="C231" s="61"/>
      <c r="D231" s="59"/>
      <c r="E231" s="63"/>
      <c r="F231" s="63"/>
      <c r="G231" s="63"/>
      <c r="H231" s="63"/>
      <c r="I231" s="63"/>
      <c r="J231" s="63"/>
      <c r="K231" s="58"/>
      <c r="L231" s="5"/>
      <c r="M231" s="5"/>
      <c r="N231" s="5"/>
      <c r="O231" s="5"/>
      <c r="P231" s="5"/>
      <c r="Q231" s="5"/>
      <c r="R231" s="58"/>
      <c r="S231" s="58"/>
      <c r="T231" s="58"/>
      <c r="U231" s="5"/>
      <c r="V231" s="5"/>
      <c r="W231" s="5"/>
      <c r="X231" s="58"/>
    </row>
    <row r="232">
      <c r="A232" s="60"/>
      <c r="B232" s="61"/>
      <c r="C232" s="61"/>
      <c r="D232" s="59"/>
      <c r="E232" s="63"/>
      <c r="F232" s="63"/>
      <c r="G232" s="63"/>
      <c r="H232" s="63"/>
      <c r="I232" s="63"/>
      <c r="J232" s="63"/>
      <c r="K232" s="58"/>
      <c r="L232" s="5"/>
      <c r="M232" s="5"/>
      <c r="N232" s="5"/>
      <c r="O232" s="5"/>
      <c r="P232" s="5"/>
      <c r="Q232" s="5"/>
      <c r="R232" s="58"/>
      <c r="S232" s="58"/>
      <c r="T232" s="58"/>
      <c r="U232" s="5"/>
      <c r="V232" s="5"/>
      <c r="W232" s="5"/>
      <c r="X232" s="58"/>
    </row>
    <row r="233">
      <c r="A233" s="60"/>
      <c r="B233" s="61"/>
      <c r="C233" s="61"/>
      <c r="D233" s="59"/>
      <c r="E233" s="63"/>
      <c r="F233" s="63"/>
      <c r="G233" s="63"/>
      <c r="H233" s="63"/>
      <c r="I233" s="63"/>
      <c r="J233" s="63"/>
      <c r="K233" s="58"/>
      <c r="L233" s="5"/>
      <c r="M233" s="5"/>
      <c r="N233" s="5"/>
      <c r="O233" s="5"/>
      <c r="P233" s="5"/>
      <c r="Q233" s="5"/>
      <c r="R233" s="58"/>
      <c r="S233" s="58"/>
      <c r="T233" s="58"/>
      <c r="U233" s="5"/>
      <c r="V233" s="5"/>
      <c r="W233" s="5"/>
      <c r="X233" s="58"/>
    </row>
    <row r="234">
      <c r="A234" s="60"/>
      <c r="B234" s="61"/>
      <c r="C234" s="61"/>
      <c r="D234" s="59"/>
      <c r="E234" s="63"/>
      <c r="F234" s="63"/>
      <c r="G234" s="63"/>
      <c r="H234" s="63"/>
      <c r="I234" s="63"/>
      <c r="J234" s="63"/>
      <c r="K234" s="58"/>
      <c r="L234" s="5"/>
      <c r="M234" s="5"/>
      <c r="N234" s="5"/>
      <c r="O234" s="5"/>
      <c r="P234" s="5"/>
      <c r="Q234" s="5"/>
      <c r="R234" s="58"/>
      <c r="S234" s="58"/>
      <c r="T234" s="58"/>
      <c r="U234" s="5"/>
      <c r="V234" s="5"/>
      <c r="W234" s="5"/>
      <c r="X234" s="58"/>
    </row>
    <row r="235">
      <c r="A235" s="60"/>
      <c r="B235" s="61"/>
      <c r="C235" s="61"/>
      <c r="D235" s="59"/>
      <c r="E235" s="63"/>
      <c r="F235" s="63"/>
      <c r="G235" s="63"/>
      <c r="H235" s="63"/>
      <c r="I235" s="63"/>
      <c r="J235" s="63"/>
      <c r="K235" s="58"/>
      <c r="L235" s="5"/>
      <c r="M235" s="5"/>
      <c r="N235" s="5"/>
      <c r="O235" s="5"/>
      <c r="P235" s="5"/>
      <c r="Q235" s="5"/>
      <c r="R235" s="58"/>
      <c r="S235" s="58"/>
      <c r="T235" s="58"/>
      <c r="U235" s="5"/>
      <c r="V235" s="5"/>
      <c r="W235" s="5"/>
      <c r="X235" s="58"/>
    </row>
    <row r="236">
      <c r="A236" s="60"/>
      <c r="B236" s="61"/>
      <c r="C236" s="61"/>
      <c r="D236" s="59"/>
      <c r="E236" s="63"/>
      <c r="F236" s="63"/>
      <c r="G236" s="63"/>
      <c r="H236" s="63"/>
      <c r="I236" s="63"/>
      <c r="J236" s="63"/>
      <c r="K236" s="58"/>
      <c r="L236" s="5"/>
      <c r="M236" s="5"/>
      <c r="N236" s="5"/>
      <c r="O236" s="5"/>
      <c r="P236" s="5"/>
      <c r="Q236" s="5"/>
      <c r="R236" s="58"/>
      <c r="S236" s="58"/>
      <c r="T236" s="58"/>
      <c r="U236" s="5"/>
      <c r="V236" s="5"/>
      <c r="W236" s="5"/>
      <c r="X236" s="58"/>
    </row>
    <row r="237">
      <c r="A237" s="60"/>
      <c r="B237" s="61"/>
      <c r="C237" s="61"/>
      <c r="D237" s="59"/>
      <c r="E237" s="63"/>
      <c r="F237" s="63"/>
      <c r="G237" s="63"/>
      <c r="H237" s="63"/>
      <c r="I237" s="63"/>
      <c r="J237" s="63"/>
      <c r="K237" s="58"/>
      <c r="L237" s="5"/>
      <c r="M237" s="5"/>
      <c r="N237" s="5"/>
      <c r="O237" s="5"/>
      <c r="P237" s="5"/>
      <c r="Q237" s="5"/>
      <c r="R237" s="58"/>
      <c r="S237" s="58"/>
      <c r="T237" s="58"/>
      <c r="U237" s="5"/>
      <c r="V237" s="5"/>
      <c r="W237" s="5"/>
      <c r="X237" s="58"/>
    </row>
    <row r="238">
      <c r="A238" s="60"/>
      <c r="B238" s="61"/>
      <c r="C238" s="61"/>
      <c r="D238" s="59"/>
      <c r="E238" s="63"/>
      <c r="F238" s="63"/>
      <c r="G238" s="63"/>
      <c r="H238" s="63"/>
      <c r="I238" s="63"/>
      <c r="J238" s="63"/>
      <c r="K238" s="58"/>
      <c r="L238" s="5"/>
      <c r="M238" s="5"/>
      <c r="N238" s="5"/>
      <c r="O238" s="5"/>
      <c r="P238" s="5"/>
      <c r="Q238" s="5"/>
      <c r="R238" s="58"/>
      <c r="S238" s="58"/>
      <c r="T238" s="58"/>
      <c r="U238" s="5"/>
      <c r="V238" s="5"/>
      <c r="W238" s="5"/>
      <c r="X238" s="58"/>
    </row>
    <row r="239">
      <c r="A239" s="60"/>
      <c r="B239" s="61"/>
      <c r="C239" s="61"/>
      <c r="D239" s="59"/>
      <c r="E239" s="63"/>
      <c r="F239" s="63"/>
      <c r="G239" s="63"/>
      <c r="H239" s="63"/>
      <c r="I239" s="63"/>
      <c r="J239" s="63"/>
      <c r="K239" s="58"/>
      <c r="L239" s="5"/>
      <c r="M239" s="5"/>
      <c r="N239" s="5"/>
      <c r="O239" s="5"/>
      <c r="P239" s="5"/>
      <c r="Q239" s="5"/>
      <c r="R239" s="58"/>
      <c r="S239" s="58"/>
      <c r="T239" s="58"/>
      <c r="U239" s="5"/>
      <c r="V239" s="5"/>
      <c r="W239" s="5"/>
      <c r="X239" s="58"/>
    </row>
    <row r="240">
      <c r="A240" s="60"/>
      <c r="B240" s="61"/>
      <c r="C240" s="61"/>
      <c r="D240" s="59"/>
      <c r="E240" s="63"/>
      <c r="F240" s="63"/>
      <c r="G240" s="63"/>
      <c r="H240" s="63"/>
      <c r="I240" s="63"/>
      <c r="J240" s="63"/>
      <c r="K240" s="58"/>
      <c r="L240" s="5"/>
      <c r="M240" s="5"/>
      <c r="N240" s="5"/>
      <c r="O240" s="5"/>
      <c r="P240" s="5"/>
      <c r="Q240" s="5"/>
      <c r="R240" s="58"/>
      <c r="S240" s="58"/>
      <c r="T240" s="58"/>
      <c r="U240" s="5"/>
      <c r="V240" s="5"/>
      <c r="W240" s="5"/>
      <c r="X240" s="58"/>
    </row>
    <row r="241">
      <c r="A241" s="60"/>
      <c r="B241" s="61"/>
      <c r="C241" s="61"/>
      <c r="D241" s="59"/>
      <c r="E241" s="63"/>
      <c r="F241" s="63"/>
      <c r="G241" s="63"/>
      <c r="H241" s="63"/>
      <c r="I241" s="63"/>
      <c r="J241" s="63"/>
      <c r="K241" s="58"/>
      <c r="L241" s="5"/>
      <c r="M241" s="5"/>
      <c r="N241" s="5"/>
      <c r="O241" s="5"/>
      <c r="P241" s="5"/>
      <c r="Q241" s="5"/>
      <c r="R241" s="58"/>
      <c r="S241" s="58"/>
      <c r="T241" s="58"/>
      <c r="U241" s="5"/>
      <c r="V241" s="5"/>
      <c r="W241" s="5"/>
      <c r="X241" s="58"/>
    </row>
    <row r="242">
      <c r="A242" s="60"/>
      <c r="B242" s="61"/>
      <c r="C242" s="61"/>
      <c r="D242" s="59"/>
      <c r="E242" s="63"/>
      <c r="F242" s="63"/>
      <c r="G242" s="63"/>
      <c r="H242" s="63"/>
      <c r="I242" s="63"/>
      <c r="J242" s="63"/>
      <c r="K242" s="58"/>
      <c r="L242" s="5"/>
      <c r="M242" s="5"/>
      <c r="N242" s="5"/>
      <c r="O242" s="5"/>
      <c r="P242" s="5"/>
      <c r="Q242" s="5"/>
      <c r="R242" s="58"/>
      <c r="S242" s="58"/>
      <c r="T242" s="58"/>
      <c r="U242" s="5"/>
      <c r="V242" s="5"/>
      <c r="W242" s="5"/>
      <c r="X242" s="58"/>
    </row>
    <row r="243">
      <c r="A243" s="60"/>
      <c r="B243" s="61"/>
      <c r="C243" s="61"/>
      <c r="D243" s="59"/>
      <c r="E243" s="63"/>
      <c r="F243" s="63"/>
      <c r="G243" s="63"/>
      <c r="H243" s="63"/>
      <c r="I243" s="63"/>
      <c r="J243" s="63"/>
      <c r="K243" s="58"/>
      <c r="L243" s="5"/>
      <c r="M243" s="5"/>
      <c r="N243" s="5"/>
      <c r="O243" s="5"/>
      <c r="P243" s="5"/>
      <c r="Q243" s="5"/>
      <c r="R243" s="58"/>
      <c r="S243" s="58"/>
      <c r="T243" s="58"/>
      <c r="U243" s="5"/>
      <c r="V243" s="5"/>
      <c r="W243" s="5"/>
      <c r="X243" s="58"/>
    </row>
    <row r="244">
      <c r="A244" s="60"/>
      <c r="B244" s="61"/>
      <c r="C244" s="61"/>
      <c r="D244" s="59"/>
      <c r="E244" s="63"/>
      <c r="F244" s="63"/>
      <c r="G244" s="63"/>
      <c r="H244" s="63"/>
      <c r="I244" s="63"/>
      <c r="J244" s="63"/>
      <c r="K244" s="58"/>
      <c r="L244" s="5"/>
      <c r="M244" s="5"/>
      <c r="N244" s="5"/>
      <c r="O244" s="5"/>
      <c r="P244" s="5"/>
      <c r="Q244" s="5"/>
      <c r="R244" s="58"/>
      <c r="S244" s="58"/>
      <c r="T244" s="58"/>
      <c r="U244" s="5"/>
      <c r="V244" s="5"/>
      <c r="W244" s="5"/>
      <c r="X244" s="58"/>
    </row>
    <row r="245">
      <c r="A245" s="60"/>
      <c r="B245" s="61"/>
      <c r="C245" s="61"/>
      <c r="D245" s="59"/>
      <c r="E245" s="63"/>
      <c r="F245" s="63"/>
      <c r="G245" s="63"/>
      <c r="H245" s="63"/>
      <c r="I245" s="63"/>
      <c r="J245" s="63"/>
      <c r="K245" s="58"/>
      <c r="L245" s="5"/>
      <c r="M245" s="5"/>
      <c r="N245" s="5"/>
      <c r="O245" s="5"/>
      <c r="P245" s="5"/>
      <c r="Q245" s="5"/>
      <c r="R245" s="58"/>
      <c r="S245" s="58"/>
      <c r="T245" s="58"/>
      <c r="U245" s="5"/>
      <c r="V245" s="5"/>
      <c r="W245" s="5"/>
      <c r="X245" s="58"/>
    </row>
    <row r="246">
      <c r="A246" s="60"/>
      <c r="B246" s="61"/>
      <c r="C246" s="61"/>
      <c r="D246" s="59"/>
      <c r="E246" s="63"/>
      <c r="F246" s="63"/>
      <c r="G246" s="63"/>
      <c r="H246" s="63"/>
      <c r="I246" s="63"/>
      <c r="J246" s="63"/>
      <c r="K246" s="58"/>
      <c r="L246" s="5"/>
      <c r="M246" s="5"/>
      <c r="N246" s="5"/>
      <c r="O246" s="5"/>
      <c r="P246" s="5"/>
      <c r="Q246" s="5"/>
      <c r="R246" s="58"/>
      <c r="S246" s="58"/>
      <c r="T246" s="58"/>
      <c r="U246" s="5"/>
      <c r="V246" s="5"/>
      <c r="W246" s="5"/>
      <c r="X246" s="58"/>
    </row>
    <row r="247">
      <c r="A247" s="60"/>
      <c r="B247" s="61"/>
      <c r="C247" s="61"/>
      <c r="D247" s="59"/>
      <c r="E247" s="63"/>
      <c r="F247" s="63"/>
      <c r="G247" s="63"/>
      <c r="H247" s="63"/>
      <c r="I247" s="63"/>
      <c r="J247" s="63"/>
      <c r="K247" s="58"/>
      <c r="L247" s="5"/>
      <c r="M247" s="5"/>
      <c r="N247" s="5"/>
      <c r="O247" s="5"/>
      <c r="P247" s="5"/>
      <c r="Q247" s="5"/>
      <c r="R247" s="58"/>
      <c r="S247" s="58"/>
      <c r="T247" s="58"/>
      <c r="U247" s="5"/>
      <c r="V247" s="5"/>
      <c r="W247" s="5"/>
      <c r="X247" s="58"/>
    </row>
    <row r="248">
      <c r="A248" s="60"/>
      <c r="B248" s="61"/>
      <c r="C248" s="61"/>
      <c r="D248" s="59"/>
      <c r="E248" s="63"/>
      <c r="F248" s="63"/>
      <c r="G248" s="63"/>
      <c r="H248" s="63"/>
      <c r="I248" s="63"/>
      <c r="J248" s="63"/>
      <c r="K248" s="58"/>
      <c r="L248" s="5"/>
      <c r="M248" s="5"/>
      <c r="N248" s="5"/>
      <c r="O248" s="5"/>
      <c r="P248" s="5"/>
      <c r="Q248" s="5"/>
      <c r="R248" s="58"/>
      <c r="S248" s="58"/>
      <c r="T248" s="58"/>
      <c r="U248" s="5"/>
      <c r="V248" s="5"/>
      <c r="W248" s="5"/>
      <c r="X248" s="58"/>
    </row>
    <row r="249">
      <c r="A249" s="60"/>
      <c r="B249" s="61"/>
      <c r="C249" s="61"/>
      <c r="D249" s="59"/>
      <c r="E249" s="63"/>
      <c r="F249" s="63"/>
      <c r="G249" s="63"/>
      <c r="H249" s="63"/>
      <c r="I249" s="63"/>
      <c r="J249" s="63"/>
      <c r="K249" s="58"/>
      <c r="L249" s="5"/>
      <c r="M249" s="5"/>
      <c r="N249" s="5"/>
      <c r="O249" s="5"/>
      <c r="P249" s="5"/>
      <c r="Q249" s="5"/>
      <c r="R249" s="58"/>
      <c r="S249" s="58"/>
      <c r="T249" s="58"/>
      <c r="U249" s="5"/>
      <c r="V249" s="5"/>
      <c r="W249" s="5"/>
      <c r="X249" s="58"/>
    </row>
    <row r="250">
      <c r="A250" s="60"/>
      <c r="B250" s="61"/>
      <c r="C250" s="61"/>
      <c r="D250" s="59"/>
      <c r="E250" s="63"/>
      <c r="F250" s="63"/>
      <c r="G250" s="63"/>
      <c r="H250" s="63"/>
      <c r="I250" s="63"/>
      <c r="J250" s="63"/>
      <c r="K250" s="58"/>
      <c r="L250" s="5"/>
      <c r="M250" s="5"/>
      <c r="N250" s="5"/>
      <c r="O250" s="5"/>
      <c r="P250" s="5"/>
      <c r="Q250" s="5"/>
      <c r="R250" s="58"/>
      <c r="S250" s="58"/>
      <c r="T250" s="58"/>
      <c r="U250" s="5"/>
      <c r="V250" s="5"/>
      <c r="W250" s="5"/>
      <c r="X250" s="58"/>
    </row>
    <row r="251">
      <c r="A251" s="60"/>
      <c r="B251" s="61"/>
      <c r="C251" s="61"/>
      <c r="D251" s="59"/>
      <c r="E251" s="63"/>
      <c r="F251" s="63"/>
      <c r="G251" s="63"/>
      <c r="H251" s="63"/>
      <c r="I251" s="63"/>
      <c r="J251" s="63"/>
      <c r="K251" s="58"/>
      <c r="L251" s="5"/>
      <c r="M251" s="5"/>
      <c r="N251" s="5"/>
      <c r="O251" s="5"/>
      <c r="P251" s="5"/>
      <c r="Q251" s="5"/>
      <c r="R251" s="58"/>
      <c r="S251" s="58"/>
      <c r="T251" s="58"/>
      <c r="U251" s="5"/>
      <c r="V251" s="5"/>
      <c r="W251" s="5"/>
      <c r="X251" s="58"/>
    </row>
    <row r="252">
      <c r="A252" s="60"/>
      <c r="B252" s="61"/>
      <c r="C252" s="61"/>
      <c r="D252" s="59"/>
      <c r="E252" s="63"/>
      <c r="F252" s="63"/>
      <c r="G252" s="63"/>
      <c r="H252" s="63"/>
      <c r="I252" s="63"/>
      <c r="J252" s="63"/>
      <c r="K252" s="58"/>
      <c r="L252" s="5"/>
      <c r="M252" s="5"/>
      <c r="N252" s="5"/>
      <c r="O252" s="5"/>
      <c r="P252" s="5"/>
      <c r="Q252" s="5"/>
      <c r="R252" s="58"/>
      <c r="S252" s="58"/>
      <c r="T252" s="58"/>
      <c r="U252" s="5"/>
      <c r="V252" s="5"/>
      <c r="W252" s="5"/>
      <c r="X252" s="58"/>
    </row>
    <row r="253">
      <c r="A253" s="60"/>
      <c r="B253" s="61"/>
      <c r="C253" s="61"/>
      <c r="D253" s="59"/>
      <c r="E253" s="63"/>
      <c r="F253" s="63"/>
      <c r="G253" s="63"/>
      <c r="H253" s="63"/>
      <c r="I253" s="63"/>
      <c r="J253" s="63"/>
      <c r="K253" s="58"/>
      <c r="L253" s="5"/>
      <c r="M253" s="5"/>
      <c r="N253" s="5"/>
      <c r="O253" s="5"/>
      <c r="P253" s="5"/>
      <c r="Q253" s="5"/>
      <c r="R253" s="58"/>
      <c r="S253" s="58"/>
      <c r="T253" s="58"/>
      <c r="U253" s="5"/>
      <c r="V253" s="5"/>
      <c r="W253" s="5"/>
      <c r="X253" s="58"/>
    </row>
    <row r="254">
      <c r="A254" s="60"/>
      <c r="B254" s="61"/>
      <c r="C254" s="61"/>
      <c r="D254" s="59"/>
      <c r="E254" s="63"/>
      <c r="F254" s="63"/>
      <c r="G254" s="63"/>
      <c r="H254" s="63"/>
      <c r="I254" s="63"/>
      <c r="J254" s="63"/>
      <c r="K254" s="58"/>
      <c r="L254" s="5"/>
      <c r="M254" s="5"/>
      <c r="N254" s="5"/>
      <c r="O254" s="5"/>
      <c r="P254" s="5"/>
      <c r="Q254" s="5"/>
      <c r="R254" s="58"/>
      <c r="S254" s="58"/>
      <c r="T254" s="58"/>
      <c r="U254" s="5"/>
      <c r="V254" s="5"/>
      <c r="W254" s="5"/>
      <c r="X254" s="58"/>
    </row>
    <row r="255">
      <c r="A255" s="60"/>
      <c r="B255" s="61"/>
      <c r="C255" s="61"/>
      <c r="D255" s="59"/>
      <c r="E255" s="63"/>
      <c r="F255" s="63"/>
      <c r="G255" s="63"/>
      <c r="H255" s="63"/>
      <c r="I255" s="63"/>
      <c r="J255" s="63"/>
      <c r="K255" s="58"/>
      <c r="L255" s="5"/>
      <c r="M255" s="5"/>
      <c r="N255" s="5"/>
      <c r="O255" s="5"/>
      <c r="P255" s="5"/>
      <c r="Q255" s="5"/>
      <c r="R255" s="58"/>
      <c r="S255" s="58"/>
      <c r="T255" s="58"/>
      <c r="U255" s="5"/>
      <c r="V255" s="5"/>
      <c r="W255" s="5"/>
      <c r="X255" s="58"/>
    </row>
    <row r="256">
      <c r="A256" s="60"/>
      <c r="B256" s="61"/>
      <c r="C256" s="61"/>
      <c r="D256" s="59"/>
      <c r="E256" s="63"/>
      <c r="F256" s="63"/>
      <c r="G256" s="63"/>
      <c r="H256" s="63"/>
      <c r="I256" s="63"/>
      <c r="J256" s="63"/>
      <c r="K256" s="58"/>
      <c r="L256" s="5"/>
      <c r="M256" s="5"/>
      <c r="N256" s="5"/>
      <c r="O256" s="5"/>
      <c r="P256" s="5"/>
      <c r="Q256" s="5"/>
      <c r="R256" s="58"/>
      <c r="S256" s="58"/>
      <c r="T256" s="58"/>
      <c r="U256" s="5"/>
      <c r="V256" s="5"/>
      <c r="W256" s="5"/>
      <c r="X256" s="58"/>
    </row>
    <row r="257">
      <c r="A257" s="60"/>
      <c r="B257" s="61"/>
      <c r="C257" s="61"/>
      <c r="D257" s="59"/>
      <c r="E257" s="63"/>
      <c r="F257" s="63"/>
      <c r="G257" s="63"/>
      <c r="H257" s="63"/>
      <c r="I257" s="63"/>
      <c r="J257" s="63"/>
      <c r="K257" s="58"/>
      <c r="L257" s="5"/>
      <c r="M257" s="5"/>
      <c r="N257" s="5"/>
      <c r="O257" s="5"/>
      <c r="P257" s="5"/>
      <c r="Q257" s="5"/>
      <c r="R257" s="58"/>
      <c r="S257" s="58"/>
      <c r="T257" s="58"/>
      <c r="U257" s="5"/>
      <c r="V257" s="5"/>
      <c r="W257" s="5"/>
      <c r="X257" s="58"/>
    </row>
    <row r="258">
      <c r="A258" s="60"/>
      <c r="B258" s="61"/>
      <c r="C258" s="61"/>
      <c r="D258" s="59"/>
      <c r="E258" s="63"/>
      <c r="F258" s="63"/>
      <c r="G258" s="63"/>
      <c r="H258" s="63"/>
      <c r="I258" s="63"/>
      <c r="J258" s="63"/>
      <c r="K258" s="58"/>
      <c r="L258" s="5"/>
      <c r="M258" s="5"/>
      <c r="N258" s="5"/>
      <c r="O258" s="5"/>
      <c r="P258" s="5"/>
      <c r="Q258" s="5"/>
      <c r="R258" s="58"/>
      <c r="S258" s="58"/>
      <c r="T258" s="58"/>
      <c r="U258" s="5"/>
      <c r="V258" s="5"/>
      <c r="W258" s="5"/>
      <c r="X258" s="58"/>
    </row>
    <row r="259">
      <c r="A259" s="60"/>
      <c r="B259" s="61"/>
      <c r="C259" s="61"/>
      <c r="D259" s="59"/>
      <c r="E259" s="63"/>
      <c r="F259" s="63"/>
      <c r="G259" s="63"/>
      <c r="H259" s="63"/>
      <c r="I259" s="63"/>
      <c r="J259" s="63"/>
      <c r="K259" s="58"/>
      <c r="L259" s="5"/>
      <c r="M259" s="5"/>
      <c r="N259" s="5"/>
      <c r="O259" s="5"/>
      <c r="P259" s="5"/>
      <c r="Q259" s="5"/>
      <c r="R259" s="58"/>
      <c r="S259" s="58"/>
      <c r="T259" s="58"/>
      <c r="U259" s="5"/>
      <c r="V259" s="5"/>
      <c r="W259" s="5"/>
      <c r="X259" s="58"/>
    </row>
    <row r="260">
      <c r="A260" s="60"/>
      <c r="B260" s="61"/>
      <c r="C260" s="61"/>
      <c r="D260" s="59"/>
      <c r="E260" s="63"/>
      <c r="F260" s="63"/>
      <c r="G260" s="63"/>
      <c r="H260" s="63"/>
      <c r="I260" s="63"/>
      <c r="J260" s="63"/>
      <c r="K260" s="58"/>
      <c r="L260" s="5"/>
      <c r="M260" s="5"/>
      <c r="N260" s="5"/>
      <c r="O260" s="5"/>
      <c r="P260" s="5"/>
      <c r="Q260" s="5"/>
      <c r="R260" s="58"/>
      <c r="S260" s="58"/>
      <c r="T260" s="58"/>
      <c r="U260" s="5"/>
      <c r="V260" s="5"/>
      <c r="W260" s="5"/>
      <c r="X260" s="58"/>
    </row>
    <row r="261">
      <c r="A261" s="60"/>
      <c r="B261" s="61"/>
      <c r="C261" s="61"/>
      <c r="D261" s="59"/>
      <c r="E261" s="63"/>
      <c r="F261" s="63"/>
      <c r="G261" s="63"/>
      <c r="H261" s="63"/>
      <c r="I261" s="63"/>
      <c r="J261" s="63"/>
      <c r="K261" s="58"/>
      <c r="L261" s="5"/>
      <c r="M261" s="5"/>
      <c r="N261" s="5"/>
      <c r="O261" s="5"/>
      <c r="P261" s="5"/>
      <c r="Q261" s="5"/>
      <c r="R261" s="58"/>
      <c r="S261" s="58"/>
      <c r="T261" s="58"/>
      <c r="U261" s="5"/>
      <c r="V261" s="5"/>
      <c r="W261" s="5"/>
      <c r="X261" s="58"/>
    </row>
    <row r="262">
      <c r="A262" s="60"/>
      <c r="B262" s="61"/>
      <c r="C262" s="61"/>
      <c r="D262" s="59"/>
      <c r="E262" s="63"/>
      <c r="F262" s="63"/>
      <c r="G262" s="63"/>
      <c r="H262" s="63"/>
      <c r="I262" s="63"/>
      <c r="J262" s="63"/>
      <c r="K262" s="58"/>
      <c r="L262" s="5"/>
      <c r="M262" s="5"/>
      <c r="N262" s="5"/>
      <c r="O262" s="5"/>
      <c r="P262" s="5"/>
      <c r="Q262" s="5"/>
      <c r="R262" s="58"/>
      <c r="S262" s="58"/>
      <c r="T262" s="58"/>
      <c r="U262" s="5"/>
      <c r="V262" s="5"/>
      <c r="W262" s="5"/>
      <c r="X262" s="58"/>
    </row>
    <row r="263">
      <c r="A263" s="60"/>
      <c r="B263" s="61"/>
      <c r="C263" s="61"/>
      <c r="D263" s="59"/>
      <c r="E263" s="63"/>
      <c r="F263" s="63"/>
      <c r="G263" s="63"/>
      <c r="H263" s="63"/>
      <c r="I263" s="63"/>
      <c r="J263" s="63"/>
      <c r="K263" s="58"/>
      <c r="L263" s="5"/>
      <c r="M263" s="5"/>
      <c r="N263" s="5"/>
      <c r="O263" s="5"/>
      <c r="P263" s="5"/>
      <c r="Q263" s="5"/>
      <c r="R263" s="58"/>
      <c r="S263" s="58"/>
      <c r="T263" s="58"/>
      <c r="U263" s="5"/>
      <c r="V263" s="5"/>
      <c r="W263" s="5"/>
      <c r="X263" s="58"/>
    </row>
    <row r="264">
      <c r="A264" s="60"/>
      <c r="B264" s="61"/>
      <c r="C264" s="61"/>
      <c r="D264" s="59"/>
      <c r="E264" s="63"/>
      <c r="F264" s="63"/>
      <c r="G264" s="63"/>
      <c r="H264" s="63"/>
      <c r="I264" s="63"/>
      <c r="J264" s="63"/>
      <c r="K264" s="58"/>
      <c r="L264" s="5"/>
      <c r="M264" s="5"/>
      <c r="N264" s="5"/>
      <c r="O264" s="5"/>
      <c r="P264" s="5"/>
      <c r="Q264" s="5"/>
      <c r="R264" s="58"/>
      <c r="S264" s="58"/>
      <c r="T264" s="58"/>
      <c r="U264" s="5"/>
      <c r="V264" s="5"/>
      <c r="W264" s="5"/>
      <c r="X264" s="58"/>
    </row>
    <row r="265">
      <c r="A265" s="60"/>
      <c r="B265" s="61"/>
      <c r="C265" s="61"/>
      <c r="D265" s="59"/>
      <c r="E265" s="63"/>
      <c r="F265" s="63"/>
      <c r="G265" s="63"/>
      <c r="H265" s="63"/>
      <c r="I265" s="63"/>
      <c r="J265" s="63"/>
      <c r="K265" s="58"/>
      <c r="L265" s="5"/>
      <c r="M265" s="5"/>
      <c r="N265" s="5"/>
      <c r="O265" s="5"/>
      <c r="P265" s="5"/>
      <c r="Q265" s="5"/>
      <c r="R265" s="58"/>
      <c r="S265" s="58"/>
      <c r="T265" s="58"/>
      <c r="U265" s="5"/>
      <c r="V265" s="5"/>
      <c r="W265" s="5"/>
      <c r="X265" s="58"/>
    </row>
    <row r="266">
      <c r="A266" s="60"/>
      <c r="B266" s="61"/>
      <c r="C266" s="61"/>
      <c r="D266" s="59"/>
      <c r="E266" s="63"/>
      <c r="F266" s="63"/>
      <c r="G266" s="63"/>
      <c r="H266" s="63"/>
      <c r="I266" s="63"/>
      <c r="J266" s="63"/>
      <c r="K266" s="58"/>
      <c r="L266" s="5"/>
      <c r="M266" s="5"/>
      <c r="N266" s="5"/>
      <c r="O266" s="5"/>
      <c r="P266" s="5"/>
      <c r="Q266" s="5"/>
      <c r="R266" s="58"/>
      <c r="S266" s="58"/>
      <c r="T266" s="58"/>
      <c r="U266" s="5"/>
      <c r="V266" s="5"/>
      <c r="W266" s="5"/>
      <c r="X266" s="58"/>
    </row>
    <row r="267">
      <c r="A267" s="60"/>
      <c r="B267" s="61"/>
      <c r="C267" s="61"/>
      <c r="D267" s="59"/>
      <c r="E267" s="63"/>
      <c r="F267" s="63"/>
      <c r="G267" s="63"/>
      <c r="H267" s="63"/>
      <c r="I267" s="63"/>
      <c r="J267" s="63"/>
      <c r="K267" s="58"/>
      <c r="L267" s="5"/>
      <c r="M267" s="5"/>
      <c r="N267" s="5"/>
      <c r="O267" s="5"/>
      <c r="P267" s="5"/>
      <c r="Q267" s="5"/>
      <c r="R267" s="58"/>
      <c r="S267" s="58"/>
      <c r="T267" s="58"/>
      <c r="U267" s="5"/>
      <c r="V267" s="5"/>
      <c r="W267" s="5"/>
      <c r="X267" s="58"/>
    </row>
    <row r="268">
      <c r="A268" s="60"/>
      <c r="B268" s="61"/>
      <c r="C268" s="61"/>
      <c r="D268" s="59"/>
      <c r="E268" s="63"/>
      <c r="F268" s="63"/>
      <c r="G268" s="63"/>
      <c r="H268" s="63"/>
      <c r="I268" s="63"/>
      <c r="J268" s="63"/>
      <c r="K268" s="58"/>
      <c r="L268" s="5"/>
      <c r="M268" s="5"/>
      <c r="N268" s="5"/>
      <c r="O268" s="5"/>
      <c r="P268" s="5"/>
      <c r="Q268" s="5"/>
      <c r="R268" s="58"/>
      <c r="S268" s="58"/>
      <c r="T268" s="58"/>
      <c r="U268" s="5"/>
      <c r="V268" s="5"/>
      <c r="W268" s="5"/>
      <c r="X268" s="58"/>
    </row>
    <row r="269">
      <c r="A269" s="60"/>
      <c r="B269" s="61"/>
      <c r="C269" s="61"/>
      <c r="D269" s="59"/>
      <c r="E269" s="63"/>
      <c r="F269" s="63"/>
      <c r="G269" s="63"/>
      <c r="H269" s="63"/>
      <c r="I269" s="63"/>
      <c r="J269" s="63"/>
      <c r="K269" s="58"/>
      <c r="L269" s="5"/>
      <c r="M269" s="5"/>
      <c r="N269" s="5"/>
      <c r="O269" s="5"/>
      <c r="P269" s="5"/>
      <c r="Q269" s="5"/>
      <c r="R269" s="58"/>
      <c r="S269" s="58"/>
      <c r="T269" s="58"/>
      <c r="U269" s="5"/>
      <c r="V269" s="5"/>
      <c r="W269" s="5"/>
      <c r="X269" s="58"/>
    </row>
    <row r="270">
      <c r="A270" s="60"/>
      <c r="B270" s="61"/>
      <c r="C270" s="61"/>
      <c r="D270" s="59"/>
      <c r="E270" s="63"/>
      <c r="F270" s="63"/>
      <c r="G270" s="63"/>
      <c r="H270" s="63"/>
      <c r="I270" s="63"/>
      <c r="J270" s="63"/>
      <c r="K270" s="58"/>
      <c r="L270" s="5"/>
      <c r="M270" s="5"/>
      <c r="N270" s="5"/>
      <c r="O270" s="5"/>
      <c r="P270" s="5"/>
      <c r="Q270" s="5"/>
      <c r="R270" s="58"/>
      <c r="S270" s="58"/>
      <c r="T270" s="58"/>
      <c r="U270" s="5"/>
      <c r="V270" s="5"/>
      <c r="W270" s="5"/>
      <c r="X270" s="58"/>
    </row>
    <row r="271">
      <c r="A271" s="60"/>
      <c r="B271" s="61"/>
      <c r="C271" s="61"/>
      <c r="D271" s="59"/>
      <c r="E271" s="63"/>
      <c r="F271" s="63"/>
      <c r="G271" s="63"/>
      <c r="H271" s="63"/>
      <c r="I271" s="63"/>
      <c r="J271" s="63"/>
      <c r="K271" s="58"/>
      <c r="L271" s="5"/>
      <c r="M271" s="5"/>
      <c r="N271" s="5"/>
      <c r="O271" s="5"/>
      <c r="P271" s="5"/>
      <c r="Q271" s="5"/>
      <c r="R271" s="58"/>
      <c r="S271" s="58"/>
      <c r="T271" s="58"/>
      <c r="U271" s="5"/>
      <c r="V271" s="5"/>
      <c r="W271" s="5"/>
      <c r="X271" s="58"/>
    </row>
    <row r="272">
      <c r="A272" s="60"/>
      <c r="B272" s="61"/>
      <c r="C272" s="61"/>
      <c r="D272" s="59"/>
      <c r="E272" s="63"/>
      <c r="F272" s="63"/>
      <c r="G272" s="63"/>
      <c r="H272" s="63"/>
      <c r="I272" s="63"/>
      <c r="J272" s="63"/>
      <c r="K272" s="58"/>
      <c r="L272" s="5"/>
      <c r="M272" s="5"/>
      <c r="N272" s="5"/>
      <c r="O272" s="5"/>
      <c r="P272" s="5"/>
      <c r="Q272" s="5"/>
      <c r="R272" s="58"/>
      <c r="S272" s="58"/>
      <c r="T272" s="58"/>
      <c r="U272" s="5"/>
      <c r="V272" s="5"/>
      <c r="W272" s="5"/>
      <c r="X272" s="58"/>
    </row>
    <row r="273">
      <c r="A273" s="60"/>
      <c r="B273" s="61"/>
      <c r="C273" s="61"/>
      <c r="D273" s="59"/>
      <c r="E273" s="63"/>
      <c r="F273" s="63"/>
      <c r="G273" s="63"/>
      <c r="H273" s="63"/>
      <c r="I273" s="63"/>
      <c r="J273" s="63"/>
      <c r="K273" s="58"/>
      <c r="L273" s="5"/>
      <c r="M273" s="5"/>
      <c r="N273" s="5"/>
      <c r="O273" s="5"/>
      <c r="P273" s="5"/>
      <c r="Q273" s="5"/>
      <c r="R273" s="58"/>
      <c r="S273" s="58"/>
      <c r="T273" s="58"/>
      <c r="U273" s="5"/>
      <c r="V273" s="5"/>
      <c r="W273" s="5"/>
      <c r="X273" s="58"/>
    </row>
    <row r="274">
      <c r="A274" s="60"/>
      <c r="B274" s="61"/>
      <c r="C274" s="61"/>
      <c r="D274" s="59"/>
      <c r="E274" s="63"/>
      <c r="F274" s="63"/>
      <c r="G274" s="63"/>
      <c r="H274" s="63"/>
      <c r="I274" s="63"/>
      <c r="J274" s="63"/>
      <c r="K274" s="58"/>
      <c r="L274" s="5"/>
      <c r="M274" s="5"/>
      <c r="N274" s="5"/>
      <c r="O274" s="5"/>
      <c r="P274" s="5"/>
      <c r="Q274" s="5"/>
      <c r="R274" s="58"/>
      <c r="S274" s="58"/>
      <c r="T274" s="58"/>
      <c r="U274" s="5"/>
      <c r="V274" s="5"/>
      <c r="W274" s="5"/>
      <c r="X274" s="58"/>
    </row>
    <row r="275">
      <c r="A275" s="59" t="s">
        <v>4958</v>
      </c>
      <c r="B275" s="64" t="s">
        <v>4959</v>
      </c>
      <c r="C275" s="64" t="s">
        <v>4960</v>
      </c>
      <c r="D275" s="64" t="s">
        <v>4961</v>
      </c>
      <c r="E275" s="59" t="s">
        <v>4962</v>
      </c>
      <c r="F275" s="59" t="s">
        <v>4963</v>
      </c>
      <c r="G275" s="59" t="s">
        <v>4964</v>
      </c>
      <c r="H275" s="59" t="s">
        <v>4965</v>
      </c>
      <c r="I275" s="59" t="s">
        <v>4966</v>
      </c>
      <c r="J275" s="59" t="s">
        <v>4967</v>
      </c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9" t="s">
        <v>4968</v>
      </c>
      <c r="B276" s="63">
        <f t="shared" ref="B276:J276" si="29">SUM(B8:B274)</f>
        <v>244151</v>
      </c>
      <c r="C276" s="63">
        <f t="shared" si="29"/>
        <v>690880</v>
      </c>
      <c r="D276" s="63">
        <f t="shared" si="29"/>
        <v>38</v>
      </c>
      <c r="E276" s="63">
        <f t="shared" si="29"/>
        <v>3371239585</v>
      </c>
      <c r="F276" s="63">
        <f t="shared" si="29"/>
        <v>25381569022</v>
      </c>
      <c r="G276" s="63">
        <f t="shared" si="29"/>
        <v>120</v>
      </c>
      <c r="H276" s="63">
        <f t="shared" si="29"/>
        <v>371740</v>
      </c>
      <c r="I276" s="63">
        <f t="shared" si="29"/>
        <v>1083499</v>
      </c>
      <c r="J276" s="63">
        <f t="shared" si="29"/>
        <v>9130211731</v>
      </c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9" t="s">
        <v>4969</v>
      </c>
      <c r="B278" s="59" t="s">
        <v>4970</v>
      </c>
      <c r="C278" s="63">
        <f>E276-((B276*B276)/23)</f>
        <v>779513028.4</v>
      </c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9" t="s">
        <v>4963</v>
      </c>
      <c r="B279" s="59" t="s">
        <v>4971</v>
      </c>
      <c r="C279" s="63">
        <f>F276-((C276*C276)/23)</f>
        <v>4628735352</v>
      </c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9" t="s">
        <v>4972</v>
      </c>
      <c r="B280" s="59" t="s">
        <v>4973</v>
      </c>
      <c r="C280" s="63">
        <f>(G276-((D276*D276)/23))</f>
        <v>57.2173913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9" t="s">
        <v>4974</v>
      </c>
      <c r="B281" s="59" t="s">
        <v>4975</v>
      </c>
      <c r="C281" s="63">
        <f>H276-((B276*D276)/23)</f>
        <v>-31639.91304</v>
      </c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9" t="s">
        <v>4966</v>
      </c>
      <c r="B282" s="59" t="s">
        <v>4976</v>
      </c>
      <c r="C282" s="63">
        <f>I276-((C276*D276)/23)</f>
        <v>-57954.91304</v>
      </c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9" t="s">
        <v>4967</v>
      </c>
      <c r="B283" s="59" t="s">
        <v>4977</v>
      </c>
      <c r="C283" s="63">
        <f>J276-((B276*C276)/23)</f>
        <v>1796340301</v>
      </c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65" t="s">
        <v>4978</v>
      </c>
      <c r="B285" s="66">
        <f>((C279*C281)-(C283*C282))/((C278*C279)-(C283*C283))</f>
        <v>-0.0001110508845</v>
      </c>
      <c r="C285" s="6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65" t="s">
        <v>4979</v>
      </c>
      <c r="B286" s="66">
        <f>((C278*C282)-(C283*C281))/((C278*C279)-(C283*C283))</f>
        <v>0.00003057644378</v>
      </c>
      <c r="C286" s="6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65" t="s">
        <v>4980</v>
      </c>
      <c r="B287" s="66">
        <f>(D276/23)-(B285*(B276/23))-(B286*(C276/23))</f>
        <v>1.912544827</v>
      </c>
      <c r="C287" s="6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66"/>
      <c r="B288" s="66"/>
      <c r="C288" s="6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67" t="s">
        <v>4981</v>
      </c>
      <c r="B289" s="68" t="s">
        <v>4990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66"/>
      <c r="B290" s="66"/>
      <c r="C290" s="6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69" t="s">
        <v>4983</v>
      </c>
      <c r="B291" s="70">
        <f>SQRT(((B285*C281)+(B286*C282))/C280)</f>
        <v>0.174465008</v>
      </c>
      <c r="C291" s="6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69" t="s">
        <v>4984</v>
      </c>
      <c r="B292" s="71">
        <f>B291*B291</f>
        <v>0.03043803901</v>
      </c>
      <c r="C292" s="6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69" t="s">
        <v>4985</v>
      </c>
      <c r="B293" s="72">
        <f>(((B291*B291)*(23-2-1))/2*(1-(B291*B291)))</f>
        <v>0.2951156479</v>
      </c>
      <c r="C293" s="6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69" t="s">
        <v>4986</v>
      </c>
      <c r="B294" s="69" t="s">
        <v>4987</v>
      </c>
      <c r="C294" s="69">
        <v>3.49</v>
      </c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73" t="s">
        <v>4988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</sheetData>
  <mergeCells count="2">
    <mergeCell ref="B289:D289"/>
    <mergeCell ref="A296:G29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0.0"/>
    <col customWidth="1" min="3" max="3" width="15.13"/>
    <col customWidth="1" min="5" max="5" width="13.5"/>
    <col customWidth="1" min="18" max="18" width="13.5"/>
  </cols>
  <sheetData>
    <row r="1">
      <c r="A1" s="57" t="s">
        <v>4940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7" t="s">
        <v>4941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7" t="s">
        <v>4942</v>
      </c>
      <c r="B4" s="57" t="s">
        <v>4943</v>
      </c>
      <c r="C4" s="57" t="s">
        <v>4944</v>
      </c>
      <c r="D4" s="58"/>
      <c r="E4" s="57" t="s">
        <v>4945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7" t="s">
        <v>4946</v>
      </c>
      <c r="B5" s="57" t="s">
        <v>4947</v>
      </c>
      <c r="C5" s="57" t="s">
        <v>4948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9"/>
      <c r="B7" s="59" t="s">
        <v>4949</v>
      </c>
      <c r="C7" s="59" t="s">
        <v>4950</v>
      </c>
      <c r="D7" s="59" t="s">
        <v>4951</v>
      </c>
      <c r="E7" s="59" t="s">
        <v>4952</v>
      </c>
      <c r="F7" s="59" t="s">
        <v>4953</v>
      </c>
      <c r="G7" s="59" t="s">
        <v>4954</v>
      </c>
      <c r="H7" s="59" t="s">
        <v>4955</v>
      </c>
      <c r="I7" s="59" t="s">
        <v>4956</v>
      </c>
      <c r="J7" s="59" t="s">
        <v>4957</v>
      </c>
      <c r="K7" s="58"/>
      <c r="L7" s="31">
        <v>7805.0</v>
      </c>
      <c r="M7" s="31">
        <v>25321.0</v>
      </c>
      <c r="N7" s="31">
        <v>247.0</v>
      </c>
      <c r="O7" s="31">
        <v>2515.0</v>
      </c>
      <c r="P7" s="31">
        <v>7025.0</v>
      </c>
      <c r="Q7" s="31">
        <v>15.0</v>
      </c>
      <c r="R7" s="56">
        <v>581.0</v>
      </c>
      <c r="S7" s="58">
        <f t="shared" ref="S7:S29" si="2">SUM(L7:R7)</f>
        <v>43509</v>
      </c>
      <c r="T7" s="58"/>
      <c r="U7" s="31">
        <v>1271.0</v>
      </c>
      <c r="V7" s="31">
        <v>4941.0</v>
      </c>
      <c r="W7" s="31">
        <v>3691.0</v>
      </c>
      <c r="X7" s="58">
        <f t="shared" ref="X7:X29" si="3">SUM(U7:W7)</f>
        <v>9903</v>
      </c>
    </row>
    <row r="8">
      <c r="A8" s="60"/>
      <c r="B8" s="61">
        <v>9903.0</v>
      </c>
      <c r="C8" s="61">
        <v>43509.0</v>
      </c>
      <c r="D8" s="74">
        <v>6.0</v>
      </c>
      <c r="E8" s="63">
        <f t="shared" ref="E8:G8" si="1">B8*B8</f>
        <v>98069409</v>
      </c>
      <c r="F8" s="63">
        <f t="shared" si="1"/>
        <v>1893033081</v>
      </c>
      <c r="G8" s="63">
        <f t="shared" si="1"/>
        <v>36</v>
      </c>
      <c r="H8" s="63">
        <f t="shared" ref="H8:H30" si="5">B8*D8</f>
        <v>59418</v>
      </c>
      <c r="I8" s="63">
        <f t="shared" ref="I8:I30" si="6">C8*D8</f>
        <v>261054</v>
      </c>
      <c r="J8" s="63">
        <f t="shared" ref="J8:J30" si="7">B8*C8</f>
        <v>430869627</v>
      </c>
      <c r="K8" s="58"/>
      <c r="L8" s="31">
        <v>18605.0</v>
      </c>
      <c r="M8" s="31">
        <v>41216.0</v>
      </c>
      <c r="N8" s="31">
        <v>258.0</v>
      </c>
      <c r="O8" s="31">
        <v>2035.0</v>
      </c>
      <c r="P8" s="31">
        <v>6482.0</v>
      </c>
      <c r="Q8" s="31">
        <v>24.0</v>
      </c>
      <c r="R8" s="56">
        <v>323.0</v>
      </c>
      <c r="S8" s="58">
        <f t="shared" si="2"/>
        <v>68943</v>
      </c>
      <c r="T8" s="58"/>
      <c r="U8" s="31">
        <v>3535.0</v>
      </c>
      <c r="V8" s="31">
        <v>8244.0</v>
      </c>
      <c r="W8" s="31">
        <v>9920.0</v>
      </c>
      <c r="X8" s="58">
        <f t="shared" si="3"/>
        <v>21699</v>
      </c>
    </row>
    <row r="9">
      <c r="A9" s="60"/>
      <c r="B9" s="61">
        <v>21699.0</v>
      </c>
      <c r="C9" s="61">
        <v>68943.0</v>
      </c>
      <c r="D9" s="74">
        <v>4.0</v>
      </c>
      <c r="E9" s="63">
        <f t="shared" ref="E9:G9" si="4">B9*B9</f>
        <v>470846601</v>
      </c>
      <c r="F9" s="63">
        <f t="shared" si="4"/>
        <v>4753137249</v>
      </c>
      <c r="G9" s="63">
        <f t="shared" si="4"/>
        <v>16</v>
      </c>
      <c r="H9" s="63">
        <f t="shared" si="5"/>
        <v>86796</v>
      </c>
      <c r="I9" s="63">
        <f t="shared" si="6"/>
        <v>275772</v>
      </c>
      <c r="J9" s="63">
        <f t="shared" si="7"/>
        <v>1495994157</v>
      </c>
      <c r="K9" s="58"/>
      <c r="L9" s="31">
        <v>6813.0</v>
      </c>
      <c r="M9" s="31">
        <v>22097.0</v>
      </c>
      <c r="N9" s="31">
        <v>232.0</v>
      </c>
      <c r="O9" s="31">
        <v>2323.0</v>
      </c>
      <c r="P9" s="31">
        <v>5745.0</v>
      </c>
      <c r="Q9" s="31">
        <v>8.0</v>
      </c>
      <c r="R9" s="56">
        <v>418.0</v>
      </c>
      <c r="S9" s="58">
        <f t="shared" si="2"/>
        <v>37636</v>
      </c>
      <c r="T9" s="58"/>
      <c r="U9" s="31">
        <v>1237.0</v>
      </c>
      <c r="V9" s="31">
        <v>3884.0</v>
      </c>
      <c r="W9" s="31">
        <v>3181.0</v>
      </c>
      <c r="X9" s="58">
        <f t="shared" si="3"/>
        <v>8302</v>
      </c>
    </row>
    <row r="10">
      <c r="A10" s="60"/>
      <c r="B10" s="61">
        <v>8302.0</v>
      </c>
      <c r="C10" s="61">
        <v>37636.0</v>
      </c>
      <c r="D10" s="74">
        <v>3.0</v>
      </c>
      <c r="E10" s="63">
        <f t="shared" ref="E10:G10" si="8">B10*B10</f>
        <v>68923204</v>
      </c>
      <c r="F10" s="63">
        <f t="shared" si="8"/>
        <v>1416468496</v>
      </c>
      <c r="G10" s="63">
        <f t="shared" si="8"/>
        <v>9</v>
      </c>
      <c r="H10" s="63">
        <f t="shared" si="5"/>
        <v>24906</v>
      </c>
      <c r="I10" s="63">
        <f t="shared" si="6"/>
        <v>112908</v>
      </c>
      <c r="J10" s="63">
        <f t="shared" si="7"/>
        <v>312454072</v>
      </c>
      <c r="K10" s="58"/>
      <c r="L10" s="31">
        <v>7863.0</v>
      </c>
      <c r="M10" s="31">
        <v>23723.0</v>
      </c>
      <c r="N10" s="31">
        <v>351.0</v>
      </c>
      <c r="O10" s="31">
        <v>3226.0</v>
      </c>
      <c r="P10" s="31">
        <v>9999.0</v>
      </c>
      <c r="Q10" s="31">
        <v>50.0</v>
      </c>
      <c r="R10" s="56">
        <v>1627.0</v>
      </c>
      <c r="S10" s="58">
        <f t="shared" si="2"/>
        <v>46839</v>
      </c>
      <c r="T10" s="58"/>
      <c r="U10" s="31">
        <v>1854.0</v>
      </c>
      <c r="V10" s="31">
        <v>4085.0</v>
      </c>
      <c r="W10" s="31">
        <v>4300.0</v>
      </c>
      <c r="X10" s="58">
        <f t="shared" si="3"/>
        <v>10239</v>
      </c>
    </row>
    <row r="11">
      <c r="A11" s="60"/>
      <c r="B11" s="61">
        <v>10239.0</v>
      </c>
      <c r="C11" s="61">
        <v>46839.0</v>
      </c>
      <c r="D11" s="74">
        <v>2.0</v>
      </c>
      <c r="E11" s="63">
        <f t="shared" ref="E11:G11" si="9">B11*B11</f>
        <v>104837121</v>
      </c>
      <c r="F11" s="63">
        <f t="shared" si="9"/>
        <v>2193891921</v>
      </c>
      <c r="G11" s="63">
        <f t="shared" si="9"/>
        <v>4</v>
      </c>
      <c r="H11" s="63">
        <f t="shared" si="5"/>
        <v>20478</v>
      </c>
      <c r="I11" s="63">
        <f t="shared" si="6"/>
        <v>93678</v>
      </c>
      <c r="J11" s="63">
        <f t="shared" si="7"/>
        <v>479584521</v>
      </c>
      <c r="K11" s="58"/>
      <c r="L11" s="31">
        <v>10736.0</v>
      </c>
      <c r="M11" s="31">
        <v>22655.0</v>
      </c>
      <c r="N11" s="31">
        <v>90.0</v>
      </c>
      <c r="O11" s="31">
        <v>1168.0</v>
      </c>
      <c r="P11" s="31">
        <v>2485.0</v>
      </c>
      <c r="Q11" s="31">
        <v>2.0</v>
      </c>
      <c r="R11" s="56">
        <v>127.0</v>
      </c>
      <c r="S11" s="58">
        <f t="shared" si="2"/>
        <v>37263</v>
      </c>
      <c r="T11" s="58"/>
      <c r="U11" s="31">
        <v>1545.0</v>
      </c>
      <c r="V11" s="31">
        <v>4498.0</v>
      </c>
      <c r="W11" s="31">
        <v>5300.0</v>
      </c>
      <c r="X11" s="58">
        <f t="shared" si="3"/>
        <v>11343</v>
      </c>
    </row>
    <row r="12">
      <c r="A12" s="60"/>
      <c r="B12" s="61">
        <v>11343.0</v>
      </c>
      <c r="C12" s="61">
        <v>37263.0</v>
      </c>
      <c r="D12" s="74">
        <v>5.0</v>
      </c>
      <c r="E12" s="63">
        <f t="shared" ref="E12:G12" si="10">B12*B12</f>
        <v>128663649</v>
      </c>
      <c r="F12" s="63">
        <f t="shared" si="10"/>
        <v>1388531169</v>
      </c>
      <c r="G12" s="63">
        <f t="shared" si="10"/>
        <v>25</v>
      </c>
      <c r="H12" s="63">
        <f t="shared" si="5"/>
        <v>56715</v>
      </c>
      <c r="I12" s="63">
        <f t="shared" si="6"/>
        <v>186315</v>
      </c>
      <c r="J12" s="63">
        <f t="shared" si="7"/>
        <v>422674209</v>
      </c>
      <c r="K12" s="58"/>
      <c r="L12" s="31">
        <v>4332.0</v>
      </c>
      <c r="M12" s="31">
        <v>12390.0</v>
      </c>
      <c r="N12" s="31">
        <v>118.0</v>
      </c>
      <c r="O12" s="31">
        <v>1358.0</v>
      </c>
      <c r="P12" s="31">
        <v>5255.0</v>
      </c>
      <c r="Q12" s="31">
        <v>24.0</v>
      </c>
      <c r="R12" s="56">
        <v>689.0</v>
      </c>
      <c r="S12" s="58">
        <f t="shared" si="2"/>
        <v>24166</v>
      </c>
      <c r="T12" s="58"/>
      <c r="U12" s="31">
        <v>946.0</v>
      </c>
      <c r="V12" s="31">
        <v>2112.0</v>
      </c>
      <c r="W12" s="31">
        <v>2256.0</v>
      </c>
      <c r="X12" s="58">
        <f t="shared" si="3"/>
        <v>5314</v>
      </c>
    </row>
    <row r="13">
      <c r="A13" s="60"/>
      <c r="B13" s="61">
        <v>5314.0</v>
      </c>
      <c r="C13" s="61">
        <v>24166.0</v>
      </c>
      <c r="D13" s="74">
        <v>5.0</v>
      </c>
      <c r="E13" s="63">
        <f t="shared" ref="E13:G13" si="11">B13*B13</f>
        <v>28238596</v>
      </c>
      <c r="F13" s="63">
        <f t="shared" si="11"/>
        <v>583995556</v>
      </c>
      <c r="G13" s="63">
        <f t="shared" si="11"/>
        <v>25</v>
      </c>
      <c r="H13" s="63">
        <f t="shared" si="5"/>
        <v>26570</v>
      </c>
      <c r="I13" s="63">
        <f t="shared" si="6"/>
        <v>120830</v>
      </c>
      <c r="J13" s="63">
        <f t="shared" si="7"/>
        <v>128418124</v>
      </c>
      <c r="K13" s="58"/>
      <c r="L13" s="31">
        <v>9498.0</v>
      </c>
      <c r="M13" s="31">
        <v>31188.0</v>
      </c>
      <c r="N13" s="31">
        <v>333.0</v>
      </c>
      <c r="O13" s="31">
        <v>3392.0</v>
      </c>
      <c r="P13" s="31">
        <v>9645.0</v>
      </c>
      <c r="Q13" s="31">
        <v>31.0</v>
      </c>
      <c r="R13" s="56">
        <v>1084.0</v>
      </c>
      <c r="S13" s="58">
        <f t="shared" si="2"/>
        <v>55171</v>
      </c>
      <c r="T13" s="58"/>
      <c r="U13" s="31">
        <v>1835.0</v>
      </c>
      <c r="V13" s="31">
        <v>6084.0</v>
      </c>
      <c r="W13" s="31">
        <v>5879.0</v>
      </c>
      <c r="X13" s="58">
        <f t="shared" si="3"/>
        <v>13798</v>
      </c>
    </row>
    <row r="14">
      <c r="A14" s="60"/>
      <c r="B14" s="61">
        <v>13798.0</v>
      </c>
      <c r="C14" s="61">
        <v>55171.0</v>
      </c>
      <c r="D14" s="74">
        <v>3.0</v>
      </c>
      <c r="E14" s="63">
        <f t="shared" ref="E14:G14" si="12">B14*B14</f>
        <v>190384804</v>
      </c>
      <c r="F14" s="63">
        <f t="shared" si="12"/>
        <v>3043839241</v>
      </c>
      <c r="G14" s="63">
        <f t="shared" si="12"/>
        <v>9</v>
      </c>
      <c r="H14" s="63">
        <f t="shared" si="5"/>
        <v>41394</v>
      </c>
      <c r="I14" s="63">
        <f t="shared" si="6"/>
        <v>165513</v>
      </c>
      <c r="J14" s="63">
        <f t="shared" si="7"/>
        <v>761249458</v>
      </c>
      <c r="K14" s="58"/>
      <c r="L14" s="31">
        <v>18283.0</v>
      </c>
      <c r="M14" s="31">
        <v>49713.0</v>
      </c>
      <c r="N14" s="31">
        <v>173.0</v>
      </c>
      <c r="O14" s="31">
        <v>1876.0</v>
      </c>
      <c r="P14" s="31">
        <v>4970.0</v>
      </c>
      <c r="Q14" s="31">
        <v>8.0</v>
      </c>
      <c r="R14" s="56">
        <v>335.0</v>
      </c>
      <c r="S14" s="58">
        <f t="shared" si="2"/>
        <v>75358</v>
      </c>
      <c r="T14" s="58"/>
      <c r="U14" s="31">
        <v>3139.0</v>
      </c>
      <c r="V14" s="31">
        <v>8718.0</v>
      </c>
      <c r="W14" s="31">
        <v>7729.0</v>
      </c>
      <c r="X14" s="58">
        <f t="shared" si="3"/>
        <v>19586</v>
      </c>
    </row>
    <row r="15">
      <c r="A15" s="60"/>
      <c r="B15" s="61">
        <v>19586.0</v>
      </c>
      <c r="C15" s="61">
        <v>75358.0</v>
      </c>
      <c r="D15" s="74">
        <v>4.0</v>
      </c>
      <c r="E15" s="63">
        <f t="shared" ref="E15:G15" si="13">B15*B15</f>
        <v>383611396</v>
      </c>
      <c r="F15" s="63">
        <f t="shared" si="13"/>
        <v>5678828164</v>
      </c>
      <c r="G15" s="63">
        <f t="shared" si="13"/>
        <v>16</v>
      </c>
      <c r="H15" s="63">
        <f t="shared" si="5"/>
        <v>78344</v>
      </c>
      <c r="I15" s="63">
        <f t="shared" si="6"/>
        <v>301432</v>
      </c>
      <c r="J15" s="63">
        <f t="shared" si="7"/>
        <v>1475961788</v>
      </c>
      <c r="K15" s="58"/>
      <c r="L15" s="31">
        <v>7841.0</v>
      </c>
      <c r="M15" s="31">
        <v>21090.0</v>
      </c>
      <c r="N15" s="31">
        <v>83.0</v>
      </c>
      <c r="O15" s="31">
        <v>851.0</v>
      </c>
      <c r="P15" s="31">
        <v>4228.0</v>
      </c>
      <c r="Q15" s="31">
        <v>7.0</v>
      </c>
      <c r="R15" s="56">
        <v>151.0</v>
      </c>
      <c r="S15" s="58">
        <f t="shared" si="2"/>
        <v>34251</v>
      </c>
      <c r="T15" s="58"/>
      <c r="U15" s="31">
        <v>1916.0</v>
      </c>
      <c r="V15" s="31">
        <v>2765.0</v>
      </c>
      <c r="W15" s="31">
        <v>3390.0</v>
      </c>
      <c r="X15" s="58">
        <f t="shared" si="3"/>
        <v>8071</v>
      </c>
    </row>
    <row r="16">
      <c r="A16" s="60"/>
      <c r="B16" s="61">
        <v>8071.0</v>
      </c>
      <c r="C16" s="61">
        <v>34251.0</v>
      </c>
      <c r="D16" s="74">
        <v>2.0</v>
      </c>
      <c r="E16" s="63">
        <f t="shared" ref="E16:G16" si="14">B16*B16</f>
        <v>65141041</v>
      </c>
      <c r="F16" s="63">
        <f t="shared" si="14"/>
        <v>1173131001</v>
      </c>
      <c r="G16" s="63">
        <f t="shared" si="14"/>
        <v>4</v>
      </c>
      <c r="H16" s="63">
        <f t="shared" si="5"/>
        <v>16142</v>
      </c>
      <c r="I16" s="63">
        <f t="shared" si="6"/>
        <v>68502</v>
      </c>
      <c r="J16" s="63">
        <f t="shared" si="7"/>
        <v>276439821</v>
      </c>
      <c r="K16" s="58"/>
      <c r="L16" s="31">
        <v>6094.0</v>
      </c>
      <c r="M16" s="31">
        <v>22458.0</v>
      </c>
      <c r="N16" s="31">
        <v>311.0</v>
      </c>
      <c r="O16" s="31">
        <v>2897.0</v>
      </c>
      <c r="P16" s="31">
        <v>7287.0</v>
      </c>
      <c r="Q16" s="31">
        <v>43.0</v>
      </c>
      <c r="R16" s="56">
        <v>630.0</v>
      </c>
      <c r="S16" s="58">
        <f t="shared" si="2"/>
        <v>39720</v>
      </c>
      <c r="T16" s="58"/>
      <c r="U16" s="31">
        <v>1195.0</v>
      </c>
      <c r="V16" s="31">
        <v>4019.0</v>
      </c>
      <c r="W16" s="31">
        <v>2959.0</v>
      </c>
      <c r="X16" s="58">
        <f t="shared" si="3"/>
        <v>8173</v>
      </c>
    </row>
    <row r="17">
      <c r="A17" s="60"/>
      <c r="B17" s="61">
        <v>8173.0</v>
      </c>
      <c r="C17" s="61">
        <v>39720.0</v>
      </c>
      <c r="D17" s="74">
        <v>4.0</v>
      </c>
      <c r="E17" s="63">
        <f t="shared" ref="E17:G17" si="15">B17*B17</f>
        <v>66797929</v>
      </c>
      <c r="F17" s="63">
        <f t="shared" si="15"/>
        <v>1577678400</v>
      </c>
      <c r="G17" s="63">
        <f t="shared" si="15"/>
        <v>16</v>
      </c>
      <c r="H17" s="63">
        <f t="shared" si="5"/>
        <v>32692</v>
      </c>
      <c r="I17" s="63">
        <f t="shared" si="6"/>
        <v>158880</v>
      </c>
      <c r="J17" s="63">
        <f t="shared" si="7"/>
        <v>324631560</v>
      </c>
      <c r="K17" s="58"/>
      <c r="L17" s="31">
        <v>6614.0</v>
      </c>
      <c r="M17" s="31">
        <v>17646.0</v>
      </c>
      <c r="N17" s="31">
        <v>169.0</v>
      </c>
      <c r="O17" s="31">
        <v>2373.0</v>
      </c>
      <c r="P17" s="31">
        <v>9162.0</v>
      </c>
      <c r="Q17" s="31">
        <v>29.0</v>
      </c>
      <c r="R17" s="56">
        <v>1170.0</v>
      </c>
      <c r="S17" s="58">
        <f t="shared" si="2"/>
        <v>37163</v>
      </c>
      <c r="T17" s="58"/>
      <c r="U17" s="31">
        <v>1301.0</v>
      </c>
      <c r="V17" s="31">
        <v>3179.0</v>
      </c>
      <c r="W17" s="31">
        <v>3279.0</v>
      </c>
      <c r="X17" s="58">
        <f t="shared" si="3"/>
        <v>7759</v>
      </c>
    </row>
    <row r="18">
      <c r="A18" s="60"/>
      <c r="B18" s="61">
        <v>7759.0</v>
      </c>
      <c r="C18" s="61">
        <v>37163.0</v>
      </c>
      <c r="D18" s="74">
        <v>4.0</v>
      </c>
      <c r="E18" s="63">
        <f t="shared" ref="E18:G18" si="16">B18*B18</f>
        <v>60202081</v>
      </c>
      <c r="F18" s="63">
        <f t="shared" si="16"/>
        <v>1381088569</v>
      </c>
      <c r="G18" s="63">
        <f t="shared" si="16"/>
        <v>16</v>
      </c>
      <c r="H18" s="63">
        <f t="shared" si="5"/>
        <v>31036</v>
      </c>
      <c r="I18" s="63">
        <f t="shared" si="6"/>
        <v>148652</v>
      </c>
      <c r="J18" s="63">
        <f t="shared" si="7"/>
        <v>288347717</v>
      </c>
      <c r="K18" s="58"/>
      <c r="L18" s="31">
        <v>6685.0</v>
      </c>
      <c r="M18" s="31">
        <v>21076.0</v>
      </c>
      <c r="N18" s="31">
        <v>237.0</v>
      </c>
      <c r="O18" s="31">
        <v>2206.0</v>
      </c>
      <c r="P18" s="31">
        <v>6007.0</v>
      </c>
      <c r="Q18" s="31">
        <v>28.0</v>
      </c>
      <c r="R18" s="56">
        <v>650.0</v>
      </c>
      <c r="S18" s="58">
        <f t="shared" si="2"/>
        <v>36889</v>
      </c>
      <c r="T18" s="58"/>
      <c r="U18" s="31">
        <v>1546.0</v>
      </c>
      <c r="V18" s="31">
        <v>3532.0</v>
      </c>
      <c r="W18" s="31">
        <v>3680.0</v>
      </c>
      <c r="X18" s="58">
        <f t="shared" si="3"/>
        <v>8758</v>
      </c>
    </row>
    <row r="19">
      <c r="A19" s="60"/>
      <c r="B19" s="61">
        <v>8758.0</v>
      </c>
      <c r="C19" s="61">
        <v>36889.0</v>
      </c>
      <c r="D19" s="74">
        <v>4.0</v>
      </c>
      <c r="E19" s="63">
        <f t="shared" ref="E19:G19" si="17">B19*B19</f>
        <v>76702564</v>
      </c>
      <c r="F19" s="63">
        <f t="shared" si="17"/>
        <v>1360798321</v>
      </c>
      <c r="G19" s="63">
        <f t="shared" si="17"/>
        <v>16</v>
      </c>
      <c r="H19" s="63">
        <f t="shared" si="5"/>
        <v>35032</v>
      </c>
      <c r="I19" s="63">
        <f t="shared" si="6"/>
        <v>147556</v>
      </c>
      <c r="J19" s="63">
        <f t="shared" si="7"/>
        <v>323073862</v>
      </c>
      <c r="K19" s="58"/>
      <c r="L19" s="31">
        <v>7080.0</v>
      </c>
      <c r="M19" s="31">
        <v>25376.0</v>
      </c>
      <c r="N19" s="31">
        <v>23.0</v>
      </c>
      <c r="O19" s="31">
        <v>2897.0</v>
      </c>
      <c r="P19" s="31">
        <v>6085.0</v>
      </c>
      <c r="Q19" s="31">
        <v>5.0</v>
      </c>
      <c r="R19" s="56">
        <v>407.0</v>
      </c>
      <c r="S19" s="58">
        <f t="shared" si="2"/>
        <v>41873</v>
      </c>
      <c r="T19" s="58"/>
      <c r="U19" s="31">
        <v>1508.0</v>
      </c>
      <c r="V19" s="31">
        <v>4219.0</v>
      </c>
      <c r="W19" s="31">
        <v>4162.0</v>
      </c>
      <c r="X19" s="58">
        <f t="shared" si="3"/>
        <v>9889</v>
      </c>
    </row>
    <row r="20">
      <c r="A20" s="60"/>
      <c r="B20" s="61">
        <v>9889.0</v>
      </c>
      <c r="C20" s="61">
        <v>41873.0</v>
      </c>
      <c r="D20" s="74">
        <v>6.0</v>
      </c>
      <c r="E20" s="63">
        <f t="shared" ref="E20:G20" si="18">B20*B20</f>
        <v>97792321</v>
      </c>
      <c r="F20" s="63">
        <f t="shared" si="18"/>
        <v>1753348129</v>
      </c>
      <c r="G20" s="63">
        <f t="shared" si="18"/>
        <v>36</v>
      </c>
      <c r="H20" s="63">
        <f t="shared" si="5"/>
        <v>59334</v>
      </c>
      <c r="I20" s="63">
        <f t="shared" si="6"/>
        <v>251238</v>
      </c>
      <c r="J20" s="63">
        <f t="shared" si="7"/>
        <v>414082097</v>
      </c>
      <c r="K20" s="58"/>
      <c r="L20" s="31">
        <v>2313.0</v>
      </c>
      <c r="M20" s="31">
        <v>7062.0</v>
      </c>
      <c r="N20" s="31">
        <v>58.0</v>
      </c>
      <c r="O20" s="31">
        <v>493.0</v>
      </c>
      <c r="P20" s="31">
        <v>1054.0</v>
      </c>
      <c r="Q20" s="31">
        <v>80.0</v>
      </c>
      <c r="R20" s="56">
        <v>75.0</v>
      </c>
      <c r="S20" s="58">
        <f t="shared" si="2"/>
        <v>11135</v>
      </c>
      <c r="T20" s="58"/>
      <c r="U20" s="31">
        <v>312.0</v>
      </c>
      <c r="V20" s="31">
        <v>1239.0</v>
      </c>
      <c r="W20" s="31">
        <v>1593.0</v>
      </c>
      <c r="X20" s="58">
        <f t="shared" si="3"/>
        <v>3144</v>
      </c>
    </row>
    <row r="21">
      <c r="A21" s="60"/>
      <c r="B21" s="61">
        <v>3144.0</v>
      </c>
      <c r="C21" s="61">
        <v>11135.0</v>
      </c>
      <c r="D21" s="74">
        <v>4.0</v>
      </c>
      <c r="E21" s="63">
        <f t="shared" ref="E21:G21" si="19">B21*B21</f>
        <v>9884736</v>
      </c>
      <c r="F21" s="63">
        <f t="shared" si="19"/>
        <v>123988225</v>
      </c>
      <c r="G21" s="63">
        <f t="shared" si="19"/>
        <v>16</v>
      </c>
      <c r="H21" s="63">
        <f t="shared" si="5"/>
        <v>12576</v>
      </c>
      <c r="I21" s="63">
        <f t="shared" si="6"/>
        <v>44540</v>
      </c>
      <c r="J21" s="63">
        <f t="shared" si="7"/>
        <v>35008440</v>
      </c>
      <c r="K21" s="58"/>
      <c r="L21" s="31">
        <v>15646.0</v>
      </c>
      <c r="M21" s="31">
        <v>36167.0</v>
      </c>
      <c r="N21" s="31">
        <v>257.0</v>
      </c>
      <c r="O21" s="31">
        <v>2156.0</v>
      </c>
      <c r="P21" s="31">
        <v>9189.0</v>
      </c>
      <c r="Q21" s="31">
        <v>4.0</v>
      </c>
      <c r="R21" s="56">
        <v>502.0</v>
      </c>
      <c r="S21" s="58">
        <f t="shared" si="2"/>
        <v>63921</v>
      </c>
      <c r="T21" s="58"/>
      <c r="U21" s="31">
        <v>3476.0</v>
      </c>
      <c r="V21" s="31">
        <v>6882.0</v>
      </c>
      <c r="W21" s="31">
        <v>9282.0</v>
      </c>
      <c r="X21" s="58">
        <f t="shared" si="3"/>
        <v>19640</v>
      </c>
    </row>
    <row r="22">
      <c r="A22" s="60"/>
      <c r="B22" s="61">
        <v>19640.0</v>
      </c>
      <c r="C22" s="61">
        <v>63921.0</v>
      </c>
      <c r="D22" s="74">
        <v>6.0</v>
      </c>
      <c r="E22" s="63">
        <f t="shared" ref="E22:G22" si="20">B22*B22</f>
        <v>385729600</v>
      </c>
      <c r="F22" s="63">
        <f t="shared" si="20"/>
        <v>4085894241</v>
      </c>
      <c r="G22" s="63">
        <f t="shared" si="20"/>
        <v>36</v>
      </c>
      <c r="H22" s="63">
        <f t="shared" si="5"/>
        <v>117840</v>
      </c>
      <c r="I22" s="63">
        <f t="shared" si="6"/>
        <v>383526</v>
      </c>
      <c r="J22" s="63">
        <f t="shared" si="7"/>
        <v>1255408440</v>
      </c>
      <c r="K22" s="58"/>
      <c r="L22" s="31">
        <v>5706.0</v>
      </c>
      <c r="M22" s="31">
        <v>16994.0</v>
      </c>
      <c r="N22" s="31">
        <v>173.0</v>
      </c>
      <c r="O22" s="31">
        <v>1972.0</v>
      </c>
      <c r="P22" s="31">
        <v>7174.0</v>
      </c>
      <c r="Q22" s="31">
        <v>63.0</v>
      </c>
      <c r="R22" s="56">
        <v>1153.0</v>
      </c>
      <c r="S22" s="58">
        <f t="shared" si="2"/>
        <v>33235</v>
      </c>
      <c r="T22" s="58"/>
      <c r="U22" s="31">
        <v>1276.0</v>
      </c>
      <c r="V22" s="31">
        <v>3211.0</v>
      </c>
      <c r="W22" s="31">
        <v>3579.0</v>
      </c>
      <c r="X22" s="58">
        <f t="shared" si="3"/>
        <v>8066</v>
      </c>
    </row>
    <row r="23">
      <c r="A23" s="60"/>
      <c r="B23" s="61">
        <v>8066.0</v>
      </c>
      <c r="C23" s="61">
        <v>33235.0</v>
      </c>
      <c r="D23" s="74">
        <v>4.0</v>
      </c>
      <c r="E23" s="63">
        <f t="shared" ref="E23:G23" si="21">B23*B23</f>
        <v>65060356</v>
      </c>
      <c r="F23" s="63">
        <f t="shared" si="21"/>
        <v>1104565225</v>
      </c>
      <c r="G23" s="63">
        <f t="shared" si="21"/>
        <v>16</v>
      </c>
      <c r="H23" s="63">
        <f t="shared" si="5"/>
        <v>32264</v>
      </c>
      <c r="I23" s="63">
        <f t="shared" si="6"/>
        <v>132940</v>
      </c>
      <c r="J23" s="63">
        <f t="shared" si="7"/>
        <v>268073510</v>
      </c>
      <c r="K23" s="58"/>
      <c r="L23" s="31">
        <v>19562.0</v>
      </c>
      <c r="M23" s="31">
        <v>52949.0</v>
      </c>
      <c r="N23" s="31">
        <v>323.0</v>
      </c>
      <c r="O23" s="31">
        <v>3250.0</v>
      </c>
      <c r="P23" s="31">
        <v>9298.0</v>
      </c>
      <c r="Q23" s="31">
        <v>82.0</v>
      </c>
      <c r="R23" s="56">
        <v>643.0</v>
      </c>
      <c r="S23" s="58">
        <f t="shared" si="2"/>
        <v>86107</v>
      </c>
      <c r="T23" s="58"/>
      <c r="U23" s="31">
        <v>2982.0</v>
      </c>
      <c r="V23" s="31">
        <v>10317.0</v>
      </c>
      <c r="W23" s="31">
        <v>9870.0</v>
      </c>
      <c r="X23" s="58">
        <f t="shared" si="3"/>
        <v>23169</v>
      </c>
    </row>
    <row r="24">
      <c r="A24" s="60"/>
      <c r="B24" s="61">
        <v>23169.0</v>
      </c>
      <c r="C24" s="61">
        <v>86107.0</v>
      </c>
      <c r="D24" s="74">
        <v>6.0</v>
      </c>
      <c r="E24" s="63">
        <f t="shared" ref="E24:G24" si="22">B24*B24</f>
        <v>536802561</v>
      </c>
      <c r="F24" s="63">
        <f t="shared" si="22"/>
        <v>7414415449</v>
      </c>
      <c r="G24" s="63">
        <f t="shared" si="22"/>
        <v>36</v>
      </c>
      <c r="H24" s="63">
        <f t="shared" si="5"/>
        <v>139014</v>
      </c>
      <c r="I24" s="63">
        <f t="shared" si="6"/>
        <v>516642</v>
      </c>
      <c r="J24" s="63">
        <f t="shared" si="7"/>
        <v>1995013083</v>
      </c>
      <c r="K24" s="58"/>
      <c r="L24" s="31">
        <v>10655.0</v>
      </c>
      <c r="M24" s="31">
        <v>27400.0</v>
      </c>
      <c r="N24" s="31">
        <v>333.0</v>
      </c>
      <c r="O24" s="31">
        <v>3716.0</v>
      </c>
      <c r="P24" s="31">
        <v>11536.0</v>
      </c>
      <c r="Q24" s="31">
        <v>10.0</v>
      </c>
      <c r="R24" s="56">
        <v>1456.0</v>
      </c>
      <c r="S24" s="58">
        <f t="shared" si="2"/>
        <v>55106</v>
      </c>
      <c r="T24" s="58"/>
      <c r="U24" s="31">
        <v>2213.0</v>
      </c>
      <c r="V24" s="31">
        <v>5230.0</v>
      </c>
      <c r="W24" s="31">
        <v>5905.0</v>
      </c>
      <c r="X24" s="58">
        <f t="shared" si="3"/>
        <v>13348</v>
      </c>
    </row>
    <row r="25">
      <c r="A25" s="60"/>
      <c r="B25" s="61">
        <v>13348.0</v>
      </c>
      <c r="C25" s="61">
        <v>55106.0</v>
      </c>
      <c r="D25" s="74">
        <v>4.0</v>
      </c>
      <c r="E25" s="63">
        <f t="shared" ref="E25:G25" si="23">B25*B25</f>
        <v>178169104</v>
      </c>
      <c r="F25" s="63">
        <f t="shared" si="23"/>
        <v>3036671236</v>
      </c>
      <c r="G25" s="63">
        <f t="shared" si="23"/>
        <v>16</v>
      </c>
      <c r="H25" s="63">
        <f t="shared" si="5"/>
        <v>53392</v>
      </c>
      <c r="I25" s="63">
        <f t="shared" si="6"/>
        <v>220424</v>
      </c>
      <c r="J25" s="63">
        <f t="shared" si="7"/>
        <v>735554888</v>
      </c>
      <c r="K25" s="58"/>
      <c r="L25" s="31">
        <v>11334.0</v>
      </c>
      <c r="M25" s="31">
        <v>30632.0</v>
      </c>
      <c r="N25" s="31">
        <v>358.0</v>
      </c>
      <c r="O25" s="31">
        <v>4109.0</v>
      </c>
      <c r="P25" s="31">
        <v>16122.0</v>
      </c>
      <c r="Q25" s="31">
        <v>17.0</v>
      </c>
      <c r="R25" s="56">
        <v>2411.0</v>
      </c>
      <c r="S25" s="58">
        <f t="shared" si="2"/>
        <v>64983</v>
      </c>
      <c r="T25" s="58"/>
      <c r="U25" s="31">
        <v>2388.0</v>
      </c>
      <c r="V25" s="31">
        <v>5900.0</v>
      </c>
      <c r="W25" s="31">
        <v>6276.0</v>
      </c>
      <c r="X25" s="58">
        <f t="shared" si="3"/>
        <v>14564</v>
      </c>
    </row>
    <row r="26">
      <c r="A26" s="60"/>
      <c r="B26" s="61">
        <v>14564.0</v>
      </c>
      <c r="C26" s="61">
        <v>64983.0</v>
      </c>
      <c r="D26" s="74">
        <v>4.0</v>
      </c>
      <c r="E26" s="63">
        <f t="shared" ref="E26:G26" si="24">B26*B26</f>
        <v>212110096</v>
      </c>
      <c r="F26" s="63">
        <f t="shared" si="24"/>
        <v>4222790289</v>
      </c>
      <c r="G26" s="63">
        <f t="shared" si="24"/>
        <v>16</v>
      </c>
      <c r="H26" s="63">
        <f t="shared" si="5"/>
        <v>58256</v>
      </c>
      <c r="I26" s="63">
        <f t="shared" si="6"/>
        <v>259932</v>
      </c>
      <c r="J26" s="63">
        <f t="shared" si="7"/>
        <v>946412412</v>
      </c>
      <c r="K26" s="58"/>
      <c r="L26" s="31">
        <v>18469.0</v>
      </c>
      <c r="M26" s="31">
        <v>52556.0</v>
      </c>
      <c r="N26" s="31">
        <v>378.0</v>
      </c>
      <c r="O26" s="31">
        <v>3546.0</v>
      </c>
      <c r="P26" s="31">
        <v>10866.0</v>
      </c>
      <c r="Q26" s="31">
        <v>126.0</v>
      </c>
      <c r="R26" s="56">
        <v>876.0</v>
      </c>
      <c r="S26" s="58">
        <f t="shared" si="2"/>
        <v>86817</v>
      </c>
      <c r="T26" s="58"/>
      <c r="U26" s="31">
        <v>3339.0</v>
      </c>
      <c r="V26" s="31">
        <v>9021.0</v>
      </c>
      <c r="W26" s="31">
        <v>9201.0</v>
      </c>
      <c r="X26" s="58">
        <f t="shared" si="3"/>
        <v>21561</v>
      </c>
    </row>
    <row r="27">
      <c r="A27" s="60"/>
      <c r="B27" s="61">
        <v>21561.0</v>
      </c>
      <c r="C27" s="61">
        <v>86817.0</v>
      </c>
      <c r="D27" s="74">
        <v>4.0</v>
      </c>
      <c r="E27" s="63">
        <f t="shared" ref="E27:G27" si="25">B27*B27</f>
        <v>464876721</v>
      </c>
      <c r="F27" s="63">
        <f t="shared" si="25"/>
        <v>7537191489</v>
      </c>
      <c r="G27" s="63">
        <f t="shared" si="25"/>
        <v>16</v>
      </c>
      <c r="H27" s="63">
        <f t="shared" si="5"/>
        <v>86244</v>
      </c>
      <c r="I27" s="63">
        <f t="shared" si="6"/>
        <v>347268</v>
      </c>
      <c r="J27" s="63">
        <f t="shared" si="7"/>
        <v>1871861337</v>
      </c>
      <c r="K27" s="58"/>
      <c r="L27" s="31">
        <v>6214.0</v>
      </c>
      <c r="M27" s="31">
        <v>19468.0</v>
      </c>
      <c r="N27" s="31">
        <v>202.0</v>
      </c>
      <c r="O27" s="31">
        <v>2461.0</v>
      </c>
      <c r="P27" s="31">
        <v>6334.0</v>
      </c>
      <c r="Q27" s="31">
        <v>27.0</v>
      </c>
      <c r="R27" s="56">
        <v>726.0</v>
      </c>
      <c r="S27" s="58">
        <f t="shared" si="2"/>
        <v>35432</v>
      </c>
      <c r="T27" s="58"/>
      <c r="U27" s="31">
        <v>1477.0</v>
      </c>
      <c r="V27" s="31">
        <v>3425.0</v>
      </c>
      <c r="W27" s="31">
        <v>3528.0</v>
      </c>
      <c r="X27" s="58">
        <f t="shared" si="3"/>
        <v>8430</v>
      </c>
    </row>
    <row r="28">
      <c r="A28" s="60"/>
      <c r="B28" s="61">
        <v>8430.0</v>
      </c>
      <c r="C28" s="61">
        <v>35432.0</v>
      </c>
      <c r="D28" s="74">
        <v>4.0</v>
      </c>
      <c r="E28" s="63">
        <f t="shared" ref="E28:G28" si="26">B28*B28</f>
        <v>71064900</v>
      </c>
      <c r="F28" s="63">
        <f t="shared" si="26"/>
        <v>1255426624</v>
      </c>
      <c r="G28" s="63">
        <f t="shared" si="26"/>
        <v>16</v>
      </c>
      <c r="H28" s="63">
        <f t="shared" si="5"/>
        <v>33720</v>
      </c>
      <c r="I28" s="63">
        <f t="shared" si="6"/>
        <v>141728</v>
      </c>
      <c r="J28" s="63">
        <f t="shared" si="7"/>
        <v>298691760</v>
      </c>
      <c r="K28" s="58"/>
      <c r="L28" s="31">
        <v>8387.0</v>
      </c>
      <c r="M28" s="31">
        <v>21285.0</v>
      </c>
      <c r="N28" s="31">
        <v>122.0</v>
      </c>
      <c r="O28" s="31">
        <v>1162.0</v>
      </c>
      <c r="P28" s="31">
        <v>2726.0</v>
      </c>
      <c r="Q28" s="31">
        <v>4.0</v>
      </c>
      <c r="R28" s="56">
        <v>169.0</v>
      </c>
      <c r="S28" s="58">
        <f t="shared" si="2"/>
        <v>33855</v>
      </c>
      <c r="T28" s="58"/>
      <c r="U28" s="31">
        <v>1403.0</v>
      </c>
      <c r="V28" s="31">
        <v>4254.0</v>
      </c>
      <c r="W28" s="31">
        <v>4695.0</v>
      </c>
      <c r="X28" s="58">
        <f t="shared" si="3"/>
        <v>10352</v>
      </c>
    </row>
    <row r="29">
      <c r="A29" s="60"/>
      <c r="B29" s="61">
        <v>10352.0</v>
      </c>
      <c r="C29" s="61">
        <v>33855.0</v>
      </c>
      <c r="D29" s="74">
        <v>3.0</v>
      </c>
      <c r="E29" s="63">
        <f t="shared" ref="E29:G29" si="27">B29*B29</f>
        <v>107163904</v>
      </c>
      <c r="F29" s="63">
        <f t="shared" si="27"/>
        <v>1146161025</v>
      </c>
      <c r="G29" s="63">
        <f t="shared" si="27"/>
        <v>9</v>
      </c>
      <c r="H29" s="63">
        <f t="shared" si="5"/>
        <v>31056</v>
      </c>
      <c r="I29" s="63">
        <f t="shared" si="6"/>
        <v>101565</v>
      </c>
      <c r="J29" s="63">
        <f t="shared" si="7"/>
        <v>350466960</v>
      </c>
      <c r="K29" s="58"/>
      <c r="L29" s="31">
        <v>5333.0</v>
      </c>
      <c r="M29" s="31">
        <v>17353.0</v>
      </c>
      <c r="N29" s="31">
        <v>181.0</v>
      </c>
      <c r="O29" s="31">
        <v>2181.0</v>
      </c>
      <c r="P29" s="31">
        <v>5290.0</v>
      </c>
      <c r="Q29" s="31">
        <v>79.0</v>
      </c>
      <c r="R29" s="56">
        <v>420.0</v>
      </c>
      <c r="S29" s="58">
        <f t="shared" si="2"/>
        <v>30837</v>
      </c>
      <c r="T29" s="58"/>
      <c r="U29" s="31">
        <v>1067.0</v>
      </c>
      <c r="V29" s="31">
        <v>2817.0</v>
      </c>
      <c r="W29" s="31">
        <v>2565.0</v>
      </c>
      <c r="X29" s="58">
        <f t="shared" si="3"/>
        <v>6449</v>
      </c>
    </row>
    <row r="30">
      <c r="A30" s="60"/>
      <c r="B30" s="61">
        <v>6449.0</v>
      </c>
      <c r="C30" s="61">
        <v>30837.0</v>
      </c>
      <c r="D30" s="74">
        <v>3.0</v>
      </c>
      <c r="E30" s="63">
        <f t="shared" ref="E30:G30" si="28">B30*B30</f>
        <v>41589601</v>
      </c>
      <c r="F30" s="63">
        <f t="shared" si="28"/>
        <v>950920569</v>
      </c>
      <c r="G30" s="63">
        <f t="shared" si="28"/>
        <v>9</v>
      </c>
      <c r="H30" s="63">
        <f t="shared" si="5"/>
        <v>19347</v>
      </c>
      <c r="I30" s="63">
        <f t="shared" si="6"/>
        <v>92511</v>
      </c>
      <c r="J30" s="63">
        <f t="shared" si="7"/>
        <v>198867813</v>
      </c>
      <c r="K30" s="58"/>
      <c r="L30" s="5"/>
      <c r="M30" s="5"/>
      <c r="N30" s="5"/>
      <c r="O30" s="5"/>
      <c r="P30" s="5"/>
      <c r="Q30" s="5"/>
      <c r="R30" s="58"/>
      <c r="S30" s="58"/>
      <c r="T30" s="58"/>
      <c r="U30" s="5"/>
      <c r="V30" s="5"/>
      <c r="W30" s="5"/>
      <c r="X30" s="58"/>
    </row>
    <row r="31">
      <c r="A31" s="60"/>
      <c r="B31" s="61"/>
      <c r="C31" s="61"/>
      <c r="D31" s="59"/>
      <c r="E31" s="63"/>
      <c r="F31" s="63"/>
      <c r="G31" s="63"/>
      <c r="H31" s="63"/>
      <c r="I31" s="63"/>
      <c r="J31" s="63"/>
      <c r="K31" s="58"/>
      <c r="L31" s="5"/>
      <c r="M31" s="5"/>
      <c r="N31" s="5"/>
      <c r="O31" s="5"/>
      <c r="P31" s="5"/>
      <c r="Q31" s="5"/>
      <c r="R31" s="58"/>
      <c r="S31" s="58"/>
      <c r="T31" s="58"/>
      <c r="U31" s="5"/>
      <c r="V31" s="5"/>
      <c r="W31" s="5"/>
      <c r="X31" s="58"/>
    </row>
    <row r="32">
      <c r="A32" s="60"/>
      <c r="B32" s="61"/>
      <c r="C32" s="61"/>
      <c r="D32" s="59"/>
      <c r="E32" s="63"/>
      <c r="F32" s="63"/>
      <c r="G32" s="63"/>
      <c r="H32" s="63"/>
      <c r="I32" s="63"/>
      <c r="J32" s="63"/>
      <c r="K32" s="58"/>
      <c r="L32" s="5"/>
      <c r="M32" s="5"/>
      <c r="N32" s="5"/>
      <c r="O32" s="5"/>
      <c r="P32" s="5"/>
      <c r="Q32" s="5"/>
      <c r="R32" s="58"/>
      <c r="S32" s="58"/>
      <c r="T32" s="58"/>
      <c r="U32" s="5"/>
      <c r="V32" s="5"/>
      <c r="W32" s="5"/>
      <c r="X32" s="58"/>
    </row>
    <row r="33">
      <c r="A33" s="60"/>
      <c r="B33" s="61"/>
      <c r="C33" s="61"/>
      <c r="D33" s="59"/>
      <c r="E33" s="63"/>
      <c r="F33" s="63"/>
      <c r="G33" s="63"/>
      <c r="H33" s="63"/>
      <c r="I33" s="63"/>
      <c r="J33" s="63"/>
      <c r="K33" s="58"/>
      <c r="L33" s="5"/>
      <c r="M33" s="5"/>
      <c r="N33" s="5"/>
      <c r="O33" s="5"/>
      <c r="P33" s="5"/>
      <c r="Q33" s="5"/>
      <c r="R33" s="58"/>
      <c r="S33" s="58"/>
      <c r="T33" s="58"/>
      <c r="U33" s="5"/>
      <c r="V33" s="5"/>
      <c r="W33" s="5"/>
      <c r="X33" s="58"/>
    </row>
    <row r="34">
      <c r="A34" s="60"/>
      <c r="B34" s="61"/>
      <c r="C34" s="61"/>
      <c r="D34" s="59"/>
      <c r="E34" s="63"/>
      <c r="F34" s="63"/>
      <c r="G34" s="63"/>
      <c r="H34" s="63"/>
      <c r="I34" s="63"/>
      <c r="J34" s="63"/>
      <c r="K34" s="58"/>
      <c r="L34" s="5"/>
      <c r="M34" s="5"/>
      <c r="N34" s="5"/>
      <c r="O34" s="5"/>
      <c r="P34" s="5"/>
      <c r="Q34" s="5"/>
      <c r="R34" s="58"/>
      <c r="S34" s="58"/>
      <c r="T34" s="58"/>
      <c r="U34" s="5"/>
      <c r="V34" s="5"/>
      <c r="W34" s="5"/>
      <c r="X34" s="58"/>
    </row>
    <row r="35">
      <c r="A35" s="60"/>
      <c r="B35" s="61"/>
      <c r="C35" s="61"/>
      <c r="D35" s="59"/>
      <c r="E35" s="63"/>
      <c r="F35" s="63"/>
      <c r="G35" s="63"/>
      <c r="H35" s="63"/>
      <c r="I35" s="63"/>
      <c r="J35" s="63"/>
      <c r="K35" s="58"/>
      <c r="L35" s="5"/>
      <c r="M35" s="5"/>
      <c r="N35" s="5"/>
      <c r="O35" s="5"/>
      <c r="P35" s="5"/>
      <c r="Q35" s="5"/>
      <c r="R35" s="58"/>
      <c r="S35" s="58"/>
      <c r="T35" s="58"/>
      <c r="U35" s="5"/>
      <c r="V35" s="5"/>
      <c r="W35" s="5"/>
      <c r="X35" s="58"/>
    </row>
    <row r="36">
      <c r="A36" s="60"/>
      <c r="B36" s="61"/>
      <c r="C36" s="61"/>
      <c r="D36" s="59"/>
      <c r="E36" s="63"/>
      <c r="F36" s="63"/>
      <c r="G36" s="63"/>
      <c r="H36" s="63"/>
      <c r="I36" s="63"/>
      <c r="J36" s="63"/>
      <c r="K36" s="58"/>
      <c r="L36" s="5"/>
      <c r="M36" s="5"/>
      <c r="N36" s="5"/>
      <c r="O36" s="5"/>
      <c r="P36" s="5"/>
      <c r="Q36" s="5"/>
      <c r="R36" s="58"/>
      <c r="S36" s="58"/>
      <c r="T36" s="58"/>
      <c r="U36" s="5"/>
      <c r="V36" s="5"/>
      <c r="W36" s="5"/>
      <c r="X36" s="58"/>
    </row>
    <row r="37">
      <c r="A37" s="60"/>
      <c r="B37" s="61"/>
      <c r="C37" s="61"/>
      <c r="D37" s="59"/>
      <c r="E37" s="63"/>
      <c r="F37" s="63"/>
      <c r="G37" s="63"/>
      <c r="H37" s="63"/>
      <c r="I37" s="63"/>
      <c r="J37" s="63"/>
      <c r="K37" s="58"/>
      <c r="L37" s="5"/>
      <c r="M37" s="5"/>
      <c r="N37" s="5"/>
      <c r="O37" s="5"/>
      <c r="P37" s="5"/>
      <c r="Q37" s="5"/>
      <c r="R37" s="58"/>
      <c r="S37" s="58"/>
      <c r="T37" s="58"/>
      <c r="U37" s="5"/>
      <c r="V37" s="5"/>
      <c r="W37" s="5"/>
      <c r="X37" s="58"/>
    </row>
    <row r="38">
      <c r="A38" s="60"/>
      <c r="B38" s="61"/>
      <c r="C38" s="61"/>
      <c r="D38" s="59"/>
      <c r="E38" s="63"/>
      <c r="F38" s="63"/>
      <c r="G38" s="63"/>
      <c r="H38" s="63"/>
      <c r="I38" s="63"/>
      <c r="J38" s="63"/>
      <c r="K38" s="58"/>
      <c r="L38" s="5"/>
      <c r="M38" s="5"/>
      <c r="N38" s="5"/>
      <c r="O38" s="5"/>
      <c r="P38" s="5"/>
      <c r="Q38" s="5"/>
      <c r="R38" s="58"/>
      <c r="S38" s="58"/>
      <c r="T38" s="58"/>
      <c r="U38" s="5"/>
      <c r="V38" s="5"/>
      <c r="W38" s="5"/>
      <c r="X38" s="58"/>
    </row>
    <row r="39">
      <c r="A39" s="60"/>
      <c r="B39" s="61"/>
      <c r="C39" s="61"/>
      <c r="D39" s="59"/>
      <c r="E39" s="63"/>
      <c r="F39" s="63"/>
      <c r="G39" s="63"/>
      <c r="H39" s="63"/>
      <c r="I39" s="63"/>
      <c r="J39" s="63"/>
      <c r="K39" s="58"/>
      <c r="L39" s="5"/>
      <c r="M39" s="5"/>
      <c r="N39" s="5"/>
      <c r="O39" s="5"/>
      <c r="P39" s="5"/>
      <c r="Q39" s="5"/>
      <c r="R39" s="58"/>
      <c r="S39" s="58"/>
      <c r="T39" s="58"/>
      <c r="U39" s="5"/>
      <c r="V39" s="5"/>
      <c r="W39" s="5"/>
      <c r="X39" s="58"/>
    </row>
    <row r="40">
      <c r="A40" s="60"/>
      <c r="B40" s="61"/>
      <c r="C40" s="61"/>
      <c r="D40" s="59"/>
      <c r="E40" s="63"/>
      <c r="F40" s="63"/>
      <c r="G40" s="63"/>
      <c r="H40" s="63"/>
      <c r="I40" s="63"/>
      <c r="J40" s="63"/>
      <c r="K40" s="58"/>
      <c r="L40" s="5"/>
      <c r="M40" s="5"/>
      <c r="N40" s="5"/>
      <c r="O40" s="5"/>
      <c r="P40" s="5"/>
      <c r="Q40" s="5"/>
      <c r="R40" s="58"/>
      <c r="S40" s="58"/>
      <c r="T40" s="58"/>
      <c r="U40" s="5"/>
      <c r="V40" s="5"/>
      <c r="W40" s="5"/>
      <c r="X40" s="58"/>
    </row>
    <row r="41">
      <c r="A41" s="60"/>
      <c r="B41" s="61"/>
      <c r="C41" s="61"/>
      <c r="D41" s="59"/>
      <c r="E41" s="63"/>
      <c r="F41" s="63"/>
      <c r="G41" s="63"/>
      <c r="H41" s="63"/>
      <c r="I41" s="63"/>
      <c r="J41" s="63"/>
      <c r="K41" s="58"/>
      <c r="L41" s="5"/>
      <c r="M41" s="5"/>
      <c r="N41" s="5"/>
      <c r="O41" s="5"/>
      <c r="P41" s="5"/>
      <c r="Q41" s="5"/>
      <c r="R41" s="58"/>
      <c r="S41" s="58"/>
      <c r="T41" s="58"/>
      <c r="U41" s="5"/>
      <c r="V41" s="5"/>
      <c r="W41" s="5"/>
      <c r="X41" s="58"/>
    </row>
    <row r="42">
      <c r="A42" s="60"/>
      <c r="B42" s="61"/>
      <c r="C42" s="61"/>
      <c r="D42" s="59"/>
      <c r="E42" s="63"/>
      <c r="F42" s="63"/>
      <c r="G42" s="63"/>
      <c r="H42" s="63"/>
      <c r="I42" s="63"/>
      <c r="J42" s="63"/>
      <c r="K42" s="58"/>
      <c r="L42" s="5"/>
      <c r="M42" s="5"/>
      <c r="N42" s="5"/>
      <c r="O42" s="5"/>
      <c r="P42" s="5"/>
      <c r="Q42" s="5"/>
      <c r="R42" s="58"/>
      <c r="S42" s="58"/>
      <c r="T42" s="58"/>
      <c r="U42" s="5"/>
      <c r="V42" s="5"/>
      <c r="W42" s="5"/>
      <c r="X42" s="58"/>
    </row>
    <row r="43">
      <c r="A43" s="60"/>
      <c r="B43" s="61"/>
      <c r="C43" s="61"/>
      <c r="D43" s="59"/>
      <c r="E43" s="63"/>
      <c r="F43" s="63"/>
      <c r="G43" s="63"/>
      <c r="H43" s="63"/>
      <c r="I43" s="63"/>
      <c r="J43" s="63"/>
      <c r="K43" s="58"/>
      <c r="L43" s="5"/>
      <c r="M43" s="5"/>
      <c r="N43" s="5"/>
      <c r="O43" s="5"/>
      <c r="P43" s="5"/>
      <c r="Q43" s="5"/>
      <c r="R43" s="58"/>
      <c r="S43" s="58"/>
      <c r="T43" s="58"/>
      <c r="U43" s="5"/>
      <c r="V43" s="5"/>
      <c r="W43" s="5"/>
      <c r="X43" s="58"/>
    </row>
    <row r="44">
      <c r="A44" s="60"/>
      <c r="B44" s="61"/>
      <c r="C44" s="61"/>
      <c r="D44" s="59"/>
      <c r="E44" s="63"/>
      <c r="F44" s="63"/>
      <c r="G44" s="63"/>
      <c r="H44" s="63"/>
      <c r="I44" s="63"/>
      <c r="J44" s="63"/>
      <c r="K44" s="58"/>
      <c r="L44" s="5"/>
      <c r="M44" s="5"/>
      <c r="N44" s="5"/>
      <c r="O44" s="5"/>
      <c r="P44" s="5"/>
      <c r="Q44" s="5"/>
      <c r="R44" s="58"/>
      <c r="S44" s="58"/>
      <c r="T44" s="58"/>
      <c r="U44" s="5"/>
      <c r="V44" s="5"/>
      <c r="W44" s="5"/>
      <c r="X44" s="58"/>
    </row>
    <row r="45">
      <c r="A45" s="60"/>
      <c r="B45" s="61"/>
      <c r="C45" s="61"/>
      <c r="D45" s="59"/>
      <c r="E45" s="63"/>
      <c r="F45" s="63"/>
      <c r="G45" s="63"/>
      <c r="H45" s="63"/>
      <c r="I45" s="63"/>
      <c r="J45" s="63"/>
      <c r="K45" s="58"/>
      <c r="L45" s="5"/>
      <c r="M45" s="5"/>
      <c r="N45" s="5"/>
      <c r="O45" s="5"/>
      <c r="P45" s="5"/>
      <c r="Q45" s="5"/>
      <c r="R45" s="58"/>
      <c r="S45" s="58"/>
      <c r="T45" s="58"/>
      <c r="U45" s="5"/>
      <c r="V45" s="5"/>
      <c r="W45" s="5"/>
      <c r="X45" s="58"/>
    </row>
    <row r="46">
      <c r="A46" s="60"/>
      <c r="B46" s="61"/>
      <c r="C46" s="61"/>
      <c r="D46" s="59"/>
      <c r="E46" s="63"/>
      <c r="F46" s="63"/>
      <c r="G46" s="63"/>
      <c r="H46" s="63"/>
      <c r="I46" s="63"/>
      <c r="J46" s="63"/>
      <c r="K46" s="58"/>
      <c r="L46" s="5"/>
      <c r="M46" s="5"/>
      <c r="N46" s="5"/>
      <c r="O46" s="5"/>
      <c r="P46" s="5"/>
      <c r="Q46" s="5"/>
      <c r="R46" s="58"/>
      <c r="S46" s="58"/>
      <c r="T46" s="58"/>
      <c r="U46" s="5"/>
      <c r="V46" s="5"/>
      <c r="W46" s="5"/>
      <c r="X46" s="58"/>
    </row>
    <row r="47">
      <c r="A47" s="60"/>
      <c r="B47" s="61"/>
      <c r="C47" s="61"/>
      <c r="D47" s="59"/>
      <c r="E47" s="63"/>
      <c r="F47" s="63"/>
      <c r="G47" s="63"/>
      <c r="H47" s="63"/>
      <c r="I47" s="63"/>
      <c r="J47" s="63"/>
      <c r="K47" s="58"/>
      <c r="L47" s="5"/>
      <c r="M47" s="5"/>
      <c r="N47" s="5"/>
      <c r="O47" s="5"/>
      <c r="P47" s="5"/>
      <c r="Q47" s="5"/>
      <c r="R47" s="58"/>
      <c r="S47" s="58"/>
      <c r="T47" s="58"/>
      <c r="U47" s="5"/>
      <c r="V47" s="5"/>
      <c r="W47" s="5"/>
      <c r="X47" s="58"/>
    </row>
    <row r="48">
      <c r="A48" s="60"/>
      <c r="B48" s="61"/>
      <c r="C48" s="61"/>
      <c r="D48" s="59"/>
      <c r="E48" s="63"/>
      <c r="F48" s="63"/>
      <c r="G48" s="63"/>
      <c r="H48" s="63"/>
      <c r="I48" s="63"/>
      <c r="J48" s="63"/>
      <c r="K48" s="58"/>
      <c r="L48" s="5"/>
      <c r="M48" s="5"/>
      <c r="N48" s="5"/>
      <c r="O48" s="5"/>
      <c r="P48" s="5"/>
      <c r="Q48" s="5"/>
      <c r="R48" s="58"/>
      <c r="S48" s="58"/>
      <c r="T48" s="58"/>
      <c r="U48" s="5"/>
      <c r="V48" s="5"/>
      <c r="W48" s="5"/>
      <c r="X48" s="58"/>
    </row>
    <row r="49">
      <c r="A49" s="60"/>
      <c r="B49" s="61"/>
      <c r="C49" s="61"/>
      <c r="D49" s="59"/>
      <c r="E49" s="63"/>
      <c r="F49" s="63"/>
      <c r="G49" s="63"/>
      <c r="H49" s="63"/>
      <c r="I49" s="63"/>
      <c r="J49" s="63"/>
      <c r="K49" s="58"/>
      <c r="L49" s="5"/>
      <c r="M49" s="5"/>
      <c r="N49" s="5"/>
      <c r="O49" s="5"/>
      <c r="P49" s="5"/>
      <c r="Q49" s="5"/>
      <c r="R49" s="58"/>
      <c r="S49" s="58"/>
      <c r="T49" s="58"/>
      <c r="U49" s="5"/>
      <c r="V49" s="5"/>
      <c r="W49" s="5"/>
      <c r="X49" s="58"/>
    </row>
    <row r="50">
      <c r="A50" s="60"/>
      <c r="B50" s="61"/>
      <c r="C50" s="61"/>
      <c r="D50" s="59"/>
      <c r="E50" s="63"/>
      <c r="F50" s="63"/>
      <c r="G50" s="63"/>
      <c r="H50" s="63"/>
      <c r="I50" s="63"/>
      <c r="J50" s="63"/>
      <c r="K50" s="58"/>
      <c r="L50" s="5"/>
      <c r="M50" s="5"/>
      <c r="N50" s="5"/>
      <c r="O50" s="5"/>
      <c r="P50" s="5"/>
      <c r="Q50" s="5"/>
      <c r="R50" s="58"/>
      <c r="S50" s="58"/>
      <c r="T50" s="58"/>
      <c r="U50" s="5"/>
      <c r="V50" s="5"/>
      <c r="W50" s="5"/>
      <c r="X50" s="58"/>
    </row>
    <row r="51">
      <c r="A51" s="60"/>
      <c r="B51" s="61"/>
      <c r="C51" s="61"/>
      <c r="D51" s="59"/>
      <c r="E51" s="63"/>
      <c r="F51" s="63"/>
      <c r="G51" s="63"/>
      <c r="H51" s="63"/>
      <c r="I51" s="63"/>
      <c r="J51" s="63"/>
      <c r="K51" s="58"/>
      <c r="L51" s="5"/>
      <c r="M51" s="5"/>
      <c r="N51" s="5"/>
      <c r="O51" s="5"/>
      <c r="P51" s="5"/>
      <c r="Q51" s="5"/>
      <c r="R51" s="58"/>
      <c r="S51" s="58"/>
      <c r="T51" s="58"/>
      <c r="U51" s="5"/>
      <c r="V51" s="5"/>
      <c r="W51" s="5"/>
      <c r="X51" s="58"/>
    </row>
    <row r="52">
      <c r="A52" s="60"/>
      <c r="B52" s="61"/>
      <c r="C52" s="61"/>
      <c r="D52" s="59"/>
      <c r="E52" s="63"/>
      <c r="F52" s="63"/>
      <c r="G52" s="63"/>
      <c r="H52" s="63"/>
      <c r="I52" s="63"/>
      <c r="J52" s="63"/>
      <c r="K52" s="58"/>
      <c r="L52" s="5"/>
      <c r="M52" s="5"/>
      <c r="N52" s="5"/>
      <c r="O52" s="5"/>
      <c r="P52" s="5"/>
      <c r="Q52" s="5"/>
      <c r="R52" s="58"/>
      <c r="S52" s="58"/>
      <c r="T52" s="58"/>
      <c r="U52" s="5"/>
      <c r="V52" s="5"/>
      <c r="W52" s="5"/>
      <c r="X52" s="58"/>
    </row>
    <row r="53">
      <c r="A53" s="60"/>
      <c r="B53" s="61"/>
      <c r="C53" s="61"/>
      <c r="D53" s="59"/>
      <c r="E53" s="63"/>
      <c r="F53" s="63"/>
      <c r="G53" s="63"/>
      <c r="H53" s="63"/>
      <c r="I53" s="63"/>
      <c r="J53" s="63"/>
      <c r="K53" s="58"/>
      <c r="L53" s="5"/>
      <c r="M53" s="5"/>
      <c r="N53" s="5"/>
      <c r="O53" s="5"/>
      <c r="P53" s="5"/>
      <c r="Q53" s="5"/>
      <c r="R53" s="58"/>
      <c r="S53" s="58"/>
      <c r="T53" s="58"/>
      <c r="U53" s="5"/>
      <c r="V53" s="5"/>
      <c r="W53" s="5"/>
      <c r="X53" s="58"/>
    </row>
    <row r="54">
      <c r="A54" s="60"/>
      <c r="B54" s="61"/>
      <c r="C54" s="61"/>
      <c r="D54" s="59"/>
      <c r="E54" s="63"/>
      <c r="F54" s="63"/>
      <c r="G54" s="63"/>
      <c r="H54" s="63"/>
      <c r="I54" s="63"/>
      <c r="J54" s="63"/>
      <c r="K54" s="58"/>
      <c r="L54" s="5"/>
      <c r="M54" s="5"/>
      <c r="N54" s="5"/>
      <c r="O54" s="5"/>
      <c r="P54" s="5"/>
      <c r="Q54" s="5"/>
      <c r="R54" s="58"/>
      <c r="S54" s="58"/>
      <c r="T54" s="58"/>
      <c r="U54" s="5"/>
      <c r="V54" s="5"/>
      <c r="W54" s="5"/>
      <c r="X54" s="58"/>
    </row>
    <row r="55">
      <c r="A55" s="60"/>
      <c r="B55" s="61"/>
      <c r="C55" s="61"/>
      <c r="D55" s="59"/>
      <c r="E55" s="63"/>
      <c r="F55" s="63"/>
      <c r="G55" s="63"/>
      <c r="H55" s="63"/>
      <c r="I55" s="63"/>
      <c r="J55" s="63"/>
      <c r="K55" s="58"/>
      <c r="L55" s="5"/>
      <c r="M55" s="5"/>
      <c r="N55" s="5"/>
      <c r="O55" s="5"/>
      <c r="P55" s="5"/>
      <c r="Q55" s="5"/>
      <c r="R55" s="58"/>
      <c r="S55" s="58"/>
      <c r="T55" s="58"/>
      <c r="U55" s="5"/>
      <c r="V55" s="5"/>
      <c r="W55" s="5"/>
      <c r="X55" s="58"/>
    </row>
    <row r="56">
      <c r="A56" s="60"/>
      <c r="B56" s="61"/>
      <c r="C56" s="61"/>
      <c r="D56" s="59"/>
      <c r="E56" s="63"/>
      <c r="F56" s="63"/>
      <c r="G56" s="63"/>
      <c r="H56" s="63"/>
      <c r="I56" s="63"/>
      <c r="J56" s="63"/>
      <c r="K56" s="58"/>
      <c r="L56" s="5"/>
      <c r="M56" s="5"/>
      <c r="N56" s="5"/>
      <c r="O56" s="5"/>
      <c r="P56" s="5"/>
      <c r="Q56" s="5"/>
      <c r="R56" s="58"/>
      <c r="S56" s="58"/>
      <c r="T56" s="58"/>
      <c r="U56" s="5"/>
      <c r="V56" s="5"/>
      <c r="W56" s="5"/>
      <c r="X56" s="58"/>
    </row>
    <row r="57">
      <c r="A57" s="60"/>
      <c r="B57" s="61"/>
      <c r="C57" s="61"/>
      <c r="D57" s="59"/>
      <c r="E57" s="63"/>
      <c r="F57" s="63"/>
      <c r="G57" s="63"/>
      <c r="H57" s="63"/>
      <c r="I57" s="63"/>
      <c r="J57" s="63"/>
      <c r="K57" s="58"/>
      <c r="L57" s="5"/>
      <c r="M57" s="5"/>
      <c r="N57" s="5"/>
      <c r="O57" s="5"/>
      <c r="P57" s="5"/>
      <c r="Q57" s="5"/>
      <c r="R57" s="58"/>
      <c r="S57" s="58"/>
      <c r="T57" s="58"/>
      <c r="U57" s="5"/>
      <c r="V57" s="5"/>
      <c r="W57" s="5"/>
      <c r="X57" s="58"/>
    </row>
    <row r="58">
      <c r="A58" s="60"/>
      <c r="B58" s="61"/>
      <c r="C58" s="61"/>
      <c r="D58" s="59"/>
      <c r="E58" s="63"/>
      <c r="F58" s="63"/>
      <c r="G58" s="63"/>
      <c r="H58" s="63"/>
      <c r="I58" s="63"/>
      <c r="J58" s="63"/>
      <c r="K58" s="58"/>
      <c r="L58" s="5"/>
      <c r="M58" s="5"/>
      <c r="N58" s="5"/>
      <c r="O58" s="5"/>
      <c r="P58" s="5"/>
      <c r="Q58" s="5"/>
      <c r="R58" s="58"/>
      <c r="S58" s="58"/>
      <c r="T58" s="58"/>
      <c r="U58" s="5"/>
      <c r="V58" s="5"/>
      <c r="W58" s="5"/>
      <c r="X58" s="58"/>
    </row>
    <row r="59">
      <c r="A59" s="60"/>
      <c r="B59" s="61"/>
      <c r="C59" s="61"/>
      <c r="D59" s="59"/>
      <c r="E59" s="63"/>
      <c r="F59" s="63"/>
      <c r="G59" s="63"/>
      <c r="H59" s="63"/>
      <c r="I59" s="63"/>
      <c r="J59" s="63"/>
      <c r="K59" s="58"/>
      <c r="L59" s="5"/>
      <c r="M59" s="5"/>
      <c r="N59" s="5"/>
      <c r="O59" s="5"/>
      <c r="P59" s="5"/>
      <c r="Q59" s="5"/>
      <c r="R59" s="58"/>
      <c r="S59" s="58"/>
      <c r="T59" s="58"/>
      <c r="U59" s="5"/>
      <c r="V59" s="5"/>
      <c r="W59" s="5"/>
      <c r="X59" s="58"/>
    </row>
    <row r="60">
      <c r="A60" s="60"/>
      <c r="B60" s="61"/>
      <c r="C60" s="61"/>
      <c r="D60" s="59"/>
      <c r="E60" s="63"/>
      <c r="F60" s="63"/>
      <c r="G60" s="63"/>
      <c r="H60" s="63"/>
      <c r="I60" s="63"/>
      <c r="J60" s="63"/>
      <c r="K60" s="58"/>
      <c r="L60" s="5"/>
      <c r="M60" s="5"/>
      <c r="N60" s="5"/>
      <c r="O60" s="5"/>
      <c r="P60" s="5"/>
      <c r="Q60" s="5"/>
      <c r="R60" s="58"/>
      <c r="S60" s="58"/>
      <c r="T60" s="58"/>
      <c r="U60" s="5"/>
      <c r="V60" s="5"/>
      <c r="W60" s="5"/>
      <c r="X60" s="58"/>
    </row>
    <row r="61">
      <c r="A61" s="60"/>
      <c r="B61" s="61"/>
      <c r="C61" s="61"/>
      <c r="D61" s="59"/>
      <c r="E61" s="63"/>
      <c r="F61" s="63"/>
      <c r="G61" s="63"/>
      <c r="H61" s="63"/>
      <c r="I61" s="63"/>
      <c r="J61" s="63"/>
      <c r="K61" s="58"/>
      <c r="L61" s="5"/>
      <c r="M61" s="5"/>
      <c r="N61" s="5"/>
      <c r="O61" s="5"/>
      <c r="P61" s="5"/>
      <c r="Q61" s="5"/>
      <c r="R61" s="58"/>
      <c r="S61" s="58"/>
      <c r="T61" s="58"/>
      <c r="U61" s="5"/>
      <c r="V61" s="5"/>
      <c r="W61" s="5"/>
      <c r="X61" s="58"/>
    </row>
    <row r="62">
      <c r="A62" s="60"/>
      <c r="B62" s="61"/>
      <c r="C62" s="61"/>
      <c r="D62" s="59"/>
      <c r="E62" s="63"/>
      <c r="F62" s="63"/>
      <c r="G62" s="63"/>
      <c r="H62" s="63"/>
      <c r="I62" s="63"/>
      <c r="J62" s="63"/>
      <c r="K62" s="58"/>
      <c r="L62" s="5"/>
      <c r="M62" s="5"/>
      <c r="N62" s="5"/>
      <c r="O62" s="5"/>
      <c r="P62" s="5"/>
      <c r="Q62" s="5"/>
      <c r="R62" s="58"/>
      <c r="S62" s="58"/>
      <c r="T62" s="58"/>
      <c r="U62" s="5"/>
      <c r="V62" s="5"/>
      <c r="W62" s="5"/>
      <c r="X62" s="58"/>
    </row>
    <row r="63">
      <c r="A63" s="60"/>
      <c r="B63" s="61"/>
      <c r="C63" s="61"/>
      <c r="D63" s="59"/>
      <c r="E63" s="63"/>
      <c r="F63" s="63"/>
      <c r="G63" s="63"/>
      <c r="H63" s="63"/>
      <c r="I63" s="63"/>
      <c r="J63" s="63"/>
      <c r="K63" s="58"/>
      <c r="L63" s="5"/>
      <c r="M63" s="5"/>
      <c r="N63" s="5"/>
      <c r="O63" s="5"/>
      <c r="P63" s="5"/>
      <c r="Q63" s="5"/>
      <c r="R63" s="58"/>
      <c r="S63" s="58"/>
      <c r="T63" s="58"/>
      <c r="U63" s="5"/>
      <c r="V63" s="5"/>
      <c r="W63" s="5"/>
      <c r="X63" s="58"/>
    </row>
    <row r="64">
      <c r="A64" s="60"/>
      <c r="B64" s="61"/>
      <c r="C64" s="61"/>
      <c r="D64" s="59"/>
      <c r="E64" s="63"/>
      <c r="F64" s="63"/>
      <c r="G64" s="63"/>
      <c r="H64" s="63"/>
      <c r="I64" s="63"/>
      <c r="J64" s="63"/>
      <c r="K64" s="58"/>
      <c r="L64" s="5"/>
      <c r="M64" s="5"/>
      <c r="N64" s="5"/>
      <c r="O64" s="5"/>
      <c r="P64" s="5"/>
      <c r="Q64" s="5"/>
      <c r="R64" s="58"/>
      <c r="S64" s="58"/>
      <c r="T64" s="58"/>
      <c r="U64" s="5"/>
      <c r="V64" s="5"/>
      <c r="W64" s="5"/>
      <c r="X64" s="58"/>
    </row>
    <row r="65">
      <c r="A65" s="60"/>
      <c r="B65" s="61"/>
      <c r="C65" s="61"/>
      <c r="D65" s="59"/>
      <c r="E65" s="63"/>
      <c r="F65" s="63"/>
      <c r="G65" s="63"/>
      <c r="H65" s="63"/>
      <c r="I65" s="63"/>
      <c r="J65" s="63"/>
      <c r="K65" s="58"/>
      <c r="L65" s="5"/>
      <c r="M65" s="5"/>
      <c r="N65" s="5"/>
      <c r="O65" s="5"/>
      <c r="P65" s="5"/>
      <c r="Q65" s="5"/>
      <c r="R65" s="58"/>
      <c r="S65" s="58"/>
      <c r="T65" s="58"/>
      <c r="U65" s="5"/>
      <c r="V65" s="5"/>
      <c r="W65" s="5"/>
      <c r="X65" s="58"/>
    </row>
    <row r="66">
      <c r="A66" s="60"/>
      <c r="B66" s="61"/>
      <c r="C66" s="61"/>
      <c r="D66" s="59"/>
      <c r="E66" s="63"/>
      <c r="F66" s="63"/>
      <c r="G66" s="63"/>
      <c r="H66" s="63"/>
      <c r="I66" s="63"/>
      <c r="J66" s="63"/>
      <c r="K66" s="58"/>
      <c r="L66" s="5"/>
      <c r="M66" s="5"/>
      <c r="N66" s="5"/>
      <c r="O66" s="5"/>
      <c r="P66" s="5"/>
      <c r="Q66" s="5"/>
      <c r="R66" s="58"/>
      <c r="S66" s="58"/>
      <c r="T66" s="58"/>
      <c r="U66" s="5"/>
      <c r="V66" s="5"/>
      <c r="W66" s="5"/>
      <c r="X66" s="58"/>
    </row>
    <row r="67">
      <c r="A67" s="60"/>
      <c r="B67" s="61"/>
      <c r="C67" s="61"/>
      <c r="D67" s="59"/>
      <c r="E67" s="63"/>
      <c r="F67" s="63"/>
      <c r="G67" s="63"/>
      <c r="H67" s="63"/>
      <c r="I67" s="63"/>
      <c r="J67" s="63"/>
      <c r="K67" s="58"/>
      <c r="L67" s="5"/>
      <c r="M67" s="5"/>
      <c r="N67" s="5"/>
      <c r="O67" s="5"/>
      <c r="P67" s="5"/>
      <c r="Q67" s="5"/>
      <c r="R67" s="58"/>
      <c r="S67" s="58"/>
      <c r="T67" s="58"/>
      <c r="U67" s="5"/>
      <c r="V67" s="5"/>
      <c r="W67" s="5"/>
      <c r="X67" s="58"/>
    </row>
    <row r="68">
      <c r="A68" s="60"/>
      <c r="B68" s="61"/>
      <c r="C68" s="61"/>
      <c r="D68" s="59"/>
      <c r="E68" s="63"/>
      <c r="F68" s="63"/>
      <c r="G68" s="63"/>
      <c r="H68" s="63"/>
      <c r="I68" s="63"/>
      <c r="J68" s="63"/>
      <c r="K68" s="58"/>
      <c r="L68" s="5"/>
      <c r="M68" s="5"/>
      <c r="N68" s="5"/>
      <c r="O68" s="5"/>
      <c r="P68" s="5"/>
      <c r="Q68" s="5"/>
      <c r="R68" s="58"/>
      <c r="S68" s="58"/>
      <c r="T68" s="58"/>
      <c r="U68" s="5"/>
      <c r="V68" s="5"/>
      <c r="W68" s="5"/>
      <c r="X68" s="58"/>
    </row>
    <row r="69">
      <c r="A69" s="60"/>
      <c r="B69" s="61"/>
      <c r="C69" s="61"/>
      <c r="D69" s="59"/>
      <c r="E69" s="63"/>
      <c r="F69" s="63"/>
      <c r="G69" s="63"/>
      <c r="H69" s="63"/>
      <c r="I69" s="63"/>
      <c r="J69" s="63"/>
      <c r="K69" s="58"/>
      <c r="L69" s="5"/>
      <c r="M69" s="5"/>
      <c r="N69" s="5"/>
      <c r="O69" s="5"/>
      <c r="P69" s="5"/>
      <c r="Q69" s="5"/>
      <c r="R69" s="58"/>
      <c r="S69" s="58"/>
      <c r="T69" s="58"/>
      <c r="U69" s="5"/>
      <c r="V69" s="5"/>
      <c r="W69" s="5"/>
      <c r="X69" s="58"/>
    </row>
    <row r="70">
      <c r="A70" s="60"/>
      <c r="B70" s="61"/>
      <c r="C70" s="61"/>
      <c r="D70" s="59"/>
      <c r="E70" s="63"/>
      <c r="F70" s="63"/>
      <c r="G70" s="63"/>
      <c r="H70" s="63"/>
      <c r="I70" s="63"/>
      <c r="J70" s="63"/>
      <c r="K70" s="58"/>
      <c r="L70" s="5"/>
      <c r="M70" s="5"/>
      <c r="N70" s="5"/>
      <c r="O70" s="5"/>
      <c r="P70" s="5"/>
      <c r="Q70" s="5"/>
      <c r="R70" s="58"/>
      <c r="S70" s="58"/>
      <c r="T70" s="58"/>
      <c r="U70" s="5"/>
      <c r="V70" s="5"/>
      <c r="W70" s="5"/>
      <c r="X70" s="58"/>
    </row>
    <row r="71">
      <c r="A71" s="60"/>
      <c r="B71" s="61"/>
      <c r="C71" s="61"/>
      <c r="D71" s="59"/>
      <c r="E71" s="63"/>
      <c r="F71" s="63"/>
      <c r="G71" s="63"/>
      <c r="H71" s="63"/>
      <c r="I71" s="63"/>
      <c r="J71" s="63"/>
      <c r="K71" s="58"/>
      <c r="L71" s="5"/>
      <c r="M71" s="5"/>
      <c r="N71" s="5"/>
      <c r="O71" s="5"/>
      <c r="P71" s="5"/>
      <c r="Q71" s="5"/>
      <c r="R71" s="58"/>
      <c r="S71" s="58"/>
      <c r="T71" s="58"/>
      <c r="U71" s="5"/>
      <c r="V71" s="5"/>
      <c r="W71" s="5"/>
      <c r="X71" s="58"/>
    </row>
    <row r="72">
      <c r="A72" s="60"/>
      <c r="B72" s="61"/>
      <c r="C72" s="61"/>
      <c r="D72" s="59"/>
      <c r="E72" s="63"/>
      <c r="F72" s="63"/>
      <c r="G72" s="63"/>
      <c r="H72" s="63"/>
      <c r="I72" s="63"/>
      <c r="J72" s="63"/>
      <c r="K72" s="58"/>
      <c r="L72" s="5"/>
      <c r="M72" s="5"/>
      <c r="N72" s="5"/>
      <c r="O72" s="5"/>
      <c r="P72" s="5"/>
      <c r="Q72" s="5"/>
      <c r="R72" s="58"/>
      <c r="S72" s="58"/>
      <c r="T72" s="58"/>
      <c r="U72" s="5"/>
      <c r="V72" s="5"/>
      <c r="W72" s="5"/>
      <c r="X72" s="58"/>
    </row>
    <row r="73">
      <c r="A73" s="60"/>
      <c r="B73" s="61"/>
      <c r="C73" s="61"/>
      <c r="D73" s="59"/>
      <c r="E73" s="63"/>
      <c r="F73" s="63"/>
      <c r="G73" s="63"/>
      <c r="H73" s="63"/>
      <c r="I73" s="63"/>
      <c r="J73" s="63"/>
      <c r="K73" s="58"/>
      <c r="L73" s="5"/>
      <c r="M73" s="5"/>
      <c r="N73" s="5"/>
      <c r="O73" s="5"/>
      <c r="P73" s="5"/>
      <c r="Q73" s="5"/>
      <c r="R73" s="58"/>
      <c r="S73" s="58"/>
      <c r="T73" s="58"/>
      <c r="U73" s="5"/>
      <c r="V73" s="5"/>
      <c r="W73" s="5"/>
      <c r="X73" s="58"/>
    </row>
    <row r="74">
      <c r="A74" s="60"/>
      <c r="B74" s="61"/>
      <c r="C74" s="61"/>
      <c r="D74" s="59"/>
      <c r="E74" s="63"/>
      <c r="F74" s="63"/>
      <c r="G74" s="63"/>
      <c r="H74" s="63"/>
      <c r="I74" s="63"/>
      <c r="J74" s="63"/>
      <c r="K74" s="58"/>
      <c r="L74" s="5"/>
      <c r="M74" s="5"/>
      <c r="N74" s="5"/>
      <c r="O74" s="5"/>
      <c r="P74" s="5"/>
      <c r="Q74" s="5"/>
      <c r="R74" s="58"/>
      <c r="S74" s="58"/>
      <c r="T74" s="58"/>
      <c r="U74" s="5"/>
      <c r="V74" s="5"/>
      <c r="W74" s="5"/>
      <c r="X74" s="58"/>
    </row>
    <row r="75">
      <c r="A75" s="60"/>
      <c r="B75" s="61"/>
      <c r="C75" s="61"/>
      <c r="D75" s="59"/>
      <c r="E75" s="63"/>
      <c r="F75" s="63"/>
      <c r="G75" s="63"/>
      <c r="H75" s="63"/>
      <c r="I75" s="63"/>
      <c r="J75" s="63"/>
      <c r="K75" s="58"/>
      <c r="L75" s="5"/>
      <c r="M75" s="5"/>
      <c r="N75" s="5"/>
      <c r="O75" s="5"/>
      <c r="P75" s="5"/>
      <c r="Q75" s="5"/>
      <c r="R75" s="58"/>
      <c r="S75" s="58"/>
      <c r="T75" s="58"/>
      <c r="U75" s="5"/>
      <c r="V75" s="5"/>
      <c r="W75" s="5"/>
      <c r="X75" s="58"/>
    </row>
    <row r="76">
      <c r="A76" s="60"/>
      <c r="B76" s="61"/>
      <c r="C76" s="61"/>
      <c r="D76" s="59"/>
      <c r="E76" s="63"/>
      <c r="F76" s="63"/>
      <c r="G76" s="63"/>
      <c r="H76" s="63"/>
      <c r="I76" s="63"/>
      <c r="J76" s="63"/>
      <c r="K76" s="58"/>
      <c r="L76" s="5"/>
      <c r="M76" s="5"/>
      <c r="N76" s="5"/>
      <c r="O76" s="5"/>
      <c r="P76" s="5"/>
      <c r="Q76" s="5"/>
      <c r="R76" s="58"/>
      <c r="S76" s="58"/>
      <c r="T76" s="58"/>
      <c r="U76" s="5"/>
      <c r="V76" s="5"/>
      <c r="W76" s="5"/>
      <c r="X76" s="58"/>
    </row>
    <row r="77">
      <c r="A77" s="60"/>
      <c r="B77" s="61"/>
      <c r="C77" s="61"/>
      <c r="D77" s="59"/>
      <c r="E77" s="63"/>
      <c r="F77" s="63"/>
      <c r="G77" s="63"/>
      <c r="H77" s="63"/>
      <c r="I77" s="63"/>
      <c r="J77" s="63"/>
      <c r="K77" s="58"/>
      <c r="L77" s="5"/>
      <c r="M77" s="5"/>
      <c r="N77" s="5"/>
      <c r="O77" s="5"/>
      <c r="P77" s="5"/>
      <c r="Q77" s="5"/>
      <c r="R77" s="58"/>
      <c r="S77" s="58"/>
      <c r="T77" s="58"/>
      <c r="U77" s="5"/>
      <c r="V77" s="5"/>
      <c r="W77" s="5"/>
      <c r="X77" s="58"/>
    </row>
    <row r="78">
      <c r="A78" s="60"/>
      <c r="B78" s="61"/>
      <c r="C78" s="61"/>
      <c r="D78" s="59"/>
      <c r="E78" s="63"/>
      <c r="F78" s="63"/>
      <c r="G78" s="63"/>
      <c r="H78" s="63"/>
      <c r="I78" s="63"/>
      <c r="J78" s="63"/>
      <c r="K78" s="58"/>
      <c r="L78" s="5"/>
      <c r="M78" s="5"/>
      <c r="N78" s="5"/>
      <c r="O78" s="5"/>
      <c r="P78" s="5"/>
      <c r="Q78" s="5"/>
      <c r="R78" s="58"/>
      <c r="S78" s="58"/>
      <c r="T78" s="58"/>
      <c r="U78" s="5"/>
      <c r="V78" s="5"/>
      <c r="W78" s="5"/>
      <c r="X78" s="58"/>
    </row>
    <row r="79">
      <c r="A79" s="60"/>
      <c r="B79" s="61"/>
      <c r="C79" s="61"/>
      <c r="D79" s="59"/>
      <c r="E79" s="63"/>
      <c r="F79" s="63"/>
      <c r="G79" s="63"/>
      <c r="H79" s="63"/>
      <c r="I79" s="63"/>
      <c r="J79" s="63"/>
      <c r="K79" s="58"/>
      <c r="L79" s="5"/>
      <c r="M79" s="5"/>
      <c r="N79" s="5"/>
      <c r="O79" s="5"/>
      <c r="P79" s="5"/>
      <c r="Q79" s="5"/>
      <c r="R79" s="58"/>
      <c r="S79" s="58"/>
      <c r="T79" s="58"/>
      <c r="U79" s="5"/>
      <c r="V79" s="5"/>
      <c r="W79" s="5"/>
      <c r="X79" s="58"/>
    </row>
    <row r="80">
      <c r="A80" s="60"/>
      <c r="B80" s="61"/>
      <c r="C80" s="61"/>
      <c r="D80" s="59"/>
      <c r="E80" s="63"/>
      <c r="F80" s="63"/>
      <c r="G80" s="63"/>
      <c r="H80" s="63"/>
      <c r="I80" s="63"/>
      <c r="J80" s="63"/>
      <c r="K80" s="58"/>
      <c r="L80" s="5"/>
      <c r="M80" s="5"/>
      <c r="N80" s="5"/>
      <c r="O80" s="5"/>
      <c r="P80" s="5"/>
      <c r="Q80" s="5"/>
      <c r="R80" s="58"/>
      <c r="S80" s="58"/>
      <c r="T80" s="58"/>
      <c r="U80" s="5"/>
      <c r="V80" s="5"/>
      <c r="W80" s="5"/>
      <c r="X80" s="58"/>
    </row>
    <row r="81">
      <c r="A81" s="60"/>
      <c r="B81" s="61"/>
      <c r="C81" s="61"/>
      <c r="D81" s="59"/>
      <c r="E81" s="63"/>
      <c r="F81" s="63"/>
      <c r="G81" s="63"/>
      <c r="H81" s="63"/>
      <c r="I81" s="63"/>
      <c r="J81" s="63"/>
      <c r="K81" s="58"/>
      <c r="L81" s="5"/>
      <c r="M81" s="5"/>
      <c r="N81" s="5"/>
      <c r="O81" s="5"/>
      <c r="P81" s="5"/>
      <c r="Q81" s="5"/>
      <c r="R81" s="58"/>
      <c r="S81" s="58"/>
      <c r="T81" s="58"/>
      <c r="U81" s="5"/>
      <c r="V81" s="5"/>
      <c r="W81" s="5"/>
      <c r="X81" s="58"/>
    </row>
    <row r="82">
      <c r="A82" s="60"/>
      <c r="B82" s="61"/>
      <c r="C82" s="61"/>
      <c r="D82" s="59"/>
      <c r="E82" s="63"/>
      <c r="F82" s="63"/>
      <c r="G82" s="63"/>
      <c r="H82" s="63"/>
      <c r="I82" s="63"/>
      <c r="J82" s="63"/>
      <c r="K82" s="58"/>
      <c r="L82" s="5"/>
      <c r="M82" s="5"/>
      <c r="N82" s="5"/>
      <c r="O82" s="5"/>
      <c r="P82" s="5"/>
      <c r="Q82" s="5"/>
      <c r="R82" s="58"/>
      <c r="S82" s="58"/>
      <c r="T82" s="58"/>
      <c r="U82" s="5"/>
      <c r="V82" s="5"/>
      <c r="W82" s="5"/>
      <c r="X82" s="58"/>
    </row>
    <row r="83">
      <c r="A83" s="60"/>
      <c r="B83" s="61"/>
      <c r="C83" s="61"/>
      <c r="D83" s="59"/>
      <c r="E83" s="63"/>
      <c r="F83" s="63"/>
      <c r="G83" s="63"/>
      <c r="H83" s="63"/>
      <c r="I83" s="63"/>
      <c r="J83" s="63"/>
      <c r="K83" s="58"/>
      <c r="L83" s="5"/>
      <c r="M83" s="5"/>
      <c r="N83" s="5"/>
      <c r="O83" s="5"/>
      <c r="P83" s="5"/>
      <c r="Q83" s="5"/>
      <c r="R83" s="58"/>
      <c r="S83" s="58"/>
      <c r="T83" s="58"/>
      <c r="U83" s="5"/>
      <c r="V83" s="5"/>
      <c r="W83" s="5"/>
      <c r="X83" s="58"/>
    </row>
    <row r="84">
      <c r="A84" s="60"/>
      <c r="B84" s="61"/>
      <c r="C84" s="61"/>
      <c r="D84" s="59"/>
      <c r="E84" s="63"/>
      <c r="F84" s="63"/>
      <c r="G84" s="63"/>
      <c r="H84" s="63"/>
      <c r="I84" s="63"/>
      <c r="J84" s="63"/>
      <c r="K84" s="58"/>
      <c r="L84" s="5"/>
      <c r="M84" s="5"/>
      <c r="N84" s="5"/>
      <c r="O84" s="5"/>
      <c r="P84" s="5"/>
      <c r="Q84" s="5"/>
      <c r="R84" s="58"/>
      <c r="S84" s="58"/>
      <c r="T84" s="58"/>
      <c r="U84" s="5"/>
      <c r="V84" s="5"/>
      <c r="W84" s="5"/>
      <c r="X84" s="58"/>
    </row>
    <row r="85">
      <c r="A85" s="60"/>
      <c r="B85" s="61"/>
      <c r="C85" s="61"/>
      <c r="D85" s="59"/>
      <c r="E85" s="63"/>
      <c r="F85" s="63"/>
      <c r="G85" s="63"/>
      <c r="H85" s="63"/>
      <c r="I85" s="63"/>
      <c r="J85" s="63"/>
      <c r="K85" s="58"/>
      <c r="L85" s="5"/>
      <c r="M85" s="5"/>
      <c r="N85" s="5"/>
      <c r="O85" s="5"/>
      <c r="P85" s="5"/>
      <c r="Q85" s="5"/>
      <c r="R85" s="58"/>
      <c r="S85" s="58"/>
      <c r="T85" s="58"/>
      <c r="U85" s="5"/>
      <c r="V85" s="5"/>
      <c r="W85" s="5"/>
      <c r="X85" s="58"/>
    </row>
    <row r="86">
      <c r="A86" s="60"/>
      <c r="B86" s="61"/>
      <c r="C86" s="61"/>
      <c r="D86" s="59"/>
      <c r="E86" s="63"/>
      <c r="F86" s="63"/>
      <c r="G86" s="63"/>
      <c r="H86" s="63"/>
      <c r="I86" s="63"/>
      <c r="J86" s="63"/>
      <c r="K86" s="58"/>
      <c r="L86" s="5"/>
      <c r="M86" s="5"/>
      <c r="N86" s="5"/>
      <c r="O86" s="5"/>
      <c r="P86" s="5"/>
      <c r="Q86" s="5"/>
      <c r="R86" s="58"/>
      <c r="S86" s="58"/>
      <c r="T86" s="58"/>
      <c r="U86" s="5"/>
      <c r="V86" s="5"/>
      <c r="W86" s="5"/>
      <c r="X86" s="58"/>
    </row>
    <row r="87">
      <c r="A87" s="60"/>
      <c r="B87" s="61"/>
      <c r="C87" s="61"/>
      <c r="D87" s="59"/>
      <c r="E87" s="63"/>
      <c r="F87" s="63"/>
      <c r="G87" s="63"/>
      <c r="H87" s="63"/>
      <c r="I87" s="63"/>
      <c r="J87" s="63"/>
      <c r="K87" s="58"/>
      <c r="L87" s="5"/>
      <c r="M87" s="5"/>
      <c r="N87" s="5"/>
      <c r="O87" s="5"/>
      <c r="P87" s="5"/>
      <c r="Q87" s="5"/>
      <c r="R87" s="58"/>
      <c r="S87" s="58"/>
      <c r="T87" s="58"/>
      <c r="U87" s="5"/>
      <c r="V87" s="5"/>
      <c r="W87" s="5"/>
      <c r="X87" s="58"/>
    </row>
    <row r="88">
      <c r="A88" s="60"/>
      <c r="B88" s="61"/>
      <c r="C88" s="61"/>
      <c r="D88" s="59"/>
      <c r="E88" s="63"/>
      <c r="F88" s="63"/>
      <c r="G88" s="63"/>
      <c r="H88" s="63"/>
      <c r="I88" s="63"/>
      <c r="J88" s="63"/>
      <c r="K88" s="58"/>
      <c r="L88" s="5"/>
      <c r="M88" s="5"/>
      <c r="N88" s="5"/>
      <c r="O88" s="5"/>
      <c r="P88" s="5"/>
      <c r="Q88" s="5"/>
      <c r="R88" s="58"/>
      <c r="S88" s="58"/>
      <c r="T88" s="58"/>
      <c r="U88" s="5"/>
      <c r="V88" s="5"/>
      <c r="W88" s="5"/>
      <c r="X88" s="58"/>
    </row>
    <row r="89">
      <c r="A89" s="60"/>
      <c r="B89" s="61"/>
      <c r="C89" s="61"/>
      <c r="D89" s="59"/>
      <c r="E89" s="63"/>
      <c r="F89" s="63"/>
      <c r="G89" s="63"/>
      <c r="H89" s="63"/>
      <c r="I89" s="63"/>
      <c r="J89" s="63"/>
      <c r="K89" s="58"/>
      <c r="L89" s="5"/>
      <c r="M89" s="5"/>
      <c r="N89" s="5"/>
      <c r="O89" s="5"/>
      <c r="P89" s="5"/>
      <c r="Q89" s="5"/>
      <c r="R89" s="58"/>
      <c r="S89" s="58"/>
      <c r="T89" s="58"/>
      <c r="U89" s="5"/>
      <c r="V89" s="5"/>
      <c r="W89" s="5"/>
      <c r="X89" s="58"/>
    </row>
    <row r="90">
      <c r="A90" s="60"/>
      <c r="B90" s="61"/>
      <c r="C90" s="61"/>
      <c r="D90" s="59"/>
      <c r="E90" s="63"/>
      <c r="F90" s="63"/>
      <c r="G90" s="63"/>
      <c r="H90" s="63"/>
      <c r="I90" s="63"/>
      <c r="J90" s="63"/>
      <c r="K90" s="58"/>
      <c r="L90" s="5"/>
      <c r="M90" s="5"/>
      <c r="N90" s="5"/>
      <c r="O90" s="5"/>
      <c r="P90" s="5"/>
      <c r="Q90" s="5"/>
      <c r="R90" s="58"/>
      <c r="S90" s="58"/>
      <c r="T90" s="58"/>
      <c r="U90" s="5"/>
      <c r="V90" s="5"/>
      <c r="W90" s="5"/>
      <c r="X90" s="58"/>
    </row>
    <row r="91">
      <c r="A91" s="60"/>
      <c r="B91" s="61"/>
      <c r="C91" s="61"/>
      <c r="D91" s="59"/>
      <c r="E91" s="63"/>
      <c r="F91" s="63"/>
      <c r="G91" s="63"/>
      <c r="H91" s="63"/>
      <c r="I91" s="63"/>
      <c r="J91" s="63"/>
      <c r="K91" s="58"/>
      <c r="L91" s="5"/>
      <c r="M91" s="5"/>
      <c r="N91" s="5"/>
      <c r="O91" s="5"/>
      <c r="P91" s="5"/>
      <c r="Q91" s="5"/>
      <c r="R91" s="58"/>
      <c r="S91" s="58"/>
      <c r="T91" s="58"/>
      <c r="U91" s="5"/>
      <c r="V91" s="5"/>
      <c r="W91" s="5"/>
      <c r="X91" s="58"/>
    </row>
    <row r="92">
      <c r="A92" s="60"/>
      <c r="B92" s="61"/>
      <c r="C92" s="61"/>
      <c r="D92" s="59"/>
      <c r="E92" s="63"/>
      <c r="F92" s="63"/>
      <c r="G92" s="63"/>
      <c r="H92" s="63"/>
      <c r="I92" s="63"/>
      <c r="J92" s="63"/>
      <c r="K92" s="58"/>
      <c r="L92" s="5"/>
      <c r="M92" s="5"/>
      <c r="N92" s="5"/>
      <c r="O92" s="5"/>
      <c r="P92" s="5"/>
      <c r="Q92" s="5"/>
      <c r="R92" s="58"/>
      <c r="S92" s="58"/>
      <c r="T92" s="58"/>
      <c r="U92" s="5"/>
      <c r="V92" s="5"/>
      <c r="W92" s="5"/>
      <c r="X92" s="58"/>
    </row>
    <row r="93">
      <c r="A93" s="60"/>
      <c r="B93" s="61"/>
      <c r="C93" s="61"/>
      <c r="D93" s="59"/>
      <c r="E93" s="63"/>
      <c r="F93" s="63"/>
      <c r="G93" s="63"/>
      <c r="H93" s="63"/>
      <c r="I93" s="63"/>
      <c r="J93" s="63"/>
      <c r="K93" s="58"/>
      <c r="L93" s="5"/>
      <c r="M93" s="5"/>
      <c r="N93" s="5"/>
      <c r="O93" s="5"/>
      <c r="P93" s="5"/>
      <c r="Q93" s="5"/>
      <c r="R93" s="58"/>
      <c r="S93" s="58"/>
      <c r="T93" s="58"/>
      <c r="U93" s="5"/>
      <c r="V93" s="5"/>
      <c r="W93" s="5"/>
      <c r="X93" s="58"/>
    </row>
    <row r="94">
      <c r="A94" s="60"/>
      <c r="B94" s="61"/>
      <c r="C94" s="61"/>
      <c r="D94" s="59"/>
      <c r="E94" s="63"/>
      <c r="F94" s="63"/>
      <c r="G94" s="63"/>
      <c r="H94" s="63"/>
      <c r="I94" s="63"/>
      <c r="J94" s="63"/>
      <c r="K94" s="58"/>
      <c r="L94" s="5"/>
      <c r="M94" s="5"/>
      <c r="N94" s="5"/>
      <c r="O94" s="5"/>
      <c r="P94" s="5"/>
      <c r="Q94" s="5"/>
      <c r="R94" s="58"/>
      <c r="S94" s="58"/>
      <c r="T94" s="58"/>
      <c r="U94" s="5"/>
      <c r="V94" s="5"/>
      <c r="W94" s="5"/>
      <c r="X94" s="58"/>
    </row>
    <row r="95">
      <c r="A95" s="60"/>
      <c r="B95" s="61"/>
      <c r="C95" s="61"/>
      <c r="D95" s="59"/>
      <c r="E95" s="63"/>
      <c r="F95" s="63"/>
      <c r="G95" s="63"/>
      <c r="H95" s="63"/>
      <c r="I95" s="63"/>
      <c r="J95" s="63"/>
      <c r="K95" s="58"/>
      <c r="L95" s="5"/>
      <c r="M95" s="5"/>
      <c r="N95" s="5"/>
      <c r="O95" s="5"/>
      <c r="P95" s="5"/>
      <c r="Q95" s="5"/>
      <c r="R95" s="58"/>
      <c r="S95" s="58"/>
      <c r="T95" s="58"/>
      <c r="U95" s="5"/>
      <c r="V95" s="5"/>
      <c r="W95" s="5"/>
      <c r="X95" s="58"/>
    </row>
    <row r="96">
      <c r="A96" s="60"/>
      <c r="B96" s="61"/>
      <c r="C96" s="61"/>
      <c r="D96" s="59"/>
      <c r="E96" s="63"/>
      <c r="F96" s="63"/>
      <c r="G96" s="63"/>
      <c r="H96" s="63"/>
      <c r="I96" s="63"/>
      <c r="J96" s="63"/>
      <c r="K96" s="58"/>
      <c r="L96" s="5"/>
      <c r="M96" s="5"/>
      <c r="N96" s="5"/>
      <c r="O96" s="5"/>
      <c r="P96" s="5"/>
      <c r="Q96" s="5"/>
      <c r="R96" s="58"/>
      <c r="S96" s="58"/>
      <c r="T96" s="58"/>
      <c r="U96" s="5"/>
      <c r="V96" s="5"/>
      <c r="W96" s="5"/>
      <c r="X96" s="58"/>
    </row>
    <row r="97">
      <c r="A97" s="60"/>
      <c r="B97" s="61"/>
      <c r="C97" s="61"/>
      <c r="D97" s="59"/>
      <c r="E97" s="63"/>
      <c r="F97" s="63"/>
      <c r="G97" s="63"/>
      <c r="H97" s="63"/>
      <c r="I97" s="63"/>
      <c r="J97" s="63"/>
      <c r="K97" s="58"/>
      <c r="L97" s="5"/>
      <c r="M97" s="5"/>
      <c r="N97" s="5"/>
      <c r="O97" s="5"/>
      <c r="P97" s="5"/>
      <c r="Q97" s="5"/>
      <c r="R97" s="58"/>
      <c r="S97" s="58"/>
      <c r="T97" s="58"/>
      <c r="U97" s="5"/>
      <c r="V97" s="5"/>
      <c r="W97" s="5"/>
      <c r="X97" s="58"/>
    </row>
    <row r="98">
      <c r="A98" s="60"/>
      <c r="B98" s="61"/>
      <c r="C98" s="61"/>
      <c r="D98" s="59"/>
      <c r="E98" s="63"/>
      <c r="F98" s="63"/>
      <c r="G98" s="63"/>
      <c r="H98" s="63"/>
      <c r="I98" s="63"/>
      <c r="J98" s="63"/>
      <c r="K98" s="58"/>
      <c r="L98" s="5"/>
      <c r="M98" s="5"/>
      <c r="N98" s="5"/>
      <c r="O98" s="5"/>
      <c r="P98" s="5"/>
      <c r="Q98" s="5"/>
      <c r="R98" s="58"/>
      <c r="S98" s="58"/>
      <c r="T98" s="58"/>
      <c r="U98" s="5"/>
      <c r="V98" s="5"/>
      <c r="W98" s="5"/>
      <c r="X98" s="58"/>
    </row>
    <row r="99">
      <c r="A99" s="60"/>
      <c r="B99" s="61"/>
      <c r="C99" s="61"/>
      <c r="D99" s="59"/>
      <c r="E99" s="63"/>
      <c r="F99" s="63"/>
      <c r="G99" s="63"/>
      <c r="H99" s="63"/>
      <c r="I99" s="63"/>
      <c r="J99" s="63"/>
      <c r="K99" s="58"/>
      <c r="L99" s="5"/>
      <c r="M99" s="5"/>
      <c r="N99" s="5"/>
      <c r="O99" s="5"/>
      <c r="P99" s="5"/>
      <c r="Q99" s="5"/>
      <c r="R99" s="58"/>
      <c r="S99" s="58"/>
      <c r="T99" s="58"/>
      <c r="U99" s="5"/>
      <c r="V99" s="5"/>
      <c r="W99" s="5"/>
      <c r="X99" s="58"/>
    </row>
    <row r="100">
      <c r="A100" s="60"/>
      <c r="B100" s="61"/>
      <c r="C100" s="61"/>
      <c r="D100" s="59"/>
      <c r="E100" s="63"/>
      <c r="F100" s="63"/>
      <c r="G100" s="63"/>
      <c r="H100" s="63"/>
      <c r="I100" s="63"/>
      <c r="J100" s="63"/>
      <c r="K100" s="58"/>
      <c r="L100" s="5"/>
      <c r="M100" s="5"/>
      <c r="N100" s="5"/>
      <c r="O100" s="5"/>
      <c r="P100" s="5"/>
      <c r="Q100" s="5"/>
      <c r="R100" s="58"/>
      <c r="S100" s="58"/>
      <c r="T100" s="58"/>
      <c r="U100" s="5"/>
      <c r="V100" s="5"/>
      <c r="W100" s="5"/>
      <c r="X100" s="58"/>
    </row>
    <row r="101">
      <c r="A101" s="60"/>
      <c r="B101" s="61"/>
      <c r="C101" s="61"/>
      <c r="D101" s="59"/>
      <c r="E101" s="63"/>
      <c r="F101" s="63"/>
      <c r="G101" s="63"/>
      <c r="H101" s="63"/>
      <c r="I101" s="63"/>
      <c r="J101" s="63"/>
      <c r="K101" s="58"/>
      <c r="L101" s="5"/>
      <c r="M101" s="5"/>
      <c r="N101" s="5"/>
      <c r="O101" s="5"/>
      <c r="P101" s="5"/>
      <c r="Q101" s="5"/>
      <c r="R101" s="58"/>
      <c r="S101" s="58"/>
      <c r="T101" s="58"/>
      <c r="U101" s="5"/>
      <c r="V101" s="5"/>
      <c r="W101" s="5"/>
      <c r="X101" s="58"/>
    </row>
    <row r="102">
      <c r="A102" s="60"/>
      <c r="B102" s="61"/>
      <c r="C102" s="61"/>
      <c r="D102" s="59"/>
      <c r="E102" s="63"/>
      <c r="F102" s="63"/>
      <c r="G102" s="63"/>
      <c r="H102" s="63"/>
      <c r="I102" s="63"/>
      <c r="J102" s="63"/>
      <c r="K102" s="58"/>
      <c r="L102" s="5"/>
      <c r="M102" s="5"/>
      <c r="N102" s="5"/>
      <c r="O102" s="5"/>
      <c r="P102" s="5"/>
      <c r="Q102" s="5"/>
      <c r="R102" s="58"/>
      <c r="S102" s="58"/>
      <c r="T102" s="58"/>
      <c r="U102" s="5"/>
      <c r="V102" s="5"/>
      <c r="W102" s="5"/>
      <c r="X102" s="58"/>
    </row>
    <row r="103">
      <c r="A103" s="60"/>
      <c r="B103" s="61"/>
      <c r="C103" s="61"/>
      <c r="D103" s="59"/>
      <c r="E103" s="63"/>
      <c r="F103" s="63"/>
      <c r="G103" s="63"/>
      <c r="H103" s="63"/>
      <c r="I103" s="63"/>
      <c r="J103" s="63"/>
      <c r="K103" s="58"/>
      <c r="L103" s="5"/>
      <c r="M103" s="5"/>
      <c r="N103" s="5"/>
      <c r="O103" s="5"/>
      <c r="P103" s="5"/>
      <c r="Q103" s="5"/>
      <c r="R103" s="58"/>
      <c r="S103" s="58"/>
      <c r="T103" s="58"/>
      <c r="U103" s="5"/>
      <c r="V103" s="5"/>
      <c r="W103" s="5"/>
      <c r="X103" s="58"/>
    </row>
    <row r="104">
      <c r="A104" s="60"/>
      <c r="B104" s="61"/>
      <c r="C104" s="61"/>
      <c r="D104" s="59"/>
      <c r="E104" s="63"/>
      <c r="F104" s="63"/>
      <c r="G104" s="63"/>
      <c r="H104" s="63"/>
      <c r="I104" s="63"/>
      <c r="J104" s="63"/>
      <c r="K104" s="58"/>
      <c r="L104" s="5"/>
      <c r="M104" s="5"/>
      <c r="N104" s="5"/>
      <c r="O104" s="5"/>
      <c r="P104" s="5"/>
      <c r="Q104" s="5"/>
      <c r="R104" s="58"/>
      <c r="S104" s="58"/>
      <c r="T104" s="58"/>
      <c r="U104" s="5"/>
      <c r="V104" s="5"/>
      <c r="W104" s="5"/>
      <c r="X104" s="58"/>
    </row>
    <row r="105">
      <c r="A105" s="60"/>
      <c r="B105" s="61"/>
      <c r="C105" s="61"/>
      <c r="D105" s="59"/>
      <c r="E105" s="63"/>
      <c r="F105" s="63"/>
      <c r="G105" s="63"/>
      <c r="H105" s="63"/>
      <c r="I105" s="63"/>
      <c r="J105" s="63"/>
      <c r="K105" s="58"/>
      <c r="L105" s="5"/>
      <c r="M105" s="5"/>
      <c r="N105" s="5"/>
      <c r="O105" s="5"/>
      <c r="P105" s="5"/>
      <c r="Q105" s="5"/>
      <c r="R105" s="58"/>
      <c r="S105" s="58"/>
      <c r="T105" s="58"/>
      <c r="U105" s="5"/>
      <c r="V105" s="5"/>
      <c r="W105" s="5"/>
      <c r="X105" s="58"/>
    </row>
    <row r="106">
      <c r="A106" s="60"/>
      <c r="B106" s="61"/>
      <c r="C106" s="61"/>
      <c r="D106" s="59"/>
      <c r="E106" s="63"/>
      <c r="F106" s="63"/>
      <c r="G106" s="63"/>
      <c r="H106" s="63"/>
      <c r="I106" s="63"/>
      <c r="J106" s="63"/>
      <c r="K106" s="58"/>
      <c r="L106" s="5"/>
      <c r="M106" s="5"/>
      <c r="N106" s="5"/>
      <c r="O106" s="5"/>
      <c r="P106" s="5"/>
      <c r="Q106" s="5"/>
      <c r="R106" s="58"/>
      <c r="S106" s="58"/>
      <c r="T106" s="58"/>
      <c r="U106" s="5"/>
      <c r="V106" s="5"/>
      <c r="W106" s="5"/>
      <c r="X106" s="58"/>
    </row>
    <row r="107">
      <c r="A107" s="60"/>
      <c r="B107" s="61"/>
      <c r="C107" s="61"/>
      <c r="D107" s="59"/>
      <c r="E107" s="63"/>
      <c r="F107" s="63"/>
      <c r="G107" s="63"/>
      <c r="H107" s="63"/>
      <c r="I107" s="63"/>
      <c r="J107" s="63"/>
      <c r="K107" s="58"/>
      <c r="L107" s="5"/>
      <c r="M107" s="5"/>
      <c r="N107" s="5"/>
      <c r="O107" s="5"/>
      <c r="P107" s="5"/>
      <c r="Q107" s="5"/>
      <c r="R107" s="58"/>
      <c r="S107" s="58"/>
      <c r="T107" s="58"/>
      <c r="U107" s="5"/>
      <c r="V107" s="5"/>
      <c r="W107" s="5"/>
      <c r="X107" s="58"/>
    </row>
    <row r="108">
      <c r="A108" s="60"/>
      <c r="B108" s="61"/>
      <c r="C108" s="61"/>
      <c r="D108" s="59"/>
      <c r="E108" s="63"/>
      <c r="F108" s="63"/>
      <c r="G108" s="63"/>
      <c r="H108" s="63"/>
      <c r="I108" s="63"/>
      <c r="J108" s="63"/>
      <c r="K108" s="58"/>
      <c r="L108" s="5"/>
      <c r="M108" s="5"/>
      <c r="N108" s="5"/>
      <c r="O108" s="5"/>
      <c r="P108" s="5"/>
      <c r="Q108" s="5"/>
      <c r="R108" s="58"/>
      <c r="S108" s="58"/>
      <c r="T108" s="58"/>
      <c r="U108" s="5"/>
      <c r="V108" s="5"/>
      <c r="W108" s="5"/>
      <c r="X108" s="58"/>
    </row>
    <row r="109">
      <c r="A109" s="60"/>
      <c r="B109" s="61"/>
      <c r="C109" s="61"/>
      <c r="D109" s="59"/>
      <c r="E109" s="63"/>
      <c r="F109" s="63"/>
      <c r="G109" s="63"/>
      <c r="H109" s="63"/>
      <c r="I109" s="63"/>
      <c r="J109" s="63"/>
      <c r="K109" s="58"/>
      <c r="L109" s="5"/>
      <c r="M109" s="5"/>
      <c r="N109" s="5"/>
      <c r="O109" s="5"/>
      <c r="P109" s="5"/>
      <c r="Q109" s="5"/>
      <c r="R109" s="58"/>
      <c r="S109" s="58"/>
      <c r="T109" s="58"/>
      <c r="U109" s="5"/>
      <c r="V109" s="5"/>
      <c r="W109" s="5"/>
      <c r="X109" s="58"/>
    </row>
    <row r="110">
      <c r="A110" s="60"/>
      <c r="B110" s="61"/>
      <c r="C110" s="61"/>
      <c r="D110" s="59"/>
      <c r="E110" s="63"/>
      <c r="F110" s="63"/>
      <c r="G110" s="63"/>
      <c r="H110" s="63"/>
      <c r="I110" s="63"/>
      <c r="J110" s="63"/>
      <c r="K110" s="58"/>
      <c r="L110" s="5"/>
      <c r="M110" s="5"/>
      <c r="N110" s="5"/>
      <c r="O110" s="5"/>
      <c r="P110" s="5"/>
      <c r="Q110" s="5"/>
      <c r="R110" s="58"/>
      <c r="S110" s="58"/>
      <c r="T110" s="58"/>
      <c r="U110" s="5"/>
      <c r="V110" s="5"/>
      <c r="W110" s="5"/>
      <c r="X110" s="58"/>
    </row>
    <row r="111">
      <c r="A111" s="60"/>
      <c r="B111" s="61"/>
      <c r="C111" s="61"/>
      <c r="D111" s="59"/>
      <c r="E111" s="63"/>
      <c r="F111" s="63"/>
      <c r="G111" s="63"/>
      <c r="H111" s="63"/>
      <c r="I111" s="63"/>
      <c r="J111" s="63"/>
      <c r="K111" s="58"/>
      <c r="L111" s="5"/>
      <c r="M111" s="5"/>
      <c r="N111" s="5"/>
      <c r="O111" s="5"/>
      <c r="P111" s="5"/>
      <c r="Q111" s="5"/>
      <c r="R111" s="58"/>
      <c r="S111" s="58"/>
      <c r="T111" s="58"/>
      <c r="U111" s="5"/>
      <c r="V111" s="5"/>
      <c r="W111" s="5"/>
      <c r="X111" s="58"/>
    </row>
    <row r="112">
      <c r="A112" s="60"/>
      <c r="B112" s="61"/>
      <c r="C112" s="61"/>
      <c r="D112" s="59"/>
      <c r="E112" s="63"/>
      <c r="F112" s="63"/>
      <c r="G112" s="63"/>
      <c r="H112" s="63"/>
      <c r="I112" s="63"/>
      <c r="J112" s="63"/>
      <c r="K112" s="58"/>
      <c r="L112" s="5"/>
      <c r="M112" s="5"/>
      <c r="N112" s="5"/>
      <c r="O112" s="5"/>
      <c r="P112" s="5"/>
      <c r="Q112" s="5"/>
      <c r="R112" s="58"/>
      <c r="S112" s="58"/>
      <c r="T112" s="58"/>
      <c r="U112" s="5"/>
      <c r="V112" s="5"/>
      <c r="W112" s="5"/>
      <c r="X112" s="58"/>
    </row>
    <row r="113">
      <c r="A113" s="60"/>
      <c r="B113" s="61"/>
      <c r="C113" s="61"/>
      <c r="D113" s="59"/>
      <c r="E113" s="63"/>
      <c r="F113" s="63"/>
      <c r="G113" s="63"/>
      <c r="H113" s="63"/>
      <c r="I113" s="63"/>
      <c r="J113" s="63"/>
      <c r="K113" s="58"/>
      <c r="L113" s="5"/>
      <c r="M113" s="5"/>
      <c r="N113" s="5"/>
      <c r="O113" s="5"/>
      <c r="P113" s="5"/>
      <c r="Q113" s="5"/>
      <c r="R113" s="58"/>
      <c r="S113" s="58"/>
      <c r="T113" s="58"/>
      <c r="U113" s="5"/>
      <c r="V113" s="5"/>
      <c r="W113" s="5"/>
      <c r="X113" s="58"/>
    </row>
    <row r="114">
      <c r="A114" s="60"/>
      <c r="B114" s="61"/>
      <c r="C114" s="61"/>
      <c r="D114" s="59"/>
      <c r="E114" s="63"/>
      <c r="F114" s="63"/>
      <c r="G114" s="63"/>
      <c r="H114" s="63"/>
      <c r="I114" s="63"/>
      <c r="J114" s="63"/>
      <c r="K114" s="58"/>
      <c r="L114" s="5"/>
      <c r="M114" s="5"/>
      <c r="N114" s="5"/>
      <c r="O114" s="5"/>
      <c r="P114" s="5"/>
      <c r="Q114" s="5"/>
      <c r="R114" s="58"/>
      <c r="S114" s="58"/>
      <c r="T114" s="58"/>
      <c r="U114" s="5"/>
      <c r="V114" s="5"/>
      <c r="W114" s="5"/>
      <c r="X114" s="58"/>
    </row>
    <row r="115">
      <c r="A115" s="60"/>
      <c r="B115" s="61"/>
      <c r="C115" s="61"/>
      <c r="D115" s="59"/>
      <c r="E115" s="63"/>
      <c r="F115" s="63"/>
      <c r="G115" s="63"/>
      <c r="H115" s="63"/>
      <c r="I115" s="63"/>
      <c r="J115" s="63"/>
      <c r="K115" s="58"/>
      <c r="L115" s="5"/>
      <c r="M115" s="5"/>
      <c r="N115" s="5"/>
      <c r="O115" s="5"/>
      <c r="P115" s="5"/>
      <c r="Q115" s="5"/>
      <c r="R115" s="58"/>
      <c r="S115" s="58"/>
      <c r="T115" s="58"/>
      <c r="U115" s="5"/>
      <c r="V115" s="5"/>
      <c r="W115" s="5"/>
      <c r="X115" s="58"/>
    </row>
    <row r="116">
      <c r="A116" s="60"/>
      <c r="B116" s="61"/>
      <c r="C116" s="61"/>
      <c r="D116" s="59"/>
      <c r="E116" s="63"/>
      <c r="F116" s="63"/>
      <c r="G116" s="63"/>
      <c r="H116" s="63"/>
      <c r="I116" s="63"/>
      <c r="J116" s="63"/>
      <c r="K116" s="58"/>
      <c r="L116" s="5"/>
      <c r="M116" s="5"/>
      <c r="N116" s="5"/>
      <c r="O116" s="5"/>
      <c r="P116" s="5"/>
      <c r="Q116" s="5"/>
      <c r="R116" s="58"/>
      <c r="S116" s="58"/>
      <c r="T116" s="58"/>
      <c r="U116" s="5"/>
      <c r="V116" s="5"/>
      <c r="W116" s="5"/>
      <c r="X116" s="58"/>
    </row>
    <row r="117">
      <c r="A117" s="60"/>
      <c r="B117" s="61"/>
      <c r="C117" s="61"/>
      <c r="D117" s="59"/>
      <c r="E117" s="63"/>
      <c r="F117" s="63"/>
      <c r="G117" s="63"/>
      <c r="H117" s="63"/>
      <c r="I117" s="63"/>
      <c r="J117" s="63"/>
      <c r="K117" s="58"/>
      <c r="L117" s="5"/>
      <c r="M117" s="5"/>
      <c r="N117" s="5"/>
      <c r="O117" s="5"/>
      <c r="P117" s="5"/>
      <c r="Q117" s="5"/>
      <c r="R117" s="58"/>
      <c r="S117" s="58"/>
      <c r="T117" s="58"/>
      <c r="U117" s="5"/>
      <c r="V117" s="5"/>
      <c r="W117" s="5"/>
      <c r="X117" s="58"/>
    </row>
    <row r="118">
      <c r="A118" s="60"/>
      <c r="B118" s="61"/>
      <c r="C118" s="61"/>
      <c r="D118" s="59"/>
      <c r="E118" s="63"/>
      <c r="F118" s="63"/>
      <c r="G118" s="63"/>
      <c r="H118" s="63"/>
      <c r="I118" s="63"/>
      <c r="J118" s="63"/>
      <c r="K118" s="58"/>
      <c r="L118" s="5"/>
      <c r="M118" s="5"/>
      <c r="N118" s="5"/>
      <c r="O118" s="5"/>
      <c r="P118" s="5"/>
      <c r="Q118" s="5"/>
      <c r="R118" s="58"/>
      <c r="S118" s="58"/>
      <c r="T118" s="58"/>
      <c r="U118" s="5"/>
      <c r="V118" s="5"/>
      <c r="W118" s="5"/>
      <c r="X118" s="58"/>
    </row>
    <row r="119">
      <c r="A119" s="60"/>
      <c r="B119" s="61"/>
      <c r="C119" s="61"/>
      <c r="D119" s="59"/>
      <c r="E119" s="63"/>
      <c r="F119" s="63"/>
      <c r="G119" s="63"/>
      <c r="H119" s="63"/>
      <c r="I119" s="63"/>
      <c r="J119" s="63"/>
      <c r="K119" s="58"/>
      <c r="L119" s="5"/>
      <c r="M119" s="5"/>
      <c r="N119" s="5"/>
      <c r="O119" s="5"/>
      <c r="P119" s="5"/>
      <c r="Q119" s="5"/>
      <c r="R119" s="58"/>
      <c r="S119" s="58"/>
      <c r="T119" s="58"/>
      <c r="U119" s="5"/>
      <c r="V119" s="5"/>
      <c r="W119" s="5"/>
      <c r="X119" s="58"/>
    </row>
    <row r="120">
      <c r="A120" s="60"/>
      <c r="B120" s="61"/>
      <c r="C120" s="61"/>
      <c r="D120" s="59"/>
      <c r="E120" s="63"/>
      <c r="F120" s="63"/>
      <c r="G120" s="63"/>
      <c r="H120" s="63"/>
      <c r="I120" s="63"/>
      <c r="J120" s="63"/>
      <c r="K120" s="58"/>
      <c r="L120" s="5"/>
      <c r="M120" s="5"/>
      <c r="N120" s="5"/>
      <c r="O120" s="5"/>
      <c r="P120" s="5"/>
      <c r="Q120" s="5"/>
      <c r="R120" s="58"/>
      <c r="S120" s="58"/>
      <c r="T120" s="58"/>
      <c r="U120" s="5"/>
      <c r="V120" s="5"/>
      <c r="W120" s="5"/>
      <c r="X120" s="58"/>
    </row>
    <row r="121">
      <c r="A121" s="60"/>
      <c r="B121" s="61"/>
      <c r="C121" s="61"/>
      <c r="D121" s="59"/>
      <c r="E121" s="63"/>
      <c r="F121" s="63"/>
      <c r="G121" s="63"/>
      <c r="H121" s="63"/>
      <c r="I121" s="63"/>
      <c r="J121" s="63"/>
      <c r="K121" s="58"/>
      <c r="L121" s="5"/>
      <c r="M121" s="5"/>
      <c r="N121" s="5"/>
      <c r="O121" s="5"/>
      <c r="P121" s="5"/>
      <c r="Q121" s="5"/>
      <c r="R121" s="58"/>
      <c r="S121" s="58"/>
      <c r="T121" s="58"/>
      <c r="U121" s="5"/>
      <c r="V121" s="5"/>
      <c r="W121" s="5"/>
      <c r="X121" s="58"/>
    </row>
    <row r="122">
      <c r="A122" s="60"/>
      <c r="B122" s="61"/>
      <c r="C122" s="61"/>
      <c r="D122" s="59"/>
      <c r="E122" s="63"/>
      <c r="F122" s="63"/>
      <c r="G122" s="63"/>
      <c r="H122" s="63"/>
      <c r="I122" s="63"/>
      <c r="J122" s="63"/>
      <c r="K122" s="58"/>
      <c r="L122" s="5"/>
      <c r="M122" s="5"/>
      <c r="N122" s="5"/>
      <c r="O122" s="5"/>
      <c r="P122" s="5"/>
      <c r="Q122" s="5"/>
      <c r="R122" s="58"/>
      <c r="S122" s="58"/>
      <c r="T122" s="58"/>
      <c r="U122" s="5"/>
      <c r="V122" s="5"/>
      <c r="W122" s="5"/>
      <c r="X122" s="58"/>
    </row>
    <row r="123">
      <c r="A123" s="60"/>
      <c r="B123" s="61"/>
      <c r="C123" s="61"/>
      <c r="D123" s="59"/>
      <c r="E123" s="63"/>
      <c r="F123" s="63"/>
      <c r="G123" s="63"/>
      <c r="H123" s="63"/>
      <c r="I123" s="63"/>
      <c r="J123" s="63"/>
      <c r="K123" s="58"/>
      <c r="L123" s="5"/>
      <c r="M123" s="5"/>
      <c r="N123" s="5"/>
      <c r="O123" s="5"/>
      <c r="P123" s="5"/>
      <c r="Q123" s="5"/>
      <c r="R123" s="58"/>
      <c r="S123" s="58"/>
      <c r="T123" s="58"/>
      <c r="U123" s="5"/>
      <c r="V123" s="5"/>
      <c r="W123" s="5"/>
      <c r="X123" s="58"/>
    </row>
    <row r="124">
      <c r="A124" s="60"/>
      <c r="B124" s="61"/>
      <c r="C124" s="61"/>
      <c r="D124" s="59"/>
      <c r="E124" s="63"/>
      <c r="F124" s="63"/>
      <c r="G124" s="63"/>
      <c r="H124" s="63"/>
      <c r="I124" s="63"/>
      <c r="J124" s="63"/>
      <c r="K124" s="58"/>
      <c r="L124" s="5"/>
      <c r="M124" s="5"/>
      <c r="N124" s="5"/>
      <c r="O124" s="5"/>
      <c r="P124" s="5"/>
      <c r="Q124" s="5"/>
      <c r="R124" s="58"/>
      <c r="S124" s="58"/>
      <c r="T124" s="58"/>
      <c r="U124" s="5"/>
      <c r="V124" s="5"/>
      <c r="W124" s="5"/>
      <c r="X124" s="58"/>
    </row>
    <row r="125">
      <c r="A125" s="60"/>
      <c r="B125" s="61"/>
      <c r="C125" s="61"/>
      <c r="D125" s="59"/>
      <c r="E125" s="63"/>
      <c r="F125" s="63"/>
      <c r="G125" s="63"/>
      <c r="H125" s="63"/>
      <c r="I125" s="63"/>
      <c r="J125" s="63"/>
      <c r="K125" s="58"/>
      <c r="L125" s="5"/>
      <c r="M125" s="5"/>
      <c r="N125" s="5"/>
      <c r="O125" s="5"/>
      <c r="P125" s="5"/>
      <c r="Q125" s="5"/>
      <c r="R125" s="58"/>
      <c r="S125" s="58"/>
      <c r="T125" s="58"/>
      <c r="U125" s="5"/>
      <c r="V125" s="5"/>
      <c r="W125" s="5"/>
      <c r="X125" s="58"/>
    </row>
    <row r="126">
      <c r="A126" s="60"/>
      <c r="B126" s="61"/>
      <c r="C126" s="61"/>
      <c r="D126" s="59"/>
      <c r="E126" s="63"/>
      <c r="F126" s="63"/>
      <c r="G126" s="63"/>
      <c r="H126" s="63"/>
      <c r="I126" s="63"/>
      <c r="J126" s="63"/>
      <c r="K126" s="58"/>
      <c r="L126" s="5"/>
      <c r="M126" s="5"/>
      <c r="N126" s="5"/>
      <c r="O126" s="5"/>
      <c r="P126" s="5"/>
      <c r="Q126" s="5"/>
      <c r="R126" s="58"/>
      <c r="S126" s="58"/>
      <c r="T126" s="58"/>
      <c r="U126" s="5"/>
      <c r="V126" s="5"/>
      <c r="W126" s="5"/>
      <c r="X126" s="58"/>
    </row>
    <row r="127">
      <c r="A127" s="60"/>
      <c r="B127" s="61"/>
      <c r="C127" s="61"/>
      <c r="D127" s="59"/>
      <c r="E127" s="63"/>
      <c r="F127" s="63"/>
      <c r="G127" s="63"/>
      <c r="H127" s="63"/>
      <c r="I127" s="63"/>
      <c r="J127" s="63"/>
      <c r="K127" s="58"/>
      <c r="L127" s="5"/>
      <c r="M127" s="5"/>
      <c r="N127" s="5"/>
      <c r="O127" s="5"/>
      <c r="P127" s="5"/>
      <c r="Q127" s="5"/>
      <c r="R127" s="58"/>
      <c r="S127" s="58"/>
      <c r="T127" s="58"/>
      <c r="U127" s="5"/>
      <c r="V127" s="5"/>
      <c r="W127" s="5"/>
      <c r="X127" s="58"/>
    </row>
    <row r="128">
      <c r="A128" s="60"/>
      <c r="B128" s="61"/>
      <c r="C128" s="61"/>
      <c r="D128" s="59"/>
      <c r="E128" s="63"/>
      <c r="F128" s="63"/>
      <c r="G128" s="63"/>
      <c r="H128" s="63"/>
      <c r="I128" s="63"/>
      <c r="J128" s="63"/>
      <c r="K128" s="58"/>
      <c r="L128" s="5"/>
      <c r="M128" s="5"/>
      <c r="N128" s="5"/>
      <c r="O128" s="5"/>
      <c r="P128" s="5"/>
      <c r="Q128" s="5"/>
      <c r="R128" s="58"/>
      <c r="S128" s="58"/>
      <c r="T128" s="58"/>
      <c r="U128" s="5"/>
      <c r="V128" s="5"/>
      <c r="W128" s="5"/>
      <c r="X128" s="58"/>
    </row>
    <row r="129">
      <c r="A129" s="60"/>
      <c r="B129" s="61"/>
      <c r="C129" s="61"/>
      <c r="D129" s="59"/>
      <c r="E129" s="63"/>
      <c r="F129" s="63"/>
      <c r="G129" s="63"/>
      <c r="H129" s="63"/>
      <c r="I129" s="63"/>
      <c r="J129" s="63"/>
      <c r="K129" s="58"/>
      <c r="L129" s="5"/>
      <c r="M129" s="5"/>
      <c r="N129" s="5"/>
      <c r="O129" s="5"/>
      <c r="P129" s="5"/>
      <c r="Q129" s="5"/>
      <c r="R129" s="58"/>
      <c r="S129" s="58"/>
      <c r="T129" s="58"/>
      <c r="U129" s="5"/>
      <c r="V129" s="5"/>
      <c r="W129" s="5"/>
      <c r="X129" s="58"/>
    </row>
    <row r="130">
      <c r="A130" s="60"/>
      <c r="B130" s="61"/>
      <c r="C130" s="61"/>
      <c r="D130" s="59"/>
      <c r="E130" s="63"/>
      <c r="F130" s="63"/>
      <c r="G130" s="63"/>
      <c r="H130" s="63"/>
      <c r="I130" s="63"/>
      <c r="J130" s="63"/>
      <c r="K130" s="58"/>
      <c r="L130" s="5"/>
      <c r="M130" s="5"/>
      <c r="N130" s="5"/>
      <c r="O130" s="5"/>
      <c r="P130" s="5"/>
      <c r="Q130" s="5"/>
      <c r="R130" s="58"/>
      <c r="S130" s="58"/>
      <c r="T130" s="58"/>
      <c r="U130" s="5"/>
      <c r="V130" s="5"/>
      <c r="W130" s="5"/>
      <c r="X130" s="58"/>
    </row>
    <row r="131">
      <c r="A131" s="60"/>
      <c r="B131" s="61"/>
      <c r="C131" s="61"/>
      <c r="D131" s="59"/>
      <c r="E131" s="63"/>
      <c r="F131" s="63"/>
      <c r="G131" s="63"/>
      <c r="H131" s="63"/>
      <c r="I131" s="63"/>
      <c r="J131" s="63"/>
      <c r="K131" s="58"/>
      <c r="L131" s="5"/>
      <c r="M131" s="5"/>
      <c r="N131" s="5"/>
      <c r="O131" s="5"/>
      <c r="P131" s="5"/>
      <c r="Q131" s="5"/>
      <c r="R131" s="58"/>
      <c r="S131" s="58"/>
      <c r="T131" s="58"/>
      <c r="U131" s="5"/>
      <c r="V131" s="5"/>
      <c r="W131" s="5"/>
      <c r="X131" s="58"/>
    </row>
    <row r="132">
      <c r="A132" s="60"/>
      <c r="B132" s="61"/>
      <c r="C132" s="61"/>
      <c r="D132" s="59"/>
      <c r="E132" s="63"/>
      <c r="F132" s="63"/>
      <c r="G132" s="63"/>
      <c r="H132" s="63"/>
      <c r="I132" s="63"/>
      <c r="J132" s="63"/>
      <c r="K132" s="58"/>
      <c r="L132" s="5"/>
      <c r="M132" s="5"/>
      <c r="N132" s="5"/>
      <c r="O132" s="5"/>
      <c r="P132" s="5"/>
      <c r="Q132" s="5"/>
      <c r="R132" s="58"/>
      <c r="S132" s="58"/>
      <c r="T132" s="58"/>
      <c r="U132" s="5"/>
      <c r="V132" s="5"/>
      <c r="W132" s="5"/>
      <c r="X132" s="58"/>
    </row>
    <row r="133">
      <c r="A133" s="60"/>
      <c r="B133" s="61"/>
      <c r="C133" s="61"/>
      <c r="D133" s="59"/>
      <c r="E133" s="63"/>
      <c r="F133" s="63"/>
      <c r="G133" s="63"/>
      <c r="H133" s="63"/>
      <c r="I133" s="63"/>
      <c r="J133" s="63"/>
      <c r="K133" s="58"/>
      <c r="L133" s="5"/>
      <c r="M133" s="5"/>
      <c r="N133" s="5"/>
      <c r="O133" s="5"/>
      <c r="P133" s="5"/>
      <c r="Q133" s="5"/>
      <c r="R133" s="58"/>
      <c r="S133" s="58"/>
      <c r="T133" s="58"/>
      <c r="U133" s="5"/>
      <c r="V133" s="5"/>
      <c r="W133" s="5"/>
      <c r="X133" s="58"/>
    </row>
    <row r="134">
      <c r="A134" s="60"/>
      <c r="B134" s="61"/>
      <c r="C134" s="61"/>
      <c r="D134" s="59"/>
      <c r="E134" s="63"/>
      <c r="F134" s="63"/>
      <c r="G134" s="63"/>
      <c r="H134" s="63"/>
      <c r="I134" s="63"/>
      <c r="J134" s="63"/>
      <c r="K134" s="58"/>
      <c r="L134" s="5"/>
      <c r="M134" s="5"/>
      <c r="N134" s="5"/>
      <c r="O134" s="5"/>
      <c r="P134" s="5"/>
      <c r="Q134" s="5"/>
      <c r="R134" s="58"/>
      <c r="S134" s="58"/>
      <c r="T134" s="58"/>
      <c r="U134" s="5"/>
      <c r="V134" s="5"/>
      <c r="W134" s="5"/>
      <c r="X134" s="58"/>
    </row>
    <row r="135">
      <c r="A135" s="60"/>
      <c r="B135" s="61"/>
      <c r="C135" s="61"/>
      <c r="D135" s="59"/>
      <c r="E135" s="63"/>
      <c r="F135" s="63"/>
      <c r="G135" s="63"/>
      <c r="H135" s="63"/>
      <c r="I135" s="63"/>
      <c r="J135" s="63"/>
      <c r="K135" s="58"/>
      <c r="L135" s="5"/>
      <c r="M135" s="5"/>
      <c r="N135" s="5"/>
      <c r="O135" s="5"/>
      <c r="P135" s="5"/>
      <c r="Q135" s="5"/>
      <c r="R135" s="58"/>
      <c r="S135" s="58"/>
      <c r="T135" s="58"/>
      <c r="U135" s="5"/>
      <c r="V135" s="5"/>
      <c r="W135" s="5"/>
      <c r="X135" s="58"/>
    </row>
    <row r="136">
      <c r="A136" s="60"/>
      <c r="B136" s="61"/>
      <c r="C136" s="61"/>
      <c r="D136" s="59"/>
      <c r="E136" s="63"/>
      <c r="F136" s="63"/>
      <c r="G136" s="63"/>
      <c r="H136" s="63"/>
      <c r="I136" s="63"/>
      <c r="J136" s="63"/>
      <c r="K136" s="58"/>
      <c r="L136" s="5"/>
      <c r="M136" s="5"/>
      <c r="N136" s="5"/>
      <c r="O136" s="5"/>
      <c r="P136" s="5"/>
      <c r="Q136" s="5"/>
      <c r="R136" s="58"/>
      <c r="S136" s="58"/>
      <c r="T136" s="58"/>
      <c r="U136" s="5"/>
      <c r="V136" s="5"/>
      <c r="W136" s="5"/>
      <c r="X136" s="58"/>
    </row>
    <row r="137">
      <c r="A137" s="60"/>
      <c r="B137" s="61"/>
      <c r="C137" s="61"/>
      <c r="D137" s="59"/>
      <c r="E137" s="63"/>
      <c r="F137" s="63"/>
      <c r="G137" s="63"/>
      <c r="H137" s="63"/>
      <c r="I137" s="63"/>
      <c r="J137" s="63"/>
      <c r="K137" s="58"/>
      <c r="L137" s="5"/>
      <c r="M137" s="5"/>
      <c r="N137" s="5"/>
      <c r="O137" s="5"/>
      <c r="P137" s="5"/>
      <c r="Q137" s="5"/>
      <c r="R137" s="58"/>
      <c r="S137" s="58"/>
      <c r="T137" s="58"/>
      <c r="U137" s="5"/>
      <c r="V137" s="5"/>
      <c r="W137" s="5"/>
      <c r="X137" s="58"/>
    </row>
    <row r="138">
      <c r="A138" s="60"/>
      <c r="B138" s="61"/>
      <c r="C138" s="61"/>
      <c r="D138" s="59"/>
      <c r="E138" s="63"/>
      <c r="F138" s="63"/>
      <c r="G138" s="63"/>
      <c r="H138" s="63"/>
      <c r="I138" s="63"/>
      <c r="J138" s="63"/>
      <c r="K138" s="58"/>
      <c r="L138" s="5"/>
      <c r="M138" s="5"/>
      <c r="N138" s="5"/>
      <c r="O138" s="5"/>
      <c r="P138" s="5"/>
      <c r="Q138" s="5"/>
      <c r="R138" s="58"/>
      <c r="S138" s="58"/>
      <c r="T138" s="58"/>
      <c r="U138" s="5"/>
      <c r="V138" s="5"/>
      <c r="W138" s="5"/>
      <c r="X138" s="58"/>
    </row>
    <row r="139">
      <c r="A139" s="60"/>
      <c r="B139" s="61"/>
      <c r="C139" s="61"/>
      <c r="D139" s="59"/>
      <c r="E139" s="63"/>
      <c r="F139" s="63"/>
      <c r="G139" s="63"/>
      <c r="H139" s="63"/>
      <c r="I139" s="63"/>
      <c r="J139" s="63"/>
      <c r="K139" s="58"/>
      <c r="L139" s="5"/>
      <c r="M139" s="5"/>
      <c r="N139" s="5"/>
      <c r="O139" s="5"/>
      <c r="P139" s="5"/>
      <c r="Q139" s="5"/>
      <c r="R139" s="58"/>
      <c r="S139" s="58"/>
      <c r="T139" s="58"/>
      <c r="U139" s="5"/>
      <c r="V139" s="5"/>
      <c r="W139" s="5"/>
      <c r="X139" s="58"/>
    </row>
    <row r="140">
      <c r="A140" s="60"/>
      <c r="B140" s="61"/>
      <c r="C140" s="61"/>
      <c r="D140" s="59"/>
      <c r="E140" s="63"/>
      <c r="F140" s="63"/>
      <c r="G140" s="63"/>
      <c r="H140" s="63"/>
      <c r="I140" s="63"/>
      <c r="J140" s="63"/>
      <c r="K140" s="58"/>
      <c r="L140" s="5"/>
      <c r="M140" s="5"/>
      <c r="N140" s="5"/>
      <c r="O140" s="5"/>
      <c r="P140" s="5"/>
      <c r="Q140" s="5"/>
      <c r="R140" s="58"/>
      <c r="S140" s="58"/>
      <c r="T140" s="58"/>
      <c r="U140" s="5"/>
      <c r="V140" s="5"/>
      <c r="W140" s="5"/>
      <c r="X140" s="58"/>
    </row>
    <row r="141">
      <c r="A141" s="60"/>
      <c r="B141" s="61"/>
      <c r="C141" s="61"/>
      <c r="D141" s="59"/>
      <c r="E141" s="63"/>
      <c r="F141" s="63"/>
      <c r="G141" s="63"/>
      <c r="H141" s="63"/>
      <c r="I141" s="63"/>
      <c r="J141" s="63"/>
      <c r="K141" s="58"/>
      <c r="L141" s="5"/>
      <c r="M141" s="5"/>
      <c r="N141" s="5"/>
      <c r="O141" s="5"/>
      <c r="P141" s="5"/>
      <c r="Q141" s="5"/>
      <c r="R141" s="58"/>
      <c r="S141" s="58"/>
      <c r="T141" s="58"/>
      <c r="U141" s="5"/>
      <c r="V141" s="5"/>
      <c r="W141" s="5"/>
      <c r="X141" s="58"/>
    </row>
    <row r="142">
      <c r="A142" s="60"/>
      <c r="B142" s="61"/>
      <c r="C142" s="61"/>
      <c r="D142" s="59"/>
      <c r="E142" s="63"/>
      <c r="F142" s="63"/>
      <c r="G142" s="63"/>
      <c r="H142" s="63"/>
      <c r="I142" s="63"/>
      <c r="J142" s="63"/>
      <c r="K142" s="58"/>
      <c r="L142" s="5"/>
      <c r="M142" s="5"/>
      <c r="N142" s="5"/>
      <c r="O142" s="5"/>
      <c r="P142" s="5"/>
      <c r="Q142" s="5"/>
      <c r="R142" s="58"/>
      <c r="S142" s="58"/>
      <c r="T142" s="58"/>
      <c r="U142" s="5"/>
      <c r="V142" s="5"/>
      <c r="W142" s="5"/>
      <c r="X142" s="58"/>
    </row>
    <row r="143">
      <c r="A143" s="60"/>
      <c r="B143" s="61"/>
      <c r="C143" s="61"/>
      <c r="D143" s="59"/>
      <c r="E143" s="63"/>
      <c r="F143" s="63"/>
      <c r="G143" s="63"/>
      <c r="H143" s="63"/>
      <c r="I143" s="63"/>
      <c r="J143" s="63"/>
      <c r="K143" s="58"/>
      <c r="L143" s="5"/>
      <c r="M143" s="5"/>
      <c r="N143" s="5"/>
      <c r="O143" s="5"/>
      <c r="P143" s="5"/>
      <c r="Q143" s="5"/>
      <c r="R143" s="58"/>
      <c r="S143" s="58"/>
      <c r="T143" s="58"/>
      <c r="U143" s="5"/>
      <c r="V143" s="5"/>
      <c r="W143" s="5"/>
      <c r="X143" s="58"/>
    </row>
    <row r="144">
      <c r="A144" s="60"/>
      <c r="B144" s="61"/>
      <c r="C144" s="61"/>
      <c r="D144" s="59"/>
      <c r="E144" s="63"/>
      <c r="F144" s="63"/>
      <c r="G144" s="63"/>
      <c r="H144" s="63"/>
      <c r="I144" s="63"/>
      <c r="J144" s="63"/>
      <c r="K144" s="58"/>
      <c r="L144" s="5"/>
      <c r="M144" s="5"/>
      <c r="N144" s="5"/>
      <c r="O144" s="5"/>
      <c r="P144" s="5"/>
      <c r="Q144" s="5"/>
      <c r="R144" s="58"/>
      <c r="S144" s="58"/>
      <c r="T144" s="58"/>
      <c r="U144" s="5"/>
      <c r="V144" s="5"/>
      <c r="W144" s="5"/>
      <c r="X144" s="58"/>
    </row>
    <row r="145">
      <c r="A145" s="60"/>
      <c r="B145" s="61"/>
      <c r="C145" s="61"/>
      <c r="D145" s="59"/>
      <c r="E145" s="63"/>
      <c r="F145" s="63"/>
      <c r="G145" s="63"/>
      <c r="H145" s="63"/>
      <c r="I145" s="63"/>
      <c r="J145" s="63"/>
      <c r="K145" s="58"/>
      <c r="L145" s="5"/>
      <c r="M145" s="5"/>
      <c r="N145" s="5"/>
      <c r="O145" s="5"/>
      <c r="P145" s="5"/>
      <c r="Q145" s="5"/>
      <c r="R145" s="58"/>
      <c r="S145" s="58"/>
      <c r="T145" s="58"/>
      <c r="U145" s="5"/>
      <c r="V145" s="5"/>
      <c r="W145" s="5"/>
      <c r="X145" s="58"/>
    </row>
    <row r="146">
      <c r="A146" s="60"/>
      <c r="B146" s="61"/>
      <c r="C146" s="61"/>
      <c r="D146" s="59"/>
      <c r="E146" s="63"/>
      <c r="F146" s="63"/>
      <c r="G146" s="63"/>
      <c r="H146" s="63"/>
      <c r="I146" s="63"/>
      <c r="J146" s="63"/>
      <c r="K146" s="58"/>
      <c r="L146" s="5"/>
      <c r="M146" s="5"/>
      <c r="N146" s="5"/>
      <c r="O146" s="5"/>
      <c r="P146" s="5"/>
      <c r="Q146" s="5"/>
      <c r="R146" s="58"/>
      <c r="S146" s="58"/>
      <c r="T146" s="58"/>
      <c r="U146" s="5"/>
      <c r="V146" s="5"/>
      <c r="W146" s="5"/>
      <c r="X146" s="58"/>
    </row>
    <row r="147">
      <c r="A147" s="60"/>
      <c r="B147" s="61"/>
      <c r="C147" s="61"/>
      <c r="D147" s="59"/>
      <c r="E147" s="63"/>
      <c r="F147" s="63"/>
      <c r="G147" s="63"/>
      <c r="H147" s="63"/>
      <c r="I147" s="63"/>
      <c r="J147" s="63"/>
      <c r="K147" s="58"/>
      <c r="L147" s="5"/>
      <c r="M147" s="5"/>
      <c r="N147" s="5"/>
      <c r="O147" s="5"/>
      <c r="P147" s="5"/>
      <c r="Q147" s="5"/>
      <c r="R147" s="58"/>
      <c r="S147" s="58"/>
      <c r="T147" s="58"/>
      <c r="U147" s="5"/>
      <c r="V147" s="5"/>
      <c r="W147" s="5"/>
      <c r="X147" s="58"/>
    </row>
    <row r="148">
      <c r="A148" s="60"/>
      <c r="B148" s="61"/>
      <c r="C148" s="61"/>
      <c r="D148" s="59"/>
      <c r="E148" s="63"/>
      <c r="F148" s="63"/>
      <c r="G148" s="63"/>
      <c r="H148" s="63"/>
      <c r="I148" s="63"/>
      <c r="J148" s="63"/>
      <c r="K148" s="58"/>
      <c r="L148" s="5"/>
      <c r="M148" s="5"/>
      <c r="N148" s="5"/>
      <c r="O148" s="5"/>
      <c r="P148" s="5"/>
      <c r="Q148" s="5"/>
      <c r="R148" s="58"/>
      <c r="S148" s="58"/>
      <c r="T148" s="58"/>
      <c r="U148" s="5"/>
      <c r="V148" s="5"/>
      <c r="W148" s="5"/>
      <c r="X148" s="58"/>
    </row>
    <row r="149">
      <c r="A149" s="60"/>
      <c r="B149" s="61"/>
      <c r="C149" s="61"/>
      <c r="D149" s="59"/>
      <c r="E149" s="63"/>
      <c r="F149" s="63"/>
      <c r="G149" s="63"/>
      <c r="H149" s="63"/>
      <c r="I149" s="63"/>
      <c r="J149" s="63"/>
      <c r="K149" s="58"/>
      <c r="L149" s="5"/>
      <c r="M149" s="5"/>
      <c r="N149" s="5"/>
      <c r="O149" s="5"/>
      <c r="P149" s="5"/>
      <c r="Q149" s="5"/>
      <c r="R149" s="58"/>
      <c r="S149" s="58"/>
      <c r="T149" s="58"/>
      <c r="U149" s="5"/>
      <c r="V149" s="5"/>
      <c r="W149" s="5"/>
      <c r="X149" s="58"/>
    </row>
    <row r="150">
      <c r="A150" s="60"/>
      <c r="B150" s="61"/>
      <c r="C150" s="61"/>
      <c r="D150" s="59"/>
      <c r="E150" s="63"/>
      <c r="F150" s="63"/>
      <c r="G150" s="63"/>
      <c r="H150" s="63"/>
      <c r="I150" s="63"/>
      <c r="J150" s="63"/>
      <c r="K150" s="58"/>
      <c r="L150" s="5"/>
      <c r="M150" s="5"/>
      <c r="N150" s="5"/>
      <c r="O150" s="5"/>
      <c r="P150" s="5"/>
      <c r="Q150" s="5"/>
      <c r="R150" s="58"/>
      <c r="S150" s="58"/>
      <c r="T150" s="58"/>
      <c r="U150" s="5"/>
      <c r="V150" s="5"/>
      <c r="W150" s="5"/>
      <c r="X150" s="58"/>
    </row>
    <row r="151">
      <c r="A151" s="60"/>
      <c r="B151" s="61"/>
      <c r="C151" s="61"/>
      <c r="D151" s="59"/>
      <c r="E151" s="63"/>
      <c r="F151" s="63"/>
      <c r="G151" s="63"/>
      <c r="H151" s="63"/>
      <c r="I151" s="63"/>
      <c r="J151" s="63"/>
      <c r="K151" s="58"/>
      <c r="L151" s="5"/>
      <c r="M151" s="5"/>
      <c r="N151" s="5"/>
      <c r="O151" s="5"/>
      <c r="P151" s="5"/>
      <c r="Q151" s="5"/>
      <c r="R151" s="58"/>
      <c r="S151" s="58"/>
      <c r="T151" s="58"/>
      <c r="U151" s="5"/>
      <c r="V151" s="5"/>
      <c r="W151" s="5"/>
      <c r="X151" s="58"/>
    </row>
    <row r="152">
      <c r="A152" s="60"/>
      <c r="B152" s="61"/>
      <c r="C152" s="61"/>
      <c r="D152" s="59"/>
      <c r="E152" s="63"/>
      <c r="F152" s="63"/>
      <c r="G152" s="63"/>
      <c r="H152" s="63"/>
      <c r="I152" s="63"/>
      <c r="J152" s="63"/>
      <c r="K152" s="58"/>
      <c r="L152" s="5"/>
      <c r="M152" s="5"/>
      <c r="N152" s="5"/>
      <c r="O152" s="5"/>
      <c r="P152" s="5"/>
      <c r="Q152" s="5"/>
      <c r="R152" s="58"/>
      <c r="S152" s="58"/>
      <c r="T152" s="58"/>
      <c r="U152" s="5"/>
      <c r="V152" s="5"/>
      <c r="W152" s="5"/>
      <c r="X152" s="58"/>
    </row>
    <row r="153">
      <c r="A153" s="60"/>
      <c r="B153" s="61"/>
      <c r="C153" s="61"/>
      <c r="D153" s="59"/>
      <c r="E153" s="63"/>
      <c r="F153" s="63"/>
      <c r="G153" s="63"/>
      <c r="H153" s="63"/>
      <c r="I153" s="63"/>
      <c r="J153" s="63"/>
      <c r="K153" s="58"/>
      <c r="L153" s="5"/>
      <c r="M153" s="5"/>
      <c r="N153" s="5"/>
      <c r="O153" s="5"/>
      <c r="P153" s="5"/>
      <c r="Q153" s="5"/>
      <c r="R153" s="58"/>
      <c r="S153" s="58"/>
      <c r="T153" s="58"/>
      <c r="U153" s="5"/>
      <c r="V153" s="5"/>
      <c r="W153" s="5"/>
      <c r="X153" s="58"/>
    </row>
    <row r="154">
      <c r="A154" s="60"/>
      <c r="B154" s="61"/>
      <c r="C154" s="61"/>
      <c r="D154" s="59"/>
      <c r="E154" s="63"/>
      <c r="F154" s="63"/>
      <c r="G154" s="63"/>
      <c r="H154" s="63"/>
      <c r="I154" s="63"/>
      <c r="J154" s="63"/>
      <c r="K154" s="58"/>
      <c r="L154" s="5"/>
      <c r="M154" s="5"/>
      <c r="N154" s="5"/>
      <c r="O154" s="5"/>
      <c r="P154" s="5"/>
      <c r="Q154" s="5"/>
      <c r="R154" s="58"/>
      <c r="S154" s="58"/>
      <c r="T154" s="58"/>
      <c r="U154" s="5"/>
      <c r="V154" s="5"/>
      <c r="W154" s="5"/>
      <c r="X154" s="58"/>
    </row>
    <row r="155">
      <c r="A155" s="60"/>
      <c r="B155" s="61"/>
      <c r="C155" s="61"/>
      <c r="D155" s="59"/>
      <c r="E155" s="63"/>
      <c r="F155" s="63"/>
      <c r="G155" s="63"/>
      <c r="H155" s="63"/>
      <c r="I155" s="63"/>
      <c r="J155" s="63"/>
      <c r="K155" s="58"/>
      <c r="L155" s="5"/>
      <c r="M155" s="5"/>
      <c r="N155" s="5"/>
      <c r="O155" s="5"/>
      <c r="P155" s="5"/>
      <c r="Q155" s="5"/>
      <c r="R155" s="58"/>
      <c r="S155" s="58"/>
      <c r="T155" s="58"/>
      <c r="U155" s="5"/>
      <c r="V155" s="5"/>
      <c r="W155" s="5"/>
      <c r="X155" s="58"/>
    </row>
    <row r="156">
      <c r="A156" s="60"/>
      <c r="B156" s="61"/>
      <c r="C156" s="61"/>
      <c r="D156" s="59"/>
      <c r="E156" s="63"/>
      <c r="F156" s="63"/>
      <c r="G156" s="63"/>
      <c r="H156" s="63"/>
      <c r="I156" s="63"/>
      <c r="J156" s="63"/>
      <c r="K156" s="58"/>
      <c r="L156" s="5"/>
      <c r="M156" s="5"/>
      <c r="N156" s="5"/>
      <c r="O156" s="5"/>
      <c r="P156" s="5"/>
      <c r="Q156" s="5"/>
      <c r="R156" s="58"/>
      <c r="S156" s="58"/>
      <c r="T156" s="58"/>
      <c r="U156" s="5"/>
      <c r="V156" s="5"/>
      <c r="W156" s="5"/>
      <c r="X156" s="58"/>
    </row>
    <row r="157">
      <c r="A157" s="60"/>
      <c r="B157" s="61"/>
      <c r="C157" s="61"/>
      <c r="D157" s="59"/>
      <c r="E157" s="63"/>
      <c r="F157" s="63"/>
      <c r="G157" s="63"/>
      <c r="H157" s="63"/>
      <c r="I157" s="63"/>
      <c r="J157" s="63"/>
      <c r="K157" s="58"/>
      <c r="L157" s="5"/>
      <c r="M157" s="5"/>
      <c r="N157" s="5"/>
      <c r="O157" s="5"/>
      <c r="P157" s="5"/>
      <c r="Q157" s="5"/>
      <c r="R157" s="58"/>
      <c r="S157" s="58"/>
      <c r="T157" s="58"/>
      <c r="U157" s="5"/>
      <c r="V157" s="5"/>
      <c r="W157" s="5"/>
      <c r="X157" s="58"/>
    </row>
    <row r="158">
      <c r="A158" s="60"/>
      <c r="B158" s="61"/>
      <c r="C158" s="61"/>
      <c r="D158" s="59"/>
      <c r="E158" s="63"/>
      <c r="F158" s="63"/>
      <c r="G158" s="63"/>
      <c r="H158" s="63"/>
      <c r="I158" s="63"/>
      <c r="J158" s="63"/>
      <c r="K158" s="58"/>
      <c r="L158" s="5"/>
      <c r="M158" s="5"/>
      <c r="N158" s="5"/>
      <c r="O158" s="5"/>
      <c r="P158" s="5"/>
      <c r="Q158" s="5"/>
      <c r="R158" s="58"/>
      <c r="S158" s="58"/>
      <c r="T158" s="58"/>
      <c r="U158" s="5"/>
      <c r="V158" s="5"/>
      <c r="W158" s="5"/>
      <c r="X158" s="58"/>
    </row>
    <row r="159">
      <c r="A159" s="60"/>
      <c r="B159" s="61"/>
      <c r="C159" s="61"/>
      <c r="D159" s="59"/>
      <c r="E159" s="63"/>
      <c r="F159" s="63"/>
      <c r="G159" s="63"/>
      <c r="H159" s="63"/>
      <c r="I159" s="63"/>
      <c r="J159" s="63"/>
      <c r="K159" s="58"/>
      <c r="L159" s="5"/>
      <c r="M159" s="5"/>
      <c r="N159" s="5"/>
      <c r="O159" s="5"/>
      <c r="P159" s="5"/>
      <c r="Q159" s="5"/>
      <c r="R159" s="58"/>
      <c r="S159" s="58"/>
      <c r="T159" s="58"/>
      <c r="U159" s="5"/>
      <c r="V159" s="5"/>
      <c r="W159" s="5"/>
      <c r="X159" s="58"/>
    </row>
    <row r="160">
      <c r="A160" s="60"/>
      <c r="B160" s="61"/>
      <c r="C160" s="61"/>
      <c r="D160" s="59"/>
      <c r="E160" s="63"/>
      <c r="F160" s="63"/>
      <c r="G160" s="63"/>
      <c r="H160" s="63"/>
      <c r="I160" s="63"/>
      <c r="J160" s="63"/>
      <c r="K160" s="58"/>
      <c r="L160" s="5"/>
      <c r="M160" s="5"/>
      <c r="N160" s="5"/>
      <c r="O160" s="5"/>
      <c r="P160" s="5"/>
      <c r="Q160" s="5"/>
      <c r="R160" s="58"/>
      <c r="S160" s="58"/>
      <c r="T160" s="58"/>
      <c r="U160" s="5"/>
      <c r="V160" s="5"/>
      <c r="W160" s="5"/>
      <c r="X160" s="58"/>
    </row>
    <row r="161">
      <c r="A161" s="60"/>
      <c r="B161" s="61"/>
      <c r="C161" s="61"/>
      <c r="D161" s="59"/>
      <c r="E161" s="63"/>
      <c r="F161" s="63"/>
      <c r="G161" s="63"/>
      <c r="H161" s="63"/>
      <c r="I161" s="63"/>
      <c r="J161" s="63"/>
      <c r="K161" s="58"/>
      <c r="L161" s="5"/>
      <c r="M161" s="5"/>
      <c r="N161" s="5"/>
      <c r="O161" s="5"/>
      <c r="P161" s="5"/>
      <c r="Q161" s="5"/>
      <c r="R161" s="58"/>
      <c r="S161" s="58"/>
      <c r="T161" s="58"/>
      <c r="U161" s="5"/>
      <c r="V161" s="5"/>
      <c r="W161" s="5"/>
      <c r="X161" s="58"/>
    </row>
    <row r="162">
      <c r="A162" s="60"/>
      <c r="B162" s="61"/>
      <c r="C162" s="61"/>
      <c r="D162" s="59"/>
      <c r="E162" s="63"/>
      <c r="F162" s="63"/>
      <c r="G162" s="63"/>
      <c r="H162" s="63"/>
      <c r="I162" s="63"/>
      <c r="J162" s="63"/>
      <c r="K162" s="58"/>
      <c r="L162" s="5"/>
      <c r="M162" s="5"/>
      <c r="N162" s="5"/>
      <c r="O162" s="5"/>
      <c r="P162" s="5"/>
      <c r="Q162" s="5"/>
      <c r="R162" s="58"/>
      <c r="S162" s="58"/>
      <c r="T162" s="58"/>
      <c r="U162" s="5"/>
      <c r="V162" s="5"/>
      <c r="W162" s="5"/>
      <c r="X162" s="58"/>
    </row>
    <row r="163">
      <c r="A163" s="60"/>
      <c r="B163" s="61"/>
      <c r="C163" s="61"/>
      <c r="D163" s="59"/>
      <c r="E163" s="63"/>
      <c r="F163" s="63"/>
      <c r="G163" s="63"/>
      <c r="H163" s="63"/>
      <c r="I163" s="63"/>
      <c r="J163" s="63"/>
      <c r="K163" s="58"/>
      <c r="L163" s="5"/>
      <c r="M163" s="5"/>
      <c r="N163" s="5"/>
      <c r="O163" s="5"/>
      <c r="P163" s="5"/>
      <c r="Q163" s="5"/>
      <c r="R163" s="58"/>
      <c r="S163" s="58"/>
      <c r="T163" s="58"/>
      <c r="U163" s="5"/>
      <c r="V163" s="5"/>
      <c r="W163" s="5"/>
      <c r="X163" s="58"/>
    </row>
    <row r="164">
      <c r="A164" s="60"/>
      <c r="B164" s="61"/>
      <c r="C164" s="61"/>
      <c r="D164" s="59"/>
      <c r="E164" s="63"/>
      <c r="F164" s="63"/>
      <c r="G164" s="63"/>
      <c r="H164" s="63"/>
      <c r="I164" s="63"/>
      <c r="J164" s="63"/>
      <c r="K164" s="58"/>
      <c r="L164" s="5"/>
      <c r="M164" s="5"/>
      <c r="N164" s="5"/>
      <c r="O164" s="5"/>
      <c r="P164" s="5"/>
      <c r="Q164" s="5"/>
      <c r="R164" s="58"/>
      <c r="S164" s="58"/>
      <c r="T164" s="58"/>
      <c r="U164" s="5"/>
      <c r="V164" s="5"/>
      <c r="W164" s="5"/>
      <c r="X164" s="58"/>
    </row>
    <row r="165">
      <c r="A165" s="60"/>
      <c r="B165" s="61"/>
      <c r="C165" s="61"/>
      <c r="D165" s="59"/>
      <c r="E165" s="63"/>
      <c r="F165" s="63"/>
      <c r="G165" s="63"/>
      <c r="H165" s="63"/>
      <c r="I165" s="63"/>
      <c r="J165" s="63"/>
      <c r="K165" s="58"/>
      <c r="L165" s="5"/>
      <c r="M165" s="5"/>
      <c r="N165" s="5"/>
      <c r="O165" s="5"/>
      <c r="P165" s="5"/>
      <c r="Q165" s="5"/>
      <c r="R165" s="58"/>
      <c r="S165" s="58"/>
      <c r="T165" s="58"/>
      <c r="U165" s="5"/>
      <c r="V165" s="5"/>
      <c r="W165" s="5"/>
      <c r="X165" s="58"/>
    </row>
    <row r="166">
      <c r="A166" s="60"/>
      <c r="B166" s="61"/>
      <c r="C166" s="61"/>
      <c r="D166" s="59"/>
      <c r="E166" s="63"/>
      <c r="F166" s="63"/>
      <c r="G166" s="63"/>
      <c r="H166" s="63"/>
      <c r="I166" s="63"/>
      <c r="J166" s="63"/>
      <c r="K166" s="58"/>
      <c r="L166" s="5"/>
      <c r="M166" s="5"/>
      <c r="N166" s="5"/>
      <c r="O166" s="5"/>
      <c r="P166" s="5"/>
      <c r="Q166" s="5"/>
      <c r="R166" s="58"/>
      <c r="S166" s="58"/>
      <c r="T166" s="58"/>
      <c r="U166" s="5"/>
      <c r="V166" s="5"/>
      <c r="W166" s="5"/>
      <c r="X166" s="58"/>
    </row>
    <row r="167">
      <c r="A167" s="60"/>
      <c r="B167" s="61"/>
      <c r="C167" s="61"/>
      <c r="D167" s="59"/>
      <c r="E167" s="63"/>
      <c r="F167" s="63"/>
      <c r="G167" s="63"/>
      <c r="H167" s="63"/>
      <c r="I167" s="63"/>
      <c r="J167" s="63"/>
      <c r="K167" s="58"/>
      <c r="L167" s="5"/>
      <c r="M167" s="5"/>
      <c r="N167" s="5"/>
      <c r="O167" s="5"/>
      <c r="P167" s="5"/>
      <c r="Q167" s="5"/>
      <c r="R167" s="58"/>
      <c r="S167" s="58"/>
      <c r="T167" s="58"/>
      <c r="U167" s="5"/>
      <c r="V167" s="5"/>
      <c r="W167" s="5"/>
      <c r="X167" s="58"/>
    </row>
    <row r="168">
      <c r="A168" s="60"/>
      <c r="B168" s="61"/>
      <c r="C168" s="61"/>
      <c r="D168" s="59"/>
      <c r="E168" s="63"/>
      <c r="F168" s="63"/>
      <c r="G168" s="63"/>
      <c r="H168" s="63"/>
      <c r="I168" s="63"/>
      <c r="J168" s="63"/>
      <c r="K168" s="58"/>
      <c r="L168" s="5"/>
      <c r="M168" s="5"/>
      <c r="N168" s="5"/>
      <c r="O168" s="5"/>
      <c r="P168" s="5"/>
      <c r="Q168" s="5"/>
      <c r="R168" s="58"/>
      <c r="S168" s="58"/>
      <c r="T168" s="58"/>
      <c r="U168" s="5"/>
      <c r="V168" s="5"/>
      <c r="W168" s="5"/>
      <c r="X168" s="58"/>
    </row>
    <row r="169">
      <c r="A169" s="60"/>
      <c r="B169" s="61"/>
      <c r="C169" s="61"/>
      <c r="D169" s="59"/>
      <c r="E169" s="63"/>
      <c r="F169" s="63"/>
      <c r="G169" s="63"/>
      <c r="H169" s="63"/>
      <c r="I169" s="63"/>
      <c r="J169" s="63"/>
      <c r="K169" s="58"/>
      <c r="L169" s="5"/>
      <c r="M169" s="5"/>
      <c r="N169" s="5"/>
      <c r="O169" s="5"/>
      <c r="P169" s="5"/>
      <c r="Q169" s="5"/>
      <c r="R169" s="58"/>
      <c r="S169" s="58"/>
      <c r="T169" s="58"/>
      <c r="U169" s="5"/>
      <c r="V169" s="5"/>
      <c r="W169" s="5"/>
      <c r="X169" s="58"/>
    </row>
    <row r="170">
      <c r="A170" s="60"/>
      <c r="B170" s="61"/>
      <c r="C170" s="61"/>
      <c r="D170" s="59"/>
      <c r="E170" s="63"/>
      <c r="F170" s="63"/>
      <c r="G170" s="63"/>
      <c r="H170" s="63"/>
      <c r="I170" s="63"/>
      <c r="J170" s="63"/>
      <c r="K170" s="58"/>
      <c r="L170" s="5"/>
      <c r="M170" s="5"/>
      <c r="N170" s="5"/>
      <c r="O170" s="5"/>
      <c r="P170" s="5"/>
      <c r="Q170" s="5"/>
      <c r="R170" s="58"/>
      <c r="S170" s="58"/>
      <c r="T170" s="58"/>
      <c r="U170" s="5"/>
      <c r="V170" s="5"/>
      <c r="W170" s="5"/>
      <c r="X170" s="58"/>
    </row>
    <row r="171">
      <c r="A171" s="60"/>
      <c r="B171" s="61"/>
      <c r="C171" s="61"/>
      <c r="D171" s="59"/>
      <c r="E171" s="63"/>
      <c r="F171" s="63"/>
      <c r="G171" s="63"/>
      <c r="H171" s="63"/>
      <c r="I171" s="63"/>
      <c r="J171" s="63"/>
      <c r="K171" s="58"/>
      <c r="L171" s="5"/>
      <c r="M171" s="5"/>
      <c r="N171" s="5"/>
      <c r="O171" s="5"/>
      <c r="P171" s="5"/>
      <c r="Q171" s="5"/>
      <c r="R171" s="58"/>
      <c r="S171" s="58"/>
      <c r="T171" s="58"/>
      <c r="U171" s="5"/>
      <c r="V171" s="5"/>
      <c r="W171" s="5"/>
      <c r="X171" s="58"/>
    </row>
    <row r="172">
      <c r="A172" s="60"/>
      <c r="B172" s="61"/>
      <c r="C172" s="61"/>
      <c r="D172" s="59"/>
      <c r="E172" s="63"/>
      <c r="F172" s="63"/>
      <c r="G172" s="63"/>
      <c r="H172" s="63"/>
      <c r="I172" s="63"/>
      <c r="J172" s="63"/>
      <c r="K172" s="58"/>
      <c r="L172" s="5"/>
      <c r="M172" s="5"/>
      <c r="N172" s="5"/>
      <c r="O172" s="5"/>
      <c r="P172" s="5"/>
      <c r="Q172" s="5"/>
      <c r="R172" s="58"/>
      <c r="S172" s="58"/>
      <c r="T172" s="58"/>
      <c r="U172" s="5"/>
      <c r="V172" s="5"/>
      <c r="W172" s="5"/>
      <c r="X172" s="58"/>
    </row>
    <row r="173">
      <c r="A173" s="60"/>
      <c r="B173" s="61"/>
      <c r="C173" s="61"/>
      <c r="D173" s="59"/>
      <c r="E173" s="63"/>
      <c r="F173" s="63"/>
      <c r="G173" s="63"/>
      <c r="H173" s="63"/>
      <c r="I173" s="63"/>
      <c r="J173" s="63"/>
      <c r="K173" s="58"/>
      <c r="L173" s="5"/>
      <c r="M173" s="5"/>
      <c r="N173" s="5"/>
      <c r="O173" s="5"/>
      <c r="P173" s="5"/>
      <c r="Q173" s="5"/>
      <c r="R173" s="58"/>
      <c r="S173" s="58"/>
      <c r="T173" s="58"/>
      <c r="U173" s="5"/>
      <c r="V173" s="5"/>
      <c r="W173" s="5"/>
      <c r="X173" s="58"/>
    </row>
    <row r="174">
      <c r="A174" s="60"/>
      <c r="B174" s="61"/>
      <c r="C174" s="61"/>
      <c r="D174" s="59"/>
      <c r="E174" s="63"/>
      <c r="F174" s="63"/>
      <c r="G174" s="63"/>
      <c r="H174" s="63"/>
      <c r="I174" s="63"/>
      <c r="J174" s="63"/>
      <c r="K174" s="58"/>
      <c r="L174" s="5"/>
      <c r="M174" s="5"/>
      <c r="N174" s="5"/>
      <c r="O174" s="5"/>
      <c r="P174" s="5"/>
      <c r="Q174" s="5"/>
      <c r="R174" s="58"/>
      <c r="S174" s="58"/>
      <c r="T174" s="58"/>
      <c r="U174" s="5"/>
      <c r="V174" s="5"/>
      <c r="W174" s="5"/>
      <c r="X174" s="58"/>
    </row>
    <row r="175">
      <c r="A175" s="60"/>
      <c r="B175" s="61"/>
      <c r="C175" s="61"/>
      <c r="D175" s="59"/>
      <c r="E175" s="63"/>
      <c r="F175" s="63"/>
      <c r="G175" s="63"/>
      <c r="H175" s="63"/>
      <c r="I175" s="63"/>
      <c r="J175" s="63"/>
      <c r="K175" s="58"/>
      <c r="L175" s="5"/>
      <c r="M175" s="5"/>
      <c r="N175" s="5"/>
      <c r="O175" s="5"/>
      <c r="P175" s="5"/>
      <c r="Q175" s="5"/>
      <c r="R175" s="58"/>
      <c r="S175" s="58"/>
      <c r="T175" s="58"/>
      <c r="U175" s="5"/>
      <c r="V175" s="5"/>
      <c r="W175" s="5"/>
      <c r="X175" s="58"/>
    </row>
    <row r="176">
      <c r="A176" s="60"/>
      <c r="B176" s="61"/>
      <c r="C176" s="61"/>
      <c r="D176" s="59"/>
      <c r="E176" s="63"/>
      <c r="F176" s="63"/>
      <c r="G176" s="63"/>
      <c r="H176" s="63"/>
      <c r="I176" s="63"/>
      <c r="J176" s="63"/>
      <c r="K176" s="58"/>
      <c r="L176" s="5"/>
      <c r="M176" s="5"/>
      <c r="N176" s="5"/>
      <c r="O176" s="5"/>
      <c r="P176" s="5"/>
      <c r="Q176" s="5"/>
      <c r="R176" s="58"/>
      <c r="S176" s="58"/>
      <c r="T176" s="58"/>
      <c r="U176" s="5"/>
      <c r="V176" s="5"/>
      <c r="W176" s="5"/>
      <c r="X176" s="58"/>
    </row>
    <row r="177">
      <c r="A177" s="60"/>
      <c r="B177" s="61"/>
      <c r="C177" s="61"/>
      <c r="D177" s="59"/>
      <c r="E177" s="63"/>
      <c r="F177" s="63"/>
      <c r="G177" s="63"/>
      <c r="H177" s="63"/>
      <c r="I177" s="63"/>
      <c r="J177" s="63"/>
      <c r="K177" s="58"/>
      <c r="L177" s="5"/>
      <c r="M177" s="5"/>
      <c r="N177" s="5"/>
      <c r="O177" s="5"/>
      <c r="P177" s="5"/>
      <c r="Q177" s="5"/>
      <c r="R177" s="58"/>
      <c r="S177" s="58"/>
      <c r="T177" s="58"/>
      <c r="U177" s="5"/>
      <c r="V177" s="5"/>
      <c r="W177" s="5"/>
      <c r="X177" s="58"/>
    </row>
    <row r="178">
      <c r="A178" s="60"/>
      <c r="B178" s="61"/>
      <c r="C178" s="61"/>
      <c r="D178" s="59"/>
      <c r="E178" s="63"/>
      <c r="F178" s="63"/>
      <c r="G178" s="63"/>
      <c r="H178" s="63"/>
      <c r="I178" s="63"/>
      <c r="J178" s="63"/>
      <c r="K178" s="58"/>
      <c r="L178" s="5"/>
      <c r="M178" s="5"/>
      <c r="N178" s="5"/>
      <c r="O178" s="5"/>
      <c r="P178" s="5"/>
      <c r="Q178" s="5"/>
      <c r="R178" s="58"/>
      <c r="S178" s="58"/>
      <c r="T178" s="58"/>
      <c r="U178" s="5"/>
      <c r="V178" s="5"/>
      <c r="W178" s="5"/>
      <c r="X178" s="58"/>
    </row>
    <row r="179">
      <c r="A179" s="60"/>
      <c r="B179" s="61"/>
      <c r="C179" s="61"/>
      <c r="D179" s="59"/>
      <c r="E179" s="63"/>
      <c r="F179" s="63"/>
      <c r="G179" s="63"/>
      <c r="H179" s="63"/>
      <c r="I179" s="63"/>
      <c r="J179" s="63"/>
      <c r="K179" s="58"/>
      <c r="L179" s="5"/>
      <c r="M179" s="5"/>
      <c r="N179" s="5"/>
      <c r="O179" s="5"/>
      <c r="P179" s="5"/>
      <c r="Q179" s="5"/>
      <c r="R179" s="58"/>
      <c r="S179" s="58"/>
      <c r="T179" s="58"/>
      <c r="U179" s="5"/>
      <c r="V179" s="5"/>
      <c r="W179" s="5"/>
      <c r="X179" s="58"/>
    </row>
    <row r="180">
      <c r="A180" s="60"/>
      <c r="B180" s="61"/>
      <c r="C180" s="61"/>
      <c r="D180" s="59"/>
      <c r="E180" s="63"/>
      <c r="F180" s="63"/>
      <c r="G180" s="63"/>
      <c r="H180" s="63"/>
      <c r="I180" s="63"/>
      <c r="J180" s="63"/>
      <c r="K180" s="58"/>
      <c r="L180" s="5"/>
      <c r="M180" s="5"/>
      <c r="N180" s="5"/>
      <c r="O180" s="5"/>
      <c r="P180" s="5"/>
      <c r="Q180" s="5"/>
      <c r="R180" s="58"/>
      <c r="S180" s="58"/>
      <c r="T180" s="58"/>
      <c r="U180" s="5"/>
      <c r="V180" s="5"/>
      <c r="W180" s="5"/>
      <c r="X180" s="58"/>
    </row>
    <row r="181">
      <c r="A181" s="60"/>
      <c r="B181" s="61"/>
      <c r="C181" s="61"/>
      <c r="D181" s="59"/>
      <c r="E181" s="63"/>
      <c r="F181" s="63"/>
      <c r="G181" s="63"/>
      <c r="H181" s="63"/>
      <c r="I181" s="63"/>
      <c r="J181" s="63"/>
      <c r="K181" s="58"/>
      <c r="L181" s="5"/>
      <c r="M181" s="5"/>
      <c r="N181" s="5"/>
      <c r="O181" s="5"/>
      <c r="P181" s="5"/>
      <c r="Q181" s="5"/>
      <c r="R181" s="58"/>
      <c r="S181" s="58"/>
      <c r="T181" s="58"/>
      <c r="U181" s="5"/>
      <c r="V181" s="5"/>
      <c r="W181" s="5"/>
      <c r="X181" s="58"/>
    </row>
    <row r="182">
      <c r="A182" s="60"/>
      <c r="B182" s="61"/>
      <c r="C182" s="61"/>
      <c r="D182" s="59"/>
      <c r="E182" s="63"/>
      <c r="F182" s="63"/>
      <c r="G182" s="63"/>
      <c r="H182" s="63"/>
      <c r="I182" s="63"/>
      <c r="J182" s="63"/>
      <c r="K182" s="58"/>
      <c r="L182" s="5"/>
      <c r="M182" s="5"/>
      <c r="N182" s="5"/>
      <c r="O182" s="5"/>
      <c r="P182" s="5"/>
      <c r="Q182" s="5"/>
      <c r="R182" s="58"/>
      <c r="S182" s="58"/>
      <c r="T182" s="58"/>
      <c r="U182" s="5"/>
      <c r="V182" s="5"/>
      <c r="W182" s="5"/>
      <c r="X182" s="58"/>
    </row>
    <row r="183">
      <c r="A183" s="60"/>
      <c r="B183" s="61"/>
      <c r="C183" s="61"/>
      <c r="D183" s="59"/>
      <c r="E183" s="63"/>
      <c r="F183" s="63"/>
      <c r="G183" s="63"/>
      <c r="H183" s="63"/>
      <c r="I183" s="63"/>
      <c r="J183" s="63"/>
      <c r="K183" s="58"/>
      <c r="L183" s="5"/>
      <c r="M183" s="5"/>
      <c r="N183" s="5"/>
      <c r="O183" s="5"/>
      <c r="P183" s="5"/>
      <c r="Q183" s="5"/>
      <c r="R183" s="58"/>
      <c r="S183" s="58"/>
      <c r="T183" s="58"/>
      <c r="U183" s="5"/>
      <c r="V183" s="5"/>
      <c r="W183" s="5"/>
      <c r="X183" s="58"/>
    </row>
    <row r="184">
      <c r="A184" s="60"/>
      <c r="B184" s="61"/>
      <c r="C184" s="61"/>
      <c r="D184" s="59"/>
      <c r="E184" s="63"/>
      <c r="F184" s="63"/>
      <c r="G184" s="63"/>
      <c r="H184" s="63"/>
      <c r="I184" s="63"/>
      <c r="J184" s="63"/>
      <c r="K184" s="58"/>
      <c r="L184" s="5"/>
      <c r="M184" s="5"/>
      <c r="N184" s="5"/>
      <c r="O184" s="5"/>
      <c r="P184" s="5"/>
      <c r="Q184" s="5"/>
      <c r="R184" s="58"/>
      <c r="S184" s="58"/>
      <c r="T184" s="58"/>
      <c r="U184" s="5"/>
      <c r="V184" s="5"/>
      <c r="W184" s="5"/>
      <c r="X184" s="58"/>
    </row>
    <row r="185">
      <c r="A185" s="60"/>
      <c r="B185" s="61"/>
      <c r="C185" s="61"/>
      <c r="D185" s="59"/>
      <c r="E185" s="63"/>
      <c r="F185" s="63"/>
      <c r="G185" s="63"/>
      <c r="H185" s="63"/>
      <c r="I185" s="63"/>
      <c r="J185" s="63"/>
      <c r="K185" s="58"/>
      <c r="L185" s="5"/>
      <c r="M185" s="5"/>
      <c r="N185" s="5"/>
      <c r="O185" s="5"/>
      <c r="P185" s="5"/>
      <c r="Q185" s="5"/>
      <c r="R185" s="58"/>
      <c r="S185" s="58"/>
      <c r="T185" s="58"/>
      <c r="U185" s="5"/>
      <c r="V185" s="5"/>
      <c r="W185" s="5"/>
      <c r="X185" s="58"/>
    </row>
    <row r="186">
      <c r="A186" s="60"/>
      <c r="B186" s="61"/>
      <c r="C186" s="61"/>
      <c r="D186" s="59"/>
      <c r="E186" s="63"/>
      <c r="F186" s="63"/>
      <c r="G186" s="63"/>
      <c r="H186" s="63"/>
      <c r="I186" s="63"/>
      <c r="J186" s="63"/>
      <c r="K186" s="58"/>
      <c r="L186" s="5"/>
      <c r="M186" s="5"/>
      <c r="N186" s="5"/>
      <c r="O186" s="5"/>
      <c r="P186" s="5"/>
      <c r="Q186" s="5"/>
      <c r="R186" s="58"/>
      <c r="S186" s="58"/>
      <c r="T186" s="58"/>
      <c r="U186" s="5"/>
      <c r="V186" s="5"/>
      <c r="W186" s="5"/>
      <c r="X186" s="58"/>
    </row>
    <row r="187">
      <c r="A187" s="60"/>
      <c r="B187" s="61"/>
      <c r="C187" s="61"/>
      <c r="D187" s="59"/>
      <c r="E187" s="63"/>
      <c r="F187" s="63"/>
      <c r="G187" s="63"/>
      <c r="H187" s="63"/>
      <c r="I187" s="63"/>
      <c r="J187" s="63"/>
      <c r="K187" s="58"/>
      <c r="L187" s="5"/>
      <c r="M187" s="5"/>
      <c r="N187" s="5"/>
      <c r="O187" s="5"/>
      <c r="P187" s="5"/>
      <c r="Q187" s="5"/>
      <c r="R187" s="58"/>
      <c r="S187" s="58"/>
      <c r="T187" s="58"/>
      <c r="U187" s="5"/>
      <c r="V187" s="5"/>
      <c r="W187" s="5"/>
      <c r="X187" s="58"/>
    </row>
    <row r="188">
      <c r="A188" s="60"/>
      <c r="B188" s="61"/>
      <c r="C188" s="61"/>
      <c r="D188" s="59"/>
      <c r="E188" s="63"/>
      <c r="F188" s="63"/>
      <c r="G188" s="63"/>
      <c r="H188" s="63"/>
      <c r="I188" s="63"/>
      <c r="J188" s="63"/>
      <c r="K188" s="58"/>
      <c r="L188" s="5"/>
      <c r="M188" s="5"/>
      <c r="N188" s="5"/>
      <c r="O188" s="5"/>
      <c r="P188" s="5"/>
      <c r="Q188" s="5"/>
      <c r="R188" s="58"/>
      <c r="S188" s="58"/>
      <c r="T188" s="58"/>
      <c r="U188" s="5"/>
      <c r="V188" s="5"/>
      <c r="W188" s="5"/>
      <c r="X188" s="58"/>
    </row>
    <row r="189">
      <c r="A189" s="60"/>
      <c r="B189" s="61"/>
      <c r="C189" s="61"/>
      <c r="D189" s="59"/>
      <c r="E189" s="63"/>
      <c r="F189" s="63"/>
      <c r="G189" s="63"/>
      <c r="H189" s="63"/>
      <c r="I189" s="63"/>
      <c r="J189" s="63"/>
      <c r="K189" s="58"/>
      <c r="L189" s="5"/>
      <c r="M189" s="5"/>
      <c r="N189" s="5"/>
      <c r="O189" s="5"/>
      <c r="P189" s="5"/>
      <c r="Q189" s="5"/>
      <c r="R189" s="58"/>
      <c r="S189" s="58"/>
      <c r="T189" s="58"/>
      <c r="U189" s="5"/>
      <c r="V189" s="5"/>
      <c r="W189" s="5"/>
      <c r="X189" s="58"/>
    </row>
    <row r="190">
      <c r="A190" s="60"/>
      <c r="B190" s="61"/>
      <c r="C190" s="61"/>
      <c r="D190" s="59"/>
      <c r="E190" s="63"/>
      <c r="F190" s="63"/>
      <c r="G190" s="63"/>
      <c r="H190" s="63"/>
      <c r="I190" s="63"/>
      <c r="J190" s="63"/>
      <c r="K190" s="58"/>
      <c r="L190" s="5"/>
      <c r="M190" s="5"/>
      <c r="N190" s="5"/>
      <c r="O190" s="5"/>
      <c r="P190" s="5"/>
      <c r="Q190" s="5"/>
      <c r="R190" s="58"/>
      <c r="S190" s="58"/>
      <c r="T190" s="58"/>
      <c r="U190" s="5"/>
      <c r="V190" s="5"/>
      <c r="W190" s="5"/>
      <c r="X190" s="58"/>
    </row>
    <row r="191">
      <c r="A191" s="60"/>
      <c r="B191" s="61"/>
      <c r="C191" s="61"/>
      <c r="D191" s="59"/>
      <c r="E191" s="63"/>
      <c r="F191" s="63"/>
      <c r="G191" s="63"/>
      <c r="H191" s="63"/>
      <c r="I191" s="63"/>
      <c r="J191" s="63"/>
      <c r="K191" s="58"/>
      <c r="L191" s="5"/>
      <c r="M191" s="5"/>
      <c r="N191" s="5"/>
      <c r="O191" s="5"/>
      <c r="P191" s="5"/>
      <c r="Q191" s="5"/>
      <c r="R191" s="58"/>
      <c r="S191" s="58"/>
      <c r="T191" s="58"/>
      <c r="U191" s="5"/>
      <c r="V191" s="5"/>
      <c r="W191" s="5"/>
      <c r="X191" s="58"/>
    </row>
    <row r="192">
      <c r="A192" s="60"/>
      <c r="B192" s="61"/>
      <c r="C192" s="61"/>
      <c r="D192" s="59"/>
      <c r="E192" s="63"/>
      <c r="F192" s="63"/>
      <c r="G192" s="63"/>
      <c r="H192" s="63"/>
      <c r="I192" s="63"/>
      <c r="J192" s="63"/>
      <c r="K192" s="58"/>
      <c r="L192" s="5"/>
      <c r="M192" s="5"/>
      <c r="N192" s="5"/>
      <c r="O192" s="5"/>
      <c r="P192" s="5"/>
      <c r="Q192" s="5"/>
      <c r="R192" s="58"/>
      <c r="S192" s="58"/>
      <c r="T192" s="58"/>
      <c r="U192" s="5"/>
      <c r="V192" s="5"/>
      <c r="W192" s="5"/>
      <c r="X192" s="58"/>
    </row>
    <row r="193">
      <c r="A193" s="60"/>
      <c r="B193" s="61"/>
      <c r="C193" s="61"/>
      <c r="D193" s="59"/>
      <c r="E193" s="63"/>
      <c r="F193" s="63"/>
      <c r="G193" s="63"/>
      <c r="H193" s="63"/>
      <c r="I193" s="63"/>
      <c r="J193" s="63"/>
      <c r="K193" s="58"/>
      <c r="L193" s="5"/>
      <c r="M193" s="5"/>
      <c r="N193" s="5"/>
      <c r="O193" s="5"/>
      <c r="P193" s="5"/>
      <c r="Q193" s="5"/>
      <c r="R193" s="58"/>
      <c r="S193" s="58"/>
      <c r="T193" s="58"/>
      <c r="U193" s="5"/>
      <c r="V193" s="5"/>
      <c r="W193" s="5"/>
      <c r="X193" s="58"/>
    </row>
    <row r="194">
      <c r="A194" s="60"/>
      <c r="B194" s="61"/>
      <c r="C194" s="61"/>
      <c r="D194" s="59"/>
      <c r="E194" s="63"/>
      <c r="F194" s="63"/>
      <c r="G194" s="63"/>
      <c r="H194" s="63"/>
      <c r="I194" s="63"/>
      <c r="J194" s="63"/>
      <c r="K194" s="58"/>
      <c r="L194" s="5"/>
      <c r="M194" s="5"/>
      <c r="N194" s="5"/>
      <c r="O194" s="5"/>
      <c r="P194" s="5"/>
      <c r="Q194" s="5"/>
      <c r="R194" s="58"/>
      <c r="S194" s="58"/>
      <c r="T194" s="58"/>
      <c r="U194" s="5"/>
      <c r="V194" s="5"/>
      <c r="W194" s="5"/>
      <c r="X194" s="58"/>
    </row>
    <row r="195">
      <c r="A195" s="60"/>
      <c r="B195" s="61"/>
      <c r="C195" s="61"/>
      <c r="D195" s="59"/>
      <c r="E195" s="63"/>
      <c r="F195" s="63"/>
      <c r="G195" s="63"/>
      <c r="H195" s="63"/>
      <c r="I195" s="63"/>
      <c r="J195" s="63"/>
      <c r="K195" s="58"/>
      <c r="L195" s="5"/>
      <c r="M195" s="5"/>
      <c r="N195" s="5"/>
      <c r="O195" s="5"/>
      <c r="P195" s="5"/>
      <c r="Q195" s="5"/>
      <c r="R195" s="58"/>
      <c r="S195" s="58"/>
      <c r="T195" s="58"/>
      <c r="U195" s="5"/>
      <c r="V195" s="5"/>
      <c r="W195" s="5"/>
      <c r="X195" s="58"/>
    </row>
    <row r="196">
      <c r="A196" s="60"/>
      <c r="B196" s="61"/>
      <c r="C196" s="61"/>
      <c r="D196" s="59"/>
      <c r="E196" s="63"/>
      <c r="F196" s="63"/>
      <c r="G196" s="63"/>
      <c r="H196" s="63"/>
      <c r="I196" s="63"/>
      <c r="J196" s="63"/>
      <c r="K196" s="58"/>
      <c r="L196" s="5"/>
      <c r="M196" s="5"/>
      <c r="N196" s="5"/>
      <c r="O196" s="5"/>
      <c r="P196" s="5"/>
      <c r="Q196" s="5"/>
      <c r="R196" s="58"/>
      <c r="S196" s="58"/>
      <c r="T196" s="58"/>
      <c r="U196" s="5"/>
      <c r="V196" s="5"/>
      <c r="W196" s="5"/>
      <c r="X196" s="58"/>
    </row>
    <row r="197">
      <c r="A197" s="60"/>
      <c r="B197" s="61"/>
      <c r="C197" s="61"/>
      <c r="D197" s="59"/>
      <c r="E197" s="63"/>
      <c r="F197" s="63"/>
      <c r="G197" s="63"/>
      <c r="H197" s="63"/>
      <c r="I197" s="63"/>
      <c r="J197" s="63"/>
      <c r="K197" s="58"/>
      <c r="L197" s="5"/>
      <c r="M197" s="5"/>
      <c r="N197" s="5"/>
      <c r="O197" s="5"/>
      <c r="P197" s="5"/>
      <c r="Q197" s="5"/>
      <c r="R197" s="58"/>
      <c r="S197" s="58"/>
      <c r="T197" s="58"/>
      <c r="U197" s="5"/>
      <c r="V197" s="5"/>
      <c r="W197" s="5"/>
      <c r="X197" s="58"/>
    </row>
    <row r="198">
      <c r="A198" s="60"/>
      <c r="B198" s="61"/>
      <c r="C198" s="61"/>
      <c r="D198" s="59"/>
      <c r="E198" s="63"/>
      <c r="F198" s="63"/>
      <c r="G198" s="63"/>
      <c r="H198" s="63"/>
      <c r="I198" s="63"/>
      <c r="J198" s="63"/>
      <c r="K198" s="58"/>
      <c r="L198" s="5"/>
      <c r="M198" s="5"/>
      <c r="N198" s="5"/>
      <c r="O198" s="5"/>
      <c r="P198" s="5"/>
      <c r="Q198" s="5"/>
      <c r="R198" s="58"/>
      <c r="S198" s="58"/>
      <c r="T198" s="58"/>
      <c r="U198" s="5"/>
      <c r="V198" s="5"/>
      <c r="W198" s="5"/>
      <c r="X198" s="58"/>
    </row>
    <row r="199">
      <c r="A199" s="60"/>
      <c r="B199" s="61"/>
      <c r="C199" s="61"/>
      <c r="D199" s="59"/>
      <c r="E199" s="63"/>
      <c r="F199" s="63"/>
      <c r="G199" s="63"/>
      <c r="H199" s="63"/>
      <c r="I199" s="63"/>
      <c r="J199" s="63"/>
      <c r="K199" s="58"/>
      <c r="L199" s="5"/>
      <c r="M199" s="5"/>
      <c r="N199" s="5"/>
      <c r="O199" s="5"/>
      <c r="P199" s="5"/>
      <c r="Q199" s="5"/>
      <c r="R199" s="58"/>
      <c r="S199" s="58"/>
      <c r="T199" s="58"/>
      <c r="U199" s="5"/>
      <c r="V199" s="5"/>
      <c r="W199" s="5"/>
      <c r="X199" s="58"/>
    </row>
    <row r="200">
      <c r="A200" s="60"/>
      <c r="B200" s="61"/>
      <c r="C200" s="61"/>
      <c r="D200" s="59"/>
      <c r="E200" s="63"/>
      <c r="F200" s="63"/>
      <c r="G200" s="63"/>
      <c r="H200" s="63"/>
      <c r="I200" s="63"/>
      <c r="J200" s="63"/>
      <c r="K200" s="58"/>
      <c r="L200" s="5"/>
      <c r="M200" s="5"/>
      <c r="N200" s="5"/>
      <c r="O200" s="5"/>
      <c r="P200" s="5"/>
      <c r="Q200" s="5"/>
      <c r="R200" s="58"/>
      <c r="S200" s="58"/>
      <c r="T200" s="58"/>
      <c r="U200" s="5"/>
      <c r="V200" s="5"/>
      <c r="W200" s="5"/>
      <c r="X200" s="58"/>
    </row>
    <row r="201">
      <c r="A201" s="60"/>
      <c r="B201" s="61"/>
      <c r="C201" s="61"/>
      <c r="D201" s="59"/>
      <c r="E201" s="63"/>
      <c r="F201" s="63"/>
      <c r="G201" s="63"/>
      <c r="H201" s="63"/>
      <c r="I201" s="63"/>
      <c r="J201" s="63"/>
      <c r="K201" s="58"/>
      <c r="L201" s="5"/>
      <c r="M201" s="5"/>
      <c r="N201" s="5"/>
      <c r="O201" s="5"/>
      <c r="P201" s="5"/>
      <c r="Q201" s="5"/>
      <c r="R201" s="58"/>
      <c r="S201" s="58"/>
      <c r="T201" s="58"/>
      <c r="U201" s="5"/>
      <c r="V201" s="5"/>
      <c r="W201" s="5"/>
      <c r="X201" s="58"/>
    </row>
    <row r="202">
      <c r="A202" s="60"/>
      <c r="B202" s="61"/>
      <c r="C202" s="61"/>
      <c r="D202" s="59"/>
      <c r="E202" s="63"/>
      <c r="F202" s="63"/>
      <c r="G202" s="63"/>
      <c r="H202" s="63"/>
      <c r="I202" s="63"/>
      <c r="J202" s="63"/>
      <c r="K202" s="58"/>
      <c r="L202" s="5"/>
      <c r="M202" s="5"/>
      <c r="N202" s="5"/>
      <c r="O202" s="5"/>
      <c r="P202" s="5"/>
      <c r="Q202" s="5"/>
      <c r="R202" s="58"/>
      <c r="S202" s="58"/>
      <c r="T202" s="58"/>
      <c r="U202" s="5"/>
      <c r="V202" s="5"/>
      <c r="W202" s="5"/>
      <c r="X202" s="58"/>
    </row>
    <row r="203">
      <c r="A203" s="60"/>
      <c r="B203" s="61"/>
      <c r="C203" s="61"/>
      <c r="D203" s="59"/>
      <c r="E203" s="63"/>
      <c r="F203" s="63"/>
      <c r="G203" s="63"/>
      <c r="H203" s="63"/>
      <c r="I203" s="63"/>
      <c r="J203" s="63"/>
      <c r="K203" s="58"/>
      <c r="L203" s="5"/>
      <c r="M203" s="5"/>
      <c r="N203" s="5"/>
      <c r="O203" s="5"/>
      <c r="P203" s="5"/>
      <c r="Q203" s="5"/>
      <c r="R203" s="58"/>
      <c r="S203" s="58"/>
      <c r="T203" s="58"/>
      <c r="U203" s="5"/>
      <c r="V203" s="5"/>
      <c r="W203" s="5"/>
      <c r="X203" s="58"/>
    </row>
    <row r="204">
      <c r="A204" s="60"/>
      <c r="B204" s="61"/>
      <c r="C204" s="61"/>
      <c r="D204" s="59"/>
      <c r="E204" s="63"/>
      <c r="F204" s="63"/>
      <c r="G204" s="63"/>
      <c r="H204" s="63"/>
      <c r="I204" s="63"/>
      <c r="J204" s="63"/>
      <c r="K204" s="58"/>
      <c r="L204" s="5"/>
      <c r="M204" s="5"/>
      <c r="N204" s="5"/>
      <c r="O204" s="5"/>
      <c r="P204" s="5"/>
      <c r="Q204" s="5"/>
      <c r="R204" s="58"/>
      <c r="S204" s="58"/>
      <c r="T204" s="58"/>
      <c r="U204" s="5"/>
      <c r="V204" s="5"/>
      <c r="W204" s="5"/>
      <c r="X204" s="58"/>
    </row>
    <row r="205">
      <c r="A205" s="60"/>
      <c r="B205" s="61"/>
      <c r="C205" s="61"/>
      <c r="D205" s="59"/>
      <c r="E205" s="63"/>
      <c r="F205" s="63"/>
      <c r="G205" s="63"/>
      <c r="H205" s="63"/>
      <c r="I205" s="63"/>
      <c r="J205" s="63"/>
      <c r="K205" s="58"/>
      <c r="L205" s="5"/>
      <c r="M205" s="5"/>
      <c r="N205" s="5"/>
      <c r="O205" s="5"/>
      <c r="P205" s="5"/>
      <c r="Q205" s="5"/>
      <c r="R205" s="58"/>
      <c r="S205" s="58"/>
      <c r="T205" s="58"/>
      <c r="U205" s="5"/>
      <c r="V205" s="5"/>
      <c r="W205" s="5"/>
      <c r="X205" s="58"/>
    </row>
    <row r="206">
      <c r="A206" s="60"/>
      <c r="B206" s="61"/>
      <c r="C206" s="61"/>
      <c r="D206" s="59"/>
      <c r="E206" s="63"/>
      <c r="F206" s="63"/>
      <c r="G206" s="63"/>
      <c r="H206" s="63"/>
      <c r="I206" s="63"/>
      <c r="J206" s="63"/>
      <c r="K206" s="58"/>
      <c r="L206" s="5"/>
      <c r="M206" s="5"/>
      <c r="N206" s="5"/>
      <c r="O206" s="5"/>
      <c r="P206" s="5"/>
      <c r="Q206" s="5"/>
      <c r="R206" s="58"/>
      <c r="S206" s="58"/>
      <c r="T206" s="58"/>
      <c r="U206" s="5"/>
      <c r="V206" s="5"/>
      <c r="W206" s="5"/>
      <c r="X206" s="58"/>
    </row>
    <row r="207">
      <c r="A207" s="60"/>
      <c r="B207" s="61"/>
      <c r="C207" s="61"/>
      <c r="D207" s="59"/>
      <c r="E207" s="63"/>
      <c r="F207" s="63"/>
      <c r="G207" s="63"/>
      <c r="H207" s="63"/>
      <c r="I207" s="63"/>
      <c r="J207" s="63"/>
      <c r="K207" s="58"/>
      <c r="L207" s="5"/>
      <c r="M207" s="5"/>
      <c r="N207" s="5"/>
      <c r="O207" s="5"/>
      <c r="P207" s="5"/>
      <c r="Q207" s="5"/>
      <c r="R207" s="58"/>
      <c r="S207" s="58"/>
      <c r="T207" s="58"/>
      <c r="U207" s="5"/>
      <c r="V207" s="5"/>
      <c r="W207" s="5"/>
      <c r="X207" s="58"/>
    </row>
    <row r="208">
      <c r="A208" s="60"/>
      <c r="B208" s="61"/>
      <c r="C208" s="61"/>
      <c r="D208" s="59"/>
      <c r="E208" s="63"/>
      <c r="F208" s="63"/>
      <c r="G208" s="63"/>
      <c r="H208" s="63"/>
      <c r="I208" s="63"/>
      <c r="J208" s="63"/>
      <c r="K208" s="58"/>
      <c r="L208" s="5"/>
      <c r="M208" s="5"/>
      <c r="N208" s="5"/>
      <c r="O208" s="5"/>
      <c r="P208" s="5"/>
      <c r="Q208" s="5"/>
      <c r="R208" s="58"/>
      <c r="S208" s="58"/>
      <c r="T208" s="58"/>
      <c r="U208" s="5"/>
      <c r="V208" s="5"/>
      <c r="W208" s="5"/>
      <c r="X208" s="58"/>
    </row>
    <row r="209">
      <c r="A209" s="60"/>
      <c r="B209" s="61"/>
      <c r="C209" s="61"/>
      <c r="D209" s="59"/>
      <c r="E209" s="63"/>
      <c r="F209" s="63"/>
      <c r="G209" s="63"/>
      <c r="H209" s="63"/>
      <c r="I209" s="63"/>
      <c r="J209" s="63"/>
      <c r="K209" s="58"/>
      <c r="L209" s="5"/>
      <c r="M209" s="5"/>
      <c r="N209" s="5"/>
      <c r="O209" s="5"/>
      <c r="P209" s="5"/>
      <c r="Q209" s="5"/>
      <c r="R209" s="58"/>
      <c r="S209" s="58"/>
      <c r="T209" s="58"/>
      <c r="U209" s="5"/>
      <c r="V209" s="5"/>
      <c r="W209" s="5"/>
      <c r="X209" s="58"/>
    </row>
    <row r="210">
      <c r="A210" s="60"/>
      <c r="B210" s="61"/>
      <c r="C210" s="61"/>
      <c r="D210" s="59"/>
      <c r="E210" s="63"/>
      <c r="F210" s="63"/>
      <c r="G210" s="63"/>
      <c r="H210" s="63"/>
      <c r="I210" s="63"/>
      <c r="J210" s="63"/>
      <c r="K210" s="58"/>
      <c r="L210" s="5"/>
      <c r="M210" s="5"/>
      <c r="N210" s="5"/>
      <c r="O210" s="5"/>
      <c r="P210" s="5"/>
      <c r="Q210" s="5"/>
      <c r="R210" s="58"/>
      <c r="S210" s="58"/>
      <c r="T210" s="58"/>
      <c r="U210" s="5"/>
      <c r="V210" s="5"/>
      <c r="W210" s="5"/>
      <c r="X210" s="58"/>
    </row>
    <row r="211">
      <c r="A211" s="60"/>
      <c r="B211" s="61"/>
      <c r="C211" s="61"/>
      <c r="D211" s="59"/>
      <c r="E211" s="63"/>
      <c r="F211" s="63"/>
      <c r="G211" s="63"/>
      <c r="H211" s="63"/>
      <c r="I211" s="63"/>
      <c r="J211" s="63"/>
      <c r="K211" s="58"/>
      <c r="L211" s="5"/>
      <c r="M211" s="5"/>
      <c r="N211" s="5"/>
      <c r="O211" s="5"/>
      <c r="P211" s="5"/>
      <c r="Q211" s="5"/>
      <c r="R211" s="58"/>
      <c r="S211" s="58"/>
      <c r="T211" s="58"/>
      <c r="U211" s="5"/>
      <c r="V211" s="5"/>
      <c r="W211" s="5"/>
      <c r="X211" s="58"/>
    </row>
    <row r="212">
      <c r="A212" s="60"/>
      <c r="B212" s="61"/>
      <c r="C212" s="61"/>
      <c r="D212" s="59"/>
      <c r="E212" s="63"/>
      <c r="F212" s="63"/>
      <c r="G212" s="63"/>
      <c r="H212" s="63"/>
      <c r="I212" s="63"/>
      <c r="J212" s="63"/>
      <c r="K212" s="58"/>
      <c r="L212" s="5"/>
      <c r="M212" s="5"/>
      <c r="N212" s="5"/>
      <c r="O212" s="5"/>
      <c r="P212" s="5"/>
      <c r="Q212" s="5"/>
      <c r="R212" s="58"/>
      <c r="S212" s="58"/>
      <c r="T212" s="58"/>
      <c r="U212" s="5"/>
      <c r="V212" s="5"/>
      <c r="W212" s="5"/>
      <c r="X212" s="58"/>
    </row>
    <row r="213">
      <c r="A213" s="60"/>
      <c r="B213" s="61"/>
      <c r="C213" s="61"/>
      <c r="D213" s="59"/>
      <c r="E213" s="63"/>
      <c r="F213" s="63"/>
      <c r="G213" s="63"/>
      <c r="H213" s="63"/>
      <c r="I213" s="63"/>
      <c r="J213" s="63"/>
      <c r="K213" s="58"/>
      <c r="L213" s="5"/>
      <c r="M213" s="5"/>
      <c r="N213" s="5"/>
      <c r="O213" s="5"/>
      <c r="P213" s="5"/>
      <c r="Q213" s="5"/>
      <c r="R213" s="58"/>
      <c r="S213" s="58"/>
      <c r="T213" s="58"/>
      <c r="U213" s="5"/>
      <c r="V213" s="5"/>
      <c r="W213" s="5"/>
      <c r="X213" s="58"/>
    </row>
    <row r="214">
      <c r="A214" s="60"/>
      <c r="B214" s="61"/>
      <c r="C214" s="61"/>
      <c r="D214" s="59"/>
      <c r="E214" s="63"/>
      <c r="F214" s="63"/>
      <c r="G214" s="63"/>
      <c r="H214" s="63"/>
      <c r="I214" s="63"/>
      <c r="J214" s="63"/>
      <c r="K214" s="58"/>
      <c r="L214" s="5"/>
      <c r="M214" s="5"/>
      <c r="N214" s="5"/>
      <c r="O214" s="5"/>
      <c r="P214" s="5"/>
      <c r="Q214" s="5"/>
      <c r="R214" s="58"/>
      <c r="S214" s="58"/>
      <c r="T214" s="58"/>
      <c r="U214" s="5"/>
      <c r="V214" s="5"/>
      <c r="W214" s="5"/>
      <c r="X214" s="58"/>
    </row>
    <row r="215">
      <c r="A215" s="60"/>
      <c r="B215" s="61"/>
      <c r="C215" s="61"/>
      <c r="D215" s="59"/>
      <c r="E215" s="63"/>
      <c r="F215" s="63"/>
      <c r="G215" s="63"/>
      <c r="H215" s="63"/>
      <c r="I215" s="63"/>
      <c r="J215" s="63"/>
      <c r="K215" s="58"/>
      <c r="L215" s="5"/>
      <c r="M215" s="5"/>
      <c r="N215" s="5"/>
      <c r="O215" s="5"/>
      <c r="P215" s="5"/>
      <c r="Q215" s="5"/>
      <c r="R215" s="58"/>
      <c r="S215" s="58"/>
      <c r="T215" s="58"/>
      <c r="U215" s="5"/>
      <c r="V215" s="5"/>
      <c r="W215" s="5"/>
      <c r="X215" s="58"/>
    </row>
    <row r="216">
      <c r="A216" s="60"/>
      <c r="B216" s="61"/>
      <c r="C216" s="61"/>
      <c r="D216" s="59"/>
      <c r="E216" s="63"/>
      <c r="F216" s="63"/>
      <c r="G216" s="63"/>
      <c r="H216" s="63"/>
      <c r="I216" s="63"/>
      <c r="J216" s="63"/>
      <c r="K216" s="58"/>
      <c r="L216" s="5"/>
      <c r="M216" s="5"/>
      <c r="N216" s="5"/>
      <c r="O216" s="5"/>
      <c r="P216" s="5"/>
      <c r="Q216" s="5"/>
      <c r="R216" s="58"/>
      <c r="S216" s="58"/>
      <c r="T216" s="58"/>
      <c r="U216" s="5"/>
      <c r="V216" s="5"/>
      <c r="W216" s="5"/>
      <c r="X216" s="58"/>
    </row>
    <row r="217">
      <c r="A217" s="60"/>
      <c r="B217" s="61"/>
      <c r="C217" s="61"/>
      <c r="D217" s="59"/>
      <c r="E217" s="63"/>
      <c r="F217" s="63"/>
      <c r="G217" s="63"/>
      <c r="H217" s="63"/>
      <c r="I217" s="63"/>
      <c r="J217" s="63"/>
      <c r="K217" s="58"/>
      <c r="L217" s="5"/>
      <c r="M217" s="5"/>
      <c r="N217" s="5"/>
      <c r="O217" s="5"/>
      <c r="P217" s="5"/>
      <c r="Q217" s="5"/>
      <c r="R217" s="58"/>
      <c r="S217" s="58"/>
      <c r="T217" s="58"/>
      <c r="U217" s="5"/>
      <c r="V217" s="5"/>
      <c r="W217" s="5"/>
      <c r="X217" s="58"/>
    </row>
    <row r="218">
      <c r="A218" s="60"/>
      <c r="B218" s="61"/>
      <c r="C218" s="61"/>
      <c r="D218" s="59"/>
      <c r="E218" s="63"/>
      <c r="F218" s="63"/>
      <c r="G218" s="63"/>
      <c r="H218" s="63"/>
      <c r="I218" s="63"/>
      <c r="J218" s="63"/>
      <c r="K218" s="58"/>
      <c r="L218" s="5"/>
      <c r="M218" s="5"/>
      <c r="N218" s="5"/>
      <c r="O218" s="5"/>
      <c r="P218" s="5"/>
      <c r="Q218" s="5"/>
      <c r="R218" s="58"/>
      <c r="S218" s="58"/>
      <c r="T218" s="58"/>
      <c r="U218" s="5"/>
      <c r="V218" s="5"/>
      <c r="W218" s="5"/>
      <c r="X218" s="58"/>
    </row>
    <row r="219">
      <c r="A219" s="60"/>
      <c r="B219" s="61"/>
      <c r="C219" s="61"/>
      <c r="D219" s="59"/>
      <c r="E219" s="63"/>
      <c r="F219" s="63"/>
      <c r="G219" s="63"/>
      <c r="H219" s="63"/>
      <c r="I219" s="63"/>
      <c r="J219" s="63"/>
      <c r="K219" s="58"/>
      <c r="L219" s="5"/>
      <c r="M219" s="5"/>
      <c r="N219" s="5"/>
      <c r="O219" s="5"/>
      <c r="P219" s="5"/>
      <c r="Q219" s="5"/>
      <c r="R219" s="58"/>
      <c r="S219" s="58"/>
      <c r="T219" s="58"/>
      <c r="U219" s="5"/>
      <c r="V219" s="5"/>
      <c r="W219" s="5"/>
      <c r="X219" s="58"/>
    </row>
    <row r="220">
      <c r="A220" s="60"/>
      <c r="B220" s="61"/>
      <c r="C220" s="61"/>
      <c r="D220" s="59"/>
      <c r="E220" s="63"/>
      <c r="F220" s="63"/>
      <c r="G220" s="63"/>
      <c r="H220" s="63"/>
      <c r="I220" s="63"/>
      <c r="J220" s="63"/>
      <c r="K220" s="58"/>
      <c r="L220" s="5"/>
      <c r="M220" s="5"/>
      <c r="N220" s="5"/>
      <c r="O220" s="5"/>
      <c r="P220" s="5"/>
      <c r="Q220" s="5"/>
      <c r="R220" s="58"/>
      <c r="S220" s="58"/>
      <c r="T220" s="58"/>
      <c r="U220" s="5"/>
      <c r="V220" s="5"/>
      <c r="W220" s="5"/>
      <c r="X220" s="58"/>
    </row>
    <row r="221">
      <c r="A221" s="60"/>
      <c r="B221" s="61"/>
      <c r="C221" s="61"/>
      <c r="D221" s="59"/>
      <c r="E221" s="63"/>
      <c r="F221" s="63"/>
      <c r="G221" s="63"/>
      <c r="H221" s="63"/>
      <c r="I221" s="63"/>
      <c r="J221" s="63"/>
      <c r="K221" s="58"/>
      <c r="L221" s="5"/>
      <c r="M221" s="5"/>
      <c r="N221" s="5"/>
      <c r="O221" s="5"/>
      <c r="P221" s="5"/>
      <c r="Q221" s="5"/>
      <c r="R221" s="58"/>
      <c r="S221" s="58"/>
      <c r="T221" s="58"/>
      <c r="U221" s="5"/>
      <c r="V221" s="5"/>
      <c r="W221" s="5"/>
      <c r="X221" s="58"/>
    </row>
    <row r="222">
      <c r="A222" s="60"/>
      <c r="B222" s="61"/>
      <c r="C222" s="61"/>
      <c r="D222" s="59"/>
      <c r="E222" s="63"/>
      <c r="F222" s="63"/>
      <c r="G222" s="63"/>
      <c r="H222" s="63"/>
      <c r="I222" s="63"/>
      <c r="J222" s="63"/>
      <c r="K222" s="58"/>
      <c r="L222" s="5"/>
      <c r="M222" s="5"/>
      <c r="N222" s="5"/>
      <c r="O222" s="5"/>
      <c r="P222" s="5"/>
      <c r="Q222" s="5"/>
      <c r="R222" s="58"/>
      <c r="S222" s="58"/>
      <c r="T222" s="58"/>
      <c r="U222" s="5"/>
      <c r="V222" s="5"/>
      <c r="W222" s="5"/>
      <c r="X222" s="58"/>
    </row>
    <row r="223">
      <c r="A223" s="60"/>
      <c r="B223" s="61"/>
      <c r="C223" s="61"/>
      <c r="D223" s="59"/>
      <c r="E223" s="63"/>
      <c r="F223" s="63"/>
      <c r="G223" s="63"/>
      <c r="H223" s="63"/>
      <c r="I223" s="63"/>
      <c r="J223" s="63"/>
      <c r="K223" s="58"/>
      <c r="L223" s="5"/>
      <c r="M223" s="5"/>
      <c r="N223" s="5"/>
      <c r="O223" s="5"/>
      <c r="P223" s="5"/>
      <c r="Q223" s="5"/>
      <c r="R223" s="58"/>
      <c r="S223" s="58"/>
      <c r="T223" s="58"/>
      <c r="U223" s="5"/>
      <c r="V223" s="5"/>
      <c r="W223" s="5"/>
      <c r="X223" s="58"/>
    </row>
    <row r="224">
      <c r="A224" s="60"/>
      <c r="B224" s="61"/>
      <c r="C224" s="61"/>
      <c r="D224" s="59"/>
      <c r="E224" s="63"/>
      <c r="F224" s="63"/>
      <c r="G224" s="63"/>
      <c r="H224" s="63"/>
      <c r="I224" s="63"/>
      <c r="J224" s="63"/>
      <c r="K224" s="58"/>
      <c r="L224" s="5"/>
      <c r="M224" s="5"/>
      <c r="N224" s="5"/>
      <c r="O224" s="5"/>
      <c r="P224" s="5"/>
      <c r="Q224" s="5"/>
      <c r="R224" s="58"/>
      <c r="S224" s="58"/>
      <c r="T224" s="58"/>
      <c r="U224" s="5"/>
      <c r="V224" s="5"/>
      <c r="W224" s="5"/>
      <c r="X224" s="58"/>
    </row>
    <row r="225">
      <c r="A225" s="60"/>
      <c r="B225" s="61"/>
      <c r="C225" s="61"/>
      <c r="D225" s="59"/>
      <c r="E225" s="63"/>
      <c r="F225" s="63"/>
      <c r="G225" s="63"/>
      <c r="H225" s="63"/>
      <c r="I225" s="63"/>
      <c r="J225" s="63"/>
      <c r="K225" s="58"/>
      <c r="L225" s="5"/>
      <c r="M225" s="5"/>
      <c r="N225" s="5"/>
      <c r="O225" s="5"/>
      <c r="P225" s="5"/>
      <c r="Q225" s="5"/>
      <c r="R225" s="58"/>
      <c r="S225" s="58"/>
      <c r="T225" s="58"/>
      <c r="U225" s="5"/>
      <c r="V225" s="5"/>
      <c r="W225" s="5"/>
      <c r="X225" s="58"/>
    </row>
    <row r="226">
      <c r="A226" s="60"/>
      <c r="B226" s="61"/>
      <c r="C226" s="61"/>
      <c r="D226" s="59"/>
      <c r="E226" s="63"/>
      <c r="F226" s="63"/>
      <c r="G226" s="63"/>
      <c r="H226" s="63"/>
      <c r="I226" s="63"/>
      <c r="J226" s="63"/>
      <c r="K226" s="58"/>
      <c r="L226" s="5"/>
      <c r="M226" s="5"/>
      <c r="N226" s="5"/>
      <c r="O226" s="5"/>
      <c r="P226" s="5"/>
      <c r="Q226" s="5"/>
      <c r="R226" s="58"/>
      <c r="S226" s="58"/>
      <c r="T226" s="58"/>
      <c r="U226" s="5"/>
      <c r="V226" s="5"/>
      <c r="W226" s="5"/>
      <c r="X226" s="58"/>
    </row>
    <row r="227">
      <c r="A227" s="60"/>
      <c r="B227" s="61"/>
      <c r="C227" s="61"/>
      <c r="D227" s="59"/>
      <c r="E227" s="63"/>
      <c r="F227" s="63"/>
      <c r="G227" s="63"/>
      <c r="H227" s="63"/>
      <c r="I227" s="63"/>
      <c r="J227" s="63"/>
      <c r="K227" s="58"/>
      <c r="L227" s="5"/>
      <c r="M227" s="5"/>
      <c r="N227" s="5"/>
      <c r="O227" s="5"/>
      <c r="P227" s="5"/>
      <c r="Q227" s="5"/>
      <c r="R227" s="58"/>
      <c r="S227" s="58"/>
      <c r="T227" s="58"/>
      <c r="U227" s="5"/>
      <c r="V227" s="5"/>
      <c r="W227" s="5"/>
      <c r="X227" s="58"/>
    </row>
    <row r="228">
      <c r="A228" s="60"/>
      <c r="B228" s="61"/>
      <c r="C228" s="61"/>
      <c r="D228" s="59"/>
      <c r="E228" s="63"/>
      <c r="F228" s="63"/>
      <c r="G228" s="63"/>
      <c r="H228" s="63"/>
      <c r="I228" s="63"/>
      <c r="J228" s="63"/>
      <c r="K228" s="58"/>
      <c r="L228" s="5"/>
      <c r="M228" s="5"/>
      <c r="N228" s="5"/>
      <c r="O228" s="5"/>
      <c r="P228" s="5"/>
      <c r="Q228" s="5"/>
      <c r="R228" s="58"/>
      <c r="S228" s="58"/>
      <c r="T228" s="58"/>
      <c r="U228" s="5"/>
      <c r="V228" s="5"/>
      <c r="W228" s="5"/>
      <c r="X228" s="58"/>
    </row>
    <row r="229">
      <c r="A229" s="60"/>
      <c r="B229" s="61"/>
      <c r="C229" s="61"/>
      <c r="D229" s="59"/>
      <c r="E229" s="63"/>
      <c r="F229" s="63"/>
      <c r="G229" s="63"/>
      <c r="H229" s="63"/>
      <c r="I229" s="63"/>
      <c r="J229" s="63"/>
      <c r="K229" s="58"/>
      <c r="L229" s="5"/>
      <c r="M229" s="5"/>
      <c r="N229" s="5"/>
      <c r="O229" s="5"/>
      <c r="P229" s="5"/>
      <c r="Q229" s="5"/>
      <c r="R229" s="58"/>
      <c r="S229" s="58"/>
      <c r="T229" s="58"/>
      <c r="U229" s="5"/>
      <c r="V229" s="5"/>
      <c r="W229" s="5"/>
      <c r="X229" s="58"/>
    </row>
    <row r="230">
      <c r="A230" s="60"/>
      <c r="B230" s="61"/>
      <c r="C230" s="61"/>
      <c r="D230" s="59"/>
      <c r="E230" s="63"/>
      <c r="F230" s="63"/>
      <c r="G230" s="63"/>
      <c r="H230" s="63"/>
      <c r="I230" s="63"/>
      <c r="J230" s="63"/>
      <c r="K230" s="58"/>
      <c r="L230" s="5"/>
      <c r="M230" s="5"/>
      <c r="N230" s="5"/>
      <c r="O230" s="5"/>
      <c r="P230" s="5"/>
      <c r="Q230" s="5"/>
      <c r="R230" s="58"/>
      <c r="S230" s="58"/>
      <c r="T230" s="58"/>
      <c r="U230" s="5"/>
      <c r="V230" s="5"/>
      <c r="W230" s="5"/>
      <c r="X230" s="58"/>
    </row>
    <row r="231">
      <c r="A231" s="60"/>
      <c r="B231" s="61"/>
      <c r="C231" s="61"/>
      <c r="D231" s="59"/>
      <c r="E231" s="63"/>
      <c r="F231" s="63"/>
      <c r="G231" s="63"/>
      <c r="H231" s="63"/>
      <c r="I231" s="63"/>
      <c r="J231" s="63"/>
      <c r="K231" s="58"/>
      <c r="L231" s="5"/>
      <c r="M231" s="5"/>
      <c r="N231" s="5"/>
      <c r="O231" s="5"/>
      <c r="P231" s="5"/>
      <c r="Q231" s="5"/>
      <c r="R231" s="58"/>
      <c r="S231" s="58"/>
      <c r="T231" s="58"/>
      <c r="U231" s="5"/>
      <c r="V231" s="5"/>
      <c r="W231" s="5"/>
      <c r="X231" s="58"/>
    </row>
    <row r="232">
      <c r="A232" s="60"/>
      <c r="B232" s="61"/>
      <c r="C232" s="61"/>
      <c r="D232" s="59"/>
      <c r="E232" s="63"/>
      <c r="F232" s="63"/>
      <c r="G232" s="63"/>
      <c r="H232" s="63"/>
      <c r="I232" s="63"/>
      <c r="J232" s="63"/>
      <c r="K232" s="58"/>
      <c r="L232" s="5"/>
      <c r="M232" s="5"/>
      <c r="N232" s="5"/>
      <c r="O232" s="5"/>
      <c r="P232" s="5"/>
      <c r="Q232" s="5"/>
      <c r="R232" s="58"/>
      <c r="S232" s="58"/>
      <c r="T232" s="58"/>
      <c r="U232" s="5"/>
      <c r="V232" s="5"/>
      <c r="W232" s="5"/>
      <c r="X232" s="58"/>
    </row>
    <row r="233">
      <c r="A233" s="60"/>
      <c r="B233" s="61"/>
      <c r="C233" s="61"/>
      <c r="D233" s="59"/>
      <c r="E233" s="63"/>
      <c r="F233" s="63"/>
      <c r="G233" s="63"/>
      <c r="H233" s="63"/>
      <c r="I233" s="63"/>
      <c r="J233" s="63"/>
      <c r="K233" s="58"/>
      <c r="L233" s="5"/>
      <c r="M233" s="5"/>
      <c r="N233" s="5"/>
      <c r="O233" s="5"/>
      <c r="P233" s="5"/>
      <c r="Q233" s="5"/>
      <c r="R233" s="58"/>
      <c r="S233" s="58"/>
      <c r="T233" s="58"/>
      <c r="U233" s="5"/>
      <c r="V233" s="5"/>
      <c r="W233" s="5"/>
      <c r="X233" s="58"/>
    </row>
    <row r="234">
      <c r="A234" s="60"/>
      <c r="B234" s="61"/>
      <c r="C234" s="61"/>
      <c r="D234" s="59"/>
      <c r="E234" s="63"/>
      <c r="F234" s="63"/>
      <c r="G234" s="63"/>
      <c r="H234" s="63"/>
      <c r="I234" s="63"/>
      <c r="J234" s="63"/>
      <c r="K234" s="58"/>
      <c r="L234" s="5"/>
      <c r="M234" s="5"/>
      <c r="N234" s="5"/>
      <c r="O234" s="5"/>
      <c r="P234" s="5"/>
      <c r="Q234" s="5"/>
      <c r="R234" s="58"/>
      <c r="S234" s="58"/>
      <c r="T234" s="58"/>
      <c r="U234" s="5"/>
      <c r="V234" s="5"/>
      <c r="W234" s="5"/>
      <c r="X234" s="58"/>
    </row>
    <row r="235">
      <c r="A235" s="60"/>
      <c r="B235" s="61"/>
      <c r="C235" s="61"/>
      <c r="D235" s="59"/>
      <c r="E235" s="63"/>
      <c r="F235" s="63"/>
      <c r="G235" s="63"/>
      <c r="H235" s="63"/>
      <c r="I235" s="63"/>
      <c r="J235" s="63"/>
      <c r="K235" s="58"/>
      <c r="L235" s="5"/>
      <c r="M235" s="5"/>
      <c r="N235" s="5"/>
      <c r="O235" s="5"/>
      <c r="P235" s="5"/>
      <c r="Q235" s="5"/>
      <c r="R235" s="58"/>
      <c r="S235" s="58"/>
      <c r="T235" s="58"/>
      <c r="U235" s="5"/>
      <c r="V235" s="5"/>
      <c r="W235" s="5"/>
      <c r="X235" s="58"/>
    </row>
    <row r="236">
      <c r="A236" s="60"/>
      <c r="B236" s="61"/>
      <c r="C236" s="61"/>
      <c r="D236" s="59"/>
      <c r="E236" s="63"/>
      <c r="F236" s="63"/>
      <c r="G236" s="63"/>
      <c r="H236" s="63"/>
      <c r="I236" s="63"/>
      <c r="J236" s="63"/>
      <c r="K236" s="58"/>
      <c r="L236" s="5"/>
      <c r="M236" s="5"/>
      <c r="N236" s="5"/>
      <c r="O236" s="5"/>
      <c r="P236" s="5"/>
      <c r="Q236" s="5"/>
      <c r="R236" s="58"/>
      <c r="S236" s="58"/>
      <c r="T236" s="58"/>
      <c r="U236" s="5"/>
      <c r="V236" s="5"/>
      <c r="W236" s="5"/>
      <c r="X236" s="58"/>
    </row>
    <row r="237">
      <c r="A237" s="60"/>
      <c r="B237" s="61"/>
      <c r="C237" s="61"/>
      <c r="D237" s="59"/>
      <c r="E237" s="63"/>
      <c r="F237" s="63"/>
      <c r="G237" s="63"/>
      <c r="H237" s="63"/>
      <c r="I237" s="63"/>
      <c r="J237" s="63"/>
      <c r="K237" s="58"/>
      <c r="L237" s="5"/>
      <c r="M237" s="5"/>
      <c r="N237" s="5"/>
      <c r="O237" s="5"/>
      <c r="P237" s="5"/>
      <c r="Q237" s="5"/>
      <c r="R237" s="58"/>
      <c r="S237" s="58"/>
      <c r="T237" s="58"/>
      <c r="U237" s="5"/>
      <c r="V237" s="5"/>
      <c r="W237" s="5"/>
      <c r="X237" s="58"/>
    </row>
    <row r="238">
      <c r="A238" s="60"/>
      <c r="B238" s="61"/>
      <c r="C238" s="61"/>
      <c r="D238" s="59"/>
      <c r="E238" s="63"/>
      <c r="F238" s="63"/>
      <c r="G238" s="63"/>
      <c r="H238" s="63"/>
      <c r="I238" s="63"/>
      <c r="J238" s="63"/>
      <c r="K238" s="58"/>
      <c r="L238" s="5"/>
      <c r="M238" s="5"/>
      <c r="N238" s="5"/>
      <c r="O238" s="5"/>
      <c r="P238" s="5"/>
      <c r="Q238" s="5"/>
      <c r="R238" s="58"/>
      <c r="S238" s="58"/>
      <c r="T238" s="58"/>
      <c r="U238" s="5"/>
      <c r="V238" s="5"/>
      <c r="W238" s="5"/>
      <c r="X238" s="58"/>
    </row>
    <row r="239">
      <c r="A239" s="60"/>
      <c r="B239" s="61"/>
      <c r="C239" s="61"/>
      <c r="D239" s="59"/>
      <c r="E239" s="63"/>
      <c r="F239" s="63"/>
      <c r="G239" s="63"/>
      <c r="H239" s="63"/>
      <c r="I239" s="63"/>
      <c r="J239" s="63"/>
      <c r="K239" s="58"/>
      <c r="L239" s="5"/>
      <c r="M239" s="5"/>
      <c r="N239" s="5"/>
      <c r="O239" s="5"/>
      <c r="P239" s="5"/>
      <c r="Q239" s="5"/>
      <c r="R239" s="58"/>
      <c r="S239" s="58"/>
      <c r="T239" s="58"/>
      <c r="U239" s="5"/>
      <c r="V239" s="5"/>
      <c r="W239" s="5"/>
      <c r="X239" s="58"/>
    </row>
    <row r="240">
      <c r="A240" s="60"/>
      <c r="B240" s="61"/>
      <c r="C240" s="61"/>
      <c r="D240" s="59"/>
      <c r="E240" s="63"/>
      <c r="F240" s="63"/>
      <c r="G240" s="63"/>
      <c r="H240" s="63"/>
      <c r="I240" s="63"/>
      <c r="J240" s="63"/>
      <c r="K240" s="58"/>
      <c r="L240" s="5"/>
      <c r="M240" s="5"/>
      <c r="N240" s="5"/>
      <c r="O240" s="5"/>
      <c r="P240" s="5"/>
      <c r="Q240" s="5"/>
      <c r="R240" s="58"/>
      <c r="S240" s="58"/>
      <c r="T240" s="58"/>
      <c r="U240" s="5"/>
      <c r="V240" s="5"/>
      <c r="W240" s="5"/>
      <c r="X240" s="58"/>
    </row>
    <row r="241">
      <c r="A241" s="60"/>
      <c r="B241" s="61"/>
      <c r="C241" s="61"/>
      <c r="D241" s="59"/>
      <c r="E241" s="63"/>
      <c r="F241" s="63"/>
      <c r="G241" s="63"/>
      <c r="H241" s="63"/>
      <c r="I241" s="63"/>
      <c r="J241" s="63"/>
      <c r="K241" s="58"/>
      <c r="L241" s="5"/>
      <c r="M241" s="5"/>
      <c r="N241" s="5"/>
      <c r="O241" s="5"/>
      <c r="P241" s="5"/>
      <c r="Q241" s="5"/>
      <c r="R241" s="58"/>
      <c r="S241" s="58"/>
      <c r="T241" s="58"/>
      <c r="U241" s="5"/>
      <c r="V241" s="5"/>
      <c r="W241" s="5"/>
      <c r="X241" s="58"/>
    </row>
    <row r="242">
      <c r="A242" s="60"/>
      <c r="B242" s="61"/>
      <c r="C242" s="61"/>
      <c r="D242" s="59"/>
      <c r="E242" s="63"/>
      <c r="F242" s="63"/>
      <c r="G242" s="63"/>
      <c r="H242" s="63"/>
      <c r="I242" s="63"/>
      <c r="J242" s="63"/>
      <c r="K242" s="58"/>
      <c r="L242" s="5"/>
      <c r="M242" s="5"/>
      <c r="N242" s="5"/>
      <c r="O242" s="5"/>
      <c r="P242" s="5"/>
      <c r="Q242" s="5"/>
      <c r="R242" s="58"/>
      <c r="S242" s="58"/>
      <c r="T242" s="58"/>
      <c r="U242" s="5"/>
      <c r="V242" s="5"/>
      <c r="W242" s="5"/>
      <c r="X242" s="58"/>
    </row>
    <row r="243">
      <c r="A243" s="60"/>
      <c r="B243" s="61"/>
      <c r="C243" s="61"/>
      <c r="D243" s="59"/>
      <c r="E243" s="63"/>
      <c r="F243" s="63"/>
      <c r="G243" s="63"/>
      <c r="H243" s="63"/>
      <c r="I243" s="63"/>
      <c r="J243" s="63"/>
      <c r="K243" s="58"/>
      <c r="L243" s="5"/>
      <c r="M243" s="5"/>
      <c r="N243" s="5"/>
      <c r="O243" s="5"/>
      <c r="P243" s="5"/>
      <c r="Q243" s="5"/>
      <c r="R243" s="58"/>
      <c r="S243" s="58"/>
      <c r="T243" s="58"/>
      <c r="U243" s="5"/>
      <c r="V243" s="5"/>
      <c r="W243" s="5"/>
      <c r="X243" s="58"/>
    </row>
    <row r="244">
      <c r="A244" s="60"/>
      <c r="B244" s="61"/>
      <c r="C244" s="61"/>
      <c r="D244" s="59"/>
      <c r="E244" s="63"/>
      <c r="F244" s="63"/>
      <c r="G244" s="63"/>
      <c r="H244" s="63"/>
      <c r="I244" s="63"/>
      <c r="J244" s="63"/>
      <c r="K244" s="58"/>
      <c r="L244" s="5"/>
      <c r="M244" s="5"/>
      <c r="N244" s="5"/>
      <c r="O244" s="5"/>
      <c r="P244" s="5"/>
      <c r="Q244" s="5"/>
      <c r="R244" s="58"/>
      <c r="S244" s="58"/>
      <c r="T244" s="58"/>
      <c r="U244" s="5"/>
      <c r="V244" s="5"/>
      <c r="W244" s="5"/>
      <c r="X244" s="58"/>
    </row>
    <row r="245">
      <c r="A245" s="60"/>
      <c r="B245" s="61"/>
      <c r="C245" s="61"/>
      <c r="D245" s="59"/>
      <c r="E245" s="63"/>
      <c r="F245" s="63"/>
      <c r="G245" s="63"/>
      <c r="H245" s="63"/>
      <c r="I245" s="63"/>
      <c r="J245" s="63"/>
      <c r="K245" s="58"/>
      <c r="L245" s="5"/>
      <c r="M245" s="5"/>
      <c r="N245" s="5"/>
      <c r="O245" s="5"/>
      <c r="P245" s="5"/>
      <c r="Q245" s="5"/>
      <c r="R245" s="58"/>
      <c r="S245" s="58"/>
      <c r="T245" s="58"/>
      <c r="U245" s="5"/>
      <c r="V245" s="5"/>
      <c r="W245" s="5"/>
      <c r="X245" s="58"/>
    </row>
    <row r="246">
      <c r="A246" s="60"/>
      <c r="B246" s="61"/>
      <c r="C246" s="61"/>
      <c r="D246" s="59"/>
      <c r="E246" s="63"/>
      <c r="F246" s="63"/>
      <c r="G246" s="63"/>
      <c r="H246" s="63"/>
      <c r="I246" s="63"/>
      <c r="J246" s="63"/>
      <c r="K246" s="58"/>
      <c r="L246" s="5"/>
      <c r="M246" s="5"/>
      <c r="N246" s="5"/>
      <c r="O246" s="5"/>
      <c r="P246" s="5"/>
      <c r="Q246" s="5"/>
      <c r="R246" s="58"/>
      <c r="S246" s="58"/>
      <c r="T246" s="58"/>
      <c r="U246" s="5"/>
      <c r="V246" s="5"/>
      <c r="W246" s="5"/>
      <c r="X246" s="58"/>
    </row>
    <row r="247">
      <c r="A247" s="60"/>
      <c r="B247" s="61"/>
      <c r="C247" s="61"/>
      <c r="D247" s="59"/>
      <c r="E247" s="63"/>
      <c r="F247" s="63"/>
      <c r="G247" s="63"/>
      <c r="H247" s="63"/>
      <c r="I247" s="63"/>
      <c r="J247" s="63"/>
      <c r="K247" s="58"/>
      <c r="L247" s="5"/>
      <c r="M247" s="5"/>
      <c r="N247" s="5"/>
      <c r="O247" s="5"/>
      <c r="P247" s="5"/>
      <c r="Q247" s="5"/>
      <c r="R247" s="58"/>
      <c r="S247" s="58"/>
      <c r="T247" s="58"/>
      <c r="U247" s="5"/>
      <c r="V247" s="5"/>
      <c r="W247" s="5"/>
      <c r="X247" s="58"/>
    </row>
    <row r="248">
      <c r="A248" s="60"/>
      <c r="B248" s="61"/>
      <c r="C248" s="61"/>
      <c r="D248" s="59"/>
      <c r="E248" s="63"/>
      <c r="F248" s="63"/>
      <c r="G248" s="63"/>
      <c r="H248" s="63"/>
      <c r="I248" s="63"/>
      <c r="J248" s="63"/>
      <c r="K248" s="58"/>
      <c r="L248" s="5"/>
      <c r="M248" s="5"/>
      <c r="N248" s="5"/>
      <c r="O248" s="5"/>
      <c r="P248" s="5"/>
      <c r="Q248" s="5"/>
      <c r="R248" s="58"/>
      <c r="S248" s="58"/>
      <c r="T248" s="58"/>
      <c r="U248" s="5"/>
      <c r="V248" s="5"/>
      <c r="W248" s="5"/>
      <c r="X248" s="58"/>
    </row>
    <row r="249">
      <c r="A249" s="60"/>
      <c r="B249" s="61"/>
      <c r="C249" s="61"/>
      <c r="D249" s="59"/>
      <c r="E249" s="63"/>
      <c r="F249" s="63"/>
      <c r="G249" s="63"/>
      <c r="H249" s="63"/>
      <c r="I249" s="63"/>
      <c r="J249" s="63"/>
      <c r="K249" s="58"/>
      <c r="L249" s="5"/>
      <c r="M249" s="5"/>
      <c r="N249" s="5"/>
      <c r="O249" s="5"/>
      <c r="P249" s="5"/>
      <c r="Q249" s="5"/>
      <c r="R249" s="58"/>
      <c r="S249" s="58"/>
      <c r="T249" s="58"/>
      <c r="U249" s="5"/>
      <c r="V249" s="5"/>
      <c r="W249" s="5"/>
      <c r="X249" s="58"/>
    </row>
    <row r="250">
      <c r="A250" s="60"/>
      <c r="B250" s="61"/>
      <c r="C250" s="61"/>
      <c r="D250" s="59"/>
      <c r="E250" s="63"/>
      <c r="F250" s="63"/>
      <c r="G250" s="63"/>
      <c r="H250" s="63"/>
      <c r="I250" s="63"/>
      <c r="J250" s="63"/>
      <c r="K250" s="58"/>
      <c r="L250" s="5"/>
      <c r="M250" s="5"/>
      <c r="N250" s="5"/>
      <c r="O250" s="5"/>
      <c r="P250" s="5"/>
      <c r="Q250" s="5"/>
      <c r="R250" s="58"/>
      <c r="S250" s="58"/>
      <c r="T250" s="58"/>
      <c r="U250" s="5"/>
      <c r="V250" s="5"/>
      <c r="W250" s="5"/>
      <c r="X250" s="58"/>
    </row>
    <row r="251">
      <c r="A251" s="60"/>
      <c r="B251" s="61"/>
      <c r="C251" s="61"/>
      <c r="D251" s="59"/>
      <c r="E251" s="63"/>
      <c r="F251" s="63"/>
      <c r="G251" s="63"/>
      <c r="H251" s="63"/>
      <c r="I251" s="63"/>
      <c r="J251" s="63"/>
      <c r="K251" s="58"/>
      <c r="L251" s="5"/>
      <c r="M251" s="5"/>
      <c r="N251" s="5"/>
      <c r="O251" s="5"/>
      <c r="P251" s="5"/>
      <c r="Q251" s="5"/>
      <c r="R251" s="58"/>
      <c r="S251" s="58"/>
      <c r="T251" s="58"/>
      <c r="U251" s="5"/>
      <c r="V251" s="5"/>
      <c r="W251" s="5"/>
      <c r="X251" s="58"/>
    </row>
    <row r="252">
      <c r="A252" s="60"/>
      <c r="B252" s="61"/>
      <c r="C252" s="61"/>
      <c r="D252" s="59"/>
      <c r="E252" s="63"/>
      <c r="F252" s="63"/>
      <c r="G252" s="63"/>
      <c r="H252" s="63"/>
      <c r="I252" s="63"/>
      <c r="J252" s="63"/>
      <c r="K252" s="58"/>
      <c r="L252" s="5"/>
      <c r="M252" s="5"/>
      <c r="N252" s="5"/>
      <c r="O252" s="5"/>
      <c r="P252" s="5"/>
      <c r="Q252" s="5"/>
      <c r="R252" s="58"/>
      <c r="S252" s="58"/>
      <c r="T252" s="58"/>
      <c r="U252" s="5"/>
      <c r="V252" s="5"/>
      <c r="W252" s="5"/>
      <c r="X252" s="58"/>
    </row>
    <row r="253">
      <c r="A253" s="60"/>
      <c r="B253" s="61"/>
      <c r="C253" s="61"/>
      <c r="D253" s="59"/>
      <c r="E253" s="63"/>
      <c r="F253" s="63"/>
      <c r="G253" s="63"/>
      <c r="H253" s="63"/>
      <c r="I253" s="63"/>
      <c r="J253" s="63"/>
      <c r="K253" s="58"/>
      <c r="L253" s="5"/>
      <c r="M253" s="5"/>
      <c r="N253" s="5"/>
      <c r="O253" s="5"/>
      <c r="P253" s="5"/>
      <c r="Q253" s="5"/>
      <c r="R253" s="58"/>
      <c r="S253" s="58"/>
      <c r="T253" s="58"/>
      <c r="U253" s="5"/>
      <c r="V253" s="5"/>
      <c r="W253" s="5"/>
      <c r="X253" s="58"/>
    </row>
    <row r="254">
      <c r="A254" s="60"/>
      <c r="B254" s="61"/>
      <c r="C254" s="61"/>
      <c r="D254" s="59"/>
      <c r="E254" s="63"/>
      <c r="F254" s="63"/>
      <c r="G254" s="63"/>
      <c r="H254" s="63"/>
      <c r="I254" s="63"/>
      <c r="J254" s="63"/>
      <c r="K254" s="58"/>
      <c r="L254" s="5"/>
      <c r="M254" s="5"/>
      <c r="N254" s="5"/>
      <c r="O254" s="5"/>
      <c r="P254" s="5"/>
      <c r="Q254" s="5"/>
      <c r="R254" s="58"/>
      <c r="S254" s="58"/>
      <c r="T254" s="58"/>
      <c r="U254" s="5"/>
      <c r="V254" s="5"/>
      <c r="W254" s="5"/>
      <c r="X254" s="58"/>
    </row>
    <row r="255">
      <c r="A255" s="60"/>
      <c r="B255" s="61"/>
      <c r="C255" s="61"/>
      <c r="D255" s="59"/>
      <c r="E255" s="63"/>
      <c r="F255" s="63"/>
      <c r="G255" s="63"/>
      <c r="H255" s="63"/>
      <c r="I255" s="63"/>
      <c r="J255" s="63"/>
      <c r="K255" s="58"/>
      <c r="L255" s="5"/>
      <c r="M255" s="5"/>
      <c r="N255" s="5"/>
      <c r="O255" s="5"/>
      <c r="P255" s="5"/>
      <c r="Q255" s="5"/>
      <c r="R255" s="58"/>
      <c r="S255" s="58"/>
      <c r="T255" s="58"/>
      <c r="U255" s="5"/>
      <c r="V255" s="5"/>
      <c r="W255" s="5"/>
      <c r="X255" s="58"/>
    </row>
    <row r="256">
      <c r="A256" s="60"/>
      <c r="B256" s="61"/>
      <c r="C256" s="61"/>
      <c r="D256" s="59"/>
      <c r="E256" s="63"/>
      <c r="F256" s="63"/>
      <c r="G256" s="63"/>
      <c r="H256" s="63"/>
      <c r="I256" s="63"/>
      <c r="J256" s="63"/>
      <c r="K256" s="58"/>
      <c r="L256" s="5"/>
      <c r="M256" s="5"/>
      <c r="N256" s="5"/>
      <c r="O256" s="5"/>
      <c r="P256" s="5"/>
      <c r="Q256" s="5"/>
      <c r="R256" s="58"/>
      <c r="S256" s="58"/>
      <c r="T256" s="58"/>
      <c r="U256" s="5"/>
      <c r="V256" s="5"/>
      <c r="W256" s="5"/>
      <c r="X256" s="58"/>
    </row>
    <row r="257">
      <c r="A257" s="60"/>
      <c r="B257" s="61"/>
      <c r="C257" s="61"/>
      <c r="D257" s="59"/>
      <c r="E257" s="63"/>
      <c r="F257" s="63"/>
      <c r="G257" s="63"/>
      <c r="H257" s="63"/>
      <c r="I257" s="63"/>
      <c r="J257" s="63"/>
      <c r="K257" s="58"/>
      <c r="L257" s="5"/>
      <c r="M257" s="5"/>
      <c r="N257" s="5"/>
      <c r="O257" s="5"/>
      <c r="P257" s="5"/>
      <c r="Q257" s="5"/>
      <c r="R257" s="58"/>
      <c r="S257" s="58"/>
      <c r="T257" s="58"/>
      <c r="U257" s="5"/>
      <c r="V257" s="5"/>
      <c r="W257" s="5"/>
      <c r="X257" s="58"/>
    </row>
    <row r="258">
      <c r="A258" s="60"/>
      <c r="B258" s="61"/>
      <c r="C258" s="61"/>
      <c r="D258" s="59"/>
      <c r="E258" s="63"/>
      <c r="F258" s="63"/>
      <c r="G258" s="63"/>
      <c r="H258" s="63"/>
      <c r="I258" s="63"/>
      <c r="J258" s="63"/>
      <c r="K258" s="58"/>
      <c r="L258" s="5"/>
      <c r="M258" s="5"/>
      <c r="N258" s="5"/>
      <c r="O258" s="5"/>
      <c r="P258" s="5"/>
      <c r="Q258" s="5"/>
      <c r="R258" s="58"/>
      <c r="S258" s="58"/>
      <c r="T258" s="58"/>
      <c r="U258" s="5"/>
      <c r="V258" s="5"/>
      <c r="W258" s="5"/>
      <c r="X258" s="58"/>
    </row>
    <row r="259">
      <c r="A259" s="60"/>
      <c r="B259" s="61"/>
      <c r="C259" s="61"/>
      <c r="D259" s="59"/>
      <c r="E259" s="63"/>
      <c r="F259" s="63"/>
      <c r="G259" s="63"/>
      <c r="H259" s="63"/>
      <c r="I259" s="63"/>
      <c r="J259" s="63"/>
      <c r="K259" s="58"/>
      <c r="L259" s="5"/>
      <c r="M259" s="5"/>
      <c r="N259" s="5"/>
      <c r="O259" s="5"/>
      <c r="P259" s="5"/>
      <c r="Q259" s="5"/>
      <c r="R259" s="58"/>
      <c r="S259" s="58"/>
      <c r="T259" s="58"/>
      <c r="U259" s="5"/>
      <c r="V259" s="5"/>
      <c r="W259" s="5"/>
      <c r="X259" s="58"/>
    </row>
    <row r="260">
      <c r="A260" s="60"/>
      <c r="B260" s="61"/>
      <c r="C260" s="61"/>
      <c r="D260" s="59"/>
      <c r="E260" s="63"/>
      <c r="F260" s="63"/>
      <c r="G260" s="63"/>
      <c r="H260" s="63"/>
      <c r="I260" s="63"/>
      <c r="J260" s="63"/>
      <c r="K260" s="58"/>
      <c r="L260" s="5"/>
      <c r="M260" s="5"/>
      <c r="N260" s="5"/>
      <c r="O260" s="5"/>
      <c r="P260" s="5"/>
      <c r="Q260" s="5"/>
      <c r="R260" s="58"/>
      <c r="S260" s="58"/>
      <c r="T260" s="58"/>
      <c r="U260" s="5"/>
      <c r="V260" s="5"/>
      <c r="W260" s="5"/>
      <c r="X260" s="58"/>
    </row>
    <row r="261">
      <c r="A261" s="60"/>
      <c r="B261" s="61"/>
      <c r="C261" s="61"/>
      <c r="D261" s="59"/>
      <c r="E261" s="63"/>
      <c r="F261" s="63"/>
      <c r="G261" s="63"/>
      <c r="H261" s="63"/>
      <c r="I261" s="63"/>
      <c r="J261" s="63"/>
      <c r="K261" s="58"/>
      <c r="L261" s="5"/>
      <c r="M261" s="5"/>
      <c r="N261" s="5"/>
      <c r="O261" s="5"/>
      <c r="P261" s="5"/>
      <c r="Q261" s="5"/>
      <c r="R261" s="58"/>
      <c r="S261" s="58"/>
      <c r="T261" s="58"/>
      <c r="U261" s="5"/>
      <c r="V261" s="5"/>
      <c r="W261" s="5"/>
      <c r="X261" s="58"/>
    </row>
    <row r="262">
      <c r="A262" s="60"/>
      <c r="B262" s="61"/>
      <c r="C262" s="61"/>
      <c r="D262" s="59"/>
      <c r="E262" s="63"/>
      <c r="F262" s="63"/>
      <c r="G262" s="63"/>
      <c r="H262" s="63"/>
      <c r="I262" s="63"/>
      <c r="J262" s="63"/>
      <c r="K262" s="58"/>
      <c r="L262" s="5"/>
      <c r="M262" s="5"/>
      <c r="N262" s="5"/>
      <c r="O262" s="5"/>
      <c r="P262" s="5"/>
      <c r="Q262" s="5"/>
      <c r="R262" s="58"/>
      <c r="S262" s="58"/>
      <c r="T262" s="58"/>
      <c r="U262" s="5"/>
      <c r="V262" s="5"/>
      <c r="W262" s="5"/>
      <c r="X262" s="58"/>
    </row>
    <row r="263">
      <c r="A263" s="60"/>
      <c r="B263" s="61"/>
      <c r="C263" s="61"/>
      <c r="D263" s="59"/>
      <c r="E263" s="63"/>
      <c r="F263" s="63"/>
      <c r="G263" s="63"/>
      <c r="H263" s="63"/>
      <c r="I263" s="63"/>
      <c r="J263" s="63"/>
      <c r="K263" s="58"/>
      <c r="L263" s="5"/>
      <c r="M263" s="5"/>
      <c r="N263" s="5"/>
      <c r="O263" s="5"/>
      <c r="P263" s="5"/>
      <c r="Q263" s="5"/>
      <c r="R263" s="58"/>
      <c r="S263" s="58"/>
      <c r="T263" s="58"/>
      <c r="U263" s="5"/>
      <c r="V263" s="5"/>
      <c r="W263" s="5"/>
      <c r="X263" s="58"/>
    </row>
    <row r="264">
      <c r="A264" s="60"/>
      <c r="B264" s="61"/>
      <c r="C264" s="61"/>
      <c r="D264" s="59"/>
      <c r="E264" s="63"/>
      <c r="F264" s="63"/>
      <c r="G264" s="63"/>
      <c r="H264" s="63"/>
      <c r="I264" s="63"/>
      <c r="J264" s="63"/>
      <c r="K264" s="58"/>
      <c r="L264" s="5"/>
      <c r="M264" s="5"/>
      <c r="N264" s="5"/>
      <c r="O264" s="5"/>
      <c r="P264" s="5"/>
      <c r="Q264" s="5"/>
      <c r="R264" s="58"/>
      <c r="S264" s="58"/>
      <c r="T264" s="58"/>
      <c r="U264" s="5"/>
      <c r="V264" s="5"/>
      <c r="W264" s="5"/>
      <c r="X264" s="58"/>
    </row>
    <row r="265">
      <c r="A265" s="60"/>
      <c r="B265" s="61"/>
      <c r="C265" s="61"/>
      <c r="D265" s="59"/>
      <c r="E265" s="63"/>
      <c r="F265" s="63"/>
      <c r="G265" s="63"/>
      <c r="H265" s="63"/>
      <c r="I265" s="63"/>
      <c r="J265" s="63"/>
      <c r="K265" s="58"/>
      <c r="L265" s="5"/>
      <c r="M265" s="5"/>
      <c r="N265" s="5"/>
      <c r="O265" s="5"/>
      <c r="P265" s="5"/>
      <c r="Q265" s="5"/>
      <c r="R265" s="58"/>
      <c r="S265" s="58"/>
      <c r="T265" s="58"/>
      <c r="U265" s="5"/>
      <c r="V265" s="5"/>
      <c r="W265" s="5"/>
      <c r="X265" s="58"/>
    </row>
    <row r="266">
      <c r="A266" s="60"/>
      <c r="B266" s="61"/>
      <c r="C266" s="61"/>
      <c r="D266" s="59"/>
      <c r="E266" s="63"/>
      <c r="F266" s="63"/>
      <c r="G266" s="63"/>
      <c r="H266" s="63"/>
      <c r="I266" s="63"/>
      <c r="J266" s="63"/>
      <c r="K266" s="58"/>
      <c r="L266" s="5"/>
      <c r="M266" s="5"/>
      <c r="N266" s="5"/>
      <c r="O266" s="5"/>
      <c r="P266" s="5"/>
      <c r="Q266" s="5"/>
      <c r="R266" s="58"/>
      <c r="S266" s="58"/>
      <c r="T266" s="58"/>
      <c r="U266" s="5"/>
      <c r="V266" s="5"/>
      <c r="W266" s="5"/>
      <c r="X266" s="58"/>
    </row>
    <row r="267">
      <c r="A267" s="60"/>
      <c r="B267" s="61"/>
      <c r="C267" s="61"/>
      <c r="D267" s="59"/>
      <c r="E267" s="63"/>
      <c r="F267" s="63"/>
      <c r="G267" s="63"/>
      <c r="H267" s="63"/>
      <c r="I267" s="63"/>
      <c r="J267" s="63"/>
      <c r="K267" s="58"/>
      <c r="L267" s="5"/>
      <c r="M267" s="5"/>
      <c r="N267" s="5"/>
      <c r="O267" s="5"/>
      <c r="P267" s="5"/>
      <c r="Q267" s="5"/>
      <c r="R267" s="58"/>
      <c r="S267" s="58"/>
      <c r="T267" s="58"/>
      <c r="U267" s="5"/>
      <c r="V267" s="5"/>
      <c r="W267" s="5"/>
      <c r="X267" s="58"/>
    </row>
    <row r="268">
      <c r="A268" s="60"/>
      <c r="B268" s="61"/>
      <c r="C268" s="61"/>
      <c r="D268" s="59"/>
      <c r="E268" s="63"/>
      <c r="F268" s="63"/>
      <c r="G268" s="63"/>
      <c r="H268" s="63"/>
      <c r="I268" s="63"/>
      <c r="J268" s="63"/>
      <c r="K268" s="58"/>
      <c r="L268" s="5"/>
      <c r="M268" s="5"/>
      <c r="N268" s="5"/>
      <c r="O268" s="5"/>
      <c r="P268" s="5"/>
      <c r="Q268" s="5"/>
      <c r="R268" s="58"/>
      <c r="S268" s="58"/>
      <c r="T268" s="58"/>
      <c r="U268" s="5"/>
      <c r="V268" s="5"/>
      <c r="W268" s="5"/>
      <c r="X268" s="58"/>
    </row>
    <row r="269">
      <c r="A269" s="60"/>
      <c r="B269" s="61"/>
      <c r="C269" s="61"/>
      <c r="D269" s="59"/>
      <c r="E269" s="63"/>
      <c r="F269" s="63"/>
      <c r="G269" s="63"/>
      <c r="H269" s="63"/>
      <c r="I269" s="63"/>
      <c r="J269" s="63"/>
      <c r="K269" s="58"/>
      <c r="L269" s="5"/>
      <c r="M269" s="5"/>
      <c r="N269" s="5"/>
      <c r="O269" s="5"/>
      <c r="P269" s="5"/>
      <c r="Q269" s="5"/>
      <c r="R269" s="58"/>
      <c r="S269" s="58"/>
      <c r="T269" s="58"/>
      <c r="U269" s="5"/>
      <c r="V269" s="5"/>
      <c r="W269" s="5"/>
      <c r="X269" s="58"/>
    </row>
    <row r="270">
      <c r="A270" s="60"/>
      <c r="B270" s="61"/>
      <c r="C270" s="61"/>
      <c r="D270" s="59"/>
      <c r="E270" s="63"/>
      <c r="F270" s="63"/>
      <c r="G270" s="63"/>
      <c r="H270" s="63"/>
      <c r="I270" s="63"/>
      <c r="J270" s="63"/>
      <c r="K270" s="58"/>
      <c r="L270" s="5"/>
      <c r="M270" s="5"/>
      <c r="N270" s="5"/>
      <c r="O270" s="5"/>
      <c r="P270" s="5"/>
      <c r="Q270" s="5"/>
      <c r="R270" s="58"/>
      <c r="S270" s="58"/>
      <c r="T270" s="58"/>
      <c r="U270" s="5"/>
      <c r="V270" s="5"/>
      <c r="W270" s="5"/>
      <c r="X270" s="58"/>
    </row>
    <row r="271">
      <c r="A271" s="60"/>
      <c r="B271" s="61"/>
      <c r="C271" s="61"/>
      <c r="D271" s="59"/>
      <c r="E271" s="63"/>
      <c r="F271" s="63"/>
      <c r="G271" s="63"/>
      <c r="H271" s="63"/>
      <c r="I271" s="63"/>
      <c r="J271" s="63"/>
      <c r="K271" s="58"/>
      <c r="L271" s="5"/>
      <c r="M271" s="5"/>
      <c r="N271" s="5"/>
      <c r="O271" s="5"/>
      <c r="P271" s="5"/>
      <c r="Q271" s="5"/>
      <c r="R271" s="58"/>
      <c r="S271" s="58"/>
      <c r="T271" s="58"/>
      <c r="U271" s="5"/>
      <c r="V271" s="5"/>
      <c r="W271" s="5"/>
      <c r="X271" s="58"/>
    </row>
    <row r="272">
      <c r="A272" s="60"/>
      <c r="B272" s="61"/>
      <c r="C272" s="61"/>
      <c r="D272" s="59"/>
      <c r="E272" s="63"/>
      <c r="F272" s="63"/>
      <c r="G272" s="63"/>
      <c r="H272" s="63"/>
      <c r="I272" s="63"/>
      <c r="J272" s="63"/>
      <c r="K272" s="58"/>
      <c r="L272" s="5"/>
      <c r="M272" s="5"/>
      <c r="N272" s="5"/>
      <c r="O272" s="5"/>
      <c r="P272" s="5"/>
      <c r="Q272" s="5"/>
      <c r="R272" s="58"/>
      <c r="S272" s="58"/>
      <c r="T272" s="58"/>
      <c r="U272" s="5"/>
      <c r="V272" s="5"/>
      <c r="W272" s="5"/>
      <c r="X272" s="58"/>
    </row>
    <row r="273">
      <c r="A273" s="60"/>
      <c r="B273" s="61"/>
      <c r="C273" s="61"/>
      <c r="D273" s="59"/>
      <c r="E273" s="63"/>
      <c r="F273" s="63"/>
      <c r="G273" s="63"/>
      <c r="H273" s="63"/>
      <c r="I273" s="63"/>
      <c r="J273" s="63"/>
      <c r="K273" s="58"/>
      <c r="L273" s="5"/>
      <c r="M273" s="5"/>
      <c r="N273" s="5"/>
      <c r="O273" s="5"/>
      <c r="P273" s="5"/>
      <c r="Q273" s="5"/>
      <c r="R273" s="58"/>
      <c r="S273" s="58"/>
      <c r="T273" s="58"/>
      <c r="U273" s="5"/>
      <c r="V273" s="5"/>
      <c r="W273" s="5"/>
      <c r="X273" s="58"/>
    </row>
    <row r="274">
      <c r="A274" s="60"/>
      <c r="B274" s="61"/>
      <c r="C274" s="61"/>
      <c r="D274" s="59"/>
      <c r="E274" s="63"/>
      <c r="F274" s="63"/>
      <c r="G274" s="63"/>
      <c r="H274" s="63"/>
      <c r="I274" s="63"/>
      <c r="J274" s="63"/>
      <c r="K274" s="58"/>
      <c r="L274" s="5"/>
      <c r="M274" s="5"/>
      <c r="N274" s="5"/>
      <c r="O274" s="5"/>
      <c r="P274" s="5"/>
      <c r="Q274" s="5"/>
      <c r="R274" s="58"/>
      <c r="S274" s="58"/>
      <c r="T274" s="58"/>
      <c r="U274" s="5"/>
      <c r="V274" s="5"/>
      <c r="W274" s="5"/>
      <c r="X274" s="58"/>
    </row>
    <row r="275">
      <c r="A275" s="59" t="s">
        <v>4958</v>
      </c>
      <c r="B275" s="64" t="s">
        <v>4959</v>
      </c>
      <c r="C275" s="64" t="s">
        <v>4960</v>
      </c>
      <c r="D275" s="64" t="s">
        <v>4961</v>
      </c>
      <c r="E275" s="59" t="s">
        <v>4962</v>
      </c>
      <c r="F275" s="59" t="s">
        <v>4963</v>
      </c>
      <c r="G275" s="59" t="s">
        <v>4964</v>
      </c>
      <c r="H275" s="59" t="s">
        <v>4965</v>
      </c>
      <c r="I275" s="59" t="s">
        <v>4966</v>
      </c>
      <c r="J275" s="59" t="s">
        <v>4967</v>
      </c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9" t="s">
        <v>4968</v>
      </c>
      <c r="B276" s="63">
        <f t="shared" ref="B276:J276" si="29">SUM(B8:B274)</f>
        <v>271557</v>
      </c>
      <c r="C276" s="63">
        <f t="shared" si="29"/>
        <v>1080209</v>
      </c>
      <c r="D276" s="63">
        <f t="shared" si="29"/>
        <v>94</v>
      </c>
      <c r="E276" s="63">
        <f t="shared" si="29"/>
        <v>3912662295</v>
      </c>
      <c r="F276" s="63">
        <f t="shared" si="29"/>
        <v>59075793669</v>
      </c>
      <c r="G276" s="63">
        <f t="shared" si="29"/>
        <v>414</v>
      </c>
      <c r="H276" s="63">
        <f t="shared" si="29"/>
        <v>1152566</v>
      </c>
      <c r="I276" s="63">
        <f t="shared" si="29"/>
        <v>4533406</v>
      </c>
      <c r="J276" s="63">
        <f t="shared" si="29"/>
        <v>15089139656</v>
      </c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9" t="s">
        <v>4969</v>
      </c>
      <c r="B278" s="59" t="s">
        <v>4970</v>
      </c>
      <c r="C278" s="63">
        <f>E276-((B276*B276)/23)</f>
        <v>706436023.3</v>
      </c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9" t="s">
        <v>4963</v>
      </c>
      <c r="B279" s="59" t="s">
        <v>4971</v>
      </c>
      <c r="C279" s="63">
        <f>F276-((C276*C276)/23)</f>
        <v>8343120465</v>
      </c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9" t="s">
        <v>4972</v>
      </c>
      <c r="B280" s="59" t="s">
        <v>4973</v>
      </c>
      <c r="C280" s="63">
        <f>(G276-((D276*D276)/23))</f>
        <v>29.82608696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9" t="s">
        <v>4974</v>
      </c>
      <c r="B281" s="59" t="s">
        <v>4975</v>
      </c>
      <c r="C281" s="63">
        <f>H276-((B276*D276)/23)</f>
        <v>42724.34783</v>
      </c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9" t="s">
        <v>4966</v>
      </c>
      <c r="B282" s="59" t="s">
        <v>4976</v>
      </c>
      <c r="C282" s="63">
        <f>I276-((C276*D276)/23)</f>
        <v>118638.7826</v>
      </c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9" t="s">
        <v>4967</v>
      </c>
      <c r="B283" s="59" t="s">
        <v>4977</v>
      </c>
      <c r="C283" s="63">
        <f>J276-((B276*C276)/23)</f>
        <v>2335299855</v>
      </c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65" t="s">
        <v>4978</v>
      </c>
      <c r="B285" s="66">
        <f>((C279*C281)-(C283*C282))/((C278*C279)-(C283*C283))</f>
        <v>0.0001803435998</v>
      </c>
      <c r="C285" s="6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65" t="s">
        <v>4979</v>
      </c>
      <c r="B286" s="66">
        <f>((C278*C282)-(C283*C281))/((C278*C279)-(C283*C283))</f>
        <v>-0.00003625952677</v>
      </c>
      <c r="C286" s="6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65" t="s">
        <v>4980</v>
      </c>
      <c r="B287" s="66">
        <f>(D276/23)-(B285*(B276/23))-(B286*(C276/23))</f>
        <v>3.660621749</v>
      </c>
      <c r="C287" s="6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66"/>
      <c r="B288" s="66"/>
      <c r="C288" s="6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67" t="s">
        <v>4981</v>
      </c>
      <c r="B289" s="68" t="s">
        <v>4991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66"/>
      <c r="B290" s="66"/>
      <c r="C290" s="6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69" t="s">
        <v>4983</v>
      </c>
      <c r="B291" s="70">
        <f>SQRT(((B285*C281)+(B286*C282))/C280)</f>
        <v>0.3377928729</v>
      </c>
      <c r="C291" s="6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69" t="s">
        <v>4984</v>
      </c>
      <c r="B292" s="71">
        <f>B291*B291</f>
        <v>0.114104025</v>
      </c>
      <c r="C292" s="6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69" t="s">
        <v>4985</v>
      </c>
      <c r="B293" s="72">
        <f>(((B291*B291)*(23-2-1))/2*(1-(B291*B291)))</f>
        <v>1.010842965</v>
      </c>
      <c r="C293" s="6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69" t="s">
        <v>4986</v>
      </c>
      <c r="B294" s="69" t="s">
        <v>4987</v>
      </c>
      <c r="C294" s="69">
        <v>3.49</v>
      </c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73" t="s">
        <v>4988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</sheetData>
  <mergeCells count="2">
    <mergeCell ref="B289:D289"/>
    <mergeCell ref="A296:G296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0.0"/>
    <col customWidth="1" min="3" max="3" width="15.13"/>
    <col customWidth="1" min="5" max="5" width="13.5"/>
    <col customWidth="1" min="18" max="18" width="13.5"/>
  </cols>
  <sheetData>
    <row r="1">
      <c r="A1" s="57" t="s">
        <v>4940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>
      <c r="A2" s="57" t="s">
        <v>4941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>
      <c r="A4" s="57" t="s">
        <v>4942</v>
      </c>
      <c r="B4" s="57" t="s">
        <v>4943</v>
      </c>
      <c r="C4" s="57" t="s">
        <v>4944</v>
      </c>
      <c r="D4" s="58"/>
      <c r="E4" s="57" t="s">
        <v>4945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>
      <c r="A5" s="57" t="s">
        <v>4946</v>
      </c>
      <c r="B5" s="57" t="s">
        <v>4947</v>
      </c>
      <c r="C5" s="57" t="s">
        <v>4948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>
      <c r="A7" s="59"/>
      <c r="B7" s="59" t="s">
        <v>4949</v>
      </c>
      <c r="C7" s="59" t="s">
        <v>4950</v>
      </c>
      <c r="D7" s="59" t="s">
        <v>4951</v>
      </c>
      <c r="E7" s="59" t="s">
        <v>4952</v>
      </c>
      <c r="F7" s="59" t="s">
        <v>4953</v>
      </c>
      <c r="G7" s="59" t="s">
        <v>4954</v>
      </c>
      <c r="H7" s="59" t="s">
        <v>4955</v>
      </c>
      <c r="I7" s="59" t="s">
        <v>4956</v>
      </c>
      <c r="J7" s="59" t="s">
        <v>4957</v>
      </c>
      <c r="K7" s="58"/>
      <c r="L7" s="65"/>
      <c r="M7" s="65"/>
      <c r="N7" s="65"/>
      <c r="O7" s="65"/>
      <c r="P7" s="31"/>
      <c r="Q7" s="31"/>
      <c r="R7" s="65"/>
      <c r="S7" s="65"/>
      <c r="T7" s="65"/>
      <c r="U7" s="65"/>
      <c r="V7" s="31"/>
      <c r="W7" s="31"/>
      <c r="X7" s="65"/>
      <c r="Y7" s="65"/>
      <c r="Z7" s="65"/>
      <c r="AA7" s="65"/>
      <c r="AB7" s="65"/>
    </row>
    <row r="8">
      <c r="A8" s="60"/>
      <c r="B8" s="60">
        <v>10538.5</v>
      </c>
      <c r="C8" s="60">
        <v>39200.5</v>
      </c>
      <c r="D8" s="74">
        <v>2.25</v>
      </c>
      <c r="E8" s="63">
        <f t="shared" ref="E8:G8" si="1">B8*B8</f>
        <v>111059982.3</v>
      </c>
      <c r="F8" s="63">
        <f t="shared" si="1"/>
        <v>1536679200</v>
      </c>
      <c r="G8" s="63">
        <f t="shared" si="1"/>
        <v>5.0625</v>
      </c>
      <c r="H8" s="63">
        <f t="shared" ref="H8:H30" si="3">B8*D8</f>
        <v>23711.625</v>
      </c>
      <c r="I8" s="63">
        <f t="shared" ref="I8:I30" si="4">C8*D8</f>
        <v>88201.125</v>
      </c>
      <c r="J8" s="63">
        <f t="shared" ref="J8:J30" si="5">B8*C8</f>
        <v>413114469.3</v>
      </c>
      <c r="K8" s="58"/>
      <c r="L8" s="75">
        <v>10587.0</v>
      </c>
      <c r="M8" s="75">
        <v>10715.0</v>
      </c>
      <c r="N8" s="75">
        <v>10949.0</v>
      </c>
      <c r="O8" s="75">
        <v>9903.0</v>
      </c>
      <c r="P8" s="31">
        <f t="shared" ref="P8:P30" si="6">AVERAGE(L8:O8)</f>
        <v>10538.5</v>
      </c>
      <c r="Q8" s="31"/>
      <c r="R8" s="75">
        <v>37513.0</v>
      </c>
      <c r="S8" s="75">
        <v>40056.0</v>
      </c>
      <c r="T8" s="75">
        <v>35724.0</v>
      </c>
      <c r="U8" s="75">
        <v>43509.0</v>
      </c>
      <c r="V8" s="31">
        <f t="shared" ref="V8:V30" si="7">AVERAGE(R8:U8)</f>
        <v>39200.5</v>
      </c>
      <c r="W8" s="31"/>
      <c r="X8" s="76">
        <v>0.0</v>
      </c>
      <c r="Y8" s="77">
        <v>0.0</v>
      </c>
      <c r="Z8" s="77">
        <v>3.0</v>
      </c>
      <c r="AA8" s="77">
        <v>6.0</v>
      </c>
      <c r="AB8" s="76">
        <f t="shared" ref="AB8:AB30" si="8">AVERAGE(X8:AA8)</f>
        <v>2.25</v>
      </c>
    </row>
    <row r="9">
      <c r="A9" s="60"/>
      <c r="B9" s="60">
        <v>21357.25</v>
      </c>
      <c r="C9" s="60">
        <v>58501.5</v>
      </c>
      <c r="D9" s="74">
        <v>4.5</v>
      </c>
      <c r="E9" s="63">
        <f t="shared" ref="E9:G9" si="2">B9*B9</f>
        <v>456132127.6</v>
      </c>
      <c r="F9" s="63">
        <f t="shared" si="2"/>
        <v>3422425502</v>
      </c>
      <c r="G9" s="63">
        <f t="shared" si="2"/>
        <v>20.25</v>
      </c>
      <c r="H9" s="63">
        <f t="shared" si="3"/>
        <v>96107.625</v>
      </c>
      <c r="I9" s="63">
        <f t="shared" si="4"/>
        <v>263256.75</v>
      </c>
      <c r="J9" s="63">
        <f t="shared" si="5"/>
        <v>1249431161</v>
      </c>
      <c r="K9" s="58"/>
      <c r="L9" s="75">
        <v>22683.0</v>
      </c>
      <c r="M9" s="75">
        <v>24997.0</v>
      </c>
      <c r="N9" s="75">
        <v>16050.0</v>
      </c>
      <c r="O9" s="75">
        <v>21699.0</v>
      </c>
      <c r="P9" s="31">
        <f t="shared" si="6"/>
        <v>21357.25</v>
      </c>
      <c r="Q9" s="31"/>
      <c r="R9" s="75">
        <v>57900.0</v>
      </c>
      <c r="S9" s="75">
        <v>60764.0</v>
      </c>
      <c r="T9" s="75">
        <v>46399.0</v>
      </c>
      <c r="U9" s="75">
        <v>68943.0</v>
      </c>
      <c r="V9" s="31">
        <f t="shared" si="7"/>
        <v>58501.5</v>
      </c>
      <c r="W9" s="31"/>
      <c r="X9" s="76">
        <v>6.0</v>
      </c>
      <c r="Y9" s="77">
        <v>4.0</v>
      </c>
      <c r="Z9" s="77">
        <v>4.0</v>
      </c>
      <c r="AA9" s="77">
        <v>4.0</v>
      </c>
      <c r="AB9" s="76">
        <f t="shared" si="8"/>
        <v>4.5</v>
      </c>
    </row>
    <row r="10">
      <c r="A10" s="60"/>
      <c r="B10" s="60">
        <v>7666.25</v>
      </c>
      <c r="C10" s="60">
        <v>27756.25</v>
      </c>
      <c r="D10" s="74">
        <v>1.5</v>
      </c>
      <c r="E10" s="63">
        <f t="shared" ref="E10:G10" si="9">B10*B10</f>
        <v>58771389.06</v>
      </c>
      <c r="F10" s="63">
        <f t="shared" si="9"/>
        <v>770409414.1</v>
      </c>
      <c r="G10" s="63">
        <f t="shared" si="9"/>
        <v>2.25</v>
      </c>
      <c r="H10" s="63">
        <f t="shared" si="3"/>
        <v>11499.375</v>
      </c>
      <c r="I10" s="63">
        <f t="shared" si="4"/>
        <v>41634.375</v>
      </c>
      <c r="J10" s="63">
        <f t="shared" si="5"/>
        <v>212786351.6</v>
      </c>
      <c r="K10" s="58"/>
      <c r="L10" s="75">
        <v>9717.0</v>
      </c>
      <c r="M10" s="75">
        <v>9508.0</v>
      </c>
      <c r="N10" s="75">
        <v>3138.0</v>
      </c>
      <c r="O10" s="75">
        <v>8302.0</v>
      </c>
      <c r="P10" s="31">
        <f t="shared" si="6"/>
        <v>7666.25</v>
      </c>
      <c r="Q10" s="31"/>
      <c r="R10" s="75">
        <v>32045.0</v>
      </c>
      <c r="S10" s="75">
        <v>34399.0</v>
      </c>
      <c r="T10" s="75">
        <v>6945.0</v>
      </c>
      <c r="U10" s="75">
        <v>37636.0</v>
      </c>
      <c r="V10" s="31">
        <f t="shared" si="7"/>
        <v>27756.25</v>
      </c>
      <c r="W10" s="31"/>
      <c r="X10" s="76">
        <v>3.0</v>
      </c>
      <c r="Y10" s="77">
        <v>0.0</v>
      </c>
      <c r="Z10" s="77">
        <v>0.0</v>
      </c>
      <c r="AA10" s="77">
        <v>3.0</v>
      </c>
      <c r="AB10" s="76">
        <f t="shared" si="8"/>
        <v>1.5</v>
      </c>
    </row>
    <row r="11">
      <c r="A11" s="60"/>
      <c r="B11" s="60">
        <v>10084.25</v>
      </c>
      <c r="C11" s="60">
        <v>38407.5</v>
      </c>
      <c r="D11" s="74">
        <v>2.75</v>
      </c>
      <c r="E11" s="63">
        <f t="shared" ref="E11:G11" si="10">B11*B11</f>
        <v>101692098.1</v>
      </c>
      <c r="F11" s="63">
        <f t="shared" si="10"/>
        <v>1475136056</v>
      </c>
      <c r="G11" s="63">
        <f t="shared" si="10"/>
        <v>7.5625</v>
      </c>
      <c r="H11" s="63">
        <f t="shared" si="3"/>
        <v>27731.6875</v>
      </c>
      <c r="I11" s="63">
        <f t="shared" si="4"/>
        <v>105620.625</v>
      </c>
      <c r="J11" s="63">
        <f t="shared" si="5"/>
        <v>387310831.9</v>
      </c>
      <c r="K11" s="58"/>
      <c r="L11" s="75">
        <v>11521.0</v>
      </c>
      <c r="M11" s="75">
        <v>11901.0</v>
      </c>
      <c r="N11" s="75">
        <v>6676.0</v>
      </c>
      <c r="O11" s="75">
        <v>10239.0</v>
      </c>
      <c r="P11" s="31">
        <f t="shared" si="6"/>
        <v>10084.25</v>
      </c>
      <c r="Q11" s="31"/>
      <c r="R11" s="75">
        <v>42146.0</v>
      </c>
      <c r="S11" s="75">
        <v>43824.0</v>
      </c>
      <c r="T11" s="75">
        <v>20821.0</v>
      </c>
      <c r="U11" s="75">
        <v>46839.0</v>
      </c>
      <c r="V11" s="31">
        <f t="shared" si="7"/>
        <v>38407.5</v>
      </c>
      <c r="W11" s="31"/>
      <c r="X11" s="76">
        <v>5.0</v>
      </c>
      <c r="Y11" s="77">
        <v>1.0</v>
      </c>
      <c r="Z11" s="77">
        <v>3.0</v>
      </c>
      <c r="AA11" s="77">
        <v>2.0</v>
      </c>
      <c r="AB11" s="76">
        <f t="shared" si="8"/>
        <v>2.75</v>
      </c>
    </row>
    <row r="12">
      <c r="A12" s="60"/>
      <c r="B12" s="60">
        <v>11135.5</v>
      </c>
      <c r="C12" s="60">
        <v>32122.0</v>
      </c>
      <c r="D12" s="74">
        <v>2.5</v>
      </c>
      <c r="E12" s="63">
        <f t="shared" ref="E12:G12" si="11">B12*B12</f>
        <v>123999360.3</v>
      </c>
      <c r="F12" s="63">
        <f t="shared" si="11"/>
        <v>1031822884</v>
      </c>
      <c r="G12" s="63">
        <f t="shared" si="11"/>
        <v>6.25</v>
      </c>
      <c r="H12" s="63">
        <f t="shared" si="3"/>
        <v>27838.75</v>
      </c>
      <c r="I12" s="63">
        <f t="shared" si="4"/>
        <v>80305</v>
      </c>
      <c r="J12" s="63">
        <f t="shared" si="5"/>
        <v>357694531</v>
      </c>
      <c r="K12" s="58"/>
      <c r="L12" s="75">
        <v>13549.0</v>
      </c>
      <c r="M12" s="75">
        <v>12951.0</v>
      </c>
      <c r="N12" s="75">
        <v>6699.0</v>
      </c>
      <c r="O12" s="75">
        <v>11343.0</v>
      </c>
      <c r="P12" s="31">
        <f t="shared" si="6"/>
        <v>11135.5</v>
      </c>
      <c r="Q12" s="31"/>
      <c r="R12" s="75">
        <v>33073.0</v>
      </c>
      <c r="S12" s="75">
        <v>33980.0</v>
      </c>
      <c r="T12" s="75">
        <v>24172.0</v>
      </c>
      <c r="U12" s="75">
        <v>37263.0</v>
      </c>
      <c r="V12" s="31">
        <f t="shared" si="7"/>
        <v>32122</v>
      </c>
      <c r="W12" s="31"/>
      <c r="X12" s="76">
        <v>3.0</v>
      </c>
      <c r="Y12" s="77">
        <v>0.0</v>
      </c>
      <c r="Z12" s="77">
        <v>2.0</v>
      </c>
      <c r="AA12" s="77">
        <v>5.0</v>
      </c>
      <c r="AB12" s="76">
        <f t="shared" si="8"/>
        <v>2.5</v>
      </c>
    </row>
    <row r="13">
      <c r="A13" s="60"/>
      <c r="B13" s="60">
        <v>6698.75</v>
      </c>
      <c r="C13" s="60">
        <v>23704.0</v>
      </c>
      <c r="D13" s="74">
        <v>3.0</v>
      </c>
      <c r="E13" s="63">
        <f t="shared" ref="E13:G13" si="12">B13*B13</f>
        <v>44873251.56</v>
      </c>
      <c r="F13" s="63">
        <f t="shared" si="12"/>
        <v>561879616</v>
      </c>
      <c r="G13" s="63">
        <f t="shared" si="12"/>
        <v>9</v>
      </c>
      <c r="H13" s="63">
        <f t="shared" si="3"/>
        <v>20096.25</v>
      </c>
      <c r="I13" s="63">
        <f t="shared" si="4"/>
        <v>71112</v>
      </c>
      <c r="J13" s="63">
        <f t="shared" si="5"/>
        <v>158787170</v>
      </c>
      <c r="K13" s="58"/>
      <c r="L13" s="75">
        <v>6453.0</v>
      </c>
      <c r="M13" s="75">
        <v>6447.0</v>
      </c>
      <c r="N13" s="75">
        <v>8581.0</v>
      </c>
      <c r="O13" s="75">
        <v>5314.0</v>
      </c>
      <c r="P13" s="31">
        <f t="shared" si="6"/>
        <v>6698.75</v>
      </c>
      <c r="Q13" s="31"/>
      <c r="R13" s="75">
        <v>21758.0</v>
      </c>
      <c r="S13" s="75">
        <v>22355.0</v>
      </c>
      <c r="T13" s="75">
        <v>26537.0</v>
      </c>
      <c r="U13" s="75">
        <v>24166.0</v>
      </c>
      <c r="V13" s="31">
        <f t="shared" si="7"/>
        <v>23704</v>
      </c>
      <c r="W13" s="31"/>
      <c r="X13" s="76">
        <v>5.0</v>
      </c>
      <c r="Y13" s="77">
        <v>1.0</v>
      </c>
      <c r="Z13" s="77">
        <v>1.0</v>
      </c>
      <c r="AA13" s="77">
        <v>5.0</v>
      </c>
      <c r="AB13" s="76">
        <f t="shared" si="8"/>
        <v>3</v>
      </c>
    </row>
    <row r="14">
      <c r="A14" s="60"/>
      <c r="B14" s="60">
        <v>12901.75</v>
      </c>
      <c r="C14" s="60">
        <v>42908.75</v>
      </c>
      <c r="D14" s="74">
        <v>1.75</v>
      </c>
      <c r="E14" s="63">
        <f t="shared" ref="E14:G14" si="13">B14*B14</f>
        <v>166455153.1</v>
      </c>
      <c r="F14" s="63">
        <f t="shared" si="13"/>
        <v>1841160827</v>
      </c>
      <c r="G14" s="63">
        <f t="shared" si="13"/>
        <v>3.0625</v>
      </c>
      <c r="H14" s="63">
        <f t="shared" si="3"/>
        <v>22578.0625</v>
      </c>
      <c r="I14" s="63">
        <f t="shared" si="4"/>
        <v>75090.3125</v>
      </c>
      <c r="J14" s="63">
        <f t="shared" si="5"/>
        <v>553597965.3</v>
      </c>
      <c r="K14" s="58"/>
      <c r="L14" s="75">
        <v>14526.0</v>
      </c>
      <c r="M14" s="75">
        <v>14852.0</v>
      </c>
      <c r="N14" s="75">
        <v>8431.0</v>
      </c>
      <c r="O14" s="75">
        <v>13798.0</v>
      </c>
      <c r="P14" s="31">
        <f t="shared" si="6"/>
        <v>12901.75</v>
      </c>
      <c r="Q14" s="31"/>
      <c r="R14" s="75">
        <v>46904.0</v>
      </c>
      <c r="S14" s="75">
        <v>50524.0</v>
      </c>
      <c r="T14" s="75">
        <v>19036.0</v>
      </c>
      <c r="U14" s="75">
        <v>55171.0</v>
      </c>
      <c r="V14" s="31">
        <f t="shared" si="7"/>
        <v>42908.75</v>
      </c>
      <c r="W14" s="31"/>
      <c r="X14" s="76">
        <v>1.0</v>
      </c>
      <c r="Y14" s="77">
        <v>0.0</v>
      </c>
      <c r="Z14" s="77">
        <v>3.0</v>
      </c>
      <c r="AA14" s="77">
        <v>3.0</v>
      </c>
      <c r="AB14" s="76">
        <f t="shared" si="8"/>
        <v>1.75</v>
      </c>
    </row>
    <row r="15">
      <c r="A15" s="60"/>
      <c r="B15" s="60">
        <v>16746.75</v>
      </c>
      <c r="C15" s="60">
        <v>52797.0</v>
      </c>
      <c r="D15" s="74">
        <v>2.25</v>
      </c>
      <c r="E15" s="63">
        <f t="shared" ref="E15:G15" si="14">B15*B15</f>
        <v>280453635.6</v>
      </c>
      <c r="F15" s="63">
        <f t="shared" si="14"/>
        <v>2787523209</v>
      </c>
      <c r="G15" s="63">
        <f t="shared" si="14"/>
        <v>5.0625</v>
      </c>
      <c r="H15" s="63">
        <f t="shared" si="3"/>
        <v>37680.1875</v>
      </c>
      <c r="I15" s="63">
        <f t="shared" si="4"/>
        <v>118793.25</v>
      </c>
      <c r="J15" s="63">
        <f t="shared" si="5"/>
        <v>884178159.8</v>
      </c>
      <c r="K15" s="58"/>
      <c r="L15" s="75">
        <v>23162.0</v>
      </c>
      <c r="M15" s="75">
        <v>14852.0</v>
      </c>
      <c r="N15" s="75">
        <v>9387.0</v>
      </c>
      <c r="O15" s="75">
        <v>19586.0</v>
      </c>
      <c r="P15" s="31">
        <f t="shared" si="6"/>
        <v>16746.75</v>
      </c>
      <c r="Q15" s="31"/>
      <c r="R15" s="75">
        <v>63363.0</v>
      </c>
      <c r="S15" s="75">
        <v>50524.0</v>
      </c>
      <c r="T15" s="75">
        <v>21943.0</v>
      </c>
      <c r="U15" s="75">
        <v>75358.0</v>
      </c>
      <c r="V15" s="31">
        <f t="shared" si="7"/>
        <v>52797</v>
      </c>
      <c r="W15" s="31"/>
      <c r="X15" s="76">
        <v>0.0</v>
      </c>
      <c r="Y15" s="77">
        <v>3.0</v>
      </c>
      <c r="Z15" s="77">
        <v>2.0</v>
      </c>
      <c r="AA15" s="77">
        <v>4.0</v>
      </c>
      <c r="AB15" s="76">
        <f t="shared" si="8"/>
        <v>2.25</v>
      </c>
    </row>
    <row r="16">
      <c r="A16" s="60"/>
      <c r="B16" s="60">
        <v>9125.5</v>
      </c>
      <c r="C16" s="60">
        <v>30471.5</v>
      </c>
      <c r="D16" s="74">
        <v>3.0</v>
      </c>
      <c r="E16" s="63">
        <f t="shared" ref="E16:G16" si="15">B16*B16</f>
        <v>83274750.25</v>
      </c>
      <c r="F16" s="63">
        <f t="shared" si="15"/>
        <v>928512312.3</v>
      </c>
      <c r="G16" s="63">
        <f t="shared" si="15"/>
        <v>9</v>
      </c>
      <c r="H16" s="63">
        <f t="shared" si="3"/>
        <v>27376.5</v>
      </c>
      <c r="I16" s="63">
        <f t="shared" si="4"/>
        <v>91414.5</v>
      </c>
      <c r="J16" s="63">
        <f t="shared" si="5"/>
        <v>278067673.3</v>
      </c>
      <c r="K16" s="58"/>
      <c r="L16" s="75">
        <v>8679.0</v>
      </c>
      <c r="M16" s="75">
        <v>10017.0</v>
      </c>
      <c r="N16" s="75">
        <v>9735.0</v>
      </c>
      <c r="O16" s="75">
        <v>8071.0</v>
      </c>
      <c r="P16" s="31">
        <f t="shared" si="6"/>
        <v>9125.5</v>
      </c>
      <c r="Q16" s="31"/>
      <c r="R16" s="75">
        <v>30925.0</v>
      </c>
      <c r="S16" s="75">
        <v>31326.0</v>
      </c>
      <c r="T16" s="75">
        <v>25384.0</v>
      </c>
      <c r="U16" s="75">
        <v>34251.0</v>
      </c>
      <c r="V16" s="31">
        <f t="shared" si="7"/>
        <v>30471.5</v>
      </c>
      <c r="W16" s="31"/>
      <c r="X16" s="76">
        <v>4.0</v>
      </c>
      <c r="Y16" s="77">
        <v>3.0</v>
      </c>
      <c r="Z16" s="77">
        <v>3.0</v>
      </c>
      <c r="AA16" s="77">
        <v>2.0</v>
      </c>
      <c r="AB16" s="76">
        <f t="shared" si="8"/>
        <v>3</v>
      </c>
    </row>
    <row r="17">
      <c r="A17" s="60"/>
      <c r="B17" s="60">
        <v>11679.5</v>
      </c>
      <c r="C17" s="60">
        <v>38009.5</v>
      </c>
      <c r="D17" s="74">
        <v>2.25</v>
      </c>
      <c r="E17" s="63">
        <f t="shared" ref="E17:G17" si="16">B17*B17</f>
        <v>136410720.3</v>
      </c>
      <c r="F17" s="63">
        <f t="shared" si="16"/>
        <v>1444722090</v>
      </c>
      <c r="G17" s="63">
        <f t="shared" si="16"/>
        <v>5.0625</v>
      </c>
      <c r="H17" s="63">
        <f t="shared" si="3"/>
        <v>26278.875</v>
      </c>
      <c r="I17" s="63">
        <f t="shared" si="4"/>
        <v>85521.375</v>
      </c>
      <c r="J17" s="63">
        <f t="shared" si="5"/>
        <v>443931955.3</v>
      </c>
      <c r="K17" s="58"/>
      <c r="L17" s="75">
        <v>9073.0</v>
      </c>
      <c r="M17" s="75">
        <v>9002.0</v>
      </c>
      <c r="N17" s="75">
        <v>20470.0</v>
      </c>
      <c r="O17" s="75">
        <v>8173.0</v>
      </c>
      <c r="P17" s="31">
        <f t="shared" si="6"/>
        <v>11679.5</v>
      </c>
      <c r="Q17" s="31"/>
      <c r="R17" s="75">
        <v>34003.0</v>
      </c>
      <c r="S17" s="75">
        <v>36377.0</v>
      </c>
      <c r="T17" s="75">
        <v>41938.0</v>
      </c>
      <c r="U17" s="75">
        <v>39720.0</v>
      </c>
      <c r="V17" s="31">
        <f t="shared" si="7"/>
        <v>38009.5</v>
      </c>
      <c r="W17" s="31"/>
      <c r="X17" s="76">
        <v>3.0</v>
      </c>
      <c r="Y17" s="77">
        <v>0.0</v>
      </c>
      <c r="Z17" s="77">
        <v>2.0</v>
      </c>
      <c r="AA17" s="77">
        <v>4.0</v>
      </c>
      <c r="AB17" s="76">
        <f t="shared" si="8"/>
        <v>2.25</v>
      </c>
    </row>
    <row r="18">
      <c r="A18" s="60"/>
      <c r="B18" s="60">
        <v>8218.25</v>
      </c>
      <c r="C18" s="60">
        <v>29563.25</v>
      </c>
      <c r="D18" s="74">
        <v>2.0</v>
      </c>
      <c r="E18" s="63">
        <f t="shared" ref="E18:G18" si="17">B18*B18</f>
        <v>67539633.06</v>
      </c>
      <c r="F18" s="63">
        <f t="shared" si="17"/>
        <v>873985750.6</v>
      </c>
      <c r="G18" s="63">
        <f t="shared" si="17"/>
        <v>4</v>
      </c>
      <c r="H18" s="63">
        <f t="shared" si="3"/>
        <v>16436.5</v>
      </c>
      <c r="I18" s="63">
        <f t="shared" si="4"/>
        <v>59126.5</v>
      </c>
      <c r="J18" s="63">
        <f t="shared" si="5"/>
        <v>242958179.3</v>
      </c>
      <c r="K18" s="58"/>
      <c r="L18" s="75">
        <v>9648.0</v>
      </c>
      <c r="M18" s="75">
        <v>9795.0</v>
      </c>
      <c r="N18" s="75">
        <v>5671.0</v>
      </c>
      <c r="O18" s="75">
        <v>7759.0</v>
      </c>
      <c r="P18" s="31">
        <f t="shared" si="6"/>
        <v>8218.25</v>
      </c>
      <c r="Q18" s="31"/>
      <c r="R18" s="75">
        <v>32999.0</v>
      </c>
      <c r="S18" s="75">
        <v>33843.0</v>
      </c>
      <c r="T18" s="75">
        <v>14248.0</v>
      </c>
      <c r="U18" s="75">
        <v>37163.0</v>
      </c>
      <c r="V18" s="31">
        <f t="shared" si="7"/>
        <v>29563.25</v>
      </c>
      <c r="W18" s="31"/>
      <c r="X18" s="76">
        <v>4.0</v>
      </c>
      <c r="Y18" s="77">
        <v>0.0</v>
      </c>
      <c r="Z18" s="77">
        <v>0.0</v>
      </c>
      <c r="AA18" s="77">
        <v>4.0</v>
      </c>
      <c r="AB18" s="76">
        <f t="shared" si="8"/>
        <v>2</v>
      </c>
    </row>
    <row r="19">
      <c r="A19" s="60"/>
      <c r="B19" s="60">
        <v>9968.5</v>
      </c>
      <c r="C19" s="60">
        <v>33088.5</v>
      </c>
      <c r="D19" s="74">
        <v>3.0</v>
      </c>
      <c r="E19" s="63">
        <f t="shared" ref="E19:G19" si="18">B19*B19</f>
        <v>99370992.25</v>
      </c>
      <c r="F19" s="63">
        <f t="shared" si="18"/>
        <v>1094848832</v>
      </c>
      <c r="G19" s="63">
        <f t="shared" si="18"/>
        <v>9</v>
      </c>
      <c r="H19" s="63">
        <f t="shared" si="3"/>
        <v>29905.5</v>
      </c>
      <c r="I19" s="63">
        <f t="shared" si="4"/>
        <v>99265.5</v>
      </c>
      <c r="J19" s="63">
        <f t="shared" si="5"/>
        <v>329842712.3</v>
      </c>
      <c r="K19" s="58"/>
      <c r="L19" s="75">
        <v>10124.0</v>
      </c>
      <c r="M19" s="75">
        <v>10179.0</v>
      </c>
      <c r="N19" s="75">
        <v>10813.0</v>
      </c>
      <c r="O19" s="75">
        <v>8758.0</v>
      </c>
      <c r="P19" s="31">
        <f t="shared" si="6"/>
        <v>9968.5</v>
      </c>
      <c r="Q19" s="31"/>
      <c r="R19" s="75">
        <v>32657.0</v>
      </c>
      <c r="S19" s="75">
        <v>34025.0</v>
      </c>
      <c r="T19" s="75">
        <v>28783.0</v>
      </c>
      <c r="U19" s="75">
        <v>36889.0</v>
      </c>
      <c r="V19" s="31">
        <f t="shared" si="7"/>
        <v>33088.5</v>
      </c>
      <c r="W19" s="31"/>
      <c r="X19" s="76">
        <v>6.0</v>
      </c>
      <c r="Y19" s="77">
        <v>0.0</v>
      </c>
      <c r="Z19" s="77">
        <v>2.0</v>
      </c>
      <c r="AA19" s="77">
        <v>4.0</v>
      </c>
      <c r="AB19" s="76">
        <f t="shared" si="8"/>
        <v>3</v>
      </c>
    </row>
    <row r="20">
      <c r="A20" s="60"/>
      <c r="B20" s="60">
        <v>9068.5</v>
      </c>
      <c r="C20" s="60">
        <v>33722.0</v>
      </c>
      <c r="D20" s="74">
        <v>3.5</v>
      </c>
      <c r="E20" s="63">
        <f t="shared" ref="E20:G20" si="19">B20*B20</f>
        <v>82237692.25</v>
      </c>
      <c r="F20" s="63">
        <f t="shared" si="19"/>
        <v>1137173284</v>
      </c>
      <c r="G20" s="63">
        <f t="shared" si="19"/>
        <v>12.25</v>
      </c>
      <c r="H20" s="63">
        <f t="shared" si="3"/>
        <v>31739.75</v>
      </c>
      <c r="I20" s="63">
        <f t="shared" si="4"/>
        <v>118027</v>
      </c>
      <c r="J20" s="63">
        <f t="shared" si="5"/>
        <v>305807957</v>
      </c>
      <c r="K20" s="58"/>
      <c r="L20" s="75">
        <v>10694.0</v>
      </c>
      <c r="M20" s="75">
        <v>10931.0</v>
      </c>
      <c r="N20" s="75">
        <v>4760.0</v>
      </c>
      <c r="O20" s="75">
        <v>9889.0</v>
      </c>
      <c r="P20" s="31">
        <f t="shared" si="6"/>
        <v>9068.5</v>
      </c>
      <c r="Q20" s="31"/>
      <c r="R20" s="75">
        <v>37565.0</v>
      </c>
      <c r="S20" s="75">
        <v>39439.0</v>
      </c>
      <c r="T20" s="75">
        <v>16011.0</v>
      </c>
      <c r="U20" s="75">
        <v>41873.0</v>
      </c>
      <c r="V20" s="31">
        <f t="shared" si="7"/>
        <v>33722</v>
      </c>
      <c r="W20" s="31"/>
      <c r="X20" s="76">
        <v>6.0</v>
      </c>
      <c r="Y20" s="77">
        <v>0.0</v>
      </c>
      <c r="Z20" s="77">
        <v>2.0</v>
      </c>
      <c r="AA20" s="77">
        <v>6.0</v>
      </c>
      <c r="AB20" s="76">
        <f t="shared" si="8"/>
        <v>3.5</v>
      </c>
    </row>
    <row r="21">
      <c r="A21" s="60"/>
      <c r="B21" s="60">
        <v>3066.25</v>
      </c>
      <c r="C21" s="60">
        <v>10881.25</v>
      </c>
      <c r="D21" s="74">
        <v>2.75</v>
      </c>
      <c r="E21" s="63">
        <f t="shared" ref="E21:G21" si="20">B21*B21</f>
        <v>9401889.063</v>
      </c>
      <c r="F21" s="63">
        <f t="shared" si="20"/>
        <v>118401601.6</v>
      </c>
      <c r="G21" s="63">
        <f t="shared" si="20"/>
        <v>7.5625</v>
      </c>
      <c r="H21" s="63">
        <f t="shared" si="3"/>
        <v>8432.1875</v>
      </c>
      <c r="I21" s="63">
        <f t="shared" si="4"/>
        <v>29923.4375</v>
      </c>
      <c r="J21" s="63">
        <f t="shared" si="5"/>
        <v>33364632.81</v>
      </c>
      <c r="K21" s="58"/>
      <c r="L21" s="75">
        <v>3842.0</v>
      </c>
      <c r="M21" s="75">
        <v>3708.0</v>
      </c>
      <c r="N21" s="75">
        <v>1571.0</v>
      </c>
      <c r="O21" s="75">
        <v>3144.0</v>
      </c>
      <c r="P21" s="31">
        <f t="shared" si="6"/>
        <v>3066.25</v>
      </c>
      <c r="Q21" s="31"/>
      <c r="R21" s="75">
        <v>9954.0</v>
      </c>
      <c r="S21" s="75">
        <v>10319.0</v>
      </c>
      <c r="T21" s="75">
        <v>12117.0</v>
      </c>
      <c r="U21" s="75">
        <v>11135.0</v>
      </c>
      <c r="V21" s="31">
        <f t="shared" si="7"/>
        <v>10881.25</v>
      </c>
      <c r="W21" s="31"/>
      <c r="X21" s="76">
        <v>4.0</v>
      </c>
      <c r="Y21" s="77">
        <v>0.0</v>
      </c>
      <c r="Z21" s="77">
        <v>3.0</v>
      </c>
      <c r="AA21" s="77">
        <v>4.0</v>
      </c>
      <c r="AB21" s="76">
        <f t="shared" si="8"/>
        <v>2.75</v>
      </c>
    </row>
    <row r="22">
      <c r="A22" s="60"/>
      <c r="B22" s="60">
        <v>18576.25</v>
      </c>
      <c r="C22" s="60">
        <v>49341.75</v>
      </c>
      <c r="D22" s="74">
        <v>3.0</v>
      </c>
      <c r="E22" s="63">
        <f t="shared" ref="E22:G22" si="21">B22*B22</f>
        <v>345077064.1</v>
      </c>
      <c r="F22" s="63">
        <f t="shared" si="21"/>
        <v>2434608293</v>
      </c>
      <c r="G22" s="63">
        <f t="shared" si="21"/>
        <v>9</v>
      </c>
      <c r="H22" s="63">
        <f t="shared" si="3"/>
        <v>55728.75</v>
      </c>
      <c r="I22" s="63">
        <f t="shared" si="4"/>
        <v>148025.25</v>
      </c>
      <c r="J22" s="63">
        <f t="shared" si="5"/>
        <v>916584683.4</v>
      </c>
      <c r="K22" s="58"/>
      <c r="L22" s="75">
        <v>21902.0</v>
      </c>
      <c r="M22" s="75">
        <v>23973.0</v>
      </c>
      <c r="N22" s="75">
        <v>8790.0</v>
      </c>
      <c r="O22" s="75">
        <v>19640.0</v>
      </c>
      <c r="P22" s="31">
        <f t="shared" si="6"/>
        <v>18576.25</v>
      </c>
      <c r="Q22" s="31"/>
      <c r="R22" s="75">
        <v>50744.0</v>
      </c>
      <c r="S22" s="75">
        <v>54232.0</v>
      </c>
      <c r="T22" s="75">
        <v>28470.0</v>
      </c>
      <c r="U22" s="75">
        <v>63921.0</v>
      </c>
      <c r="V22" s="31">
        <f t="shared" si="7"/>
        <v>49341.75</v>
      </c>
      <c r="W22" s="31"/>
      <c r="X22" s="76">
        <v>0.0</v>
      </c>
      <c r="Y22" s="77">
        <v>0.0</v>
      </c>
      <c r="Z22" s="77">
        <v>6.0</v>
      </c>
      <c r="AA22" s="77">
        <v>6.0</v>
      </c>
      <c r="AB22" s="76">
        <f t="shared" si="8"/>
        <v>3</v>
      </c>
    </row>
    <row r="23">
      <c r="A23" s="60"/>
      <c r="B23" s="60">
        <v>9926.75</v>
      </c>
      <c r="C23" s="60">
        <v>33680.25</v>
      </c>
      <c r="D23" s="74">
        <v>2.25</v>
      </c>
      <c r="E23" s="63">
        <f t="shared" ref="E23:G23" si="22">B23*B23</f>
        <v>98540365.56</v>
      </c>
      <c r="F23" s="63">
        <f t="shared" si="22"/>
        <v>1134359240</v>
      </c>
      <c r="G23" s="63">
        <f t="shared" si="22"/>
        <v>5.0625</v>
      </c>
      <c r="H23" s="63">
        <f t="shared" si="3"/>
        <v>22335.1875</v>
      </c>
      <c r="I23" s="63">
        <f t="shared" si="4"/>
        <v>75780.5625</v>
      </c>
      <c r="J23" s="63">
        <f t="shared" si="5"/>
        <v>334335421.7</v>
      </c>
      <c r="K23" s="58"/>
      <c r="L23" s="75">
        <v>9065.0</v>
      </c>
      <c r="M23" s="75">
        <v>8965.0</v>
      </c>
      <c r="N23" s="75">
        <v>13611.0</v>
      </c>
      <c r="O23" s="75">
        <v>8066.0</v>
      </c>
      <c r="P23" s="31">
        <f t="shared" si="6"/>
        <v>9926.75</v>
      </c>
      <c r="Q23" s="31"/>
      <c r="R23" s="75">
        <v>29714.0</v>
      </c>
      <c r="S23" s="75">
        <v>30912.0</v>
      </c>
      <c r="T23" s="75">
        <v>40860.0</v>
      </c>
      <c r="U23" s="75">
        <v>33235.0</v>
      </c>
      <c r="V23" s="31">
        <f t="shared" si="7"/>
        <v>33680.25</v>
      </c>
      <c r="W23" s="31"/>
      <c r="X23" s="76">
        <v>4.0</v>
      </c>
      <c r="Y23" s="77">
        <v>0.0</v>
      </c>
      <c r="Z23" s="77">
        <v>1.0</v>
      </c>
      <c r="AA23" s="77">
        <v>4.0</v>
      </c>
      <c r="AB23" s="76">
        <f t="shared" si="8"/>
        <v>2.25</v>
      </c>
    </row>
    <row r="24">
      <c r="A24" s="60"/>
      <c r="B24" s="60">
        <v>25826.0</v>
      </c>
      <c r="C24" s="60">
        <v>75821.75</v>
      </c>
      <c r="D24" s="74">
        <v>2.75</v>
      </c>
      <c r="E24" s="63">
        <f t="shared" ref="E24:G24" si="23">B24*B24</f>
        <v>666982276</v>
      </c>
      <c r="F24" s="63">
        <f t="shared" si="23"/>
        <v>5748937773</v>
      </c>
      <c r="G24" s="63">
        <f t="shared" si="23"/>
        <v>7.5625</v>
      </c>
      <c r="H24" s="63">
        <f t="shared" si="3"/>
        <v>71021.5</v>
      </c>
      <c r="I24" s="63">
        <f t="shared" si="4"/>
        <v>208509.8125</v>
      </c>
      <c r="J24" s="63">
        <f t="shared" si="5"/>
        <v>1958172516</v>
      </c>
      <c r="K24" s="58"/>
      <c r="L24" s="75">
        <v>25828.0</v>
      </c>
      <c r="M24" s="75">
        <v>25911.0</v>
      </c>
      <c r="N24" s="75">
        <v>28396.0</v>
      </c>
      <c r="O24" s="75">
        <v>23169.0</v>
      </c>
      <c r="P24" s="31">
        <f t="shared" si="6"/>
        <v>25826</v>
      </c>
      <c r="Q24" s="31"/>
      <c r="R24" s="75">
        <v>71987.0</v>
      </c>
      <c r="S24" s="75">
        <v>76745.0</v>
      </c>
      <c r="T24" s="75">
        <v>68448.0</v>
      </c>
      <c r="U24" s="75">
        <v>86107.0</v>
      </c>
      <c r="V24" s="31">
        <f t="shared" si="7"/>
        <v>75821.75</v>
      </c>
      <c r="W24" s="31"/>
      <c r="X24" s="76">
        <v>4.0</v>
      </c>
      <c r="Y24" s="77">
        <v>1.0</v>
      </c>
      <c r="Z24" s="77">
        <v>0.0</v>
      </c>
      <c r="AA24" s="77">
        <v>6.0</v>
      </c>
      <c r="AB24" s="76">
        <f t="shared" si="8"/>
        <v>2.75</v>
      </c>
    </row>
    <row r="25">
      <c r="A25" s="60"/>
      <c r="B25" s="60">
        <v>15102.5</v>
      </c>
      <c r="C25" s="60">
        <v>49586.25</v>
      </c>
      <c r="D25" s="74">
        <v>2.5</v>
      </c>
      <c r="E25" s="63">
        <f t="shared" ref="E25:G25" si="24">B25*B25</f>
        <v>228085506.3</v>
      </c>
      <c r="F25" s="63">
        <f t="shared" si="24"/>
        <v>2458796189</v>
      </c>
      <c r="G25" s="63">
        <f t="shared" si="24"/>
        <v>6.25</v>
      </c>
      <c r="H25" s="63">
        <f t="shared" si="3"/>
        <v>37756.25</v>
      </c>
      <c r="I25" s="63">
        <f t="shared" si="4"/>
        <v>123965.625</v>
      </c>
      <c r="J25" s="63">
        <f t="shared" si="5"/>
        <v>748876340.6</v>
      </c>
      <c r="K25" s="58"/>
      <c r="L25" s="75">
        <v>15259.0</v>
      </c>
      <c r="M25" s="75">
        <v>15504.0</v>
      </c>
      <c r="N25" s="75">
        <v>16299.0</v>
      </c>
      <c r="O25" s="75">
        <v>13348.0</v>
      </c>
      <c r="P25" s="31">
        <f t="shared" si="6"/>
        <v>15102.5</v>
      </c>
      <c r="Q25" s="31"/>
      <c r="R25" s="75">
        <v>47120.0</v>
      </c>
      <c r="S25" s="75">
        <v>49859.0</v>
      </c>
      <c r="T25" s="75">
        <v>46260.0</v>
      </c>
      <c r="U25" s="75">
        <v>55106.0</v>
      </c>
      <c r="V25" s="31">
        <f t="shared" si="7"/>
        <v>49586.25</v>
      </c>
      <c r="W25" s="31"/>
      <c r="X25" s="76">
        <v>6.0</v>
      </c>
      <c r="Y25" s="77">
        <v>0.0</v>
      </c>
      <c r="Z25" s="77">
        <v>0.0</v>
      </c>
      <c r="AA25" s="77">
        <v>4.0</v>
      </c>
      <c r="AB25" s="76">
        <f t="shared" si="8"/>
        <v>2.5</v>
      </c>
    </row>
    <row r="26">
      <c r="A26" s="60"/>
      <c r="B26" s="60">
        <v>14418.5</v>
      </c>
      <c r="C26" s="60">
        <v>51935.5</v>
      </c>
      <c r="D26" s="74">
        <v>2.0</v>
      </c>
      <c r="E26" s="63">
        <f t="shared" ref="E26:G26" si="25">B26*B26</f>
        <v>207893142.3</v>
      </c>
      <c r="F26" s="63">
        <f t="shared" si="25"/>
        <v>2697296160</v>
      </c>
      <c r="G26" s="63">
        <f t="shared" si="25"/>
        <v>4</v>
      </c>
      <c r="H26" s="63">
        <f t="shared" si="3"/>
        <v>28837</v>
      </c>
      <c r="I26" s="63">
        <f t="shared" si="4"/>
        <v>103871</v>
      </c>
      <c r="J26" s="63">
        <f t="shared" si="5"/>
        <v>748832006.8</v>
      </c>
      <c r="K26" s="58"/>
      <c r="L26" s="75">
        <v>15848.0</v>
      </c>
      <c r="M26" s="75">
        <v>16558.0</v>
      </c>
      <c r="N26" s="75">
        <v>10704.0</v>
      </c>
      <c r="O26" s="75">
        <v>14564.0</v>
      </c>
      <c r="P26" s="31">
        <f t="shared" si="6"/>
        <v>14418.5</v>
      </c>
      <c r="Q26" s="31"/>
      <c r="R26" s="75">
        <v>55437.0</v>
      </c>
      <c r="S26" s="75">
        <v>58966.0</v>
      </c>
      <c r="T26" s="75">
        <v>28356.0</v>
      </c>
      <c r="U26" s="75">
        <v>64983.0</v>
      </c>
      <c r="V26" s="31">
        <f t="shared" si="7"/>
        <v>51935.5</v>
      </c>
      <c r="W26" s="31"/>
      <c r="X26" s="76">
        <v>4.0</v>
      </c>
      <c r="Y26" s="77">
        <v>0.0</v>
      </c>
      <c r="Z26" s="77">
        <v>0.0</v>
      </c>
      <c r="AA26" s="77">
        <v>4.0</v>
      </c>
      <c r="AB26" s="76">
        <f t="shared" si="8"/>
        <v>2</v>
      </c>
    </row>
    <row r="27">
      <c r="A27" s="60"/>
      <c r="B27" s="60">
        <v>19905.0</v>
      </c>
      <c r="C27" s="60">
        <v>67315.25</v>
      </c>
      <c r="D27" s="74">
        <v>2.5</v>
      </c>
      <c r="E27" s="63">
        <f t="shared" ref="E27:G27" si="26">B27*B27</f>
        <v>396209025</v>
      </c>
      <c r="F27" s="63">
        <f t="shared" si="26"/>
        <v>4531342883</v>
      </c>
      <c r="G27" s="63">
        <f t="shared" si="26"/>
        <v>6.25</v>
      </c>
      <c r="H27" s="63">
        <f t="shared" si="3"/>
        <v>49762.5</v>
      </c>
      <c r="I27" s="63">
        <f t="shared" si="4"/>
        <v>168288.125</v>
      </c>
      <c r="J27" s="63">
        <f t="shared" si="5"/>
        <v>1339910051</v>
      </c>
      <c r="K27" s="58"/>
      <c r="L27" s="75">
        <v>22456.0</v>
      </c>
      <c r="M27" s="75">
        <v>24014.0</v>
      </c>
      <c r="N27" s="75">
        <v>11589.0</v>
      </c>
      <c r="O27" s="75">
        <v>21561.0</v>
      </c>
      <c r="P27" s="31">
        <f t="shared" si="6"/>
        <v>19905</v>
      </c>
      <c r="Q27" s="31"/>
      <c r="R27" s="75">
        <v>72074.0</v>
      </c>
      <c r="S27" s="75">
        <v>77074.0</v>
      </c>
      <c r="T27" s="75">
        <v>33296.0</v>
      </c>
      <c r="U27" s="75">
        <v>86817.0</v>
      </c>
      <c r="V27" s="31">
        <f t="shared" si="7"/>
        <v>67315.25</v>
      </c>
      <c r="W27" s="31"/>
      <c r="X27" s="76">
        <v>6.0</v>
      </c>
      <c r="Y27" s="77">
        <v>0.0</v>
      </c>
      <c r="Z27" s="77">
        <v>0.0</v>
      </c>
      <c r="AA27" s="77">
        <v>4.0</v>
      </c>
      <c r="AB27" s="76">
        <f t="shared" si="8"/>
        <v>2.5</v>
      </c>
    </row>
    <row r="28">
      <c r="A28" s="60"/>
      <c r="B28" s="60">
        <v>9202.0</v>
      </c>
      <c r="C28" s="60">
        <v>31969.25</v>
      </c>
      <c r="D28" s="74">
        <v>2.25</v>
      </c>
      <c r="E28" s="63">
        <f t="shared" ref="E28:G28" si="27">B28*B28</f>
        <v>84676804</v>
      </c>
      <c r="F28" s="63">
        <f t="shared" si="27"/>
        <v>1022032946</v>
      </c>
      <c r="G28" s="63">
        <f t="shared" si="27"/>
        <v>5.0625</v>
      </c>
      <c r="H28" s="63">
        <f t="shared" si="3"/>
        <v>20704.5</v>
      </c>
      <c r="I28" s="63">
        <f t="shared" si="4"/>
        <v>71930.8125</v>
      </c>
      <c r="J28" s="63">
        <f t="shared" si="5"/>
        <v>294181038.5</v>
      </c>
      <c r="K28" s="58"/>
      <c r="L28" s="75">
        <v>9503.0</v>
      </c>
      <c r="M28" s="75">
        <v>9582.0</v>
      </c>
      <c r="N28" s="75">
        <v>9293.0</v>
      </c>
      <c r="O28" s="75">
        <v>8430.0</v>
      </c>
      <c r="P28" s="31">
        <f t="shared" si="6"/>
        <v>9202</v>
      </c>
      <c r="Q28" s="31"/>
      <c r="R28" s="75">
        <v>31507.0</v>
      </c>
      <c r="S28" s="75">
        <v>32897.0</v>
      </c>
      <c r="T28" s="75">
        <v>28041.0</v>
      </c>
      <c r="U28" s="75">
        <v>35432.0</v>
      </c>
      <c r="V28" s="31">
        <f t="shared" si="7"/>
        <v>31969.25</v>
      </c>
      <c r="W28" s="31"/>
      <c r="X28" s="76">
        <v>4.0</v>
      </c>
      <c r="Y28" s="77">
        <v>1.0</v>
      </c>
      <c r="Z28" s="77">
        <v>0.0</v>
      </c>
      <c r="AA28" s="77">
        <v>4.0</v>
      </c>
      <c r="AB28" s="76">
        <f t="shared" si="8"/>
        <v>2.25</v>
      </c>
    </row>
    <row r="29">
      <c r="A29" s="60"/>
      <c r="B29" s="60">
        <v>12280.25</v>
      </c>
      <c r="C29" s="60">
        <v>36898.5</v>
      </c>
      <c r="D29" s="74">
        <v>3.0</v>
      </c>
      <c r="E29" s="63">
        <f t="shared" ref="E29:G29" si="28">B29*B29</f>
        <v>150804540.1</v>
      </c>
      <c r="F29" s="63">
        <f t="shared" si="28"/>
        <v>1361499302</v>
      </c>
      <c r="G29" s="63">
        <f t="shared" si="28"/>
        <v>9</v>
      </c>
      <c r="H29" s="63">
        <f t="shared" si="3"/>
        <v>36840.75</v>
      </c>
      <c r="I29" s="63">
        <f t="shared" si="4"/>
        <v>110695.5</v>
      </c>
      <c r="J29" s="63">
        <f t="shared" si="5"/>
        <v>453122804.6</v>
      </c>
      <c r="K29" s="58"/>
      <c r="L29" s="75">
        <v>11260.0</v>
      </c>
      <c r="M29" s="75">
        <v>11245.0</v>
      </c>
      <c r="N29" s="75">
        <v>16264.0</v>
      </c>
      <c r="O29" s="75">
        <v>10352.0</v>
      </c>
      <c r="P29" s="31">
        <f t="shared" si="6"/>
        <v>12280.25</v>
      </c>
      <c r="Q29" s="31"/>
      <c r="R29" s="75">
        <v>28725.0</v>
      </c>
      <c r="S29" s="75">
        <v>30268.0</v>
      </c>
      <c r="T29" s="75">
        <v>54746.0</v>
      </c>
      <c r="U29" s="75">
        <v>33855.0</v>
      </c>
      <c r="V29" s="31">
        <f t="shared" si="7"/>
        <v>36898.5</v>
      </c>
      <c r="W29" s="31"/>
      <c r="X29" s="76">
        <v>6.0</v>
      </c>
      <c r="Y29" s="77">
        <v>2.0</v>
      </c>
      <c r="Z29" s="77">
        <v>1.0</v>
      </c>
      <c r="AA29" s="77">
        <v>3.0</v>
      </c>
      <c r="AB29" s="76">
        <f t="shared" si="8"/>
        <v>3</v>
      </c>
    </row>
    <row r="30">
      <c r="A30" s="60"/>
      <c r="B30" s="60">
        <v>6950.25</v>
      </c>
      <c r="C30" s="60">
        <v>27402.0</v>
      </c>
      <c r="D30" s="74">
        <v>1.75</v>
      </c>
      <c r="E30" s="63">
        <f t="shared" ref="E30:G30" si="29">B30*B30</f>
        <v>48305975.06</v>
      </c>
      <c r="F30" s="63">
        <f t="shared" si="29"/>
        <v>750869604</v>
      </c>
      <c r="G30" s="63">
        <f t="shared" si="29"/>
        <v>3.0625</v>
      </c>
      <c r="H30" s="63">
        <f t="shared" si="3"/>
        <v>12162.9375</v>
      </c>
      <c r="I30" s="63">
        <f t="shared" si="4"/>
        <v>47953.5</v>
      </c>
      <c r="J30" s="63">
        <f t="shared" si="5"/>
        <v>190450750.5</v>
      </c>
      <c r="K30" s="58"/>
      <c r="L30" s="75">
        <v>7592.0</v>
      </c>
      <c r="M30" s="75">
        <v>7486.0</v>
      </c>
      <c r="N30" s="75">
        <v>6274.0</v>
      </c>
      <c r="O30" s="75">
        <v>6449.0</v>
      </c>
      <c r="P30" s="31">
        <f t="shared" si="6"/>
        <v>6950.25</v>
      </c>
      <c r="Q30" s="5"/>
      <c r="R30" s="75">
        <v>27772.0</v>
      </c>
      <c r="S30" s="75">
        <v>28654.0</v>
      </c>
      <c r="T30" s="75">
        <v>22345.0</v>
      </c>
      <c r="U30" s="75">
        <v>30837.0</v>
      </c>
      <c r="V30" s="31">
        <f t="shared" si="7"/>
        <v>27402</v>
      </c>
      <c r="W30" s="5"/>
      <c r="X30" s="76">
        <v>4.0</v>
      </c>
      <c r="Y30" s="77">
        <v>0.0</v>
      </c>
      <c r="Z30" s="77">
        <v>0.0</v>
      </c>
      <c r="AA30" s="77">
        <v>3.0</v>
      </c>
      <c r="AB30" s="76">
        <f t="shared" si="8"/>
        <v>1.75</v>
      </c>
    </row>
    <row r="31">
      <c r="A31" s="60"/>
      <c r="B31" s="61"/>
      <c r="C31" s="61"/>
      <c r="D31" s="59"/>
      <c r="E31" s="63"/>
      <c r="F31" s="63"/>
      <c r="G31" s="63"/>
      <c r="H31" s="63"/>
      <c r="I31" s="63"/>
      <c r="J31" s="63"/>
      <c r="K31" s="58"/>
      <c r="L31" s="5"/>
      <c r="M31" s="5"/>
      <c r="N31" s="5"/>
      <c r="O31" s="5"/>
      <c r="P31" s="5"/>
      <c r="Q31" s="5"/>
      <c r="R31" s="58"/>
      <c r="S31" s="58"/>
      <c r="T31" s="58"/>
      <c r="U31" s="5"/>
      <c r="V31" s="5"/>
      <c r="W31" s="5"/>
      <c r="X31" s="58"/>
      <c r="Y31" s="58"/>
      <c r="Z31" s="58"/>
      <c r="AA31" s="58"/>
      <c r="AB31" s="58"/>
    </row>
    <row r="32">
      <c r="A32" s="60"/>
      <c r="B32" s="61"/>
      <c r="C32" s="61"/>
      <c r="D32" s="59"/>
      <c r="E32" s="63"/>
      <c r="F32" s="63"/>
      <c r="G32" s="63"/>
      <c r="H32" s="63"/>
      <c r="I32" s="63"/>
      <c r="J32" s="63"/>
      <c r="K32" s="58"/>
      <c r="L32" s="5"/>
      <c r="M32" s="5"/>
      <c r="N32" s="5"/>
      <c r="O32" s="5"/>
      <c r="P32" s="5"/>
      <c r="Q32" s="5"/>
      <c r="R32" s="58"/>
      <c r="S32" s="58"/>
      <c r="T32" s="58"/>
      <c r="U32" s="5"/>
      <c r="V32" s="5"/>
      <c r="W32" s="5"/>
      <c r="X32" s="58"/>
      <c r="Y32" s="58"/>
      <c r="Z32" s="58"/>
      <c r="AA32" s="58"/>
      <c r="AB32" s="58"/>
    </row>
    <row r="33">
      <c r="A33" s="60"/>
      <c r="B33" s="61"/>
      <c r="C33" s="61"/>
      <c r="D33" s="59"/>
      <c r="E33" s="63"/>
      <c r="F33" s="63"/>
      <c r="G33" s="63"/>
      <c r="H33" s="63"/>
      <c r="I33" s="63"/>
      <c r="J33" s="63"/>
      <c r="K33" s="58"/>
      <c r="L33" s="5"/>
      <c r="M33" s="5"/>
      <c r="N33" s="5"/>
      <c r="O33" s="5"/>
      <c r="P33" s="5"/>
      <c r="Q33" s="5"/>
      <c r="R33" s="58"/>
      <c r="S33" s="58"/>
      <c r="T33" s="58"/>
      <c r="U33" s="5"/>
      <c r="V33" s="5"/>
      <c r="W33" s="5"/>
      <c r="X33" s="58"/>
      <c r="Y33" s="58"/>
      <c r="Z33" s="58"/>
      <c r="AA33" s="58"/>
      <c r="AB33" s="58"/>
    </row>
    <row r="34">
      <c r="A34" s="60"/>
      <c r="B34" s="61"/>
      <c r="C34" s="61"/>
      <c r="D34" s="59"/>
      <c r="E34" s="63"/>
      <c r="F34" s="63"/>
      <c r="G34" s="63"/>
      <c r="H34" s="63"/>
      <c r="I34" s="63"/>
      <c r="J34" s="63"/>
      <c r="K34" s="58"/>
      <c r="L34" s="5"/>
      <c r="M34" s="5"/>
      <c r="N34" s="5"/>
      <c r="O34" s="5"/>
      <c r="P34" s="5"/>
      <c r="Q34" s="5"/>
      <c r="R34" s="58"/>
      <c r="S34" s="58"/>
      <c r="T34" s="58"/>
      <c r="U34" s="5"/>
      <c r="V34" s="5"/>
      <c r="W34" s="5"/>
      <c r="X34" s="58"/>
      <c r="Y34" s="58"/>
      <c r="Z34" s="58"/>
      <c r="AA34" s="58"/>
      <c r="AB34" s="58"/>
    </row>
    <row r="35">
      <c r="A35" s="60"/>
      <c r="B35" s="61"/>
      <c r="C35" s="61"/>
      <c r="D35" s="59"/>
      <c r="E35" s="63"/>
      <c r="F35" s="63"/>
      <c r="G35" s="63"/>
      <c r="H35" s="63"/>
      <c r="I35" s="63"/>
      <c r="J35" s="63"/>
      <c r="K35" s="58"/>
      <c r="L35" s="5"/>
      <c r="M35" s="5"/>
      <c r="N35" s="5"/>
      <c r="O35" s="5"/>
      <c r="P35" s="5"/>
      <c r="Q35" s="5"/>
      <c r="R35" s="58"/>
      <c r="S35" s="58"/>
      <c r="T35" s="58"/>
      <c r="U35" s="5"/>
      <c r="V35" s="5"/>
      <c r="W35" s="5"/>
      <c r="X35" s="58"/>
      <c r="Y35" s="58"/>
      <c r="Z35" s="58"/>
      <c r="AA35" s="58"/>
      <c r="AB35" s="58"/>
    </row>
    <row r="36">
      <c r="A36" s="60"/>
      <c r="B36" s="61"/>
      <c r="C36" s="61"/>
      <c r="D36" s="59"/>
      <c r="E36" s="63"/>
      <c r="F36" s="63"/>
      <c r="G36" s="63"/>
      <c r="H36" s="63"/>
      <c r="I36" s="63"/>
      <c r="J36" s="63"/>
      <c r="K36" s="58"/>
      <c r="L36" s="5"/>
      <c r="M36" s="5"/>
      <c r="N36" s="5"/>
      <c r="O36" s="5"/>
      <c r="P36" s="5"/>
      <c r="Q36" s="5"/>
      <c r="R36" s="58"/>
      <c r="S36" s="58"/>
      <c r="T36" s="58"/>
      <c r="U36" s="5"/>
      <c r="V36" s="5"/>
      <c r="W36" s="5"/>
      <c r="X36" s="58"/>
      <c r="Y36" s="58"/>
      <c r="Z36" s="58"/>
      <c r="AA36" s="58"/>
      <c r="AB36" s="58"/>
    </row>
    <row r="37">
      <c r="A37" s="60"/>
      <c r="B37" s="61"/>
      <c r="C37" s="61"/>
      <c r="D37" s="59"/>
      <c r="E37" s="63"/>
      <c r="F37" s="63"/>
      <c r="G37" s="63"/>
      <c r="H37" s="63"/>
      <c r="I37" s="63"/>
      <c r="J37" s="63"/>
      <c r="K37" s="58"/>
      <c r="L37" s="5"/>
      <c r="M37" s="5"/>
      <c r="N37" s="5"/>
      <c r="O37" s="5"/>
      <c r="P37" s="5"/>
      <c r="Q37" s="5"/>
      <c r="R37" s="58"/>
      <c r="S37" s="58"/>
      <c r="T37" s="58"/>
      <c r="U37" s="5"/>
      <c r="V37" s="5"/>
      <c r="W37" s="5"/>
      <c r="X37" s="58"/>
      <c r="Y37" s="58"/>
      <c r="Z37" s="58"/>
      <c r="AA37" s="58"/>
      <c r="AB37" s="58"/>
    </row>
    <row r="38">
      <c r="A38" s="60"/>
      <c r="B38" s="61"/>
      <c r="C38" s="61"/>
      <c r="D38" s="59"/>
      <c r="E38" s="63"/>
      <c r="F38" s="63"/>
      <c r="G38" s="63"/>
      <c r="H38" s="63"/>
      <c r="I38" s="63"/>
      <c r="J38" s="63"/>
      <c r="K38" s="58"/>
      <c r="L38" s="5"/>
      <c r="M38" s="5"/>
      <c r="N38" s="5"/>
      <c r="O38" s="5"/>
      <c r="P38" s="5"/>
      <c r="Q38" s="5"/>
      <c r="R38" s="58"/>
      <c r="S38" s="58"/>
      <c r="T38" s="58"/>
      <c r="U38" s="5"/>
      <c r="V38" s="5"/>
      <c r="W38" s="5"/>
      <c r="X38" s="58"/>
      <c r="Y38" s="58"/>
      <c r="Z38" s="58"/>
      <c r="AA38" s="58"/>
      <c r="AB38" s="58"/>
    </row>
    <row r="39">
      <c r="A39" s="60"/>
      <c r="B39" s="61"/>
      <c r="C39" s="61"/>
      <c r="D39" s="59"/>
      <c r="E39" s="63"/>
      <c r="F39" s="63"/>
      <c r="G39" s="63"/>
      <c r="H39" s="63"/>
      <c r="I39" s="63"/>
      <c r="J39" s="63"/>
      <c r="K39" s="58"/>
      <c r="L39" s="5"/>
      <c r="M39" s="5"/>
      <c r="N39" s="5"/>
      <c r="O39" s="5"/>
      <c r="P39" s="5"/>
      <c r="Q39" s="5"/>
      <c r="R39" s="58"/>
      <c r="S39" s="58"/>
      <c r="T39" s="58"/>
      <c r="U39" s="5"/>
      <c r="V39" s="5"/>
      <c r="W39" s="5"/>
      <c r="X39" s="58"/>
      <c r="Y39" s="58"/>
      <c r="Z39" s="58"/>
      <c r="AA39" s="58"/>
      <c r="AB39" s="58"/>
    </row>
    <row r="40">
      <c r="A40" s="60"/>
      <c r="B40" s="61"/>
      <c r="C40" s="61"/>
      <c r="D40" s="59"/>
      <c r="E40" s="63"/>
      <c r="F40" s="63"/>
      <c r="G40" s="63"/>
      <c r="H40" s="63"/>
      <c r="I40" s="63"/>
      <c r="J40" s="63"/>
      <c r="K40" s="58"/>
      <c r="L40" s="5"/>
      <c r="M40" s="5"/>
      <c r="N40" s="5"/>
      <c r="O40" s="5"/>
      <c r="P40" s="5"/>
      <c r="Q40" s="5"/>
      <c r="R40" s="58"/>
      <c r="S40" s="58"/>
      <c r="T40" s="58"/>
      <c r="U40" s="5"/>
      <c r="V40" s="5"/>
      <c r="W40" s="5"/>
      <c r="X40" s="58"/>
      <c r="Y40" s="58"/>
      <c r="Z40" s="58"/>
      <c r="AA40" s="58"/>
      <c r="AB40" s="58"/>
    </row>
    <row r="41">
      <c r="A41" s="60"/>
      <c r="B41" s="61"/>
      <c r="C41" s="61"/>
      <c r="D41" s="59"/>
      <c r="E41" s="63"/>
      <c r="F41" s="63"/>
      <c r="G41" s="63"/>
      <c r="H41" s="63"/>
      <c r="I41" s="63"/>
      <c r="J41" s="63"/>
      <c r="K41" s="58"/>
      <c r="L41" s="5"/>
      <c r="M41" s="5"/>
      <c r="N41" s="5"/>
      <c r="O41" s="5"/>
      <c r="P41" s="5"/>
      <c r="Q41" s="5"/>
      <c r="R41" s="58"/>
      <c r="S41" s="58"/>
      <c r="T41" s="58"/>
      <c r="U41" s="5"/>
      <c r="V41" s="5"/>
      <c r="W41" s="5"/>
      <c r="X41" s="58"/>
      <c r="Y41" s="58"/>
      <c r="Z41" s="58"/>
      <c r="AA41" s="58"/>
      <c r="AB41" s="58"/>
    </row>
    <row r="42">
      <c r="A42" s="60"/>
      <c r="B42" s="61"/>
      <c r="C42" s="61"/>
      <c r="D42" s="59"/>
      <c r="E42" s="63"/>
      <c r="F42" s="63"/>
      <c r="G42" s="63"/>
      <c r="H42" s="63"/>
      <c r="I42" s="63"/>
      <c r="J42" s="63"/>
      <c r="K42" s="58"/>
      <c r="L42" s="5"/>
      <c r="M42" s="5"/>
      <c r="N42" s="5"/>
      <c r="O42" s="5"/>
      <c r="P42" s="5"/>
      <c r="Q42" s="5"/>
      <c r="R42" s="58"/>
      <c r="S42" s="58"/>
      <c r="T42" s="58"/>
      <c r="U42" s="5"/>
      <c r="V42" s="5"/>
      <c r="W42" s="5"/>
      <c r="X42" s="58"/>
      <c r="Y42" s="58"/>
      <c r="Z42" s="58"/>
      <c r="AA42" s="58"/>
      <c r="AB42" s="58"/>
    </row>
    <row r="43">
      <c r="A43" s="60"/>
      <c r="B43" s="61"/>
      <c r="C43" s="61"/>
      <c r="D43" s="59"/>
      <c r="E43" s="63"/>
      <c r="F43" s="63"/>
      <c r="G43" s="63"/>
      <c r="H43" s="63"/>
      <c r="I43" s="63"/>
      <c r="J43" s="63"/>
      <c r="K43" s="58"/>
      <c r="L43" s="5"/>
      <c r="M43" s="5"/>
      <c r="N43" s="5"/>
      <c r="O43" s="5"/>
      <c r="P43" s="5"/>
      <c r="Q43" s="5"/>
      <c r="R43" s="58"/>
      <c r="S43" s="58"/>
      <c r="T43" s="58"/>
      <c r="U43" s="5"/>
      <c r="V43" s="5"/>
      <c r="W43" s="5"/>
      <c r="X43" s="58"/>
      <c r="Y43" s="58"/>
      <c r="Z43" s="58"/>
      <c r="AA43" s="58"/>
      <c r="AB43" s="58"/>
    </row>
    <row r="44">
      <c r="A44" s="60"/>
      <c r="B44" s="61"/>
      <c r="C44" s="61"/>
      <c r="D44" s="59"/>
      <c r="E44" s="63"/>
      <c r="F44" s="63"/>
      <c r="G44" s="63"/>
      <c r="H44" s="63"/>
      <c r="I44" s="63"/>
      <c r="J44" s="63"/>
      <c r="K44" s="58"/>
      <c r="L44" s="5"/>
      <c r="M44" s="5"/>
      <c r="N44" s="5"/>
      <c r="O44" s="5"/>
      <c r="P44" s="5"/>
      <c r="Q44" s="5"/>
      <c r="R44" s="58"/>
      <c r="S44" s="58"/>
      <c r="T44" s="58"/>
      <c r="U44" s="5"/>
      <c r="V44" s="5"/>
      <c r="W44" s="5"/>
      <c r="X44" s="58"/>
      <c r="Y44" s="58"/>
      <c r="Z44" s="58"/>
      <c r="AA44" s="58"/>
      <c r="AB44" s="58"/>
    </row>
    <row r="45">
      <c r="A45" s="60"/>
      <c r="B45" s="61"/>
      <c r="C45" s="61"/>
      <c r="D45" s="59"/>
      <c r="E45" s="63"/>
      <c r="F45" s="63"/>
      <c r="G45" s="63"/>
      <c r="H45" s="63"/>
      <c r="I45" s="63"/>
      <c r="J45" s="63"/>
      <c r="K45" s="58"/>
      <c r="L45" s="5"/>
      <c r="M45" s="5"/>
      <c r="N45" s="5"/>
      <c r="O45" s="5"/>
      <c r="P45" s="5"/>
      <c r="Q45" s="5"/>
      <c r="R45" s="58"/>
      <c r="S45" s="58"/>
      <c r="T45" s="58"/>
      <c r="U45" s="5"/>
      <c r="V45" s="5"/>
      <c r="W45" s="5"/>
      <c r="X45" s="58"/>
      <c r="Y45" s="58"/>
      <c r="Z45" s="58"/>
      <c r="AA45" s="58"/>
      <c r="AB45" s="58"/>
    </row>
    <row r="46">
      <c r="A46" s="60"/>
      <c r="B46" s="61"/>
      <c r="C46" s="61"/>
      <c r="D46" s="59"/>
      <c r="E46" s="63"/>
      <c r="F46" s="63"/>
      <c r="G46" s="63"/>
      <c r="H46" s="63"/>
      <c r="I46" s="63"/>
      <c r="J46" s="63"/>
      <c r="K46" s="58"/>
      <c r="L46" s="5"/>
      <c r="M46" s="5"/>
      <c r="N46" s="5"/>
      <c r="O46" s="5"/>
      <c r="P46" s="5"/>
      <c r="Q46" s="5"/>
      <c r="R46" s="58"/>
      <c r="S46" s="58"/>
      <c r="T46" s="58"/>
      <c r="U46" s="5"/>
      <c r="V46" s="5"/>
      <c r="W46" s="5"/>
      <c r="X46" s="58"/>
      <c r="Y46" s="58"/>
      <c r="Z46" s="58"/>
      <c r="AA46" s="58"/>
      <c r="AB46" s="58"/>
    </row>
    <row r="47">
      <c r="A47" s="60"/>
      <c r="B47" s="61"/>
      <c r="C47" s="61"/>
      <c r="D47" s="59"/>
      <c r="E47" s="63"/>
      <c r="F47" s="63"/>
      <c r="G47" s="63"/>
      <c r="H47" s="63"/>
      <c r="I47" s="63"/>
      <c r="J47" s="63"/>
      <c r="K47" s="58"/>
      <c r="L47" s="5"/>
      <c r="M47" s="5"/>
      <c r="N47" s="5"/>
      <c r="O47" s="5"/>
      <c r="P47" s="5"/>
      <c r="Q47" s="5"/>
      <c r="R47" s="58"/>
      <c r="S47" s="58"/>
      <c r="T47" s="58"/>
      <c r="U47" s="5"/>
      <c r="V47" s="5"/>
      <c r="W47" s="5"/>
      <c r="X47" s="58"/>
      <c r="Y47" s="58"/>
      <c r="Z47" s="58"/>
      <c r="AA47" s="58"/>
      <c r="AB47" s="58"/>
    </row>
    <row r="48">
      <c r="A48" s="60"/>
      <c r="B48" s="61"/>
      <c r="C48" s="61"/>
      <c r="D48" s="59"/>
      <c r="E48" s="63"/>
      <c r="F48" s="63"/>
      <c r="G48" s="63"/>
      <c r="H48" s="63"/>
      <c r="I48" s="63"/>
      <c r="J48" s="63"/>
      <c r="K48" s="58"/>
      <c r="L48" s="5"/>
      <c r="M48" s="5"/>
      <c r="N48" s="5"/>
      <c r="O48" s="5"/>
      <c r="P48" s="5"/>
      <c r="Q48" s="5"/>
      <c r="R48" s="58"/>
      <c r="S48" s="58"/>
      <c r="T48" s="58"/>
      <c r="U48" s="5"/>
      <c r="V48" s="5"/>
      <c r="W48" s="5"/>
      <c r="X48" s="58"/>
      <c r="Y48" s="58"/>
      <c r="Z48" s="58"/>
      <c r="AA48" s="58"/>
      <c r="AB48" s="58"/>
    </row>
    <row r="49">
      <c r="A49" s="60"/>
      <c r="B49" s="61"/>
      <c r="C49" s="61"/>
      <c r="D49" s="59"/>
      <c r="E49" s="63"/>
      <c r="F49" s="63"/>
      <c r="G49" s="63"/>
      <c r="H49" s="63"/>
      <c r="I49" s="63"/>
      <c r="J49" s="63"/>
      <c r="K49" s="58"/>
      <c r="L49" s="5"/>
      <c r="M49" s="5"/>
      <c r="N49" s="5"/>
      <c r="O49" s="5"/>
      <c r="P49" s="5"/>
      <c r="Q49" s="5"/>
      <c r="R49" s="58"/>
      <c r="S49" s="58"/>
      <c r="T49" s="58"/>
      <c r="U49" s="5"/>
      <c r="V49" s="5"/>
      <c r="W49" s="5"/>
      <c r="X49" s="58"/>
      <c r="Y49" s="58"/>
      <c r="Z49" s="58"/>
      <c r="AA49" s="58"/>
      <c r="AB49" s="58"/>
    </row>
    <row r="50">
      <c r="A50" s="60"/>
      <c r="B50" s="61"/>
      <c r="C50" s="61"/>
      <c r="D50" s="59"/>
      <c r="E50" s="63"/>
      <c r="F50" s="63"/>
      <c r="G50" s="63"/>
      <c r="H50" s="63"/>
      <c r="I50" s="63"/>
      <c r="J50" s="63"/>
      <c r="K50" s="58"/>
      <c r="L50" s="5"/>
      <c r="M50" s="5"/>
      <c r="N50" s="5"/>
      <c r="O50" s="5"/>
      <c r="P50" s="5"/>
      <c r="Q50" s="5"/>
      <c r="R50" s="58"/>
      <c r="S50" s="58"/>
      <c r="T50" s="58"/>
      <c r="U50" s="5"/>
      <c r="V50" s="5"/>
      <c r="W50" s="5"/>
      <c r="X50" s="58"/>
      <c r="Y50" s="58"/>
      <c r="Z50" s="58"/>
      <c r="AA50" s="58"/>
      <c r="AB50" s="58"/>
    </row>
    <row r="51">
      <c r="A51" s="60"/>
      <c r="B51" s="61"/>
      <c r="C51" s="61"/>
      <c r="D51" s="59"/>
      <c r="E51" s="63"/>
      <c r="F51" s="63"/>
      <c r="G51" s="63"/>
      <c r="H51" s="63"/>
      <c r="I51" s="63"/>
      <c r="J51" s="63"/>
      <c r="K51" s="58"/>
      <c r="L51" s="5"/>
      <c r="M51" s="5"/>
      <c r="N51" s="5"/>
      <c r="O51" s="5"/>
      <c r="P51" s="5"/>
      <c r="Q51" s="5"/>
      <c r="R51" s="58"/>
      <c r="S51" s="58"/>
      <c r="T51" s="58"/>
      <c r="U51" s="5"/>
      <c r="V51" s="5"/>
      <c r="W51" s="5"/>
      <c r="X51" s="58"/>
      <c r="Y51" s="58"/>
      <c r="Z51" s="58"/>
      <c r="AA51" s="58"/>
      <c r="AB51" s="58"/>
    </row>
    <row r="52">
      <c r="A52" s="60"/>
      <c r="B52" s="61"/>
      <c r="C52" s="61"/>
      <c r="D52" s="59"/>
      <c r="E52" s="63"/>
      <c r="F52" s="63"/>
      <c r="G52" s="63"/>
      <c r="H52" s="63"/>
      <c r="I52" s="63"/>
      <c r="J52" s="63"/>
      <c r="K52" s="58"/>
      <c r="L52" s="5"/>
      <c r="M52" s="5"/>
      <c r="N52" s="5"/>
      <c r="O52" s="5"/>
      <c r="P52" s="5"/>
      <c r="Q52" s="5"/>
      <c r="R52" s="58"/>
      <c r="S52" s="58"/>
      <c r="T52" s="58"/>
      <c r="U52" s="5"/>
      <c r="V52" s="5"/>
      <c r="W52" s="5"/>
      <c r="X52" s="58"/>
      <c r="Y52" s="58"/>
      <c r="Z52" s="58"/>
      <c r="AA52" s="58"/>
      <c r="AB52" s="58"/>
    </row>
    <row r="53">
      <c r="A53" s="60"/>
      <c r="B53" s="61"/>
      <c r="C53" s="61"/>
      <c r="D53" s="59"/>
      <c r="E53" s="63"/>
      <c r="F53" s="63"/>
      <c r="G53" s="63"/>
      <c r="H53" s="63"/>
      <c r="I53" s="63"/>
      <c r="J53" s="63"/>
      <c r="K53" s="58"/>
      <c r="L53" s="5"/>
      <c r="M53" s="5"/>
      <c r="N53" s="5"/>
      <c r="O53" s="5"/>
      <c r="P53" s="5"/>
      <c r="Q53" s="5"/>
      <c r="R53" s="58"/>
      <c r="S53" s="58"/>
      <c r="T53" s="58"/>
      <c r="U53" s="5"/>
      <c r="V53" s="5"/>
      <c r="W53" s="5"/>
      <c r="X53" s="58"/>
      <c r="Y53" s="58"/>
      <c r="Z53" s="58"/>
      <c r="AA53" s="58"/>
      <c r="AB53" s="58"/>
    </row>
    <row r="54">
      <c r="A54" s="60"/>
      <c r="B54" s="61"/>
      <c r="C54" s="61"/>
      <c r="D54" s="59"/>
      <c r="E54" s="63"/>
      <c r="F54" s="63"/>
      <c r="G54" s="63"/>
      <c r="H54" s="63"/>
      <c r="I54" s="63"/>
      <c r="J54" s="63"/>
      <c r="K54" s="58"/>
      <c r="L54" s="5"/>
      <c r="M54" s="5"/>
      <c r="N54" s="5"/>
      <c r="O54" s="5"/>
      <c r="P54" s="5"/>
      <c r="Q54" s="5"/>
      <c r="R54" s="58"/>
      <c r="S54" s="58"/>
      <c r="T54" s="58"/>
      <c r="U54" s="5"/>
      <c r="V54" s="5"/>
      <c r="W54" s="5"/>
      <c r="X54" s="58"/>
      <c r="Y54" s="58"/>
      <c r="Z54" s="58"/>
      <c r="AA54" s="58"/>
      <c r="AB54" s="58"/>
    </row>
    <row r="55">
      <c r="A55" s="60"/>
      <c r="B55" s="61"/>
      <c r="C55" s="61"/>
      <c r="D55" s="59"/>
      <c r="E55" s="63"/>
      <c r="F55" s="63"/>
      <c r="G55" s="63"/>
      <c r="H55" s="63"/>
      <c r="I55" s="63"/>
      <c r="J55" s="63"/>
      <c r="K55" s="58"/>
      <c r="L55" s="5"/>
      <c r="M55" s="5"/>
      <c r="N55" s="5"/>
      <c r="O55" s="5"/>
      <c r="P55" s="5"/>
      <c r="Q55" s="5"/>
      <c r="R55" s="58"/>
      <c r="S55" s="58"/>
      <c r="T55" s="58"/>
      <c r="U55" s="5"/>
      <c r="V55" s="5"/>
      <c r="W55" s="5"/>
      <c r="X55" s="58"/>
      <c r="Y55" s="58"/>
      <c r="Z55" s="58"/>
      <c r="AA55" s="58"/>
      <c r="AB55" s="58"/>
    </row>
    <row r="56">
      <c r="A56" s="60"/>
      <c r="B56" s="61"/>
      <c r="C56" s="61"/>
      <c r="D56" s="59"/>
      <c r="E56" s="63"/>
      <c r="F56" s="63"/>
      <c r="G56" s="63"/>
      <c r="H56" s="63"/>
      <c r="I56" s="63"/>
      <c r="J56" s="63"/>
      <c r="K56" s="58"/>
      <c r="L56" s="5"/>
      <c r="M56" s="5"/>
      <c r="N56" s="5"/>
      <c r="O56" s="5"/>
      <c r="P56" s="5"/>
      <c r="Q56" s="5"/>
      <c r="R56" s="58"/>
      <c r="S56" s="58"/>
      <c r="T56" s="58"/>
      <c r="U56" s="5"/>
      <c r="V56" s="5"/>
      <c r="W56" s="5"/>
      <c r="X56" s="58"/>
      <c r="Y56" s="58"/>
      <c r="Z56" s="58"/>
      <c r="AA56" s="58"/>
      <c r="AB56" s="58"/>
    </row>
    <row r="57">
      <c r="A57" s="60"/>
      <c r="B57" s="61"/>
      <c r="C57" s="61"/>
      <c r="D57" s="59"/>
      <c r="E57" s="63"/>
      <c r="F57" s="63"/>
      <c r="G57" s="63"/>
      <c r="H57" s="63"/>
      <c r="I57" s="63"/>
      <c r="J57" s="63"/>
      <c r="K57" s="58"/>
      <c r="L57" s="5"/>
      <c r="M57" s="5"/>
      <c r="N57" s="5"/>
      <c r="O57" s="5"/>
      <c r="P57" s="5"/>
      <c r="Q57" s="5"/>
      <c r="R57" s="58"/>
      <c r="S57" s="58"/>
      <c r="T57" s="58"/>
      <c r="U57" s="5"/>
      <c r="V57" s="5"/>
      <c r="W57" s="5"/>
      <c r="X57" s="58"/>
      <c r="Y57" s="58"/>
      <c r="Z57" s="58"/>
      <c r="AA57" s="58"/>
      <c r="AB57" s="58"/>
    </row>
    <row r="58">
      <c r="A58" s="60"/>
      <c r="B58" s="61"/>
      <c r="C58" s="61"/>
      <c r="D58" s="59"/>
      <c r="E58" s="63"/>
      <c r="F58" s="63"/>
      <c r="G58" s="63"/>
      <c r="H58" s="63"/>
      <c r="I58" s="63"/>
      <c r="J58" s="63"/>
      <c r="K58" s="58"/>
      <c r="L58" s="5"/>
      <c r="M58" s="5"/>
      <c r="N58" s="5"/>
      <c r="O58" s="5"/>
      <c r="P58" s="5"/>
      <c r="Q58" s="5"/>
      <c r="R58" s="58"/>
      <c r="S58" s="58"/>
      <c r="T58" s="58"/>
      <c r="U58" s="5"/>
      <c r="V58" s="5"/>
      <c r="W58" s="5"/>
      <c r="X58" s="58"/>
      <c r="Y58" s="58"/>
      <c r="Z58" s="58"/>
      <c r="AA58" s="58"/>
      <c r="AB58" s="58"/>
    </row>
    <row r="59">
      <c r="A59" s="60"/>
      <c r="B59" s="61"/>
      <c r="C59" s="61"/>
      <c r="D59" s="59"/>
      <c r="E59" s="63"/>
      <c r="F59" s="63"/>
      <c r="G59" s="63"/>
      <c r="H59" s="63"/>
      <c r="I59" s="63"/>
      <c r="J59" s="63"/>
      <c r="K59" s="58"/>
      <c r="L59" s="5"/>
      <c r="M59" s="5"/>
      <c r="N59" s="5"/>
      <c r="O59" s="5"/>
      <c r="P59" s="5"/>
      <c r="Q59" s="5"/>
      <c r="R59" s="58"/>
      <c r="S59" s="58"/>
      <c r="T59" s="58"/>
      <c r="U59" s="5"/>
      <c r="V59" s="5"/>
      <c r="W59" s="5"/>
      <c r="X59" s="58"/>
      <c r="Y59" s="58"/>
      <c r="Z59" s="58"/>
      <c r="AA59" s="58"/>
      <c r="AB59" s="58"/>
    </row>
    <row r="60">
      <c r="A60" s="60"/>
      <c r="B60" s="61"/>
      <c r="C60" s="61"/>
      <c r="D60" s="59"/>
      <c r="E60" s="63"/>
      <c r="F60" s="63"/>
      <c r="G60" s="63"/>
      <c r="H60" s="63"/>
      <c r="I60" s="63"/>
      <c r="J60" s="63"/>
      <c r="K60" s="58"/>
      <c r="L60" s="5"/>
      <c r="M60" s="5"/>
      <c r="N60" s="5"/>
      <c r="O60" s="5"/>
      <c r="P60" s="5"/>
      <c r="Q60" s="5"/>
      <c r="R60" s="58"/>
      <c r="S60" s="58"/>
      <c r="T60" s="58"/>
      <c r="U60" s="5"/>
      <c r="V60" s="5"/>
      <c r="W60" s="5"/>
      <c r="X60" s="58"/>
      <c r="Y60" s="58"/>
      <c r="Z60" s="58"/>
      <c r="AA60" s="58"/>
      <c r="AB60" s="58"/>
    </row>
    <row r="61">
      <c r="A61" s="60"/>
      <c r="B61" s="61"/>
      <c r="C61" s="61"/>
      <c r="D61" s="59"/>
      <c r="E61" s="63"/>
      <c r="F61" s="63"/>
      <c r="G61" s="63"/>
      <c r="H61" s="63"/>
      <c r="I61" s="63"/>
      <c r="J61" s="63"/>
      <c r="K61" s="58"/>
      <c r="L61" s="5"/>
      <c r="M61" s="5"/>
      <c r="N61" s="5"/>
      <c r="O61" s="5"/>
      <c r="P61" s="5"/>
      <c r="Q61" s="5"/>
      <c r="R61" s="58"/>
      <c r="S61" s="58"/>
      <c r="T61" s="58"/>
      <c r="U61" s="5"/>
      <c r="V61" s="5"/>
      <c r="W61" s="5"/>
      <c r="X61" s="58"/>
      <c r="Y61" s="58"/>
      <c r="Z61" s="58"/>
      <c r="AA61" s="58"/>
      <c r="AB61" s="58"/>
    </row>
    <row r="62">
      <c r="A62" s="60"/>
      <c r="B62" s="61"/>
      <c r="C62" s="61"/>
      <c r="D62" s="59"/>
      <c r="E62" s="63"/>
      <c r="F62" s="63"/>
      <c r="G62" s="63"/>
      <c r="H62" s="63"/>
      <c r="I62" s="63"/>
      <c r="J62" s="63"/>
      <c r="K62" s="58"/>
      <c r="L62" s="5"/>
      <c r="M62" s="5"/>
      <c r="N62" s="5"/>
      <c r="O62" s="5"/>
      <c r="P62" s="5"/>
      <c r="Q62" s="5"/>
      <c r="R62" s="58"/>
      <c r="S62" s="58"/>
      <c r="T62" s="58"/>
      <c r="U62" s="5"/>
      <c r="V62" s="5"/>
      <c r="W62" s="5"/>
      <c r="X62" s="58"/>
      <c r="Y62" s="58"/>
      <c r="Z62" s="58"/>
      <c r="AA62" s="58"/>
      <c r="AB62" s="58"/>
    </row>
    <row r="63">
      <c r="A63" s="60"/>
      <c r="B63" s="61"/>
      <c r="C63" s="61"/>
      <c r="D63" s="59"/>
      <c r="E63" s="63"/>
      <c r="F63" s="63"/>
      <c r="G63" s="63"/>
      <c r="H63" s="63"/>
      <c r="I63" s="63"/>
      <c r="J63" s="63"/>
      <c r="K63" s="58"/>
      <c r="L63" s="5"/>
      <c r="M63" s="5"/>
      <c r="N63" s="5"/>
      <c r="O63" s="5"/>
      <c r="P63" s="5"/>
      <c r="Q63" s="5"/>
      <c r="R63" s="58"/>
      <c r="S63" s="58"/>
      <c r="T63" s="58"/>
      <c r="U63" s="5"/>
      <c r="V63" s="5"/>
      <c r="W63" s="5"/>
      <c r="X63" s="58"/>
      <c r="Y63" s="58"/>
      <c r="Z63" s="58"/>
      <c r="AA63" s="58"/>
      <c r="AB63" s="58"/>
    </row>
    <row r="64">
      <c r="A64" s="60"/>
      <c r="B64" s="61"/>
      <c r="C64" s="61"/>
      <c r="D64" s="59"/>
      <c r="E64" s="63"/>
      <c r="F64" s="63"/>
      <c r="G64" s="63"/>
      <c r="H64" s="63"/>
      <c r="I64" s="63"/>
      <c r="J64" s="63"/>
      <c r="K64" s="58"/>
      <c r="L64" s="5"/>
      <c r="M64" s="5"/>
      <c r="N64" s="5"/>
      <c r="O64" s="5"/>
      <c r="P64" s="5"/>
      <c r="Q64" s="5"/>
      <c r="R64" s="58"/>
      <c r="S64" s="58"/>
      <c r="T64" s="58"/>
      <c r="U64" s="5"/>
      <c r="V64" s="5"/>
      <c r="W64" s="5"/>
      <c r="X64" s="58"/>
      <c r="Y64" s="58"/>
      <c r="Z64" s="58"/>
      <c r="AA64" s="58"/>
      <c r="AB64" s="58"/>
    </row>
    <row r="65">
      <c r="A65" s="60"/>
      <c r="B65" s="61"/>
      <c r="C65" s="61"/>
      <c r="D65" s="59"/>
      <c r="E65" s="63"/>
      <c r="F65" s="63"/>
      <c r="G65" s="63"/>
      <c r="H65" s="63"/>
      <c r="I65" s="63"/>
      <c r="J65" s="63"/>
      <c r="K65" s="58"/>
      <c r="L65" s="5"/>
      <c r="M65" s="5"/>
      <c r="N65" s="5"/>
      <c r="O65" s="5"/>
      <c r="P65" s="5"/>
      <c r="Q65" s="5"/>
      <c r="R65" s="58"/>
      <c r="S65" s="58"/>
      <c r="T65" s="58"/>
      <c r="U65" s="5"/>
      <c r="V65" s="5"/>
      <c r="W65" s="5"/>
      <c r="X65" s="58"/>
      <c r="Y65" s="58"/>
      <c r="Z65" s="58"/>
      <c r="AA65" s="58"/>
      <c r="AB65" s="58"/>
    </row>
    <row r="66">
      <c r="A66" s="60"/>
      <c r="B66" s="61"/>
      <c r="C66" s="61"/>
      <c r="D66" s="59"/>
      <c r="E66" s="63"/>
      <c r="F66" s="63"/>
      <c r="G66" s="63"/>
      <c r="H66" s="63"/>
      <c r="I66" s="63"/>
      <c r="J66" s="63"/>
      <c r="K66" s="58"/>
      <c r="L66" s="5"/>
      <c r="M66" s="5"/>
      <c r="N66" s="5"/>
      <c r="O66" s="5"/>
      <c r="P66" s="5"/>
      <c r="Q66" s="5"/>
      <c r="R66" s="58"/>
      <c r="S66" s="58"/>
      <c r="T66" s="58"/>
      <c r="U66" s="5"/>
      <c r="V66" s="5"/>
      <c r="W66" s="5"/>
      <c r="X66" s="58"/>
      <c r="Y66" s="58"/>
      <c r="Z66" s="58"/>
      <c r="AA66" s="58"/>
      <c r="AB66" s="58"/>
    </row>
    <row r="67">
      <c r="A67" s="60"/>
      <c r="B67" s="61"/>
      <c r="C67" s="61"/>
      <c r="D67" s="59"/>
      <c r="E67" s="63"/>
      <c r="F67" s="63"/>
      <c r="G67" s="63"/>
      <c r="H67" s="63"/>
      <c r="I67" s="63"/>
      <c r="J67" s="63"/>
      <c r="K67" s="58"/>
      <c r="L67" s="5"/>
      <c r="M67" s="5"/>
      <c r="N67" s="5"/>
      <c r="O67" s="5"/>
      <c r="P67" s="5"/>
      <c r="Q67" s="5"/>
      <c r="R67" s="58"/>
      <c r="S67" s="58"/>
      <c r="T67" s="58"/>
      <c r="U67" s="5"/>
      <c r="V67" s="5"/>
      <c r="W67" s="5"/>
      <c r="X67" s="58"/>
      <c r="Y67" s="58"/>
      <c r="Z67" s="58"/>
      <c r="AA67" s="58"/>
      <c r="AB67" s="58"/>
    </row>
    <row r="68">
      <c r="A68" s="60"/>
      <c r="B68" s="61"/>
      <c r="C68" s="61"/>
      <c r="D68" s="59"/>
      <c r="E68" s="63"/>
      <c r="F68" s="63"/>
      <c r="G68" s="63"/>
      <c r="H68" s="63"/>
      <c r="I68" s="63"/>
      <c r="J68" s="63"/>
      <c r="K68" s="58"/>
      <c r="L68" s="5"/>
      <c r="M68" s="5"/>
      <c r="N68" s="5"/>
      <c r="O68" s="5"/>
      <c r="P68" s="5"/>
      <c r="Q68" s="5"/>
      <c r="R68" s="58"/>
      <c r="S68" s="58"/>
      <c r="T68" s="58"/>
      <c r="U68" s="5"/>
      <c r="V68" s="5"/>
      <c r="W68" s="5"/>
      <c r="X68" s="58"/>
      <c r="Y68" s="58"/>
      <c r="Z68" s="58"/>
      <c r="AA68" s="58"/>
      <c r="AB68" s="58"/>
    </row>
    <row r="69">
      <c r="A69" s="60"/>
      <c r="B69" s="61"/>
      <c r="C69" s="61"/>
      <c r="D69" s="59"/>
      <c r="E69" s="63"/>
      <c r="F69" s="63"/>
      <c r="G69" s="63"/>
      <c r="H69" s="63"/>
      <c r="I69" s="63"/>
      <c r="J69" s="63"/>
      <c r="K69" s="58"/>
      <c r="L69" s="5"/>
      <c r="M69" s="5"/>
      <c r="N69" s="5"/>
      <c r="O69" s="5"/>
      <c r="P69" s="5"/>
      <c r="Q69" s="5"/>
      <c r="R69" s="58"/>
      <c r="S69" s="58"/>
      <c r="T69" s="58"/>
      <c r="U69" s="5"/>
      <c r="V69" s="5"/>
      <c r="W69" s="5"/>
      <c r="X69" s="58"/>
      <c r="Y69" s="58"/>
      <c r="Z69" s="58"/>
      <c r="AA69" s="58"/>
      <c r="AB69" s="58"/>
    </row>
    <row r="70">
      <c r="A70" s="60"/>
      <c r="B70" s="61"/>
      <c r="C70" s="61"/>
      <c r="D70" s="59"/>
      <c r="E70" s="63"/>
      <c r="F70" s="63"/>
      <c r="G70" s="63"/>
      <c r="H70" s="63"/>
      <c r="I70" s="63"/>
      <c r="J70" s="63"/>
      <c r="K70" s="58"/>
      <c r="L70" s="5"/>
      <c r="M70" s="5"/>
      <c r="N70" s="5"/>
      <c r="O70" s="5"/>
      <c r="P70" s="5"/>
      <c r="Q70" s="5"/>
      <c r="R70" s="58"/>
      <c r="S70" s="58"/>
      <c r="T70" s="58"/>
      <c r="U70" s="5"/>
      <c r="V70" s="5"/>
      <c r="W70" s="5"/>
      <c r="X70" s="58"/>
      <c r="Y70" s="58"/>
      <c r="Z70" s="58"/>
      <c r="AA70" s="58"/>
      <c r="AB70" s="58"/>
    </row>
    <row r="71">
      <c r="A71" s="60"/>
      <c r="B71" s="61"/>
      <c r="C71" s="61"/>
      <c r="D71" s="59"/>
      <c r="E71" s="63"/>
      <c r="F71" s="63"/>
      <c r="G71" s="63"/>
      <c r="H71" s="63"/>
      <c r="I71" s="63"/>
      <c r="J71" s="63"/>
      <c r="K71" s="58"/>
      <c r="L71" s="5"/>
      <c r="M71" s="5"/>
      <c r="N71" s="5"/>
      <c r="O71" s="5"/>
      <c r="P71" s="5"/>
      <c r="Q71" s="5"/>
      <c r="R71" s="58"/>
      <c r="S71" s="58"/>
      <c r="T71" s="58"/>
      <c r="U71" s="5"/>
      <c r="V71" s="5"/>
      <c r="W71" s="5"/>
      <c r="X71" s="58"/>
      <c r="Y71" s="58"/>
      <c r="Z71" s="58"/>
      <c r="AA71" s="58"/>
      <c r="AB71" s="58"/>
    </row>
    <row r="72">
      <c r="A72" s="60"/>
      <c r="B72" s="61"/>
      <c r="C72" s="61"/>
      <c r="D72" s="59"/>
      <c r="E72" s="63"/>
      <c r="F72" s="63"/>
      <c r="G72" s="63"/>
      <c r="H72" s="63"/>
      <c r="I72" s="63"/>
      <c r="J72" s="63"/>
      <c r="K72" s="58"/>
      <c r="L72" s="5"/>
      <c r="M72" s="5"/>
      <c r="N72" s="5"/>
      <c r="O72" s="5"/>
      <c r="P72" s="5"/>
      <c r="Q72" s="5"/>
      <c r="R72" s="58"/>
      <c r="S72" s="58"/>
      <c r="T72" s="58"/>
      <c r="U72" s="5"/>
      <c r="V72" s="5"/>
      <c r="W72" s="5"/>
      <c r="X72" s="58"/>
      <c r="Y72" s="58"/>
      <c r="Z72" s="58"/>
      <c r="AA72" s="58"/>
      <c r="AB72" s="58"/>
    </row>
    <row r="73">
      <c r="A73" s="60"/>
      <c r="B73" s="61"/>
      <c r="C73" s="61"/>
      <c r="D73" s="59"/>
      <c r="E73" s="63"/>
      <c r="F73" s="63"/>
      <c r="G73" s="63"/>
      <c r="H73" s="63"/>
      <c r="I73" s="63"/>
      <c r="J73" s="63"/>
      <c r="K73" s="58"/>
      <c r="L73" s="5"/>
      <c r="M73" s="5"/>
      <c r="N73" s="5"/>
      <c r="O73" s="5"/>
      <c r="P73" s="5"/>
      <c r="Q73" s="5"/>
      <c r="R73" s="58"/>
      <c r="S73" s="58"/>
      <c r="T73" s="58"/>
      <c r="U73" s="5"/>
      <c r="V73" s="5"/>
      <c r="W73" s="5"/>
      <c r="X73" s="58"/>
      <c r="Y73" s="58"/>
      <c r="Z73" s="58"/>
      <c r="AA73" s="58"/>
      <c r="AB73" s="58"/>
    </row>
    <row r="74">
      <c r="A74" s="60"/>
      <c r="B74" s="61"/>
      <c r="C74" s="61"/>
      <c r="D74" s="59"/>
      <c r="E74" s="63"/>
      <c r="F74" s="63"/>
      <c r="G74" s="63"/>
      <c r="H74" s="63"/>
      <c r="I74" s="63"/>
      <c r="J74" s="63"/>
      <c r="K74" s="58"/>
      <c r="L74" s="5"/>
      <c r="M74" s="5"/>
      <c r="N74" s="5"/>
      <c r="O74" s="5"/>
      <c r="P74" s="5"/>
      <c r="Q74" s="5"/>
      <c r="R74" s="58"/>
      <c r="S74" s="58"/>
      <c r="T74" s="58"/>
      <c r="U74" s="5"/>
      <c r="V74" s="5"/>
      <c r="W74" s="5"/>
      <c r="X74" s="58"/>
      <c r="Y74" s="58"/>
      <c r="Z74" s="58"/>
      <c r="AA74" s="58"/>
      <c r="AB74" s="58"/>
    </row>
    <row r="75">
      <c r="A75" s="60"/>
      <c r="B75" s="61"/>
      <c r="C75" s="61"/>
      <c r="D75" s="59"/>
      <c r="E75" s="63"/>
      <c r="F75" s="63"/>
      <c r="G75" s="63"/>
      <c r="H75" s="63"/>
      <c r="I75" s="63"/>
      <c r="J75" s="63"/>
      <c r="K75" s="58"/>
      <c r="L75" s="5"/>
      <c r="M75" s="5"/>
      <c r="N75" s="5"/>
      <c r="O75" s="5"/>
      <c r="P75" s="5"/>
      <c r="Q75" s="5"/>
      <c r="R75" s="58"/>
      <c r="S75" s="58"/>
      <c r="T75" s="58"/>
      <c r="U75" s="5"/>
      <c r="V75" s="5"/>
      <c r="W75" s="5"/>
      <c r="X75" s="58"/>
      <c r="Y75" s="58"/>
      <c r="Z75" s="58"/>
      <c r="AA75" s="58"/>
      <c r="AB75" s="58"/>
    </row>
    <row r="76">
      <c r="A76" s="60"/>
      <c r="B76" s="61"/>
      <c r="C76" s="61"/>
      <c r="D76" s="59"/>
      <c r="E76" s="63"/>
      <c r="F76" s="63"/>
      <c r="G76" s="63"/>
      <c r="H76" s="63"/>
      <c r="I76" s="63"/>
      <c r="J76" s="63"/>
      <c r="K76" s="58"/>
      <c r="L76" s="5"/>
      <c r="M76" s="5"/>
      <c r="N76" s="5"/>
      <c r="O76" s="5"/>
      <c r="P76" s="5"/>
      <c r="Q76" s="5"/>
      <c r="R76" s="58"/>
      <c r="S76" s="58"/>
      <c r="T76" s="58"/>
      <c r="U76" s="5"/>
      <c r="V76" s="5"/>
      <c r="W76" s="5"/>
      <c r="X76" s="58"/>
      <c r="Y76" s="58"/>
      <c r="Z76" s="58"/>
      <c r="AA76" s="58"/>
      <c r="AB76" s="58"/>
    </row>
    <row r="77">
      <c r="A77" s="60"/>
      <c r="B77" s="61"/>
      <c r="C77" s="61"/>
      <c r="D77" s="59"/>
      <c r="E77" s="63"/>
      <c r="F77" s="63"/>
      <c r="G77" s="63"/>
      <c r="H77" s="63"/>
      <c r="I77" s="63"/>
      <c r="J77" s="63"/>
      <c r="K77" s="58"/>
      <c r="L77" s="5"/>
      <c r="M77" s="5"/>
      <c r="N77" s="5"/>
      <c r="O77" s="5"/>
      <c r="P77" s="5"/>
      <c r="Q77" s="5"/>
      <c r="R77" s="58"/>
      <c r="S77" s="58"/>
      <c r="T77" s="58"/>
      <c r="U77" s="5"/>
      <c r="V77" s="5"/>
      <c r="W77" s="5"/>
      <c r="X77" s="58"/>
      <c r="Y77" s="58"/>
      <c r="Z77" s="58"/>
      <c r="AA77" s="58"/>
      <c r="AB77" s="58"/>
    </row>
    <row r="78">
      <c r="A78" s="60"/>
      <c r="B78" s="61"/>
      <c r="C78" s="61"/>
      <c r="D78" s="59"/>
      <c r="E78" s="63"/>
      <c r="F78" s="63"/>
      <c r="G78" s="63"/>
      <c r="H78" s="63"/>
      <c r="I78" s="63"/>
      <c r="J78" s="63"/>
      <c r="K78" s="58"/>
      <c r="L78" s="5"/>
      <c r="M78" s="5"/>
      <c r="N78" s="5"/>
      <c r="O78" s="5"/>
      <c r="P78" s="5"/>
      <c r="Q78" s="5"/>
      <c r="R78" s="58"/>
      <c r="S78" s="58"/>
      <c r="T78" s="58"/>
      <c r="U78" s="5"/>
      <c r="V78" s="5"/>
      <c r="W78" s="5"/>
      <c r="X78" s="58"/>
      <c r="Y78" s="58"/>
      <c r="Z78" s="58"/>
      <c r="AA78" s="58"/>
      <c r="AB78" s="58"/>
    </row>
    <row r="79">
      <c r="A79" s="60"/>
      <c r="B79" s="61"/>
      <c r="C79" s="61"/>
      <c r="D79" s="59"/>
      <c r="E79" s="63"/>
      <c r="F79" s="63"/>
      <c r="G79" s="63"/>
      <c r="H79" s="63"/>
      <c r="I79" s="63"/>
      <c r="J79" s="63"/>
      <c r="K79" s="58"/>
      <c r="L79" s="5"/>
      <c r="M79" s="5"/>
      <c r="N79" s="5"/>
      <c r="O79" s="5"/>
      <c r="P79" s="5"/>
      <c r="Q79" s="5"/>
      <c r="R79" s="58"/>
      <c r="S79" s="58"/>
      <c r="T79" s="58"/>
      <c r="U79" s="5"/>
      <c r="V79" s="5"/>
      <c r="W79" s="5"/>
      <c r="X79" s="58"/>
      <c r="Y79" s="58"/>
      <c r="Z79" s="58"/>
      <c r="AA79" s="58"/>
      <c r="AB79" s="58"/>
    </row>
    <row r="80">
      <c r="A80" s="60"/>
      <c r="B80" s="61"/>
      <c r="C80" s="61"/>
      <c r="D80" s="59"/>
      <c r="E80" s="63"/>
      <c r="F80" s="63"/>
      <c r="G80" s="63"/>
      <c r="H80" s="63"/>
      <c r="I80" s="63"/>
      <c r="J80" s="63"/>
      <c r="K80" s="58"/>
      <c r="L80" s="5"/>
      <c r="M80" s="5"/>
      <c r="N80" s="5"/>
      <c r="O80" s="5"/>
      <c r="P80" s="5"/>
      <c r="Q80" s="5"/>
      <c r="R80" s="58"/>
      <c r="S80" s="58"/>
      <c r="T80" s="58"/>
      <c r="U80" s="5"/>
      <c r="V80" s="5"/>
      <c r="W80" s="5"/>
      <c r="X80" s="58"/>
      <c r="Y80" s="58"/>
      <c r="Z80" s="58"/>
      <c r="AA80" s="58"/>
      <c r="AB80" s="58"/>
    </row>
    <row r="81">
      <c r="A81" s="60"/>
      <c r="B81" s="61"/>
      <c r="C81" s="61"/>
      <c r="D81" s="59"/>
      <c r="E81" s="63"/>
      <c r="F81" s="63"/>
      <c r="G81" s="63"/>
      <c r="H81" s="63"/>
      <c r="I81" s="63"/>
      <c r="J81" s="63"/>
      <c r="K81" s="58"/>
      <c r="L81" s="5"/>
      <c r="M81" s="5"/>
      <c r="N81" s="5"/>
      <c r="O81" s="5"/>
      <c r="P81" s="5"/>
      <c r="Q81" s="5"/>
      <c r="R81" s="58"/>
      <c r="S81" s="58"/>
      <c r="T81" s="58"/>
      <c r="U81" s="5"/>
      <c r="V81" s="5"/>
      <c r="W81" s="5"/>
      <c r="X81" s="58"/>
      <c r="Y81" s="58"/>
      <c r="Z81" s="58"/>
      <c r="AA81" s="58"/>
      <c r="AB81" s="58"/>
    </row>
    <row r="82">
      <c r="A82" s="60"/>
      <c r="B82" s="61"/>
      <c r="C82" s="61"/>
      <c r="D82" s="59"/>
      <c r="E82" s="63"/>
      <c r="F82" s="63"/>
      <c r="G82" s="63"/>
      <c r="H82" s="63"/>
      <c r="I82" s="63"/>
      <c r="J82" s="63"/>
      <c r="K82" s="58"/>
      <c r="L82" s="5"/>
      <c r="M82" s="5"/>
      <c r="N82" s="5"/>
      <c r="O82" s="5"/>
      <c r="P82" s="5"/>
      <c r="Q82" s="5"/>
      <c r="R82" s="58"/>
      <c r="S82" s="58"/>
      <c r="T82" s="58"/>
      <c r="U82" s="5"/>
      <c r="V82" s="5"/>
      <c r="W82" s="5"/>
      <c r="X82" s="58"/>
      <c r="Y82" s="58"/>
      <c r="Z82" s="58"/>
      <c r="AA82" s="58"/>
      <c r="AB82" s="58"/>
    </row>
    <row r="83">
      <c r="A83" s="60"/>
      <c r="B83" s="61"/>
      <c r="C83" s="61"/>
      <c r="D83" s="59"/>
      <c r="E83" s="63"/>
      <c r="F83" s="63"/>
      <c r="G83" s="63"/>
      <c r="H83" s="63"/>
      <c r="I83" s="63"/>
      <c r="J83" s="63"/>
      <c r="K83" s="58"/>
      <c r="L83" s="5"/>
      <c r="M83" s="5"/>
      <c r="N83" s="5"/>
      <c r="O83" s="5"/>
      <c r="P83" s="5"/>
      <c r="Q83" s="5"/>
      <c r="R83" s="58"/>
      <c r="S83" s="58"/>
      <c r="T83" s="58"/>
      <c r="U83" s="5"/>
      <c r="V83" s="5"/>
      <c r="W83" s="5"/>
      <c r="X83" s="58"/>
      <c r="Y83" s="58"/>
      <c r="Z83" s="58"/>
      <c r="AA83" s="58"/>
      <c r="AB83" s="58"/>
    </row>
    <row r="84">
      <c r="A84" s="60"/>
      <c r="B84" s="61"/>
      <c r="C84" s="61"/>
      <c r="D84" s="59"/>
      <c r="E84" s="63"/>
      <c r="F84" s="63"/>
      <c r="G84" s="63"/>
      <c r="H84" s="63"/>
      <c r="I84" s="63"/>
      <c r="J84" s="63"/>
      <c r="K84" s="58"/>
      <c r="L84" s="5"/>
      <c r="M84" s="5"/>
      <c r="N84" s="5"/>
      <c r="O84" s="5"/>
      <c r="P84" s="5"/>
      <c r="Q84" s="5"/>
      <c r="R84" s="58"/>
      <c r="S84" s="58"/>
      <c r="T84" s="58"/>
      <c r="U84" s="5"/>
      <c r="V84" s="5"/>
      <c r="W84" s="5"/>
      <c r="X84" s="58"/>
      <c r="Y84" s="58"/>
      <c r="Z84" s="58"/>
      <c r="AA84" s="58"/>
      <c r="AB84" s="58"/>
    </row>
    <row r="85">
      <c r="A85" s="60"/>
      <c r="B85" s="61"/>
      <c r="C85" s="61"/>
      <c r="D85" s="59"/>
      <c r="E85" s="63"/>
      <c r="F85" s="63"/>
      <c r="G85" s="63"/>
      <c r="H85" s="63"/>
      <c r="I85" s="63"/>
      <c r="J85" s="63"/>
      <c r="K85" s="58"/>
      <c r="L85" s="5"/>
      <c r="M85" s="5"/>
      <c r="N85" s="5"/>
      <c r="O85" s="5"/>
      <c r="P85" s="5"/>
      <c r="Q85" s="5"/>
      <c r="R85" s="58"/>
      <c r="S85" s="58"/>
      <c r="T85" s="58"/>
      <c r="U85" s="5"/>
      <c r="V85" s="5"/>
      <c r="W85" s="5"/>
      <c r="X85" s="58"/>
      <c r="Y85" s="58"/>
      <c r="Z85" s="58"/>
      <c r="AA85" s="58"/>
      <c r="AB85" s="58"/>
    </row>
    <row r="86">
      <c r="A86" s="60"/>
      <c r="B86" s="61"/>
      <c r="C86" s="61"/>
      <c r="D86" s="59"/>
      <c r="E86" s="63"/>
      <c r="F86" s="63"/>
      <c r="G86" s="63"/>
      <c r="H86" s="63"/>
      <c r="I86" s="63"/>
      <c r="J86" s="63"/>
      <c r="K86" s="58"/>
      <c r="L86" s="5"/>
      <c r="M86" s="5"/>
      <c r="N86" s="5"/>
      <c r="O86" s="5"/>
      <c r="P86" s="5"/>
      <c r="Q86" s="5"/>
      <c r="R86" s="58"/>
      <c r="S86" s="58"/>
      <c r="T86" s="58"/>
      <c r="U86" s="5"/>
      <c r="V86" s="5"/>
      <c r="W86" s="5"/>
      <c r="X86" s="58"/>
      <c r="Y86" s="58"/>
      <c r="Z86" s="58"/>
      <c r="AA86" s="58"/>
      <c r="AB86" s="58"/>
    </row>
    <row r="87">
      <c r="A87" s="60"/>
      <c r="B87" s="61"/>
      <c r="C87" s="61"/>
      <c r="D87" s="59"/>
      <c r="E87" s="63"/>
      <c r="F87" s="63"/>
      <c r="G87" s="63"/>
      <c r="H87" s="63"/>
      <c r="I87" s="63"/>
      <c r="J87" s="63"/>
      <c r="K87" s="58"/>
      <c r="L87" s="5"/>
      <c r="M87" s="5"/>
      <c r="N87" s="5"/>
      <c r="O87" s="5"/>
      <c r="P87" s="5"/>
      <c r="Q87" s="5"/>
      <c r="R87" s="58"/>
      <c r="S87" s="58"/>
      <c r="T87" s="58"/>
      <c r="U87" s="5"/>
      <c r="V87" s="5"/>
      <c r="W87" s="5"/>
      <c r="X87" s="58"/>
      <c r="Y87" s="58"/>
      <c r="Z87" s="58"/>
      <c r="AA87" s="58"/>
      <c r="AB87" s="58"/>
    </row>
    <row r="88">
      <c r="A88" s="60"/>
      <c r="B88" s="61"/>
      <c r="C88" s="61"/>
      <c r="D88" s="59"/>
      <c r="E88" s="63"/>
      <c r="F88" s="63"/>
      <c r="G88" s="63"/>
      <c r="H88" s="63"/>
      <c r="I88" s="63"/>
      <c r="J88" s="63"/>
      <c r="K88" s="58"/>
      <c r="L88" s="5"/>
      <c r="M88" s="5"/>
      <c r="N88" s="5"/>
      <c r="O88" s="5"/>
      <c r="P88" s="5"/>
      <c r="Q88" s="5"/>
      <c r="R88" s="58"/>
      <c r="S88" s="58"/>
      <c r="T88" s="58"/>
      <c r="U88" s="5"/>
      <c r="V88" s="5"/>
      <c r="W88" s="5"/>
      <c r="X88" s="58"/>
      <c r="Y88" s="58"/>
      <c r="Z88" s="58"/>
      <c r="AA88" s="58"/>
      <c r="AB88" s="58"/>
    </row>
    <row r="89">
      <c r="A89" s="60"/>
      <c r="B89" s="61"/>
      <c r="C89" s="61"/>
      <c r="D89" s="59"/>
      <c r="E89" s="63"/>
      <c r="F89" s="63"/>
      <c r="G89" s="63"/>
      <c r="H89" s="63"/>
      <c r="I89" s="63"/>
      <c r="J89" s="63"/>
      <c r="K89" s="58"/>
      <c r="L89" s="5"/>
      <c r="M89" s="5"/>
      <c r="N89" s="5"/>
      <c r="O89" s="5"/>
      <c r="P89" s="5"/>
      <c r="Q89" s="5"/>
      <c r="R89" s="58"/>
      <c r="S89" s="58"/>
      <c r="T89" s="58"/>
      <c r="U89" s="5"/>
      <c r="V89" s="5"/>
      <c r="W89" s="5"/>
      <c r="X89" s="58"/>
      <c r="Y89" s="58"/>
      <c r="Z89" s="58"/>
      <c r="AA89" s="58"/>
      <c r="AB89" s="58"/>
    </row>
    <row r="90">
      <c r="A90" s="60"/>
      <c r="B90" s="61"/>
      <c r="C90" s="61"/>
      <c r="D90" s="59"/>
      <c r="E90" s="63"/>
      <c r="F90" s="63"/>
      <c r="G90" s="63"/>
      <c r="H90" s="63"/>
      <c r="I90" s="63"/>
      <c r="J90" s="63"/>
      <c r="K90" s="58"/>
      <c r="L90" s="5"/>
      <c r="M90" s="5"/>
      <c r="N90" s="5"/>
      <c r="O90" s="5"/>
      <c r="P90" s="5"/>
      <c r="Q90" s="5"/>
      <c r="R90" s="58"/>
      <c r="S90" s="58"/>
      <c r="T90" s="58"/>
      <c r="U90" s="5"/>
      <c r="V90" s="5"/>
      <c r="W90" s="5"/>
      <c r="X90" s="58"/>
      <c r="Y90" s="58"/>
      <c r="Z90" s="58"/>
      <c r="AA90" s="58"/>
      <c r="AB90" s="58"/>
    </row>
    <row r="91">
      <c r="A91" s="60"/>
      <c r="B91" s="61"/>
      <c r="C91" s="61"/>
      <c r="D91" s="59"/>
      <c r="E91" s="63"/>
      <c r="F91" s="63"/>
      <c r="G91" s="63"/>
      <c r="H91" s="63"/>
      <c r="I91" s="63"/>
      <c r="J91" s="63"/>
      <c r="K91" s="58"/>
      <c r="L91" s="5"/>
      <c r="M91" s="5"/>
      <c r="N91" s="5"/>
      <c r="O91" s="5"/>
      <c r="P91" s="5"/>
      <c r="Q91" s="5"/>
      <c r="R91" s="58"/>
      <c r="S91" s="58"/>
      <c r="T91" s="58"/>
      <c r="U91" s="5"/>
      <c r="V91" s="5"/>
      <c r="W91" s="5"/>
      <c r="X91" s="58"/>
      <c r="Y91" s="58"/>
      <c r="Z91" s="58"/>
      <c r="AA91" s="58"/>
      <c r="AB91" s="58"/>
    </row>
    <row r="92">
      <c r="A92" s="60"/>
      <c r="B92" s="61"/>
      <c r="C92" s="61"/>
      <c r="D92" s="59"/>
      <c r="E92" s="63"/>
      <c r="F92" s="63"/>
      <c r="G92" s="63"/>
      <c r="H92" s="63"/>
      <c r="I92" s="63"/>
      <c r="J92" s="63"/>
      <c r="K92" s="58"/>
      <c r="L92" s="5"/>
      <c r="M92" s="5"/>
      <c r="N92" s="5"/>
      <c r="O92" s="5"/>
      <c r="P92" s="5"/>
      <c r="Q92" s="5"/>
      <c r="R92" s="58"/>
      <c r="S92" s="58"/>
      <c r="T92" s="58"/>
      <c r="U92" s="5"/>
      <c r="V92" s="5"/>
      <c r="W92" s="5"/>
      <c r="X92" s="58"/>
      <c r="Y92" s="58"/>
      <c r="Z92" s="58"/>
      <c r="AA92" s="58"/>
      <c r="AB92" s="58"/>
    </row>
    <row r="93">
      <c r="A93" s="60"/>
      <c r="B93" s="61"/>
      <c r="C93" s="61"/>
      <c r="D93" s="59"/>
      <c r="E93" s="63"/>
      <c r="F93" s="63"/>
      <c r="G93" s="63"/>
      <c r="H93" s="63"/>
      <c r="I93" s="63"/>
      <c r="J93" s="63"/>
      <c r="K93" s="58"/>
      <c r="L93" s="5"/>
      <c r="M93" s="5"/>
      <c r="N93" s="5"/>
      <c r="O93" s="5"/>
      <c r="P93" s="5"/>
      <c r="Q93" s="5"/>
      <c r="R93" s="58"/>
      <c r="S93" s="58"/>
      <c r="T93" s="58"/>
      <c r="U93" s="5"/>
      <c r="V93" s="5"/>
      <c r="W93" s="5"/>
      <c r="X93" s="58"/>
      <c r="Y93" s="58"/>
      <c r="Z93" s="58"/>
      <c r="AA93" s="58"/>
      <c r="AB93" s="58"/>
    </row>
    <row r="94">
      <c r="A94" s="60"/>
      <c r="B94" s="61"/>
      <c r="C94" s="61"/>
      <c r="D94" s="59"/>
      <c r="E94" s="63"/>
      <c r="F94" s="63"/>
      <c r="G94" s="63"/>
      <c r="H94" s="63"/>
      <c r="I94" s="63"/>
      <c r="J94" s="63"/>
      <c r="K94" s="58"/>
      <c r="L94" s="5"/>
      <c r="M94" s="5"/>
      <c r="N94" s="5"/>
      <c r="O94" s="5"/>
      <c r="P94" s="5"/>
      <c r="Q94" s="5"/>
      <c r="R94" s="58"/>
      <c r="S94" s="58"/>
      <c r="T94" s="58"/>
      <c r="U94" s="5"/>
      <c r="V94" s="5"/>
      <c r="W94" s="5"/>
      <c r="X94" s="58"/>
      <c r="Y94" s="58"/>
      <c r="Z94" s="58"/>
      <c r="AA94" s="58"/>
      <c r="AB94" s="58"/>
    </row>
    <row r="95">
      <c r="A95" s="60"/>
      <c r="B95" s="61"/>
      <c r="C95" s="61"/>
      <c r="D95" s="59"/>
      <c r="E95" s="63"/>
      <c r="F95" s="63"/>
      <c r="G95" s="63"/>
      <c r="H95" s="63"/>
      <c r="I95" s="63"/>
      <c r="J95" s="63"/>
      <c r="K95" s="58"/>
      <c r="L95" s="5"/>
      <c r="M95" s="5"/>
      <c r="N95" s="5"/>
      <c r="O95" s="5"/>
      <c r="P95" s="5"/>
      <c r="Q95" s="5"/>
      <c r="R95" s="58"/>
      <c r="S95" s="58"/>
      <c r="T95" s="58"/>
      <c r="U95" s="5"/>
      <c r="V95" s="5"/>
      <c r="W95" s="5"/>
      <c r="X95" s="58"/>
      <c r="Y95" s="58"/>
      <c r="Z95" s="58"/>
      <c r="AA95" s="58"/>
      <c r="AB95" s="58"/>
    </row>
    <row r="96">
      <c r="A96" s="60"/>
      <c r="B96" s="61"/>
      <c r="C96" s="61"/>
      <c r="D96" s="59"/>
      <c r="E96" s="63"/>
      <c r="F96" s="63"/>
      <c r="G96" s="63"/>
      <c r="H96" s="63"/>
      <c r="I96" s="63"/>
      <c r="J96" s="63"/>
      <c r="K96" s="58"/>
      <c r="L96" s="5"/>
      <c r="M96" s="5"/>
      <c r="N96" s="5"/>
      <c r="O96" s="5"/>
      <c r="P96" s="5"/>
      <c r="Q96" s="5"/>
      <c r="R96" s="58"/>
      <c r="S96" s="58"/>
      <c r="T96" s="58"/>
      <c r="U96" s="5"/>
      <c r="V96" s="5"/>
      <c r="W96" s="5"/>
      <c r="X96" s="58"/>
      <c r="Y96" s="58"/>
      <c r="Z96" s="58"/>
      <c r="AA96" s="58"/>
      <c r="AB96" s="58"/>
    </row>
    <row r="97">
      <c r="A97" s="60"/>
      <c r="B97" s="61"/>
      <c r="C97" s="61"/>
      <c r="D97" s="59"/>
      <c r="E97" s="63"/>
      <c r="F97" s="63"/>
      <c r="G97" s="63"/>
      <c r="H97" s="63"/>
      <c r="I97" s="63"/>
      <c r="J97" s="63"/>
      <c r="K97" s="58"/>
      <c r="L97" s="5"/>
      <c r="M97" s="5"/>
      <c r="N97" s="5"/>
      <c r="O97" s="5"/>
      <c r="P97" s="5"/>
      <c r="Q97" s="5"/>
      <c r="R97" s="58"/>
      <c r="S97" s="58"/>
      <c r="T97" s="58"/>
      <c r="U97" s="5"/>
      <c r="V97" s="5"/>
      <c r="W97" s="5"/>
      <c r="X97" s="58"/>
      <c r="Y97" s="58"/>
      <c r="Z97" s="58"/>
      <c r="AA97" s="58"/>
      <c r="AB97" s="58"/>
    </row>
    <row r="98">
      <c r="A98" s="60"/>
      <c r="B98" s="61"/>
      <c r="C98" s="61"/>
      <c r="D98" s="59"/>
      <c r="E98" s="63"/>
      <c r="F98" s="63"/>
      <c r="G98" s="63"/>
      <c r="H98" s="63"/>
      <c r="I98" s="63"/>
      <c r="J98" s="63"/>
      <c r="K98" s="58"/>
      <c r="L98" s="5"/>
      <c r="M98" s="5"/>
      <c r="N98" s="5"/>
      <c r="O98" s="5"/>
      <c r="P98" s="5"/>
      <c r="Q98" s="5"/>
      <c r="R98" s="58"/>
      <c r="S98" s="58"/>
      <c r="T98" s="58"/>
      <c r="U98" s="5"/>
      <c r="V98" s="5"/>
      <c r="W98" s="5"/>
      <c r="X98" s="58"/>
      <c r="Y98" s="58"/>
      <c r="Z98" s="58"/>
      <c r="AA98" s="58"/>
      <c r="AB98" s="58"/>
    </row>
    <row r="99">
      <c r="A99" s="60"/>
      <c r="B99" s="61"/>
      <c r="C99" s="61"/>
      <c r="D99" s="59"/>
      <c r="E99" s="63"/>
      <c r="F99" s="63"/>
      <c r="G99" s="63"/>
      <c r="H99" s="63"/>
      <c r="I99" s="63"/>
      <c r="J99" s="63"/>
      <c r="K99" s="58"/>
      <c r="L99" s="5"/>
      <c r="M99" s="5"/>
      <c r="N99" s="5"/>
      <c r="O99" s="5"/>
      <c r="P99" s="5"/>
      <c r="Q99" s="5"/>
      <c r="R99" s="58"/>
      <c r="S99" s="58"/>
      <c r="T99" s="58"/>
      <c r="U99" s="5"/>
      <c r="V99" s="5"/>
      <c r="W99" s="5"/>
      <c r="X99" s="58"/>
      <c r="Y99" s="58"/>
      <c r="Z99" s="58"/>
      <c r="AA99" s="58"/>
      <c r="AB99" s="58"/>
    </row>
    <row r="100">
      <c r="A100" s="60"/>
      <c r="B100" s="61"/>
      <c r="C100" s="61"/>
      <c r="D100" s="59"/>
      <c r="E100" s="63"/>
      <c r="F100" s="63"/>
      <c r="G100" s="63"/>
      <c r="H100" s="63"/>
      <c r="I100" s="63"/>
      <c r="J100" s="63"/>
      <c r="K100" s="58"/>
      <c r="L100" s="5"/>
      <c r="M100" s="5"/>
      <c r="N100" s="5"/>
      <c r="O100" s="5"/>
      <c r="P100" s="5"/>
      <c r="Q100" s="5"/>
      <c r="R100" s="58"/>
      <c r="S100" s="58"/>
      <c r="T100" s="58"/>
      <c r="U100" s="5"/>
      <c r="V100" s="5"/>
      <c r="W100" s="5"/>
      <c r="X100" s="58"/>
      <c r="Y100" s="58"/>
      <c r="Z100" s="58"/>
      <c r="AA100" s="58"/>
      <c r="AB100" s="58"/>
    </row>
    <row r="101">
      <c r="A101" s="60"/>
      <c r="B101" s="61"/>
      <c r="C101" s="61"/>
      <c r="D101" s="59"/>
      <c r="E101" s="63"/>
      <c r="F101" s="63"/>
      <c r="G101" s="63"/>
      <c r="H101" s="63"/>
      <c r="I101" s="63"/>
      <c r="J101" s="63"/>
      <c r="K101" s="58"/>
      <c r="L101" s="5"/>
      <c r="M101" s="5"/>
      <c r="N101" s="5"/>
      <c r="O101" s="5"/>
      <c r="P101" s="5"/>
      <c r="Q101" s="5"/>
      <c r="R101" s="58"/>
      <c r="S101" s="58"/>
      <c r="T101" s="58"/>
      <c r="U101" s="5"/>
      <c r="V101" s="5"/>
      <c r="W101" s="5"/>
      <c r="X101" s="58"/>
      <c r="Y101" s="58"/>
      <c r="Z101" s="58"/>
      <c r="AA101" s="58"/>
      <c r="AB101" s="58"/>
    </row>
    <row r="102">
      <c r="A102" s="60"/>
      <c r="B102" s="61"/>
      <c r="C102" s="61"/>
      <c r="D102" s="59"/>
      <c r="E102" s="63"/>
      <c r="F102" s="63"/>
      <c r="G102" s="63"/>
      <c r="H102" s="63"/>
      <c r="I102" s="63"/>
      <c r="J102" s="63"/>
      <c r="K102" s="58"/>
      <c r="L102" s="5"/>
      <c r="M102" s="5"/>
      <c r="N102" s="5"/>
      <c r="O102" s="5"/>
      <c r="P102" s="5"/>
      <c r="Q102" s="5"/>
      <c r="R102" s="58"/>
      <c r="S102" s="58"/>
      <c r="T102" s="58"/>
      <c r="U102" s="5"/>
      <c r="V102" s="5"/>
      <c r="W102" s="5"/>
      <c r="X102" s="58"/>
      <c r="Y102" s="58"/>
      <c r="Z102" s="58"/>
      <c r="AA102" s="58"/>
      <c r="AB102" s="58"/>
    </row>
    <row r="103">
      <c r="A103" s="60"/>
      <c r="B103" s="61"/>
      <c r="C103" s="61"/>
      <c r="D103" s="59"/>
      <c r="E103" s="63"/>
      <c r="F103" s="63"/>
      <c r="G103" s="63"/>
      <c r="H103" s="63"/>
      <c r="I103" s="63"/>
      <c r="J103" s="63"/>
      <c r="K103" s="58"/>
      <c r="L103" s="5"/>
      <c r="M103" s="5"/>
      <c r="N103" s="5"/>
      <c r="O103" s="5"/>
      <c r="P103" s="5"/>
      <c r="Q103" s="5"/>
      <c r="R103" s="58"/>
      <c r="S103" s="58"/>
      <c r="T103" s="58"/>
      <c r="U103" s="5"/>
      <c r="V103" s="5"/>
      <c r="W103" s="5"/>
      <c r="X103" s="58"/>
      <c r="Y103" s="58"/>
      <c r="Z103" s="58"/>
      <c r="AA103" s="58"/>
      <c r="AB103" s="58"/>
    </row>
    <row r="104">
      <c r="A104" s="60"/>
      <c r="B104" s="61"/>
      <c r="C104" s="61"/>
      <c r="D104" s="59"/>
      <c r="E104" s="63"/>
      <c r="F104" s="63"/>
      <c r="G104" s="63"/>
      <c r="H104" s="63"/>
      <c r="I104" s="63"/>
      <c r="J104" s="63"/>
      <c r="K104" s="58"/>
      <c r="L104" s="5"/>
      <c r="M104" s="5"/>
      <c r="N104" s="5"/>
      <c r="O104" s="5"/>
      <c r="P104" s="5"/>
      <c r="Q104" s="5"/>
      <c r="R104" s="58"/>
      <c r="S104" s="58"/>
      <c r="T104" s="58"/>
      <c r="U104" s="5"/>
      <c r="V104" s="5"/>
      <c r="W104" s="5"/>
      <c r="X104" s="58"/>
      <c r="Y104" s="58"/>
      <c r="Z104" s="58"/>
      <c r="AA104" s="58"/>
      <c r="AB104" s="58"/>
    </row>
    <row r="105">
      <c r="A105" s="60"/>
      <c r="B105" s="61"/>
      <c r="C105" s="61"/>
      <c r="D105" s="59"/>
      <c r="E105" s="63"/>
      <c r="F105" s="63"/>
      <c r="G105" s="63"/>
      <c r="H105" s="63"/>
      <c r="I105" s="63"/>
      <c r="J105" s="63"/>
      <c r="K105" s="58"/>
      <c r="L105" s="5"/>
      <c r="M105" s="5"/>
      <c r="N105" s="5"/>
      <c r="O105" s="5"/>
      <c r="P105" s="5"/>
      <c r="Q105" s="5"/>
      <c r="R105" s="58"/>
      <c r="S105" s="58"/>
      <c r="T105" s="58"/>
      <c r="U105" s="5"/>
      <c r="V105" s="5"/>
      <c r="W105" s="5"/>
      <c r="X105" s="58"/>
      <c r="Y105" s="58"/>
      <c r="Z105" s="58"/>
      <c r="AA105" s="58"/>
      <c r="AB105" s="58"/>
    </row>
    <row r="106">
      <c r="A106" s="60"/>
      <c r="B106" s="61"/>
      <c r="C106" s="61"/>
      <c r="D106" s="59"/>
      <c r="E106" s="63"/>
      <c r="F106" s="63"/>
      <c r="G106" s="63"/>
      <c r="H106" s="63"/>
      <c r="I106" s="63"/>
      <c r="J106" s="63"/>
      <c r="K106" s="58"/>
      <c r="L106" s="5"/>
      <c r="M106" s="5"/>
      <c r="N106" s="5"/>
      <c r="O106" s="5"/>
      <c r="P106" s="5"/>
      <c r="Q106" s="5"/>
      <c r="R106" s="58"/>
      <c r="S106" s="58"/>
      <c r="T106" s="58"/>
      <c r="U106" s="5"/>
      <c r="V106" s="5"/>
      <c r="W106" s="5"/>
      <c r="X106" s="58"/>
      <c r="Y106" s="58"/>
      <c r="Z106" s="58"/>
      <c r="AA106" s="58"/>
      <c r="AB106" s="58"/>
    </row>
    <row r="107">
      <c r="A107" s="60"/>
      <c r="B107" s="61"/>
      <c r="C107" s="61"/>
      <c r="D107" s="59"/>
      <c r="E107" s="63"/>
      <c r="F107" s="63"/>
      <c r="G107" s="63"/>
      <c r="H107" s="63"/>
      <c r="I107" s="63"/>
      <c r="J107" s="63"/>
      <c r="K107" s="58"/>
      <c r="L107" s="5"/>
      <c r="M107" s="5"/>
      <c r="N107" s="5"/>
      <c r="O107" s="5"/>
      <c r="P107" s="5"/>
      <c r="Q107" s="5"/>
      <c r="R107" s="58"/>
      <c r="S107" s="58"/>
      <c r="T107" s="58"/>
      <c r="U107" s="5"/>
      <c r="V107" s="5"/>
      <c r="W107" s="5"/>
      <c r="X107" s="58"/>
      <c r="Y107" s="58"/>
      <c r="Z107" s="58"/>
      <c r="AA107" s="58"/>
      <c r="AB107" s="58"/>
    </row>
    <row r="108">
      <c r="A108" s="60"/>
      <c r="B108" s="61"/>
      <c r="C108" s="61"/>
      <c r="D108" s="59"/>
      <c r="E108" s="63"/>
      <c r="F108" s="63"/>
      <c r="G108" s="63"/>
      <c r="H108" s="63"/>
      <c r="I108" s="63"/>
      <c r="J108" s="63"/>
      <c r="K108" s="58"/>
      <c r="L108" s="5"/>
      <c r="M108" s="5"/>
      <c r="N108" s="5"/>
      <c r="O108" s="5"/>
      <c r="P108" s="5"/>
      <c r="Q108" s="5"/>
      <c r="R108" s="58"/>
      <c r="S108" s="58"/>
      <c r="T108" s="58"/>
      <c r="U108" s="5"/>
      <c r="V108" s="5"/>
      <c r="W108" s="5"/>
      <c r="X108" s="58"/>
      <c r="Y108" s="58"/>
      <c r="Z108" s="58"/>
      <c r="AA108" s="58"/>
      <c r="AB108" s="58"/>
    </row>
    <row r="109">
      <c r="A109" s="60"/>
      <c r="B109" s="61"/>
      <c r="C109" s="61"/>
      <c r="D109" s="59"/>
      <c r="E109" s="63"/>
      <c r="F109" s="63"/>
      <c r="G109" s="63"/>
      <c r="H109" s="63"/>
      <c r="I109" s="63"/>
      <c r="J109" s="63"/>
      <c r="K109" s="58"/>
      <c r="L109" s="5"/>
      <c r="M109" s="5"/>
      <c r="N109" s="5"/>
      <c r="O109" s="5"/>
      <c r="P109" s="5"/>
      <c r="Q109" s="5"/>
      <c r="R109" s="58"/>
      <c r="S109" s="58"/>
      <c r="T109" s="58"/>
      <c r="U109" s="5"/>
      <c r="V109" s="5"/>
      <c r="W109" s="5"/>
      <c r="X109" s="58"/>
      <c r="Y109" s="58"/>
      <c r="Z109" s="58"/>
      <c r="AA109" s="58"/>
      <c r="AB109" s="58"/>
    </row>
    <row r="110">
      <c r="A110" s="60"/>
      <c r="B110" s="61"/>
      <c r="C110" s="61"/>
      <c r="D110" s="59"/>
      <c r="E110" s="63"/>
      <c r="F110" s="63"/>
      <c r="G110" s="63"/>
      <c r="H110" s="63"/>
      <c r="I110" s="63"/>
      <c r="J110" s="63"/>
      <c r="K110" s="58"/>
      <c r="L110" s="5"/>
      <c r="M110" s="5"/>
      <c r="N110" s="5"/>
      <c r="O110" s="5"/>
      <c r="P110" s="5"/>
      <c r="Q110" s="5"/>
      <c r="R110" s="58"/>
      <c r="S110" s="58"/>
      <c r="T110" s="58"/>
      <c r="U110" s="5"/>
      <c r="V110" s="5"/>
      <c r="W110" s="5"/>
      <c r="X110" s="58"/>
      <c r="Y110" s="58"/>
      <c r="Z110" s="58"/>
      <c r="AA110" s="58"/>
      <c r="AB110" s="58"/>
    </row>
    <row r="111">
      <c r="A111" s="60"/>
      <c r="B111" s="61"/>
      <c r="C111" s="61"/>
      <c r="D111" s="59"/>
      <c r="E111" s="63"/>
      <c r="F111" s="63"/>
      <c r="G111" s="63"/>
      <c r="H111" s="63"/>
      <c r="I111" s="63"/>
      <c r="J111" s="63"/>
      <c r="K111" s="58"/>
      <c r="L111" s="5"/>
      <c r="M111" s="5"/>
      <c r="N111" s="5"/>
      <c r="O111" s="5"/>
      <c r="P111" s="5"/>
      <c r="Q111" s="5"/>
      <c r="R111" s="58"/>
      <c r="S111" s="58"/>
      <c r="T111" s="58"/>
      <c r="U111" s="5"/>
      <c r="V111" s="5"/>
      <c r="W111" s="5"/>
      <c r="X111" s="58"/>
      <c r="Y111" s="58"/>
      <c r="Z111" s="58"/>
      <c r="AA111" s="58"/>
      <c r="AB111" s="58"/>
    </row>
    <row r="112">
      <c r="A112" s="60"/>
      <c r="B112" s="61"/>
      <c r="C112" s="61"/>
      <c r="D112" s="59"/>
      <c r="E112" s="63"/>
      <c r="F112" s="63"/>
      <c r="G112" s="63"/>
      <c r="H112" s="63"/>
      <c r="I112" s="63"/>
      <c r="J112" s="63"/>
      <c r="K112" s="58"/>
      <c r="L112" s="5"/>
      <c r="M112" s="5"/>
      <c r="N112" s="5"/>
      <c r="O112" s="5"/>
      <c r="P112" s="5"/>
      <c r="Q112" s="5"/>
      <c r="R112" s="58"/>
      <c r="S112" s="58"/>
      <c r="T112" s="58"/>
      <c r="U112" s="5"/>
      <c r="V112" s="5"/>
      <c r="W112" s="5"/>
      <c r="X112" s="58"/>
      <c r="Y112" s="58"/>
      <c r="Z112" s="58"/>
      <c r="AA112" s="58"/>
      <c r="AB112" s="58"/>
    </row>
    <row r="113">
      <c r="A113" s="60"/>
      <c r="B113" s="61"/>
      <c r="C113" s="61"/>
      <c r="D113" s="59"/>
      <c r="E113" s="63"/>
      <c r="F113" s="63"/>
      <c r="G113" s="63"/>
      <c r="H113" s="63"/>
      <c r="I113" s="63"/>
      <c r="J113" s="63"/>
      <c r="K113" s="58"/>
      <c r="L113" s="5"/>
      <c r="M113" s="5"/>
      <c r="N113" s="5"/>
      <c r="O113" s="5"/>
      <c r="P113" s="5"/>
      <c r="Q113" s="5"/>
      <c r="R113" s="58"/>
      <c r="S113" s="58"/>
      <c r="T113" s="58"/>
      <c r="U113" s="5"/>
      <c r="V113" s="5"/>
      <c r="W113" s="5"/>
      <c r="X113" s="58"/>
      <c r="Y113" s="58"/>
      <c r="Z113" s="58"/>
      <c r="AA113" s="58"/>
      <c r="AB113" s="58"/>
    </row>
    <row r="114">
      <c r="A114" s="60"/>
      <c r="B114" s="61"/>
      <c r="C114" s="61"/>
      <c r="D114" s="59"/>
      <c r="E114" s="63"/>
      <c r="F114" s="63"/>
      <c r="G114" s="63"/>
      <c r="H114" s="63"/>
      <c r="I114" s="63"/>
      <c r="J114" s="63"/>
      <c r="K114" s="58"/>
      <c r="L114" s="5"/>
      <c r="M114" s="5"/>
      <c r="N114" s="5"/>
      <c r="O114" s="5"/>
      <c r="P114" s="5"/>
      <c r="Q114" s="5"/>
      <c r="R114" s="58"/>
      <c r="S114" s="58"/>
      <c r="T114" s="58"/>
      <c r="U114" s="5"/>
      <c r="V114" s="5"/>
      <c r="W114" s="5"/>
      <c r="X114" s="58"/>
      <c r="Y114" s="58"/>
      <c r="Z114" s="58"/>
      <c r="AA114" s="58"/>
      <c r="AB114" s="58"/>
    </row>
    <row r="115">
      <c r="A115" s="60"/>
      <c r="B115" s="61"/>
      <c r="C115" s="61"/>
      <c r="D115" s="59"/>
      <c r="E115" s="63"/>
      <c r="F115" s="63"/>
      <c r="G115" s="63"/>
      <c r="H115" s="63"/>
      <c r="I115" s="63"/>
      <c r="J115" s="63"/>
      <c r="K115" s="58"/>
      <c r="L115" s="5"/>
      <c r="M115" s="5"/>
      <c r="N115" s="5"/>
      <c r="O115" s="5"/>
      <c r="P115" s="5"/>
      <c r="Q115" s="5"/>
      <c r="R115" s="58"/>
      <c r="S115" s="58"/>
      <c r="T115" s="58"/>
      <c r="U115" s="5"/>
      <c r="V115" s="5"/>
      <c r="W115" s="5"/>
      <c r="X115" s="58"/>
      <c r="Y115" s="58"/>
      <c r="Z115" s="58"/>
      <c r="AA115" s="58"/>
      <c r="AB115" s="58"/>
    </row>
    <row r="116">
      <c r="A116" s="60"/>
      <c r="B116" s="61"/>
      <c r="C116" s="61"/>
      <c r="D116" s="59"/>
      <c r="E116" s="63"/>
      <c r="F116" s="63"/>
      <c r="G116" s="63"/>
      <c r="H116" s="63"/>
      <c r="I116" s="63"/>
      <c r="J116" s="63"/>
      <c r="K116" s="58"/>
      <c r="L116" s="5"/>
      <c r="M116" s="5"/>
      <c r="N116" s="5"/>
      <c r="O116" s="5"/>
      <c r="P116" s="5"/>
      <c r="Q116" s="5"/>
      <c r="R116" s="58"/>
      <c r="S116" s="58"/>
      <c r="T116" s="58"/>
      <c r="U116" s="5"/>
      <c r="V116" s="5"/>
      <c r="W116" s="5"/>
      <c r="X116" s="58"/>
      <c r="Y116" s="58"/>
      <c r="Z116" s="58"/>
      <c r="AA116" s="58"/>
      <c r="AB116" s="58"/>
    </row>
    <row r="117">
      <c r="A117" s="60"/>
      <c r="B117" s="61"/>
      <c r="C117" s="61"/>
      <c r="D117" s="59"/>
      <c r="E117" s="63"/>
      <c r="F117" s="63"/>
      <c r="G117" s="63"/>
      <c r="H117" s="63"/>
      <c r="I117" s="63"/>
      <c r="J117" s="63"/>
      <c r="K117" s="58"/>
      <c r="L117" s="5"/>
      <c r="M117" s="5"/>
      <c r="N117" s="5"/>
      <c r="O117" s="5"/>
      <c r="P117" s="5"/>
      <c r="Q117" s="5"/>
      <c r="R117" s="58"/>
      <c r="S117" s="58"/>
      <c r="T117" s="58"/>
      <c r="U117" s="5"/>
      <c r="V117" s="5"/>
      <c r="W117" s="5"/>
      <c r="X117" s="58"/>
      <c r="Y117" s="58"/>
      <c r="Z117" s="58"/>
      <c r="AA117" s="58"/>
      <c r="AB117" s="58"/>
    </row>
    <row r="118">
      <c r="A118" s="60"/>
      <c r="B118" s="61"/>
      <c r="C118" s="61"/>
      <c r="D118" s="59"/>
      <c r="E118" s="63"/>
      <c r="F118" s="63"/>
      <c r="G118" s="63"/>
      <c r="H118" s="63"/>
      <c r="I118" s="63"/>
      <c r="J118" s="63"/>
      <c r="K118" s="58"/>
      <c r="L118" s="5"/>
      <c r="M118" s="5"/>
      <c r="N118" s="5"/>
      <c r="O118" s="5"/>
      <c r="P118" s="5"/>
      <c r="Q118" s="5"/>
      <c r="R118" s="58"/>
      <c r="S118" s="58"/>
      <c r="T118" s="58"/>
      <c r="U118" s="5"/>
      <c r="V118" s="5"/>
      <c r="W118" s="5"/>
      <c r="X118" s="58"/>
      <c r="Y118" s="58"/>
      <c r="Z118" s="58"/>
      <c r="AA118" s="58"/>
      <c r="AB118" s="58"/>
    </row>
    <row r="119">
      <c r="A119" s="60"/>
      <c r="B119" s="61"/>
      <c r="C119" s="61"/>
      <c r="D119" s="59"/>
      <c r="E119" s="63"/>
      <c r="F119" s="63"/>
      <c r="G119" s="63"/>
      <c r="H119" s="63"/>
      <c r="I119" s="63"/>
      <c r="J119" s="63"/>
      <c r="K119" s="58"/>
      <c r="L119" s="5"/>
      <c r="M119" s="5"/>
      <c r="N119" s="5"/>
      <c r="O119" s="5"/>
      <c r="P119" s="5"/>
      <c r="Q119" s="5"/>
      <c r="R119" s="58"/>
      <c r="S119" s="58"/>
      <c r="T119" s="58"/>
      <c r="U119" s="5"/>
      <c r="V119" s="5"/>
      <c r="W119" s="5"/>
      <c r="X119" s="58"/>
      <c r="Y119" s="58"/>
      <c r="Z119" s="58"/>
      <c r="AA119" s="58"/>
      <c r="AB119" s="58"/>
    </row>
    <row r="120">
      <c r="A120" s="60"/>
      <c r="B120" s="61"/>
      <c r="C120" s="61"/>
      <c r="D120" s="59"/>
      <c r="E120" s="63"/>
      <c r="F120" s="63"/>
      <c r="G120" s="63"/>
      <c r="H120" s="63"/>
      <c r="I120" s="63"/>
      <c r="J120" s="63"/>
      <c r="K120" s="58"/>
      <c r="L120" s="5"/>
      <c r="M120" s="5"/>
      <c r="N120" s="5"/>
      <c r="O120" s="5"/>
      <c r="P120" s="5"/>
      <c r="Q120" s="5"/>
      <c r="R120" s="58"/>
      <c r="S120" s="58"/>
      <c r="T120" s="58"/>
      <c r="U120" s="5"/>
      <c r="V120" s="5"/>
      <c r="W120" s="5"/>
      <c r="X120" s="58"/>
      <c r="Y120" s="58"/>
      <c r="Z120" s="58"/>
      <c r="AA120" s="58"/>
      <c r="AB120" s="58"/>
    </row>
    <row r="121">
      <c r="A121" s="60"/>
      <c r="B121" s="61"/>
      <c r="C121" s="61"/>
      <c r="D121" s="59"/>
      <c r="E121" s="63"/>
      <c r="F121" s="63"/>
      <c r="G121" s="63"/>
      <c r="H121" s="63"/>
      <c r="I121" s="63"/>
      <c r="J121" s="63"/>
      <c r="K121" s="58"/>
      <c r="L121" s="5"/>
      <c r="M121" s="5"/>
      <c r="N121" s="5"/>
      <c r="O121" s="5"/>
      <c r="P121" s="5"/>
      <c r="Q121" s="5"/>
      <c r="R121" s="58"/>
      <c r="S121" s="58"/>
      <c r="T121" s="58"/>
      <c r="U121" s="5"/>
      <c r="V121" s="5"/>
      <c r="W121" s="5"/>
      <c r="X121" s="58"/>
      <c r="Y121" s="58"/>
      <c r="Z121" s="58"/>
      <c r="AA121" s="58"/>
      <c r="AB121" s="58"/>
    </row>
    <row r="122">
      <c r="A122" s="60"/>
      <c r="B122" s="61"/>
      <c r="C122" s="61"/>
      <c r="D122" s="59"/>
      <c r="E122" s="63"/>
      <c r="F122" s="63"/>
      <c r="G122" s="63"/>
      <c r="H122" s="63"/>
      <c r="I122" s="63"/>
      <c r="J122" s="63"/>
      <c r="K122" s="58"/>
      <c r="L122" s="5"/>
      <c r="M122" s="5"/>
      <c r="N122" s="5"/>
      <c r="O122" s="5"/>
      <c r="P122" s="5"/>
      <c r="Q122" s="5"/>
      <c r="R122" s="58"/>
      <c r="S122" s="58"/>
      <c r="T122" s="58"/>
      <c r="U122" s="5"/>
      <c r="V122" s="5"/>
      <c r="W122" s="5"/>
      <c r="X122" s="58"/>
      <c r="Y122" s="58"/>
      <c r="Z122" s="58"/>
      <c r="AA122" s="58"/>
      <c r="AB122" s="58"/>
    </row>
    <row r="123">
      <c r="A123" s="60"/>
      <c r="B123" s="61"/>
      <c r="C123" s="61"/>
      <c r="D123" s="59"/>
      <c r="E123" s="63"/>
      <c r="F123" s="63"/>
      <c r="G123" s="63"/>
      <c r="H123" s="63"/>
      <c r="I123" s="63"/>
      <c r="J123" s="63"/>
      <c r="K123" s="58"/>
      <c r="L123" s="5"/>
      <c r="M123" s="5"/>
      <c r="N123" s="5"/>
      <c r="O123" s="5"/>
      <c r="P123" s="5"/>
      <c r="Q123" s="5"/>
      <c r="R123" s="58"/>
      <c r="S123" s="58"/>
      <c r="T123" s="58"/>
      <c r="U123" s="5"/>
      <c r="V123" s="5"/>
      <c r="W123" s="5"/>
      <c r="X123" s="58"/>
      <c r="Y123" s="58"/>
      <c r="Z123" s="58"/>
      <c r="AA123" s="58"/>
      <c r="AB123" s="58"/>
    </row>
    <row r="124">
      <c r="A124" s="60"/>
      <c r="B124" s="61"/>
      <c r="C124" s="61"/>
      <c r="D124" s="59"/>
      <c r="E124" s="63"/>
      <c r="F124" s="63"/>
      <c r="G124" s="63"/>
      <c r="H124" s="63"/>
      <c r="I124" s="63"/>
      <c r="J124" s="63"/>
      <c r="K124" s="58"/>
      <c r="L124" s="5"/>
      <c r="M124" s="5"/>
      <c r="N124" s="5"/>
      <c r="O124" s="5"/>
      <c r="P124" s="5"/>
      <c r="Q124" s="5"/>
      <c r="R124" s="58"/>
      <c r="S124" s="58"/>
      <c r="T124" s="58"/>
      <c r="U124" s="5"/>
      <c r="V124" s="5"/>
      <c r="W124" s="5"/>
      <c r="X124" s="58"/>
      <c r="Y124" s="58"/>
      <c r="Z124" s="58"/>
      <c r="AA124" s="58"/>
      <c r="AB124" s="58"/>
    </row>
    <row r="125">
      <c r="A125" s="60"/>
      <c r="B125" s="61"/>
      <c r="C125" s="61"/>
      <c r="D125" s="59"/>
      <c r="E125" s="63"/>
      <c r="F125" s="63"/>
      <c r="G125" s="63"/>
      <c r="H125" s="63"/>
      <c r="I125" s="63"/>
      <c r="J125" s="63"/>
      <c r="K125" s="58"/>
      <c r="L125" s="5"/>
      <c r="M125" s="5"/>
      <c r="N125" s="5"/>
      <c r="O125" s="5"/>
      <c r="P125" s="5"/>
      <c r="Q125" s="5"/>
      <c r="R125" s="58"/>
      <c r="S125" s="58"/>
      <c r="T125" s="58"/>
      <c r="U125" s="5"/>
      <c r="V125" s="5"/>
      <c r="W125" s="5"/>
      <c r="X125" s="58"/>
      <c r="Y125" s="58"/>
      <c r="Z125" s="58"/>
      <c r="AA125" s="58"/>
      <c r="AB125" s="58"/>
    </row>
    <row r="126">
      <c r="A126" s="60"/>
      <c r="B126" s="61"/>
      <c r="C126" s="61"/>
      <c r="D126" s="59"/>
      <c r="E126" s="63"/>
      <c r="F126" s="63"/>
      <c r="G126" s="63"/>
      <c r="H126" s="63"/>
      <c r="I126" s="63"/>
      <c r="J126" s="63"/>
      <c r="K126" s="58"/>
      <c r="L126" s="5"/>
      <c r="M126" s="5"/>
      <c r="N126" s="5"/>
      <c r="O126" s="5"/>
      <c r="P126" s="5"/>
      <c r="Q126" s="5"/>
      <c r="R126" s="58"/>
      <c r="S126" s="58"/>
      <c r="T126" s="58"/>
      <c r="U126" s="5"/>
      <c r="V126" s="5"/>
      <c r="W126" s="5"/>
      <c r="X126" s="58"/>
      <c r="Y126" s="58"/>
      <c r="Z126" s="58"/>
      <c r="AA126" s="58"/>
      <c r="AB126" s="58"/>
    </row>
    <row r="127">
      <c r="A127" s="60"/>
      <c r="B127" s="61"/>
      <c r="C127" s="61"/>
      <c r="D127" s="59"/>
      <c r="E127" s="63"/>
      <c r="F127" s="63"/>
      <c r="G127" s="63"/>
      <c r="H127" s="63"/>
      <c r="I127" s="63"/>
      <c r="J127" s="63"/>
      <c r="K127" s="58"/>
      <c r="L127" s="5"/>
      <c r="M127" s="5"/>
      <c r="N127" s="5"/>
      <c r="O127" s="5"/>
      <c r="P127" s="5"/>
      <c r="Q127" s="5"/>
      <c r="R127" s="58"/>
      <c r="S127" s="58"/>
      <c r="T127" s="58"/>
      <c r="U127" s="5"/>
      <c r="V127" s="5"/>
      <c r="W127" s="5"/>
      <c r="X127" s="58"/>
      <c r="Y127" s="58"/>
      <c r="Z127" s="58"/>
      <c r="AA127" s="58"/>
      <c r="AB127" s="58"/>
    </row>
    <row r="128">
      <c r="A128" s="60"/>
      <c r="B128" s="61"/>
      <c r="C128" s="61"/>
      <c r="D128" s="59"/>
      <c r="E128" s="63"/>
      <c r="F128" s="63"/>
      <c r="G128" s="63"/>
      <c r="H128" s="63"/>
      <c r="I128" s="63"/>
      <c r="J128" s="63"/>
      <c r="K128" s="58"/>
      <c r="L128" s="5"/>
      <c r="M128" s="5"/>
      <c r="N128" s="5"/>
      <c r="O128" s="5"/>
      <c r="P128" s="5"/>
      <c r="Q128" s="5"/>
      <c r="R128" s="58"/>
      <c r="S128" s="58"/>
      <c r="T128" s="58"/>
      <c r="U128" s="5"/>
      <c r="V128" s="5"/>
      <c r="W128" s="5"/>
      <c r="X128" s="58"/>
      <c r="Y128" s="58"/>
      <c r="Z128" s="58"/>
      <c r="AA128" s="58"/>
      <c r="AB128" s="58"/>
    </row>
    <row r="129">
      <c r="A129" s="60"/>
      <c r="B129" s="61"/>
      <c r="C129" s="61"/>
      <c r="D129" s="59"/>
      <c r="E129" s="63"/>
      <c r="F129" s="63"/>
      <c r="G129" s="63"/>
      <c r="H129" s="63"/>
      <c r="I129" s="63"/>
      <c r="J129" s="63"/>
      <c r="K129" s="58"/>
      <c r="L129" s="5"/>
      <c r="M129" s="5"/>
      <c r="N129" s="5"/>
      <c r="O129" s="5"/>
      <c r="P129" s="5"/>
      <c r="Q129" s="5"/>
      <c r="R129" s="58"/>
      <c r="S129" s="58"/>
      <c r="T129" s="58"/>
      <c r="U129" s="5"/>
      <c r="V129" s="5"/>
      <c r="W129" s="5"/>
      <c r="X129" s="58"/>
      <c r="Y129" s="58"/>
      <c r="Z129" s="58"/>
      <c r="AA129" s="58"/>
      <c r="AB129" s="58"/>
    </row>
    <row r="130">
      <c r="A130" s="60"/>
      <c r="B130" s="61"/>
      <c r="C130" s="61"/>
      <c r="D130" s="59"/>
      <c r="E130" s="63"/>
      <c r="F130" s="63"/>
      <c r="G130" s="63"/>
      <c r="H130" s="63"/>
      <c r="I130" s="63"/>
      <c r="J130" s="63"/>
      <c r="K130" s="58"/>
      <c r="L130" s="5"/>
      <c r="M130" s="5"/>
      <c r="N130" s="5"/>
      <c r="O130" s="5"/>
      <c r="P130" s="5"/>
      <c r="Q130" s="5"/>
      <c r="R130" s="58"/>
      <c r="S130" s="58"/>
      <c r="T130" s="58"/>
      <c r="U130" s="5"/>
      <c r="V130" s="5"/>
      <c r="W130" s="5"/>
      <c r="X130" s="58"/>
      <c r="Y130" s="58"/>
      <c r="Z130" s="58"/>
      <c r="AA130" s="58"/>
      <c r="AB130" s="58"/>
    </row>
    <row r="131">
      <c r="A131" s="60"/>
      <c r="B131" s="61"/>
      <c r="C131" s="61"/>
      <c r="D131" s="59"/>
      <c r="E131" s="63"/>
      <c r="F131" s="63"/>
      <c r="G131" s="63"/>
      <c r="H131" s="63"/>
      <c r="I131" s="63"/>
      <c r="J131" s="63"/>
      <c r="K131" s="58"/>
      <c r="L131" s="5"/>
      <c r="M131" s="5"/>
      <c r="N131" s="5"/>
      <c r="O131" s="5"/>
      <c r="P131" s="5"/>
      <c r="Q131" s="5"/>
      <c r="R131" s="58"/>
      <c r="S131" s="58"/>
      <c r="T131" s="58"/>
      <c r="U131" s="5"/>
      <c r="V131" s="5"/>
      <c r="W131" s="5"/>
      <c r="X131" s="58"/>
      <c r="Y131" s="58"/>
      <c r="Z131" s="58"/>
      <c r="AA131" s="58"/>
      <c r="AB131" s="58"/>
    </row>
    <row r="132">
      <c r="A132" s="60"/>
      <c r="B132" s="61"/>
      <c r="C132" s="61"/>
      <c r="D132" s="59"/>
      <c r="E132" s="63"/>
      <c r="F132" s="63"/>
      <c r="G132" s="63"/>
      <c r="H132" s="63"/>
      <c r="I132" s="63"/>
      <c r="J132" s="63"/>
      <c r="K132" s="58"/>
      <c r="L132" s="5"/>
      <c r="M132" s="5"/>
      <c r="N132" s="5"/>
      <c r="O132" s="5"/>
      <c r="P132" s="5"/>
      <c r="Q132" s="5"/>
      <c r="R132" s="58"/>
      <c r="S132" s="58"/>
      <c r="T132" s="58"/>
      <c r="U132" s="5"/>
      <c r="V132" s="5"/>
      <c r="W132" s="5"/>
      <c r="X132" s="58"/>
      <c r="Y132" s="58"/>
      <c r="Z132" s="58"/>
      <c r="AA132" s="58"/>
      <c r="AB132" s="58"/>
    </row>
    <row r="133">
      <c r="A133" s="60"/>
      <c r="B133" s="61"/>
      <c r="C133" s="61"/>
      <c r="D133" s="59"/>
      <c r="E133" s="63"/>
      <c r="F133" s="63"/>
      <c r="G133" s="63"/>
      <c r="H133" s="63"/>
      <c r="I133" s="63"/>
      <c r="J133" s="63"/>
      <c r="K133" s="58"/>
      <c r="L133" s="5"/>
      <c r="M133" s="5"/>
      <c r="N133" s="5"/>
      <c r="O133" s="5"/>
      <c r="P133" s="5"/>
      <c r="Q133" s="5"/>
      <c r="R133" s="58"/>
      <c r="S133" s="58"/>
      <c r="T133" s="58"/>
      <c r="U133" s="5"/>
      <c r="V133" s="5"/>
      <c r="W133" s="5"/>
      <c r="X133" s="58"/>
      <c r="Y133" s="58"/>
      <c r="Z133" s="58"/>
      <c r="AA133" s="58"/>
      <c r="AB133" s="58"/>
    </row>
    <row r="134">
      <c r="A134" s="60"/>
      <c r="B134" s="61"/>
      <c r="C134" s="61"/>
      <c r="D134" s="59"/>
      <c r="E134" s="63"/>
      <c r="F134" s="63"/>
      <c r="G134" s="63"/>
      <c r="H134" s="63"/>
      <c r="I134" s="63"/>
      <c r="J134" s="63"/>
      <c r="K134" s="58"/>
      <c r="L134" s="5"/>
      <c r="M134" s="5"/>
      <c r="N134" s="5"/>
      <c r="O134" s="5"/>
      <c r="P134" s="5"/>
      <c r="Q134" s="5"/>
      <c r="R134" s="58"/>
      <c r="S134" s="58"/>
      <c r="T134" s="58"/>
      <c r="U134" s="5"/>
      <c r="V134" s="5"/>
      <c r="W134" s="5"/>
      <c r="X134" s="58"/>
      <c r="Y134" s="58"/>
      <c r="Z134" s="58"/>
      <c r="AA134" s="58"/>
      <c r="AB134" s="58"/>
    </row>
    <row r="135">
      <c r="A135" s="60"/>
      <c r="B135" s="61"/>
      <c r="C135" s="61"/>
      <c r="D135" s="59"/>
      <c r="E135" s="63"/>
      <c r="F135" s="63"/>
      <c r="G135" s="63"/>
      <c r="H135" s="63"/>
      <c r="I135" s="63"/>
      <c r="J135" s="63"/>
      <c r="K135" s="58"/>
      <c r="L135" s="5"/>
      <c r="M135" s="5"/>
      <c r="N135" s="5"/>
      <c r="O135" s="5"/>
      <c r="P135" s="5"/>
      <c r="Q135" s="5"/>
      <c r="R135" s="58"/>
      <c r="S135" s="58"/>
      <c r="T135" s="58"/>
      <c r="U135" s="5"/>
      <c r="V135" s="5"/>
      <c r="W135" s="5"/>
      <c r="X135" s="58"/>
      <c r="Y135" s="58"/>
      <c r="Z135" s="58"/>
      <c r="AA135" s="58"/>
      <c r="AB135" s="58"/>
    </row>
    <row r="136">
      <c r="A136" s="60"/>
      <c r="B136" s="61"/>
      <c r="C136" s="61"/>
      <c r="D136" s="59"/>
      <c r="E136" s="63"/>
      <c r="F136" s="63"/>
      <c r="G136" s="63"/>
      <c r="H136" s="63"/>
      <c r="I136" s="63"/>
      <c r="J136" s="63"/>
      <c r="K136" s="58"/>
      <c r="L136" s="5"/>
      <c r="M136" s="5"/>
      <c r="N136" s="5"/>
      <c r="O136" s="5"/>
      <c r="P136" s="5"/>
      <c r="Q136" s="5"/>
      <c r="R136" s="58"/>
      <c r="S136" s="58"/>
      <c r="T136" s="58"/>
      <c r="U136" s="5"/>
      <c r="V136" s="5"/>
      <c r="W136" s="5"/>
      <c r="X136" s="58"/>
      <c r="Y136" s="58"/>
      <c r="Z136" s="58"/>
      <c r="AA136" s="58"/>
      <c r="AB136" s="58"/>
    </row>
    <row r="137">
      <c r="A137" s="60"/>
      <c r="B137" s="61"/>
      <c r="C137" s="61"/>
      <c r="D137" s="59"/>
      <c r="E137" s="63"/>
      <c r="F137" s="63"/>
      <c r="G137" s="63"/>
      <c r="H137" s="63"/>
      <c r="I137" s="63"/>
      <c r="J137" s="63"/>
      <c r="K137" s="58"/>
      <c r="L137" s="5"/>
      <c r="M137" s="5"/>
      <c r="N137" s="5"/>
      <c r="O137" s="5"/>
      <c r="P137" s="5"/>
      <c r="Q137" s="5"/>
      <c r="R137" s="58"/>
      <c r="S137" s="58"/>
      <c r="T137" s="58"/>
      <c r="U137" s="5"/>
      <c r="V137" s="5"/>
      <c r="W137" s="5"/>
      <c r="X137" s="58"/>
      <c r="Y137" s="58"/>
      <c r="Z137" s="58"/>
      <c r="AA137" s="58"/>
      <c r="AB137" s="58"/>
    </row>
    <row r="138">
      <c r="A138" s="60"/>
      <c r="B138" s="61"/>
      <c r="C138" s="61"/>
      <c r="D138" s="59"/>
      <c r="E138" s="63"/>
      <c r="F138" s="63"/>
      <c r="G138" s="63"/>
      <c r="H138" s="63"/>
      <c r="I138" s="63"/>
      <c r="J138" s="63"/>
      <c r="K138" s="58"/>
      <c r="L138" s="5"/>
      <c r="M138" s="5"/>
      <c r="N138" s="5"/>
      <c r="O138" s="5"/>
      <c r="P138" s="5"/>
      <c r="Q138" s="5"/>
      <c r="R138" s="58"/>
      <c r="S138" s="58"/>
      <c r="T138" s="58"/>
      <c r="U138" s="5"/>
      <c r="V138" s="5"/>
      <c r="W138" s="5"/>
      <c r="X138" s="58"/>
      <c r="Y138" s="58"/>
      <c r="Z138" s="58"/>
      <c r="AA138" s="58"/>
      <c r="AB138" s="58"/>
    </row>
    <row r="139">
      <c r="A139" s="60"/>
      <c r="B139" s="61"/>
      <c r="C139" s="61"/>
      <c r="D139" s="59"/>
      <c r="E139" s="63"/>
      <c r="F139" s="63"/>
      <c r="G139" s="63"/>
      <c r="H139" s="63"/>
      <c r="I139" s="63"/>
      <c r="J139" s="63"/>
      <c r="K139" s="58"/>
      <c r="L139" s="5"/>
      <c r="M139" s="5"/>
      <c r="N139" s="5"/>
      <c r="O139" s="5"/>
      <c r="P139" s="5"/>
      <c r="Q139" s="5"/>
      <c r="R139" s="58"/>
      <c r="S139" s="58"/>
      <c r="T139" s="58"/>
      <c r="U139" s="5"/>
      <c r="V139" s="5"/>
      <c r="W139" s="5"/>
      <c r="X139" s="58"/>
      <c r="Y139" s="58"/>
      <c r="Z139" s="58"/>
      <c r="AA139" s="58"/>
      <c r="AB139" s="58"/>
    </row>
    <row r="140">
      <c r="A140" s="60"/>
      <c r="B140" s="61"/>
      <c r="C140" s="61"/>
      <c r="D140" s="59"/>
      <c r="E140" s="63"/>
      <c r="F140" s="63"/>
      <c r="G140" s="63"/>
      <c r="H140" s="63"/>
      <c r="I140" s="63"/>
      <c r="J140" s="63"/>
      <c r="K140" s="58"/>
      <c r="L140" s="5"/>
      <c r="M140" s="5"/>
      <c r="N140" s="5"/>
      <c r="O140" s="5"/>
      <c r="P140" s="5"/>
      <c r="Q140" s="5"/>
      <c r="R140" s="58"/>
      <c r="S140" s="58"/>
      <c r="T140" s="58"/>
      <c r="U140" s="5"/>
      <c r="V140" s="5"/>
      <c r="W140" s="5"/>
      <c r="X140" s="58"/>
      <c r="Y140" s="58"/>
      <c r="Z140" s="58"/>
      <c r="AA140" s="58"/>
      <c r="AB140" s="58"/>
    </row>
    <row r="141">
      <c r="A141" s="60"/>
      <c r="B141" s="61"/>
      <c r="C141" s="61"/>
      <c r="D141" s="59"/>
      <c r="E141" s="63"/>
      <c r="F141" s="63"/>
      <c r="G141" s="63"/>
      <c r="H141" s="63"/>
      <c r="I141" s="63"/>
      <c r="J141" s="63"/>
      <c r="K141" s="58"/>
      <c r="L141" s="5"/>
      <c r="M141" s="5"/>
      <c r="N141" s="5"/>
      <c r="O141" s="5"/>
      <c r="P141" s="5"/>
      <c r="Q141" s="5"/>
      <c r="R141" s="58"/>
      <c r="S141" s="58"/>
      <c r="T141" s="58"/>
      <c r="U141" s="5"/>
      <c r="V141" s="5"/>
      <c r="W141" s="5"/>
      <c r="X141" s="58"/>
      <c r="Y141" s="58"/>
      <c r="Z141" s="58"/>
      <c r="AA141" s="58"/>
      <c r="AB141" s="58"/>
    </row>
    <row r="142">
      <c r="A142" s="60"/>
      <c r="B142" s="61"/>
      <c r="C142" s="61"/>
      <c r="D142" s="59"/>
      <c r="E142" s="63"/>
      <c r="F142" s="63"/>
      <c r="G142" s="63"/>
      <c r="H142" s="63"/>
      <c r="I142" s="63"/>
      <c r="J142" s="63"/>
      <c r="K142" s="58"/>
      <c r="L142" s="5"/>
      <c r="M142" s="5"/>
      <c r="N142" s="5"/>
      <c r="O142" s="5"/>
      <c r="P142" s="5"/>
      <c r="Q142" s="5"/>
      <c r="R142" s="58"/>
      <c r="S142" s="58"/>
      <c r="T142" s="58"/>
      <c r="U142" s="5"/>
      <c r="V142" s="5"/>
      <c r="W142" s="5"/>
      <c r="X142" s="58"/>
      <c r="Y142" s="58"/>
      <c r="Z142" s="58"/>
      <c r="AA142" s="58"/>
      <c r="AB142" s="58"/>
    </row>
    <row r="143">
      <c r="A143" s="60"/>
      <c r="B143" s="61"/>
      <c r="C143" s="61"/>
      <c r="D143" s="59"/>
      <c r="E143" s="63"/>
      <c r="F143" s="63"/>
      <c r="G143" s="63"/>
      <c r="H143" s="63"/>
      <c r="I143" s="63"/>
      <c r="J143" s="63"/>
      <c r="K143" s="58"/>
      <c r="L143" s="5"/>
      <c r="M143" s="5"/>
      <c r="N143" s="5"/>
      <c r="O143" s="5"/>
      <c r="P143" s="5"/>
      <c r="Q143" s="5"/>
      <c r="R143" s="58"/>
      <c r="S143" s="58"/>
      <c r="T143" s="58"/>
      <c r="U143" s="5"/>
      <c r="V143" s="5"/>
      <c r="W143" s="5"/>
      <c r="X143" s="58"/>
      <c r="Y143" s="58"/>
      <c r="Z143" s="58"/>
      <c r="AA143" s="58"/>
      <c r="AB143" s="58"/>
    </row>
    <row r="144">
      <c r="A144" s="60"/>
      <c r="B144" s="61"/>
      <c r="C144" s="61"/>
      <c r="D144" s="59"/>
      <c r="E144" s="63"/>
      <c r="F144" s="63"/>
      <c r="G144" s="63"/>
      <c r="H144" s="63"/>
      <c r="I144" s="63"/>
      <c r="J144" s="63"/>
      <c r="K144" s="58"/>
      <c r="L144" s="5"/>
      <c r="M144" s="5"/>
      <c r="N144" s="5"/>
      <c r="O144" s="5"/>
      <c r="P144" s="5"/>
      <c r="Q144" s="5"/>
      <c r="R144" s="58"/>
      <c r="S144" s="58"/>
      <c r="T144" s="58"/>
      <c r="U144" s="5"/>
      <c r="V144" s="5"/>
      <c r="W144" s="5"/>
      <c r="X144" s="58"/>
      <c r="Y144" s="58"/>
      <c r="Z144" s="58"/>
      <c r="AA144" s="58"/>
      <c r="AB144" s="58"/>
    </row>
    <row r="145">
      <c r="A145" s="60"/>
      <c r="B145" s="61"/>
      <c r="C145" s="61"/>
      <c r="D145" s="59"/>
      <c r="E145" s="63"/>
      <c r="F145" s="63"/>
      <c r="G145" s="63"/>
      <c r="H145" s="63"/>
      <c r="I145" s="63"/>
      <c r="J145" s="63"/>
      <c r="K145" s="58"/>
      <c r="L145" s="5"/>
      <c r="M145" s="5"/>
      <c r="N145" s="5"/>
      <c r="O145" s="5"/>
      <c r="P145" s="5"/>
      <c r="Q145" s="5"/>
      <c r="R145" s="58"/>
      <c r="S145" s="58"/>
      <c r="T145" s="58"/>
      <c r="U145" s="5"/>
      <c r="V145" s="5"/>
      <c r="W145" s="5"/>
      <c r="X145" s="58"/>
      <c r="Y145" s="58"/>
      <c r="Z145" s="58"/>
      <c r="AA145" s="58"/>
      <c r="AB145" s="58"/>
    </row>
    <row r="146">
      <c r="A146" s="60"/>
      <c r="B146" s="61"/>
      <c r="C146" s="61"/>
      <c r="D146" s="59"/>
      <c r="E146" s="63"/>
      <c r="F146" s="63"/>
      <c r="G146" s="63"/>
      <c r="H146" s="63"/>
      <c r="I146" s="63"/>
      <c r="J146" s="63"/>
      <c r="K146" s="58"/>
      <c r="L146" s="5"/>
      <c r="M146" s="5"/>
      <c r="N146" s="5"/>
      <c r="O146" s="5"/>
      <c r="P146" s="5"/>
      <c r="Q146" s="5"/>
      <c r="R146" s="58"/>
      <c r="S146" s="58"/>
      <c r="T146" s="58"/>
      <c r="U146" s="5"/>
      <c r="V146" s="5"/>
      <c r="W146" s="5"/>
      <c r="X146" s="58"/>
      <c r="Y146" s="58"/>
      <c r="Z146" s="58"/>
      <c r="AA146" s="58"/>
      <c r="AB146" s="58"/>
    </row>
    <row r="147">
      <c r="A147" s="60"/>
      <c r="B147" s="61"/>
      <c r="C147" s="61"/>
      <c r="D147" s="59"/>
      <c r="E147" s="63"/>
      <c r="F147" s="63"/>
      <c r="G147" s="63"/>
      <c r="H147" s="63"/>
      <c r="I147" s="63"/>
      <c r="J147" s="63"/>
      <c r="K147" s="58"/>
      <c r="L147" s="5"/>
      <c r="M147" s="5"/>
      <c r="N147" s="5"/>
      <c r="O147" s="5"/>
      <c r="P147" s="5"/>
      <c r="Q147" s="5"/>
      <c r="R147" s="58"/>
      <c r="S147" s="58"/>
      <c r="T147" s="58"/>
      <c r="U147" s="5"/>
      <c r="V147" s="5"/>
      <c r="W147" s="5"/>
      <c r="X147" s="58"/>
      <c r="Y147" s="58"/>
      <c r="Z147" s="58"/>
      <c r="AA147" s="58"/>
      <c r="AB147" s="58"/>
    </row>
    <row r="148">
      <c r="A148" s="60"/>
      <c r="B148" s="61"/>
      <c r="C148" s="61"/>
      <c r="D148" s="59"/>
      <c r="E148" s="63"/>
      <c r="F148" s="63"/>
      <c r="G148" s="63"/>
      <c r="H148" s="63"/>
      <c r="I148" s="63"/>
      <c r="J148" s="63"/>
      <c r="K148" s="58"/>
      <c r="L148" s="5"/>
      <c r="M148" s="5"/>
      <c r="N148" s="5"/>
      <c r="O148" s="5"/>
      <c r="P148" s="5"/>
      <c r="Q148" s="5"/>
      <c r="R148" s="58"/>
      <c r="S148" s="58"/>
      <c r="T148" s="58"/>
      <c r="U148" s="5"/>
      <c r="V148" s="5"/>
      <c r="W148" s="5"/>
      <c r="X148" s="58"/>
      <c r="Y148" s="58"/>
      <c r="Z148" s="58"/>
      <c r="AA148" s="58"/>
      <c r="AB148" s="58"/>
    </row>
    <row r="149">
      <c r="A149" s="60"/>
      <c r="B149" s="61"/>
      <c r="C149" s="61"/>
      <c r="D149" s="59"/>
      <c r="E149" s="63"/>
      <c r="F149" s="63"/>
      <c r="G149" s="63"/>
      <c r="H149" s="63"/>
      <c r="I149" s="63"/>
      <c r="J149" s="63"/>
      <c r="K149" s="58"/>
      <c r="L149" s="5"/>
      <c r="M149" s="5"/>
      <c r="N149" s="5"/>
      <c r="O149" s="5"/>
      <c r="P149" s="5"/>
      <c r="Q149" s="5"/>
      <c r="R149" s="58"/>
      <c r="S149" s="58"/>
      <c r="T149" s="58"/>
      <c r="U149" s="5"/>
      <c r="V149" s="5"/>
      <c r="W149" s="5"/>
      <c r="X149" s="58"/>
      <c r="Y149" s="58"/>
      <c r="Z149" s="58"/>
      <c r="AA149" s="58"/>
      <c r="AB149" s="58"/>
    </row>
    <row r="150">
      <c r="A150" s="60"/>
      <c r="B150" s="61"/>
      <c r="C150" s="61"/>
      <c r="D150" s="59"/>
      <c r="E150" s="63"/>
      <c r="F150" s="63"/>
      <c r="G150" s="63"/>
      <c r="H150" s="63"/>
      <c r="I150" s="63"/>
      <c r="J150" s="63"/>
      <c r="K150" s="58"/>
      <c r="L150" s="5"/>
      <c r="M150" s="5"/>
      <c r="N150" s="5"/>
      <c r="O150" s="5"/>
      <c r="P150" s="5"/>
      <c r="Q150" s="5"/>
      <c r="R150" s="58"/>
      <c r="S150" s="58"/>
      <c r="T150" s="58"/>
      <c r="U150" s="5"/>
      <c r="V150" s="5"/>
      <c r="W150" s="5"/>
      <c r="X150" s="58"/>
      <c r="Y150" s="58"/>
      <c r="Z150" s="58"/>
      <c r="AA150" s="58"/>
      <c r="AB150" s="58"/>
    </row>
    <row r="151">
      <c r="A151" s="60"/>
      <c r="B151" s="61"/>
      <c r="C151" s="61"/>
      <c r="D151" s="59"/>
      <c r="E151" s="63"/>
      <c r="F151" s="63"/>
      <c r="G151" s="63"/>
      <c r="H151" s="63"/>
      <c r="I151" s="63"/>
      <c r="J151" s="63"/>
      <c r="K151" s="58"/>
      <c r="L151" s="5"/>
      <c r="M151" s="5"/>
      <c r="N151" s="5"/>
      <c r="O151" s="5"/>
      <c r="P151" s="5"/>
      <c r="Q151" s="5"/>
      <c r="R151" s="58"/>
      <c r="S151" s="58"/>
      <c r="T151" s="58"/>
      <c r="U151" s="5"/>
      <c r="V151" s="5"/>
      <c r="W151" s="5"/>
      <c r="X151" s="58"/>
      <c r="Y151" s="58"/>
      <c r="Z151" s="58"/>
      <c r="AA151" s="58"/>
      <c r="AB151" s="58"/>
    </row>
    <row r="152">
      <c r="A152" s="60"/>
      <c r="B152" s="61"/>
      <c r="C152" s="61"/>
      <c r="D152" s="59"/>
      <c r="E152" s="63"/>
      <c r="F152" s="63"/>
      <c r="G152" s="63"/>
      <c r="H152" s="63"/>
      <c r="I152" s="63"/>
      <c r="J152" s="63"/>
      <c r="K152" s="58"/>
      <c r="L152" s="5"/>
      <c r="M152" s="5"/>
      <c r="N152" s="5"/>
      <c r="O152" s="5"/>
      <c r="P152" s="5"/>
      <c r="Q152" s="5"/>
      <c r="R152" s="58"/>
      <c r="S152" s="58"/>
      <c r="T152" s="58"/>
      <c r="U152" s="5"/>
      <c r="V152" s="5"/>
      <c r="W152" s="5"/>
      <c r="X152" s="58"/>
      <c r="Y152" s="58"/>
      <c r="Z152" s="58"/>
      <c r="AA152" s="58"/>
      <c r="AB152" s="58"/>
    </row>
    <row r="153">
      <c r="A153" s="60"/>
      <c r="B153" s="61"/>
      <c r="C153" s="61"/>
      <c r="D153" s="59"/>
      <c r="E153" s="63"/>
      <c r="F153" s="63"/>
      <c r="G153" s="63"/>
      <c r="H153" s="63"/>
      <c r="I153" s="63"/>
      <c r="J153" s="63"/>
      <c r="K153" s="58"/>
      <c r="L153" s="5"/>
      <c r="M153" s="5"/>
      <c r="N153" s="5"/>
      <c r="O153" s="5"/>
      <c r="P153" s="5"/>
      <c r="Q153" s="5"/>
      <c r="R153" s="58"/>
      <c r="S153" s="58"/>
      <c r="T153" s="58"/>
      <c r="U153" s="5"/>
      <c r="V153" s="5"/>
      <c r="W153" s="5"/>
      <c r="X153" s="58"/>
      <c r="Y153" s="58"/>
      <c r="Z153" s="58"/>
      <c r="AA153" s="58"/>
      <c r="AB153" s="58"/>
    </row>
    <row r="154">
      <c r="A154" s="60"/>
      <c r="B154" s="61"/>
      <c r="C154" s="61"/>
      <c r="D154" s="59"/>
      <c r="E154" s="63"/>
      <c r="F154" s="63"/>
      <c r="G154" s="63"/>
      <c r="H154" s="63"/>
      <c r="I154" s="63"/>
      <c r="J154" s="63"/>
      <c r="K154" s="58"/>
      <c r="L154" s="5"/>
      <c r="M154" s="5"/>
      <c r="N154" s="5"/>
      <c r="O154" s="5"/>
      <c r="P154" s="5"/>
      <c r="Q154" s="5"/>
      <c r="R154" s="58"/>
      <c r="S154" s="58"/>
      <c r="T154" s="58"/>
      <c r="U154" s="5"/>
      <c r="V154" s="5"/>
      <c r="W154" s="5"/>
      <c r="X154" s="58"/>
      <c r="Y154" s="58"/>
      <c r="Z154" s="58"/>
      <c r="AA154" s="58"/>
      <c r="AB154" s="58"/>
    </row>
    <row r="155">
      <c r="A155" s="60"/>
      <c r="B155" s="61"/>
      <c r="C155" s="61"/>
      <c r="D155" s="59"/>
      <c r="E155" s="63"/>
      <c r="F155" s="63"/>
      <c r="G155" s="63"/>
      <c r="H155" s="63"/>
      <c r="I155" s="63"/>
      <c r="J155" s="63"/>
      <c r="K155" s="58"/>
      <c r="L155" s="5"/>
      <c r="M155" s="5"/>
      <c r="N155" s="5"/>
      <c r="O155" s="5"/>
      <c r="P155" s="5"/>
      <c r="Q155" s="5"/>
      <c r="R155" s="58"/>
      <c r="S155" s="58"/>
      <c r="T155" s="58"/>
      <c r="U155" s="5"/>
      <c r="V155" s="5"/>
      <c r="W155" s="5"/>
      <c r="X155" s="58"/>
      <c r="Y155" s="58"/>
      <c r="Z155" s="58"/>
      <c r="AA155" s="58"/>
      <c r="AB155" s="58"/>
    </row>
    <row r="156">
      <c r="A156" s="60"/>
      <c r="B156" s="61"/>
      <c r="C156" s="61"/>
      <c r="D156" s="59"/>
      <c r="E156" s="63"/>
      <c r="F156" s="63"/>
      <c r="G156" s="63"/>
      <c r="H156" s="63"/>
      <c r="I156" s="63"/>
      <c r="J156" s="63"/>
      <c r="K156" s="58"/>
      <c r="L156" s="5"/>
      <c r="M156" s="5"/>
      <c r="N156" s="5"/>
      <c r="O156" s="5"/>
      <c r="P156" s="5"/>
      <c r="Q156" s="5"/>
      <c r="R156" s="58"/>
      <c r="S156" s="58"/>
      <c r="T156" s="58"/>
      <c r="U156" s="5"/>
      <c r="V156" s="5"/>
      <c r="W156" s="5"/>
      <c r="X156" s="58"/>
      <c r="Y156" s="58"/>
      <c r="Z156" s="58"/>
      <c r="AA156" s="58"/>
      <c r="AB156" s="58"/>
    </row>
    <row r="157">
      <c r="A157" s="60"/>
      <c r="B157" s="61"/>
      <c r="C157" s="61"/>
      <c r="D157" s="59"/>
      <c r="E157" s="63"/>
      <c r="F157" s="63"/>
      <c r="G157" s="63"/>
      <c r="H157" s="63"/>
      <c r="I157" s="63"/>
      <c r="J157" s="63"/>
      <c r="K157" s="58"/>
      <c r="L157" s="5"/>
      <c r="M157" s="5"/>
      <c r="N157" s="5"/>
      <c r="O157" s="5"/>
      <c r="P157" s="5"/>
      <c r="Q157" s="5"/>
      <c r="R157" s="58"/>
      <c r="S157" s="58"/>
      <c r="T157" s="58"/>
      <c r="U157" s="5"/>
      <c r="V157" s="5"/>
      <c r="W157" s="5"/>
      <c r="X157" s="58"/>
      <c r="Y157" s="58"/>
      <c r="Z157" s="58"/>
      <c r="AA157" s="58"/>
      <c r="AB157" s="58"/>
    </row>
    <row r="158">
      <c r="A158" s="60"/>
      <c r="B158" s="61"/>
      <c r="C158" s="61"/>
      <c r="D158" s="59"/>
      <c r="E158" s="63"/>
      <c r="F158" s="63"/>
      <c r="G158" s="63"/>
      <c r="H158" s="63"/>
      <c r="I158" s="63"/>
      <c r="J158" s="63"/>
      <c r="K158" s="58"/>
      <c r="L158" s="5"/>
      <c r="M158" s="5"/>
      <c r="N158" s="5"/>
      <c r="O158" s="5"/>
      <c r="P158" s="5"/>
      <c r="Q158" s="5"/>
      <c r="R158" s="58"/>
      <c r="S158" s="58"/>
      <c r="T158" s="58"/>
      <c r="U158" s="5"/>
      <c r="V158" s="5"/>
      <c r="W158" s="5"/>
      <c r="X158" s="58"/>
      <c r="Y158" s="58"/>
      <c r="Z158" s="58"/>
      <c r="AA158" s="58"/>
      <c r="AB158" s="58"/>
    </row>
    <row r="159">
      <c r="A159" s="60"/>
      <c r="B159" s="61"/>
      <c r="C159" s="61"/>
      <c r="D159" s="59"/>
      <c r="E159" s="63"/>
      <c r="F159" s="63"/>
      <c r="G159" s="63"/>
      <c r="H159" s="63"/>
      <c r="I159" s="63"/>
      <c r="J159" s="63"/>
      <c r="K159" s="58"/>
      <c r="L159" s="5"/>
      <c r="M159" s="5"/>
      <c r="N159" s="5"/>
      <c r="O159" s="5"/>
      <c r="P159" s="5"/>
      <c r="Q159" s="5"/>
      <c r="R159" s="58"/>
      <c r="S159" s="58"/>
      <c r="T159" s="58"/>
      <c r="U159" s="5"/>
      <c r="V159" s="5"/>
      <c r="W159" s="5"/>
      <c r="X159" s="58"/>
      <c r="Y159" s="58"/>
      <c r="Z159" s="58"/>
      <c r="AA159" s="58"/>
      <c r="AB159" s="58"/>
    </row>
    <row r="160">
      <c r="A160" s="60"/>
      <c r="B160" s="61"/>
      <c r="C160" s="61"/>
      <c r="D160" s="59"/>
      <c r="E160" s="63"/>
      <c r="F160" s="63"/>
      <c r="G160" s="63"/>
      <c r="H160" s="63"/>
      <c r="I160" s="63"/>
      <c r="J160" s="63"/>
      <c r="K160" s="58"/>
      <c r="L160" s="5"/>
      <c r="M160" s="5"/>
      <c r="N160" s="5"/>
      <c r="O160" s="5"/>
      <c r="P160" s="5"/>
      <c r="Q160" s="5"/>
      <c r="R160" s="58"/>
      <c r="S160" s="58"/>
      <c r="T160" s="58"/>
      <c r="U160" s="5"/>
      <c r="V160" s="5"/>
      <c r="W160" s="5"/>
      <c r="X160" s="58"/>
      <c r="Y160" s="58"/>
      <c r="Z160" s="58"/>
      <c r="AA160" s="58"/>
      <c r="AB160" s="58"/>
    </row>
    <row r="161">
      <c r="A161" s="60"/>
      <c r="B161" s="61"/>
      <c r="C161" s="61"/>
      <c r="D161" s="59"/>
      <c r="E161" s="63"/>
      <c r="F161" s="63"/>
      <c r="G161" s="63"/>
      <c r="H161" s="63"/>
      <c r="I161" s="63"/>
      <c r="J161" s="63"/>
      <c r="K161" s="58"/>
      <c r="L161" s="5"/>
      <c r="M161" s="5"/>
      <c r="N161" s="5"/>
      <c r="O161" s="5"/>
      <c r="P161" s="5"/>
      <c r="Q161" s="5"/>
      <c r="R161" s="58"/>
      <c r="S161" s="58"/>
      <c r="T161" s="58"/>
      <c r="U161" s="5"/>
      <c r="V161" s="5"/>
      <c r="W161" s="5"/>
      <c r="X161" s="58"/>
      <c r="Y161" s="58"/>
      <c r="Z161" s="58"/>
      <c r="AA161" s="58"/>
      <c r="AB161" s="58"/>
    </row>
    <row r="162">
      <c r="A162" s="60"/>
      <c r="B162" s="61"/>
      <c r="C162" s="61"/>
      <c r="D162" s="59"/>
      <c r="E162" s="63"/>
      <c r="F162" s="63"/>
      <c r="G162" s="63"/>
      <c r="H162" s="63"/>
      <c r="I162" s="63"/>
      <c r="J162" s="63"/>
      <c r="K162" s="58"/>
      <c r="L162" s="5"/>
      <c r="M162" s="5"/>
      <c r="N162" s="5"/>
      <c r="O162" s="5"/>
      <c r="P162" s="5"/>
      <c r="Q162" s="5"/>
      <c r="R162" s="58"/>
      <c r="S162" s="58"/>
      <c r="T162" s="58"/>
      <c r="U162" s="5"/>
      <c r="V162" s="5"/>
      <c r="W162" s="5"/>
      <c r="X162" s="58"/>
      <c r="Y162" s="58"/>
      <c r="Z162" s="58"/>
      <c r="AA162" s="58"/>
      <c r="AB162" s="58"/>
    </row>
    <row r="163">
      <c r="A163" s="60"/>
      <c r="B163" s="61"/>
      <c r="C163" s="61"/>
      <c r="D163" s="59"/>
      <c r="E163" s="63"/>
      <c r="F163" s="63"/>
      <c r="G163" s="63"/>
      <c r="H163" s="63"/>
      <c r="I163" s="63"/>
      <c r="J163" s="63"/>
      <c r="K163" s="58"/>
      <c r="L163" s="5"/>
      <c r="M163" s="5"/>
      <c r="N163" s="5"/>
      <c r="O163" s="5"/>
      <c r="P163" s="5"/>
      <c r="Q163" s="5"/>
      <c r="R163" s="58"/>
      <c r="S163" s="58"/>
      <c r="T163" s="58"/>
      <c r="U163" s="5"/>
      <c r="V163" s="5"/>
      <c r="W163" s="5"/>
      <c r="X163" s="58"/>
      <c r="Y163" s="58"/>
      <c r="Z163" s="58"/>
      <c r="AA163" s="58"/>
      <c r="AB163" s="58"/>
    </row>
    <row r="164">
      <c r="A164" s="60"/>
      <c r="B164" s="61"/>
      <c r="C164" s="61"/>
      <c r="D164" s="59"/>
      <c r="E164" s="63"/>
      <c r="F164" s="63"/>
      <c r="G164" s="63"/>
      <c r="H164" s="63"/>
      <c r="I164" s="63"/>
      <c r="J164" s="63"/>
      <c r="K164" s="58"/>
      <c r="L164" s="5"/>
      <c r="M164" s="5"/>
      <c r="N164" s="5"/>
      <c r="O164" s="5"/>
      <c r="P164" s="5"/>
      <c r="Q164" s="5"/>
      <c r="R164" s="58"/>
      <c r="S164" s="58"/>
      <c r="T164" s="58"/>
      <c r="U164" s="5"/>
      <c r="V164" s="5"/>
      <c r="W164" s="5"/>
      <c r="X164" s="58"/>
      <c r="Y164" s="58"/>
      <c r="Z164" s="58"/>
      <c r="AA164" s="58"/>
      <c r="AB164" s="58"/>
    </row>
    <row r="165">
      <c r="A165" s="60"/>
      <c r="B165" s="61"/>
      <c r="C165" s="61"/>
      <c r="D165" s="59"/>
      <c r="E165" s="63"/>
      <c r="F165" s="63"/>
      <c r="G165" s="63"/>
      <c r="H165" s="63"/>
      <c r="I165" s="63"/>
      <c r="J165" s="63"/>
      <c r="K165" s="58"/>
      <c r="L165" s="5"/>
      <c r="M165" s="5"/>
      <c r="N165" s="5"/>
      <c r="O165" s="5"/>
      <c r="P165" s="5"/>
      <c r="Q165" s="5"/>
      <c r="R165" s="58"/>
      <c r="S165" s="58"/>
      <c r="T165" s="58"/>
      <c r="U165" s="5"/>
      <c r="V165" s="5"/>
      <c r="W165" s="5"/>
      <c r="X165" s="58"/>
      <c r="Y165" s="58"/>
      <c r="Z165" s="58"/>
      <c r="AA165" s="58"/>
      <c r="AB165" s="58"/>
    </row>
    <row r="166">
      <c r="A166" s="60"/>
      <c r="B166" s="61"/>
      <c r="C166" s="61"/>
      <c r="D166" s="59"/>
      <c r="E166" s="63"/>
      <c r="F166" s="63"/>
      <c r="G166" s="63"/>
      <c r="H166" s="63"/>
      <c r="I166" s="63"/>
      <c r="J166" s="63"/>
      <c r="K166" s="58"/>
      <c r="L166" s="5"/>
      <c r="M166" s="5"/>
      <c r="N166" s="5"/>
      <c r="O166" s="5"/>
      <c r="P166" s="5"/>
      <c r="Q166" s="5"/>
      <c r="R166" s="58"/>
      <c r="S166" s="58"/>
      <c r="T166" s="58"/>
      <c r="U166" s="5"/>
      <c r="V166" s="5"/>
      <c r="W166" s="5"/>
      <c r="X166" s="58"/>
      <c r="Y166" s="58"/>
      <c r="Z166" s="58"/>
      <c r="AA166" s="58"/>
      <c r="AB166" s="58"/>
    </row>
    <row r="167">
      <c r="A167" s="60"/>
      <c r="B167" s="61"/>
      <c r="C167" s="61"/>
      <c r="D167" s="59"/>
      <c r="E167" s="63"/>
      <c r="F167" s="63"/>
      <c r="G167" s="63"/>
      <c r="H167" s="63"/>
      <c r="I167" s="63"/>
      <c r="J167" s="63"/>
      <c r="K167" s="58"/>
      <c r="L167" s="5"/>
      <c r="M167" s="5"/>
      <c r="N167" s="5"/>
      <c r="O167" s="5"/>
      <c r="P167" s="5"/>
      <c r="Q167" s="5"/>
      <c r="R167" s="58"/>
      <c r="S167" s="58"/>
      <c r="T167" s="58"/>
      <c r="U167" s="5"/>
      <c r="V167" s="5"/>
      <c r="W167" s="5"/>
      <c r="X167" s="58"/>
      <c r="Y167" s="58"/>
      <c r="Z167" s="58"/>
      <c r="AA167" s="58"/>
      <c r="AB167" s="58"/>
    </row>
    <row r="168">
      <c r="A168" s="60"/>
      <c r="B168" s="61"/>
      <c r="C168" s="61"/>
      <c r="D168" s="59"/>
      <c r="E168" s="63"/>
      <c r="F168" s="63"/>
      <c r="G168" s="63"/>
      <c r="H168" s="63"/>
      <c r="I168" s="63"/>
      <c r="J168" s="63"/>
      <c r="K168" s="58"/>
      <c r="L168" s="5"/>
      <c r="M168" s="5"/>
      <c r="N168" s="5"/>
      <c r="O168" s="5"/>
      <c r="P168" s="5"/>
      <c r="Q168" s="5"/>
      <c r="R168" s="58"/>
      <c r="S168" s="58"/>
      <c r="T168" s="58"/>
      <c r="U168" s="5"/>
      <c r="V168" s="5"/>
      <c r="W168" s="5"/>
      <c r="X168" s="58"/>
      <c r="Y168" s="58"/>
      <c r="Z168" s="58"/>
      <c r="AA168" s="58"/>
      <c r="AB168" s="58"/>
    </row>
    <row r="169">
      <c r="A169" s="60"/>
      <c r="B169" s="61"/>
      <c r="C169" s="61"/>
      <c r="D169" s="59"/>
      <c r="E169" s="63"/>
      <c r="F169" s="63"/>
      <c r="G169" s="63"/>
      <c r="H169" s="63"/>
      <c r="I169" s="63"/>
      <c r="J169" s="63"/>
      <c r="K169" s="58"/>
      <c r="L169" s="5"/>
      <c r="M169" s="5"/>
      <c r="N169" s="5"/>
      <c r="O169" s="5"/>
      <c r="P169" s="5"/>
      <c r="Q169" s="5"/>
      <c r="R169" s="58"/>
      <c r="S169" s="58"/>
      <c r="T169" s="58"/>
      <c r="U169" s="5"/>
      <c r="V169" s="5"/>
      <c r="W169" s="5"/>
      <c r="X169" s="58"/>
      <c r="Y169" s="58"/>
      <c r="Z169" s="58"/>
      <c r="AA169" s="58"/>
      <c r="AB169" s="58"/>
    </row>
    <row r="170">
      <c r="A170" s="60"/>
      <c r="B170" s="61"/>
      <c r="C170" s="61"/>
      <c r="D170" s="59"/>
      <c r="E170" s="63"/>
      <c r="F170" s="63"/>
      <c r="G170" s="63"/>
      <c r="H170" s="63"/>
      <c r="I170" s="63"/>
      <c r="J170" s="63"/>
      <c r="K170" s="58"/>
      <c r="L170" s="5"/>
      <c r="M170" s="5"/>
      <c r="N170" s="5"/>
      <c r="O170" s="5"/>
      <c r="P170" s="5"/>
      <c r="Q170" s="5"/>
      <c r="R170" s="58"/>
      <c r="S170" s="58"/>
      <c r="T170" s="58"/>
      <c r="U170" s="5"/>
      <c r="V170" s="5"/>
      <c r="W170" s="5"/>
      <c r="X170" s="58"/>
      <c r="Y170" s="58"/>
      <c r="Z170" s="58"/>
      <c r="AA170" s="58"/>
      <c r="AB170" s="58"/>
    </row>
    <row r="171">
      <c r="A171" s="60"/>
      <c r="B171" s="61"/>
      <c r="C171" s="61"/>
      <c r="D171" s="59"/>
      <c r="E171" s="63"/>
      <c r="F171" s="63"/>
      <c r="G171" s="63"/>
      <c r="H171" s="63"/>
      <c r="I171" s="63"/>
      <c r="J171" s="63"/>
      <c r="K171" s="58"/>
      <c r="L171" s="5"/>
      <c r="M171" s="5"/>
      <c r="N171" s="5"/>
      <c r="O171" s="5"/>
      <c r="P171" s="5"/>
      <c r="Q171" s="5"/>
      <c r="R171" s="58"/>
      <c r="S171" s="58"/>
      <c r="T171" s="58"/>
      <c r="U171" s="5"/>
      <c r="V171" s="5"/>
      <c r="W171" s="5"/>
      <c r="X171" s="58"/>
      <c r="Y171" s="58"/>
      <c r="Z171" s="58"/>
      <c r="AA171" s="58"/>
      <c r="AB171" s="58"/>
    </row>
    <row r="172">
      <c r="A172" s="60"/>
      <c r="B172" s="61"/>
      <c r="C172" s="61"/>
      <c r="D172" s="59"/>
      <c r="E172" s="63"/>
      <c r="F172" s="63"/>
      <c r="G172" s="63"/>
      <c r="H172" s="63"/>
      <c r="I172" s="63"/>
      <c r="J172" s="63"/>
      <c r="K172" s="58"/>
      <c r="L172" s="5"/>
      <c r="M172" s="5"/>
      <c r="N172" s="5"/>
      <c r="O172" s="5"/>
      <c r="P172" s="5"/>
      <c r="Q172" s="5"/>
      <c r="R172" s="58"/>
      <c r="S172" s="58"/>
      <c r="T172" s="58"/>
      <c r="U172" s="5"/>
      <c r="V172" s="5"/>
      <c r="W172" s="5"/>
      <c r="X172" s="58"/>
      <c r="Y172" s="58"/>
      <c r="Z172" s="58"/>
      <c r="AA172" s="58"/>
      <c r="AB172" s="58"/>
    </row>
    <row r="173">
      <c r="A173" s="60"/>
      <c r="B173" s="61"/>
      <c r="C173" s="61"/>
      <c r="D173" s="59"/>
      <c r="E173" s="63"/>
      <c r="F173" s="63"/>
      <c r="G173" s="63"/>
      <c r="H173" s="63"/>
      <c r="I173" s="63"/>
      <c r="J173" s="63"/>
      <c r="K173" s="58"/>
      <c r="L173" s="5"/>
      <c r="M173" s="5"/>
      <c r="N173" s="5"/>
      <c r="O173" s="5"/>
      <c r="P173" s="5"/>
      <c r="Q173" s="5"/>
      <c r="R173" s="58"/>
      <c r="S173" s="58"/>
      <c r="T173" s="58"/>
      <c r="U173" s="5"/>
      <c r="V173" s="5"/>
      <c r="W173" s="5"/>
      <c r="X173" s="58"/>
      <c r="Y173" s="58"/>
      <c r="Z173" s="58"/>
      <c r="AA173" s="58"/>
      <c r="AB173" s="58"/>
    </row>
    <row r="174">
      <c r="A174" s="60"/>
      <c r="B174" s="61"/>
      <c r="C174" s="61"/>
      <c r="D174" s="59"/>
      <c r="E174" s="63"/>
      <c r="F174" s="63"/>
      <c r="G174" s="63"/>
      <c r="H174" s="63"/>
      <c r="I174" s="63"/>
      <c r="J174" s="63"/>
      <c r="K174" s="58"/>
      <c r="L174" s="5"/>
      <c r="M174" s="5"/>
      <c r="N174" s="5"/>
      <c r="O174" s="5"/>
      <c r="P174" s="5"/>
      <c r="Q174" s="5"/>
      <c r="R174" s="58"/>
      <c r="S174" s="58"/>
      <c r="T174" s="58"/>
      <c r="U174" s="5"/>
      <c r="V174" s="5"/>
      <c r="W174" s="5"/>
      <c r="X174" s="58"/>
      <c r="Y174" s="58"/>
      <c r="Z174" s="58"/>
      <c r="AA174" s="58"/>
      <c r="AB174" s="58"/>
    </row>
    <row r="175">
      <c r="A175" s="60"/>
      <c r="B175" s="61"/>
      <c r="C175" s="61"/>
      <c r="D175" s="59"/>
      <c r="E175" s="63"/>
      <c r="F175" s="63"/>
      <c r="G175" s="63"/>
      <c r="H175" s="63"/>
      <c r="I175" s="63"/>
      <c r="J175" s="63"/>
      <c r="K175" s="58"/>
      <c r="L175" s="5"/>
      <c r="M175" s="5"/>
      <c r="N175" s="5"/>
      <c r="O175" s="5"/>
      <c r="P175" s="5"/>
      <c r="Q175" s="5"/>
      <c r="R175" s="58"/>
      <c r="S175" s="58"/>
      <c r="T175" s="58"/>
      <c r="U175" s="5"/>
      <c r="V175" s="5"/>
      <c r="W175" s="5"/>
      <c r="X175" s="58"/>
      <c r="Y175" s="58"/>
      <c r="Z175" s="58"/>
      <c r="AA175" s="58"/>
      <c r="AB175" s="58"/>
    </row>
    <row r="176">
      <c r="A176" s="60"/>
      <c r="B176" s="61"/>
      <c r="C176" s="61"/>
      <c r="D176" s="59"/>
      <c r="E176" s="63"/>
      <c r="F176" s="63"/>
      <c r="G176" s="63"/>
      <c r="H176" s="63"/>
      <c r="I176" s="63"/>
      <c r="J176" s="63"/>
      <c r="K176" s="58"/>
      <c r="L176" s="5"/>
      <c r="M176" s="5"/>
      <c r="N176" s="5"/>
      <c r="O176" s="5"/>
      <c r="P176" s="5"/>
      <c r="Q176" s="5"/>
      <c r="R176" s="58"/>
      <c r="S176" s="58"/>
      <c r="T176" s="58"/>
      <c r="U176" s="5"/>
      <c r="V176" s="5"/>
      <c r="W176" s="5"/>
      <c r="X176" s="58"/>
      <c r="Y176" s="58"/>
      <c r="Z176" s="58"/>
      <c r="AA176" s="58"/>
      <c r="AB176" s="58"/>
    </row>
    <row r="177">
      <c r="A177" s="60"/>
      <c r="B177" s="61"/>
      <c r="C177" s="61"/>
      <c r="D177" s="59"/>
      <c r="E177" s="63"/>
      <c r="F177" s="63"/>
      <c r="G177" s="63"/>
      <c r="H177" s="63"/>
      <c r="I177" s="63"/>
      <c r="J177" s="63"/>
      <c r="K177" s="58"/>
      <c r="L177" s="5"/>
      <c r="M177" s="5"/>
      <c r="N177" s="5"/>
      <c r="O177" s="5"/>
      <c r="P177" s="5"/>
      <c r="Q177" s="5"/>
      <c r="R177" s="58"/>
      <c r="S177" s="58"/>
      <c r="T177" s="58"/>
      <c r="U177" s="5"/>
      <c r="V177" s="5"/>
      <c r="W177" s="5"/>
      <c r="X177" s="58"/>
      <c r="Y177" s="58"/>
      <c r="Z177" s="58"/>
      <c r="AA177" s="58"/>
      <c r="AB177" s="58"/>
    </row>
    <row r="178">
      <c r="A178" s="60"/>
      <c r="B178" s="61"/>
      <c r="C178" s="61"/>
      <c r="D178" s="59"/>
      <c r="E178" s="63"/>
      <c r="F178" s="63"/>
      <c r="G178" s="63"/>
      <c r="H178" s="63"/>
      <c r="I178" s="63"/>
      <c r="J178" s="63"/>
      <c r="K178" s="58"/>
      <c r="L178" s="5"/>
      <c r="M178" s="5"/>
      <c r="N178" s="5"/>
      <c r="O178" s="5"/>
      <c r="P178" s="5"/>
      <c r="Q178" s="5"/>
      <c r="R178" s="58"/>
      <c r="S178" s="58"/>
      <c r="T178" s="58"/>
      <c r="U178" s="5"/>
      <c r="V178" s="5"/>
      <c r="W178" s="5"/>
      <c r="X178" s="58"/>
      <c r="Y178" s="58"/>
      <c r="Z178" s="58"/>
      <c r="AA178" s="58"/>
      <c r="AB178" s="58"/>
    </row>
    <row r="179">
      <c r="A179" s="60"/>
      <c r="B179" s="61"/>
      <c r="C179" s="61"/>
      <c r="D179" s="59"/>
      <c r="E179" s="63"/>
      <c r="F179" s="63"/>
      <c r="G179" s="63"/>
      <c r="H179" s="63"/>
      <c r="I179" s="63"/>
      <c r="J179" s="63"/>
      <c r="K179" s="58"/>
      <c r="L179" s="5"/>
      <c r="M179" s="5"/>
      <c r="N179" s="5"/>
      <c r="O179" s="5"/>
      <c r="P179" s="5"/>
      <c r="Q179" s="5"/>
      <c r="R179" s="58"/>
      <c r="S179" s="58"/>
      <c r="T179" s="58"/>
      <c r="U179" s="5"/>
      <c r="V179" s="5"/>
      <c r="W179" s="5"/>
      <c r="X179" s="58"/>
      <c r="Y179" s="58"/>
      <c r="Z179" s="58"/>
      <c r="AA179" s="58"/>
      <c r="AB179" s="58"/>
    </row>
    <row r="180">
      <c r="A180" s="60"/>
      <c r="B180" s="61"/>
      <c r="C180" s="61"/>
      <c r="D180" s="59"/>
      <c r="E180" s="63"/>
      <c r="F180" s="63"/>
      <c r="G180" s="63"/>
      <c r="H180" s="63"/>
      <c r="I180" s="63"/>
      <c r="J180" s="63"/>
      <c r="K180" s="58"/>
      <c r="L180" s="5"/>
      <c r="M180" s="5"/>
      <c r="N180" s="5"/>
      <c r="O180" s="5"/>
      <c r="P180" s="5"/>
      <c r="Q180" s="5"/>
      <c r="R180" s="58"/>
      <c r="S180" s="58"/>
      <c r="T180" s="58"/>
      <c r="U180" s="5"/>
      <c r="V180" s="5"/>
      <c r="W180" s="5"/>
      <c r="X180" s="58"/>
      <c r="Y180" s="58"/>
      <c r="Z180" s="58"/>
      <c r="AA180" s="58"/>
      <c r="AB180" s="58"/>
    </row>
    <row r="181">
      <c r="A181" s="60"/>
      <c r="B181" s="61"/>
      <c r="C181" s="61"/>
      <c r="D181" s="59"/>
      <c r="E181" s="63"/>
      <c r="F181" s="63"/>
      <c r="G181" s="63"/>
      <c r="H181" s="63"/>
      <c r="I181" s="63"/>
      <c r="J181" s="63"/>
      <c r="K181" s="58"/>
      <c r="L181" s="5"/>
      <c r="M181" s="5"/>
      <c r="N181" s="5"/>
      <c r="O181" s="5"/>
      <c r="P181" s="5"/>
      <c r="Q181" s="5"/>
      <c r="R181" s="58"/>
      <c r="S181" s="58"/>
      <c r="T181" s="58"/>
      <c r="U181" s="5"/>
      <c r="V181" s="5"/>
      <c r="W181" s="5"/>
      <c r="X181" s="58"/>
      <c r="Y181" s="58"/>
      <c r="Z181" s="58"/>
      <c r="AA181" s="58"/>
      <c r="AB181" s="58"/>
    </row>
    <row r="182">
      <c r="A182" s="60"/>
      <c r="B182" s="61"/>
      <c r="C182" s="61"/>
      <c r="D182" s="59"/>
      <c r="E182" s="63"/>
      <c r="F182" s="63"/>
      <c r="G182" s="63"/>
      <c r="H182" s="63"/>
      <c r="I182" s="63"/>
      <c r="J182" s="63"/>
      <c r="K182" s="58"/>
      <c r="L182" s="5"/>
      <c r="M182" s="5"/>
      <c r="N182" s="5"/>
      <c r="O182" s="5"/>
      <c r="P182" s="5"/>
      <c r="Q182" s="5"/>
      <c r="R182" s="58"/>
      <c r="S182" s="58"/>
      <c r="T182" s="58"/>
      <c r="U182" s="5"/>
      <c r="V182" s="5"/>
      <c r="W182" s="5"/>
      <c r="X182" s="58"/>
      <c r="Y182" s="58"/>
      <c r="Z182" s="58"/>
      <c r="AA182" s="58"/>
      <c r="AB182" s="58"/>
    </row>
    <row r="183">
      <c r="A183" s="60"/>
      <c r="B183" s="61"/>
      <c r="C183" s="61"/>
      <c r="D183" s="59"/>
      <c r="E183" s="63"/>
      <c r="F183" s="63"/>
      <c r="G183" s="63"/>
      <c r="H183" s="63"/>
      <c r="I183" s="63"/>
      <c r="J183" s="63"/>
      <c r="K183" s="58"/>
      <c r="L183" s="5"/>
      <c r="M183" s="5"/>
      <c r="N183" s="5"/>
      <c r="O183" s="5"/>
      <c r="P183" s="5"/>
      <c r="Q183" s="5"/>
      <c r="R183" s="58"/>
      <c r="S183" s="58"/>
      <c r="T183" s="58"/>
      <c r="U183" s="5"/>
      <c r="V183" s="5"/>
      <c r="W183" s="5"/>
      <c r="X183" s="58"/>
      <c r="Y183" s="58"/>
      <c r="Z183" s="58"/>
      <c r="AA183" s="58"/>
      <c r="AB183" s="58"/>
    </row>
    <row r="184">
      <c r="A184" s="60"/>
      <c r="B184" s="61"/>
      <c r="C184" s="61"/>
      <c r="D184" s="59"/>
      <c r="E184" s="63"/>
      <c r="F184" s="63"/>
      <c r="G184" s="63"/>
      <c r="H184" s="63"/>
      <c r="I184" s="63"/>
      <c r="J184" s="63"/>
      <c r="K184" s="58"/>
      <c r="L184" s="5"/>
      <c r="M184" s="5"/>
      <c r="N184" s="5"/>
      <c r="O184" s="5"/>
      <c r="P184" s="5"/>
      <c r="Q184" s="5"/>
      <c r="R184" s="58"/>
      <c r="S184" s="58"/>
      <c r="T184" s="58"/>
      <c r="U184" s="5"/>
      <c r="V184" s="5"/>
      <c r="W184" s="5"/>
      <c r="X184" s="58"/>
      <c r="Y184" s="58"/>
      <c r="Z184" s="58"/>
      <c r="AA184" s="58"/>
      <c r="AB184" s="58"/>
    </row>
    <row r="185">
      <c r="A185" s="60"/>
      <c r="B185" s="61"/>
      <c r="C185" s="61"/>
      <c r="D185" s="59"/>
      <c r="E185" s="63"/>
      <c r="F185" s="63"/>
      <c r="G185" s="63"/>
      <c r="H185" s="63"/>
      <c r="I185" s="63"/>
      <c r="J185" s="63"/>
      <c r="K185" s="58"/>
      <c r="L185" s="5"/>
      <c r="M185" s="5"/>
      <c r="N185" s="5"/>
      <c r="O185" s="5"/>
      <c r="P185" s="5"/>
      <c r="Q185" s="5"/>
      <c r="R185" s="58"/>
      <c r="S185" s="58"/>
      <c r="T185" s="58"/>
      <c r="U185" s="5"/>
      <c r="V185" s="5"/>
      <c r="W185" s="5"/>
      <c r="X185" s="58"/>
      <c r="Y185" s="58"/>
      <c r="Z185" s="58"/>
      <c r="AA185" s="58"/>
      <c r="AB185" s="58"/>
    </row>
    <row r="186">
      <c r="A186" s="60"/>
      <c r="B186" s="61"/>
      <c r="C186" s="61"/>
      <c r="D186" s="59"/>
      <c r="E186" s="63"/>
      <c r="F186" s="63"/>
      <c r="G186" s="63"/>
      <c r="H186" s="63"/>
      <c r="I186" s="63"/>
      <c r="J186" s="63"/>
      <c r="K186" s="58"/>
      <c r="L186" s="5"/>
      <c r="M186" s="5"/>
      <c r="N186" s="5"/>
      <c r="O186" s="5"/>
      <c r="P186" s="5"/>
      <c r="Q186" s="5"/>
      <c r="R186" s="58"/>
      <c r="S186" s="58"/>
      <c r="T186" s="58"/>
      <c r="U186" s="5"/>
      <c r="V186" s="5"/>
      <c r="W186" s="5"/>
      <c r="X186" s="58"/>
      <c r="Y186" s="58"/>
      <c r="Z186" s="58"/>
      <c r="AA186" s="58"/>
      <c r="AB186" s="58"/>
    </row>
    <row r="187">
      <c r="A187" s="60"/>
      <c r="B187" s="61"/>
      <c r="C187" s="61"/>
      <c r="D187" s="59"/>
      <c r="E187" s="63"/>
      <c r="F187" s="63"/>
      <c r="G187" s="63"/>
      <c r="H187" s="63"/>
      <c r="I187" s="63"/>
      <c r="J187" s="63"/>
      <c r="K187" s="58"/>
      <c r="L187" s="5"/>
      <c r="M187" s="5"/>
      <c r="N187" s="5"/>
      <c r="O187" s="5"/>
      <c r="P187" s="5"/>
      <c r="Q187" s="5"/>
      <c r="R187" s="58"/>
      <c r="S187" s="58"/>
      <c r="T187" s="58"/>
      <c r="U187" s="5"/>
      <c r="V187" s="5"/>
      <c r="W187" s="5"/>
      <c r="X187" s="58"/>
      <c r="Y187" s="58"/>
      <c r="Z187" s="58"/>
      <c r="AA187" s="58"/>
      <c r="AB187" s="58"/>
    </row>
    <row r="188">
      <c r="A188" s="60"/>
      <c r="B188" s="61"/>
      <c r="C188" s="61"/>
      <c r="D188" s="59"/>
      <c r="E188" s="63"/>
      <c r="F188" s="63"/>
      <c r="G188" s="63"/>
      <c r="H188" s="63"/>
      <c r="I188" s="63"/>
      <c r="J188" s="63"/>
      <c r="K188" s="58"/>
      <c r="L188" s="5"/>
      <c r="M188" s="5"/>
      <c r="N188" s="5"/>
      <c r="O188" s="5"/>
      <c r="P188" s="5"/>
      <c r="Q188" s="5"/>
      <c r="R188" s="58"/>
      <c r="S188" s="58"/>
      <c r="T188" s="58"/>
      <c r="U188" s="5"/>
      <c r="V188" s="5"/>
      <c r="W188" s="5"/>
      <c r="X188" s="58"/>
      <c r="Y188" s="58"/>
      <c r="Z188" s="58"/>
      <c r="AA188" s="58"/>
      <c r="AB188" s="58"/>
    </row>
    <row r="189">
      <c r="A189" s="60"/>
      <c r="B189" s="61"/>
      <c r="C189" s="61"/>
      <c r="D189" s="59"/>
      <c r="E189" s="63"/>
      <c r="F189" s="63"/>
      <c r="G189" s="63"/>
      <c r="H189" s="63"/>
      <c r="I189" s="63"/>
      <c r="J189" s="63"/>
      <c r="K189" s="58"/>
      <c r="L189" s="5"/>
      <c r="M189" s="5"/>
      <c r="N189" s="5"/>
      <c r="O189" s="5"/>
      <c r="P189" s="5"/>
      <c r="Q189" s="5"/>
      <c r="R189" s="58"/>
      <c r="S189" s="58"/>
      <c r="T189" s="58"/>
      <c r="U189" s="5"/>
      <c r="V189" s="5"/>
      <c r="W189" s="5"/>
      <c r="X189" s="58"/>
      <c r="Y189" s="58"/>
      <c r="Z189" s="58"/>
      <c r="AA189" s="58"/>
      <c r="AB189" s="58"/>
    </row>
    <row r="190">
      <c r="A190" s="60"/>
      <c r="B190" s="61"/>
      <c r="C190" s="61"/>
      <c r="D190" s="59"/>
      <c r="E190" s="63"/>
      <c r="F190" s="63"/>
      <c r="G190" s="63"/>
      <c r="H190" s="63"/>
      <c r="I190" s="63"/>
      <c r="J190" s="63"/>
      <c r="K190" s="58"/>
      <c r="L190" s="5"/>
      <c r="M190" s="5"/>
      <c r="N190" s="5"/>
      <c r="O190" s="5"/>
      <c r="P190" s="5"/>
      <c r="Q190" s="5"/>
      <c r="R190" s="58"/>
      <c r="S190" s="58"/>
      <c r="T190" s="58"/>
      <c r="U190" s="5"/>
      <c r="V190" s="5"/>
      <c r="W190" s="5"/>
      <c r="X190" s="58"/>
      <c r="Y190" s="58"/>
      <c r="Z190" s="58"/>
      <c r="AA190" s="58"/>
      <c r="AB190" s="58"/>
    </row>
    <row r="191">
      <c r="A191" s="60"/>
      <c r="B191" s="61"/>
      <c r="C191" s="61"/>
      <c r="D191" s="59"/>
      <c r="E191" s="63"/>
      <c r="F191" s="63"/>
      <c r="G191" s="63"/>
      <c r="H191" s="63"/>
      <c r="I191" s="63"/>
      <c r="J191" s="63"/>
      <c r="K191" s="58"/>
      <c r="L191" s="5"/>
      <c r="M191" s="5"/>
      <c r="N191" s="5"/>
      <c r="O191" s="5"/>
      <c r="P191" s="5"/>
      <c r="Q191" s="5"/>
      <c r="R191" s="58"/>
      <c r="S191" s="58"/>
      <c r="T191" s="58"/>
      <c r="U191" s="5"/>
      <c r="V191" s="5"/>
      <c r="W191" s="5"/>
      <c r="X191" s="58"/>
      <c r="Y191" s="58"/>
      <c r="Z191" s="58"/>
      <c r="AA191" s="58"/>
      <c r="AB191" s="58"/>
    </row>
    <row r="192">
      <c r="A192" s="60"/>
      <c r="B192" s="61"/>
      <c r="C192" s="61"/>
      <c r="D192" s="59"/>
      <c r="E192" s="63"/>
      <c r="F192" s="63"/>
      <c r="G192" s="63"/>
      <c r="H192" s="63"/>
      <c r="I192" s="63"/>
      <c r="J192" s="63"/>
      <c r="K192" s="58"/>
      <c r="L192" s="5"/>
      <c r="M192" s="5"/>
      <c r="N192" s="5"/>
      <c r="O192" s="5"/>
      <c r="P192" s="5"/>
      <c r="Q192" s="5"/>
      <c r="R192" s="58"/>
      <c r="S192" s="58"/>
      <c r="T192" s="58"/>
      <c r="U192" s="5"/>
      <c r="V192" s="5"/>
      <c r="W192" s="5"/>
      <c r="X192" s="58"/>
      <c r="Y192" s="58"/>
      <c r="Z192" s="58"/>
      <c r="AA192" s="58"/>
      <c r="AB192" s="58"/>
    </row>
    <row r="193">
      <c r="A193" s="60"/>
      <c r="B193" s="61"/>
      <c r="C193" s="61"/>
      <c r="D193" s="59"/>
      <c r="E193" s="63"/>
      <c r="F193" s="63"/>
      <c r="G193" s="63"/>
      <c r="H193" s="63"/>
      <c r="I193" s="63"/>
      <c r="J193" s="63"/>
      <c r="K193" s="58"/>
      <c r="L193" s="5"/>
      <c r="M193" s="5"/>
      <c r="N193" s="5"/>
      <c r="O193" s="5"/>
      <c r="P193" s="5"/>
      <c r="Q193" s="5"/>
      <c r="R193" s="58"/>
      <c r="S193" s="58"/>
      <c r="T193" s="58"/>
      <c r="U193" s="5"/>
      <c r="V193" s="5"/>
      <c r="W193" s="5"/>
      <c r="X193" s="58"/>
      <c r="Y193" s="58"/>
      <c r="Z193" s="58"/>
      <c r="AA193" s="58"/>
      <c r="AB193" s="58"/>
    </row>
    <row r="194">
      <c r="A194" s="60"/>
      <c r="B194" s="61"/>
      <c r="C194" s="61"/>
      <c r="D194" s="59"/>
      <c r="E194" s="63"/>
      <c r="F194" s="63"/>
      <c r="G194" s="63"/>
      <c r="H194" s="63"/>
      <c r="I194" s="63"/>
      <c r="J194" s="63"/>
      <c r="K194" s="58"/>
      <c r="L194" s="5"/>
      <c r="M194" s="5"/>
      <c r="N194" s="5"/>
      <c r="O194" s="5"/>
      <c r="P194" s="5"/>
      <c r="Q194" s="5"/>
      <c r="R194" s="58"/>
      <c r="S194" s="58"/>
      <c r="T194" s="58"/>
      <c r="U194" s="5"/>
      <c r="V194" s="5"/>
      <c r="W194" s="5"/>
      <c r="X194" s="58"/>
      <c r="Y194" s="58"/>
      <c r="Z194" s="58"/>
      <c r="AA194" s="58"/>
      <c r="AB194" s="58"/>
    </row>
    <row r="195">
      <c r="A195" s="60"/>
      <c r="B195" s="61"/>
      <c r="C195" s="61"/>
      <c r="D195" s="59"/>
      <c r="E195" s="63"/>
      <c r="F195" s="63"/>
      <c r="G195" s="63"/>
      <c r="H195" s="63"/>
      <c r="I195" s="63"/>
      <c r="J195" s="63"/>
      <c r="K195" s="58"/>
      <c r="L195" s="5"/>
      <c r="M195" s="5"/>
      <c r="N195" s="5"/>
      <c r="O195" s="5"/>
      <c r="P195" s="5"/>
      <c r="Q195" s="5"/>
      <c r="R195" s="58"/>
      <c r="S195" s="58"/>
      <c r="T195" s="58"/>
      <c r="U195" s="5"/>
      <c r="V195" s="5"/>
      <c r="W195" s="5"/>
      <c r="X195" s="58"/>
      <c r="Y195" s="58"/>
      <c r="Z195" s="58"/>
      <c r="AA195" s="58"/>
      <c r="AB195" s="58"/>
    </row>
    <row r="196">
      <c r="A196" s="60"/>
      <c r="B196" s="61"/>
      <c r="C196" s="61"/>
      <c r="D196" s="59"/>
      <c r="E196" s="63"/>
      <c r="F196" s="63"/>
      <c r="G196" s="63"/>
      <c r="H196" s="63"/>
      <c r="I196" s="63"/>
      <c r="J196" s="63"/>
      <c r="K196" s="58"/>
      <c r="L196" s="5"/>
      <c r="M196" s="5"/>
      <c r="N196" s="5"/>
      <c r="O196" s="5"/>
      <c r="P196" s="5"/>
      <c r="Q196" s="5"/>
      <c r="R196" s="58"/>
      <c r="S196" s="58"/>
      <c r="T196" s="58"/>
      <c r="U196" s="5"/>
      <c r="V196" s="5"/>
      <c r="W196" s="5"/>
      <c r="X196" s="58"/>
      <c r="Y196" s="58"/>
      <c r="Z196" s="58"/>
      <c r="AA196" s="58"/>
      <c r="AB196" s="58"/>
    </row>
    <row r="197">
      <c r="A197" s="60"/>
      <c r="B197" s="61"/>
      <c r="C197" s="61"/>
      <c r="D197" s="59"/>
      <c r="E197" s="63"/>
      <c r="F197" s="63"/>
      <c r="G197" s="63"/>
      <c r="H197" s="63"/>
      <c r="I197" s="63"/>
      <c r="J197" s="63"/>
      <c r="K197" s="58"/>
      <c r="L197" s="5"/>
      <c r="M197" s="5"/>
      <c r="N197" s="5"/>
      <c r="O197" s="5"/>
      <c r="P197" s="5"/>
      <c r="Q197" s="5"/>
      <c r="R197" s="58"/>
      <c r="S197" s="58"/>
      <c r="T197" s="58"/>
      <c r="U197" s="5"/>
      <c r="V197" s="5"/>
      <c r="W197" s="5"/>
      <c r="X197" s="58"/>
      <c r="Y197" s="58"/>
      <c r="Z197" s="58"/>
      <c r="AA197" s="58"/>
      <c r="AB197" s="58"/>
    </row>
    <row r="198">
      <c r="A198" s="60"/>
      <c r="B198" s="61"/>
      <c r="C198" s="61"/>
      <c r="D198" s="59"/>
      <c r="E198" s="63"/>
      <c r="F198" s="63"/>
      <c r="G198" s="63"/>
      <c r="H198" s="63"/>
      <c r="I198" s="63"/>
      <c r="J198" s="63"/>
      <c r="K198" s="58"/>
      <c r="L198" s="5"/>
      <c r="M198" s="5"/>
      <c r="N198" s="5"/>
      <c r="O198" s="5"/>
      <c r="P198" s="5"/>
      <c r="Q198" s="5"/>
      <c r="R198" s="58"/>
      <c r="S198" s="58"/>
      <c r="T198" s="58"/>
      <c r="U198" s="5"/>
      <c r="V198" s="5"/>
      <c r="W198" s="5"/>
      <c r="X198" s="58"/>
      <c r="Y198" s="58"/>
      <c r="Z198" s="58"/>
      <c r="AA198" s="58"/>
      <c r="AB198" s="58"/>
    </row>
    <row r="199">
      <c r="A199" s="60"/>
      <c r="B199" s="61"/>
      <c r="C199" s="61"/>
      <c r="D199" s="59"/>
      <c r="E199" s="63"/>
      <c r="F199" s="63"/>
      <c r="G199" s="63"/>
      <c r="H199" s="63"/>
      <c r="I199" s="63"/>
      <c r="J199" s="63"/>
      <c r="K199" s="58"/>
      <c r="L199" s="5"/>
      <c r="M199" s="5"/>
      <c r="N199" s="5"/>
      <c r="O199" s="5"/>
      <c r="P199" s="5"/>
      <c r="Q199" s="5"/>
      <c r="R199" s="58"/>
      <c r="S199" s="58"/>
      <c r="T199" s="58"/>
      <c r="U199" s="5"/>
      <c r="V199" s="5"/>
      <c r="W199" s="5"/>
      <c r="X199" s="58"/>
      <c r="Y199" s="58"/>
      <c r="Z199" s="58"/>
      <c r="AA199" s="58"/>
      <c r="AB199" s="58"/>
    </row>
    <row r="200">
      <c r="A200" s="60"/>
      <c r="B200" s="61"/>
      <c r="C200" s="61"/>
      <c r="D200" s="59"/>
      <c r="E200" s="63"/>
      <c r="F200" s="63"/>
      <c r="G200" s="63"/>
      <c r="H200" s="63"/>
      <c r="I200" s="63"/>
      <c r="J200" s="63"/>
      <c r="K200" s="58"/>
      <c r="L200" s="5"/>
      <c r="M200" s="5"/>
      <c r="N200" s="5"/>
      <c r="O200" s="5"/>
      <c r="P200" s="5"/>
      <c r="Q200" s="5"/>
      <c r="R200" s="58"/>
      <c r="S200" s="58"/>
      <c r="T200" s="58"/>
      <c r="U200" s="5"/>
      <c r="V200" s="5"/>
      <c r="W200" s="5"/>
      <c r="X200" s="58"/>
      <c r="Y200" s="58"/>
      <c r="Z200" s="58"/>
      <c r="AA200" s="58"/>
      <c r="AB200" s="58"/>
    </row>
    <row r="201">
      <c r="A201" s="60"/>
      <c r="B201" s="61"/>
      <c r="C201" s="61"/>
      <c r="D201" s="59"/>
      <c r="E201" s="63"/>
      <c r="F201" s="63"/>
      <c r="G201" s="63"/>
      <c r="H201" s="63"/>
      <c r="I201" s="63"/>
      <c r="J201" s="63"/>
      <c r="K201" s="58"/>
      <c r="L201" s="5"/>
      <c r="M201" s="5"/>
      <c r="N201" s="5"/>
      <c r="O201" s="5"/>
      <c r="P201" s="5"/>
      <c r="Q201" s="5"/>
      <c r="R201" s="58"/>
      <c r="S201" s="58"/>
      <c r="T201" s="58"/>
      <c r="U201" s="5"/>
      <c r="V201" s="5"/>
      <c r="W201" s="5"/>
      <c r="X201" s="58"/>
      <c r="Y201" s="58"/>
      <c r="Z201" s="58"/>
      <c r="AA201" s="58"/>
      <c r="AB201" s="58"/>
    </row>
    <row r="202">
      <c r="A202" s="60"/>
      <c r="B202" s="61"/>
      <c r="C202" s="61"/>
      <c r="D202" s="59"/>
      <c r="E202" s="63"/>
      <c r="F202" s="63"/>
      <c r="G202" s="63"/>
      <c r="H202" s="63"/>
      <c r="I202" s="63"/>
      <c r="J202" s="63"/>
      <c r="K202" s="58"/>
      <c r="L202" s="5"/>
      <c r="M202" s="5"/>
      <c r="N202" s="5"/>
      <c r="O202" s="5"/>
      <c r="P202" s="5"/>
      <c r="Q202" s="5"/>
      <c r="R202" s="58"/>
      <c r="S202" s="58"/>
      <c r="T202" s="58"/>
      <c r="U202" s="5"/>
      <c r="V202" s="5"/>
      <c r="W202" s="5"/>
      <c r="X202" s="58"/>
      <c r="Y202" s="58"/>
      <c r="Z202" s="58"/>
      <c r="AA202" s="58"/>
      <c r="AB202" s="58"/>
    </row>
    <row r="203">
      <c r="A203" s="60"/>
      <c r="B203" s="61"/>
      <c r="C203" s="61"/>
      <c r="D203" s="59"/>
      <c r="E203" s="63"/>
      <c r="F203" s="63"/>
      <c r="G203" s="63"/>
      <c r="H203" s="63"/>
      <c r="I203" s="63"/>
      <c r="J203" s="63"/>
      <c r="K203" s="58"/>
      <c r="L203" s="5"/>
      <c r="M203" s="5"/>
      <c r="N203" s="5"/>
      <c r="O203" s="5"/>
      <c r="P203" s="5"/>
      <c r="Q203" s="5"/>
      <c r="R203" s="58"/>
      <c r="S203" s="58"/>
      <c r="T203" s="58"/>
      <c r="U203" s="5"/>
      <c r="V203" s="5"/>
      <c r="W203" s="5"/>
      <c r="X203" s="58"/>
      <c r="Y203" s="58"/>
      <c r="Z203" s="58"/>
      <c r="AA203" s="58"/>
      <c r="AB203" s="58"/>
    </row>
    <row r="204">
      <c r="A204" s="60"/>
      <c r="B204" s="61"/>
      <c r="C204" s="61"/>
      <c r="D204" s="59"/>
      <c r="E204" s="63"/>
      <c r="F204" s="63"/>
      <c r="G204" s="63"/>
      <c r="H204" s="63"/>
      <c r="I204" s="63"/>
      <c r="J204" s="63"/>
      <c r="K204" s="58"/>
      <c r="L204" s="5"/>
      <c r="M204" s="5"/>
      <c r="N204" s="5"/>
      <c r="O204" s="5"/>
      <c r="P204" s="5"/>
      <c r="Q204" s="5"/>
      <c r="R204" s="58"/>
      <c r="S204" s="58"/>
      <c r="T204" s="58"/>
      <c r="U204" s="5"/>
      <c r="V204" s="5"/>
      <c r="W204" s="5"/>
      <c r="X204" s="58"/>
      <c r="Y204" s="58"/>
      <c r="Z204" s="58"/>
      <c r="AA204" s="58"/>
      <c r="AB204" s="58"/>
    </row>
    <row r="205">
      <c r="A205" s="60"/>
      <c r="B205" s="61"/>
      <c r="C205" s="61"/>
      <c r="D205" s="59"/>
      <c r="E205" s="63"/>
      <c r="F205" s="63"/>
      <c r="G205" s="63"/>
      <c r="H205" s="63"/>
      <c r="I205" s="63"/>
      <c r="J205" s="63"/>
      <c r="K205" s="58"/>
      <c r="L205" s="5"/>
      <c r="M205" s="5"/>
      <c r="N205" s="5"/>
      <c r="O205" s="5"/>
      <c r="P205" s="5"/>
      <c r="Q205" s="5"/>
      <c r="R205" s="58"/>
      <c r="S205" s="58"/>
      <c r="T205" s="58"/>
      <c r="U205" s="5"/>
      <c r="V205" s="5"/>
      <c r="W205" s="5"/>
      <c r="X205" s="58"/>
      <c r="Y205" s="58"/>
      <c r="Z205" s="58"/>
      <c r="AA205" s="58"/>
      <c r="AB205" s="58"/>
    </row>
    <row r="206">
      <c r="A206" s="60"/>
      <c r="B206" s="61"/>
      <c r="C206" s="61"/>
      <c r="D206" s="59"/>
      <c r="E206" s="63"/>
      <c r="F206" s="63"/>
      <c r="G206" s="63"/>
      <c r="H206" s="63"/>
      <c r="I206" s="63"/>
      <c r="J206" s="63"/>
      <c r="K206" s="58"/>
      <c r="L206" s="5"/>
      <c r="M206" s="5"/>
      <c r="N206" s="5"/>
      <c r="O206" s="5"/>
      <c r="P206" s="5"/>
      <c r="Q206" s="5"/>
      <c r="R206" s="58"/>
      <c r="S206" s="58"/>
      <c r="T206" s="58"/>
      <c r="U206" s="5"/>
      <c r="V206" s="5"/>
      <c r="W206" s="5"/>
      <c r="X206" s="58"/>
      <c r="Y206" s="58"/>
      <c r="Z206" s="58"/>
      <c r="AA206" s="58"/>
      <c r="AB206" s="58"/>
    </row>
    <row r="207">
      <c r="A207" s="60"/>
      <c r="B207" s="61"/>
      <c r="C207" s="61"/>
      <c r="D207" s="59"/>
      <c r="E207" s="63"/>
      <c r="F207" s="63"/>
      <c r="G207" s="63"/>
      <c r="H207" s="63"/>
      <c r="I207" s="63"/>
      <c r="J207" s="63"/>
      <c r="K207" s="58"/>
      <c r="L207" s="5"/>
      <c r="M207" s="5"/>
      <c r="N207" s="5"/>
      <c r="O207" s="5"/>
      <c r="P207" s="5"/>
      <c r="Q207" s="5"/>
      <c r="R207" s="58"/>
      <c r="S207" s="58"/>
      <c r="T207" s="58"/>
      <c r="U207" s="5"/>
      <c r="V207" s="5"/>
      <c r="W207" s="5"/>
      <c r="X207" s="58"/>
      <c r="Y207" s="58"/>
      <c r="Z207" s="58"/>
      <c r="AA207" s="58"/>
      <c r="AB207" s="58"/>
    </row>
    <row r="208">
      <c r="A208" s="60"/>
      <c r="B208" s="61"/>
      <c r="C208" s="61"/>
      <c r="D208" s="59"/>
      <c r="E208" s="63"/>
      <c r="F208" s="63"/>
      <c r="G208" s="63"/>
      <c r="H208" s="63"/>
      <c r="I208" s="63"/>
      <c r="J208" s="63"/>
      <c r="K208" s="58"/>
      <c r="L208" s="5"/>
      <c r="M208" s="5"/>
      <c r="N208" s="5"/>
      <c r="O208" s="5"/>
      <c r="P208" s="5"/>
      <c r="Q208" s="5"/>
      <c r="R208" s="58"/>
      <c r="S208" s="58"/>
      <c r="T208" s="58"/>
      <c r="U208" s="5"/>
      <c r="V208" s="5"/>
      <c r="W208" s="5"/>
      <c r="X208" s="58"/>
      <c r="Y208" s="58"/>
      <c r="Z208" s="58"/>
      <c r="AA208" s="58"/>
      <c r="AB208" s="58"/>
    </row>
    <row r="209">
      <c r="A209" s="60"/>
      <c r="B209" s="61"/>
      <c r="C209" s="61"/>
      <c r="D209" s="59"/>
      <c r="E209" s="63"/>
      <c r="F209" s="63"/>
      <c r="G209" s="63"/>
      <c r="H209" s="63"/>
      <c r="I209" s="63"/>
      <c r="J209" s="63"/>
      <c r="K209" s="58"/>
      <c r="L209" s="5"/>
      <c r="M209" s="5"/>
      <c r="N209" s="5"/>
      <c r="O209" s="5"/>
      <c r="P209" s="5"/>
      <c r="Q209" s="5"/>
      <c r="R209" s="58"/>
      <c r="S209" s="58"/>
      <c r="T209" s="58"/>
      <c r="U209" s="5"/>
      <c r="V209" s="5"/>
      <c r="W209" s="5"/>
      <c r="X209" s="58"/>
      <c r="Y209" s="58"/>
      <c r="Z209" s="58"/>
      <c r="AA209" s="58"/>
      <c r="AB209" s="58"/>
    </row>
    <row r="210">
      <c r="A210" s="60"/>
      <c r="B210" s="61"/>
      <c r="C210" s="61"/>
      <c r="D210" s="59"/>
      <c r="E210" s="63"/>
      <c r="F210" s="63"/>
      <c r="G210" s="63"/>
      <c r="H210" s="63"/>
      <c r="I210" s="63"/>
      <c r="J210" s="63"/>
      <c r="K210" s="58"/>
      <c r="L210" s="5"/>
      <c r="M210" s="5"/>
      <c r="N210" s="5"/>
      <c r="O210" s="5"/>
      <c r="P210" s="5"/>
      <c r="Q210" s="5"/>
      <c r="R210" s="58"/>
      <c r="S210" s="58"/>
      <c r="T210" s="58"/>
      <c r="U210" s="5"/>
      <c r="V210" s="5"/>
      <c r="W210" s="5"/>
      <c r="X210" s="58"/>
      <c r="Y210" s="58"/>
      <c r="Z210" s="58"/>
      <c r="AA210" s="58"/>
      <c r="AB210" s="58"/>
    </row>
    <row r="211">
      <c r="A211" s="60"/>
      <c r="B211" s="61"/>
      <c r="C211" s="61"/>
      <c r="D211" s="59"/>
      <c r="E211" s="63"/>
      <c r="F211" s="63"/>
      <c r="G211" s="63"/>
      <c r="H211" s="63"/>
      <c r="I211" s="63"/>
      <c r="J211" s="63"/>
      <c r="K211" s="58"/>
      <c r="L211" s="5"/>
      <c r="M211" s="5"/>
      <c r="N211" s="5"/>
      <c r="O211" s="5"/>
      <c r="P211" s="5"/>
      <c r="Q211" s="5"/>
      <c r="R211" s="58"/>
      <c r="S211" s="58"/>
      <c r="T211" s="58"/>
      <c r="U211" s="5"/>
      <c r="V211" s="5"/>
      <c r="W211" s="5"/>
      <c r="X211" s="58"/>
      <c r="Y211" s="58"/>
      <c r="Z211" s="58"/>
      <c r="AA211" s="58"/>
      <c r="AB211" s="58"/>
    </row>
    <row r="212">
      <c r="A212" s="60"/>
      <c r="B212" s="61"/>
      <c r="C212" s="61"/>
      <c r="D212" s="59"/>
      <c r="E212" s="63"/>
      <c r="F212" s="63"/>
      <c r="G212" s="63"/>
      <c r="H212" s="63"/>
      <c r="I212" s="63"/>
      <c r="J212" s="63"/>
      <c r="K212" s="58"/>
      <c r="L212" s="5"/>
      <c r="M212" s="5"/>
      <c r="N212" s="5"/>
      <c r="O212" s="5"/>
      <c r="P212" s="5"/>
      <c r="Q212" s="5"/>
      <c r="R212" s="58"/>
      <c r="S212" s="58"/>
      <c r="T212" s="58"/>
      <c r="U212" s="5"/>
      <c r="V212" s="5"/>
      <c r="W212" s="5"/>
      <c r="X212" s="58"/>
      <c r="Y212" s="58"/>
      <c r="Z212" s="58"/>
      <c r="AA212" s="58"/>
      <c r="AB212" s="58"/>
    </row>
    <row r="213">
      <c r="A213" s="60"/>
      <c r="B213" s="61"/>
      <c r="C213" s="61"/>
      <c r="D213" s="59"/>
      <c r="E213" s="63"/>
      <c r="F213" s="63"/>
      <c r="G213" s="63"/>
      <c r="H213" s="63"/>
      <c r="I213" s="63"/>
      <c r="J213" s="63"/>
      <c r="K213" s="58"/>
      <c r="L213" s="5"/>
      <c r="M213" s="5"/>
      <c r="N213" s="5"/>
      <c r="O213" s="5"/>
      <c r="P213" s="5"/>
      <c r="Q213" s="5"/>
      <c r="R213" s="58"/>
      <c r="S213" s="58"/>
      <c r="T213" s="58"/>
      <c r="U213" s="5"/>
      <c r="V213" s="5"/>
      <c r="W213" s="5"/>
      <c r="X213" s="58"/>
      <c r="Y213" s="58"/>
      <c r="Z213" s="58"/>
      <c r="AA213" s="58"/>
      <c r="AB213" s="58"/>
    </row>
    <row r="214">
      <c r="A214" s="60"/>
      <c r="B214" s="61"/>
      <c r="C214" s="61"/>
      <c r="D214" s="59"/>
      <c r="E214" s="63"/>
      <c r="F214" s="63"/>
      <c r="G214" s="63"/>
      <c r="H214" s="63"/>
      <c r="I214" s="63"/>
      <c r="J214" s="63"/>
      <c r="K214" s="58"/>
      <c r="L214" s="5"/>
      <c r="M214" s="5"/>
      <c r="N214" s="5"/>
      <c r="O214" s="5"/>
      <c r="P214" s="5"/>
      <c r="Q214" s="5"/>
      <c r="R214" s="58"/>
      <c r="S214" s="58"/>
      <c r="T214" s="58"/>
      <c r="U214" s="5"/>
      <c r="V214" s="5"/>
      <c r="W214" s="5"/>
      <c r="X214" s="58"/>
      <c r="Y214" s="58"/>
      <c r="Z214" s="58"/>
      <c r="AA214" s="58"/>
      <c r="AB214" s="58"/>
    </row>
    <row r="215">
      <c r="A215" s="60"/>
      <c r="B215" s="61"/>
      <c r="C215" s="61"/>
      <c r="D215" s="59"/>
      <c r="E215" s="63"/>
      <c r="F215" s="63"/>
      <c r="G215" s="63"/>
      <c r="H215" s="63"/>
      <c r="I215" s="63"/>
      <c r="J215" s="63"/>
      <c r="K215" s="58"/>
      <c r="L215" s="5"/>
      <c r="M215" s="5"/>
      <c r="N215" s="5"/>
      <c r="O215" s="5"/>
      <c r="P215" s="5"/>
      <c r="Q215" s="5"/>
      <c r="R215" s="58"/>
      <c r="S215" s="58"/>
      <c r="T215" s="58"/>
      <c r="U215" s="5"/>
      <c r="V215" s="5"/>
      <c r="W215" s="5"/>
      <c r="X215" s="58"/>
      <c r="Y215" s="58"/>
      <c r="Z215" s="58"/>
      <c r="AA215" s="58"/>
      <c r="AB215" s="58"/>
    </row>
    <row r="216">
      <c r="A216" s="60"/>
      <c r="B216" s="61"/>
      <c r="C216" s="61"/>
      <c r="D216" s="59"/>
      <c r="E216" s="63"/>
      <c r="F216" s="63"/>
      <c r="G216" s="63"/>
      <c r="H216" s="63"/>
      <c r="I216" s="63"/>
      <c r="J216" s="63"/>
      <c r="K216" s="58"/>
      <c r="L216" s="5"/>
      <c r="M216" s="5"/>
      <c r="N216" s="5"/>
      <c r="O216" s="5"/>
      <c r="P216" s="5"/>
      <c r="Q216" s="5"/>
      <c r="R216" s="58"/>
      <c r="S216" s="58"/>
      <c r="T216" s="58"/>
      <c r="U216" s="5"/>
      <c r="V216" s="5"/>
      <c r="W216" s="5"/>
      <c r="X216" s="58"/>
      <c r="Y216" s="58"/>
      <c r="Z216" s="58"/>
      <c r="AA216" s="58"/>
      <c r="AB216" s="58"/>
    </row>
    <row r="217">
      <c r="A217" s="60"/>
      <c r="B217" s="61"/>
      <c r="C217" s="61"/>
      <c r="D217" s="59"/>
      <c r="E217" s="63"/>
      <c r="F217" s="63"/>
      <c r="G217" s="63"/>
      <c r="H217" s="63"/>
      <c r="I217" s="63"/>
      <c r="J217" s="63"/>
      <c r="K217" s="58"/>
      <c r="L217" s="5"/>
      <c r="M217" s="5"/>
      <c r="N217" s="5"/>
      <c r="O217" s="5"/>
      <c r="P217" s="5"/>
      <c r="Q217" s="5"/>
      <c r="R217" s="58"/>
      <c r="S217" s="58"/>
      <c r="T217" s="58"/>
      <c r="U217" s="5"/>
      <c r="V217" s="5"/>
      <c r="W217" s="5"/>
      <c r="X217" s="58"/>
      <c r="Y217" s="58"/>
      <c r="Z217" s="58"/>
      <c r="AA217" s="58"/>
      <c r="AB217" s="58"/>
    </row>
    <row r="218">
      <c r="A218" s="60"/>
      <c r="B218" s="61"/>
      <c r="C218" s="61"/>
      <c r="D218" s="59"/>
      <c r="E218" s="63"/>
      <c r="F218" s="63"/>
      <c r="G218" s="63"/>
      <c r="H218" s="63"/>
      <c r="I218" s="63"/>
      <c r="J218" s="63"/>
      <c r="K218" s="58"/>
      <c r="L218" s="5"/>
      <c r="M218" s="5"/>
      <c r="N218" s="5"/>
      <c r="O218" s="5"/>
      <c r="P218" s="5"/>
      <c r="Q218" s="5"/>
      <c r="R218" s="58"/>
      <c r="S218" s="58"/>
      <c r="T218" s="58"/>
      <c r="U218" s="5"/>
      <c r="V218" s="5"/>
      <c r="W218" s="5"/>
      <c r="X218" s="58"/>
      <c r="Y218" s="58"/>
      <c r="Z218" s="58"/>
      <c r="AA218" s="58"/>
      <c r="AB218" s="58"/>
    </row>
    <row r="219">
      <c r="A219" s="60"/>
      <c r="B219" s="61"/>
      <c r="C219" s="61"/>
      <c r="D219" s="59"/>
      <c r="E219" s="63"/>
      <c r="F219" s="63"/>
      <c r="G219" s="63"/>
      <c r="H219" s="63"/>
      <c r="I219" s="63"/>
      <c r="J219" s="63"/>
      <c r="K219" s="58"/>
      <c r="L219" s="5"/>
      <c r="M219" s="5"/>
      <c r="N219" s="5"/>
      <c r="O219" s="5"/>
      <c r="P219" s="5"/>
      <c r="Q219" s="5"/>
      <c r="R219" s="58"/>
      <c r="S219" s="58"/>
      <c r="T219" s="58"/>
      <c r="U219" s="5"/>
      <c r="V219" s="5"/>
      <c r="W219" s="5"/>
      <c r="X219" s="58"/>
      <c r="Y219" s="58"/>
      <c r="Z219" s="58"/>
      <c r="AA219" s="58"/>
      <c r="AB219" s="58"/>
    </row>
    <row r="220">
      <c r="A220" s="60"/>
      <c r="B220" s="61"/>
      <c r="C220" s="61"/>
      <c r="D220" s="59"/>
      <c r="E220" s="63"/>
      <c r="F220" s="63"/>
      <c r="G220" s="63"/>
      <c r="H220" s="63"/>
      <c r="I220" s="63"/>
      <c r="J220" s="63"/>
      <c r="K220" s="58"/>
      <c r="L220" s="5"/>
      <c r="M220" s="5"/>
      <c r="N220" s="5"/>
      <c r="O220" s="5"/>
      <c r="P220" s="5"/>
      <c r="Q220" s="5"/>
      <c r="R220" s="58"/>
      <c r="S220" s="58"/>
      <c r="T220" s="58"/>
      <c r="U220" s="5"/>
      <c r="V220" s="5"/>
      <c r="W220" s="5"/>
      <c r="X220" s="58"/>
      <c r="Y220" s="58"/>
      <c r="Z220" s="58"/>
      <c r="AA220" s="58"/>
      <c r="AB220" s="58"/>
    </row>
    <row r="221">
      <c r="A221" s="60"/>
      <c r="B221" s="61"/>
      <c r="C221" s="61"/>
      <c r="D221" s="59"/>
      <c r="E221" s="63"/>
      <c r="F221" s="63"/>
      <c r="G221" s="63"/>
      <c r="H221" s="63"/>
      <c r="I221" s="63"/>
      <c r="J221" s="63"/>
      <c r="K221" s="58"/>
      <c r="L221" s="5"/>
      <c r="M221" s="5"/>
      <c r="N221" s="5"/>
      <c r="O221" s="5"/>
      <c r="P221" s="5"/>
      <c r="Q221" s="5"/>
      <c r="R221" s="58"/>
      <c r="S221" s="58"/>
      <c r="T221" s="58"/>
      <c r="U221" s="5"/>
      <c r="V221" s="5"/>
      <c r="W221" s="5"/>
      <c r="X221" s="58"/>
      <c r="Y221" s="58"/>
      <c r="Z221" s="58"/>
      <c r="AA221" s="58"/>
      <c r="AB221" s="58"/>
    </row>
    <row r="222">
      <c r="A222" s="60"/>
      <c r="B222" s="61"/>
      <c r="C222" s="61"/>
      <c r="D222" s="59"/>
      <c r="E222" s="63"/>
      <c r="F222" s="63"/>
      <c r="G222" s="63"/>
      <c r="H222" s="63"/>
      <c r="I222" s="63"/>
      <c r="J222" s="63"/>
      <c r="K222" s="58"/>
      <c r="L222" s="5"/>
      <c r="M222" s="5"/>
      <c r="N222" s="5"/>
      <c r="O222" s="5"/>
      <c r="P222" s="5"/>
      <c r="Q222" s="5"/>
      <c r="R222" s="58"/>
      <c r="S222" s="58"/>
      <c r="T222" s="58"/>
      <c r="U222" s="5"/>
      <c r="V222" s="5"/>
      <c r="W222" s="5"/>
      <c r="X222" s="58"/>
      <c r="Y222" s="58"/>
      <c r="Z222" s="58"/>
      <c r="AA222" s="58"/>
      <c r="AB222" s="58"/>
    </row>
    <row r="223">
      <c r="A223" s="60"/>
      <c r="B223" s="61"/>
      <c r="C223" s="61"/>
      <c r="D223" s="59"/>
      <c r="E223" s="63"/>
      <c r="F223" s="63"/>
      <c r="G223" s="63"/>
      <c r="H223" s="63"/>
      <c r="I223" s="63"/>
      <c r="J223" s="63"/>
      <c r="K223" s="58"/>
      <c r="L223" s="5"/>
      <c r="M223" s="5"/>
      <c r="N223" s="5"/>
      <c r="O223" s="5"/>
      <c r="P223" s="5"/>
      <c r="Q223" s="5"/>
      <c r="R223" s="58"/>
      <c r="S223" s="58"/>
      <c r="T223" s="58"/>
      <c r="U223" s="5"/>
      <c r="V223" s="5"/>
      <c r="W223" s="5"/>
      <c r="X223" s="58"/>
      <c r="Y223" s="58"/>
      <c r="Z223" s="58"/>
      <c r="AA223" s="58"/>
      <c r="AB223" s="58"/>
    </row>
    <row r="224">
      <c r="A224" s="60"/>
      <c r="B224" s="61"/>
      <c r="C224" s="61"/>
      <c r="D224" s="59"/>
      <c r="E224" s="63"/>
      <c r="F224" s="63"/>
      <c r="G224" s="63"/>
      <c r="H224" s="63"/>
      <c r="I224" s="63"/>
      <c r="J224" s="63"/>
      <c r="K224" s="58"/>
      <c r="L224" s="5"/>
      <c r="M224" s="5"/>
      <c r="N224" s="5"/>
      <c r="O224" s="5"/>
      <c r="P224" s="5"/>
      <c r="Q224" s="5"/>
      <c r="R224" s="58"/>
      <c r="S224" s="58"/>
      <c r="T224" s="58"/>
      <c r="U224" s="5"/>
      <c r="V224" s="5"/>
      <c r="W224" s="5"/>
      <c r="X224" s="58"/>
      <c r="Y224" s="58"/>
      <c r="Z224" s="58"/>
      <c r="AA224" s="58"/>
      <c r="AB224" s="58"/>
    </row>
    <row r="225">
      <c r="A225" s="60"/>
      <c r="B225" s="61"/>
      <c r="C225" s="61"/>
      <c r="D225" s="59"/>
      <c r="E225" s="63"/>
      <c r="F225" s="63"/>
      <c r="G225" s="63"/>
      <c r="H225" s="63"/>
      <c r="I225" s="63"/>
      <c r="J225" s="63"/>
      <c r="K225" s="58"/>
      <c r="L225" s="5"/>
      <c r="M225" s="5"/>
      <c r="N225" s="5"/>
      <c r="O225" s="5"/>
      <c r="P225" s="5"/>
      <c r="Q225" s="5"/>
      <c r="R225" s="58"/>
      <c r="S225" s="58"/>
      <c r="T225" s="58"/>
      <c r="U225" s="5"/>
      <c r="V225" s="5"/>
      <c r="W225" s="5"/>
      <c r="X225" s="58"/>
      <c r="Y225" s="58"/>
      <c r="Z225" s="58"/>
      <c r="AA225" s="58"/>
      <c r="AB225" s="58"/>
    </row>
    <row r="226">
      <c r="A226" s="60"/>
      <c r="B226" s="61"/>
      <c r="C226" s="61"/>
      <c r="D226" s="59"/>
      <c r="E226" s="63"/>
      <c r="F226" s="63"/>
      <c r="G226" s="63"/>
      <c r="H226" s="63"/>
      <c r="I226" s="63"/>
      <c r="J226" s="63"/>
      <c r="K226" s="58"/>
      <c r="L226" s="5"/>
      <c r="M226" s="5"/>
      <c r="N226" s="5"/>
      <c r="O226" s="5"/>
      <c r="P226" s="5"/>
      <c r="Q226" s="5"/>
      <c r="R226" s="58"/>
      <c r="S226" s="58"/>
      <c r="T226" s="58"/>
      <c r="U226" s="5"/>
      <c r="V226" s="5"/>
      <c r="W226" s="5"/>
      <c r="X226" s="58"/>
      <c r="Y226" s="58"/>
      <c r="Z226" s="58"/>
      <c r="AA226" s="58"/>
      <c r="AB226" s="58"/>
    </row>
    <row r="227">
      <c r="A227" s="60"/>
      <c r="B227" s="61"/>
      <c r="C227" s="61"/>
      <c r="D227" s="59"/>
      <c r="E227" s="63"/>
      <c r="F227" s="63"/>
      <c r="G227" s="63"/>
      <c r="H227" s="63"/>
      <c r="I227" s="63"/>
      <c r="J227" s="63"/>
      <c r="K227" s="58"/>
      <c r="L227" s="5"/>
      <c r="M227" s="5"/>
      <c r="N227" s="5"/>
      <c r="O227" s="5"/>
      <c r="P227" s="5"/>
      <c r="Q227" s="5"/>
      <c r="R227" s="58"/>
      <c r="S227" s="58"/>
      <c r="T227" s="58"/>
      <c r="U227" s="5"/>
      <c r="V227" s="5"/>
      <c r="W227" s="5"/>
      <c r="X227" s="58"/>
      <c r="Y227" s="58"/>
      <c r="Z227" s="58"/>
      <c r="AA227" s="58"/>
      <c r="AB227" s="58"/>
    </row>
    <row r="228">
      <c r="A228" s="60"/>
      <c r="B228" s="61"/>
      <c r="C228" s="61"/>
      <c r="D228" s="59"/>
      <c r="E228" s="63"/>
      <c r="F228" s="63"/>
      <c r="G228" s="63"/>
      <c r="H228" s="63"/>
      <c r="I228" s="63"/>
      <c r="J228" s="63"/>
      <c r="K228" s="58"/>
      <c r="L228" s="5"/>
      <c r="M228" s="5"/>
      <c r="N228" s="5"/>
      <c r="O228" s="5"/>
      <c r="P228" s="5"/>
      <c r="Q228" s="5"/>
      <c r="R228" s="58"/>
      <c r="S228" s="58"/>
      <c r="T228" s="58"/>
      <c r="U228" s="5"/>
      <c r="V228" s="5"/>
      <c r="W228" s="5"/>
      <c r="X228" s="58"/>
      <c r="Y228" s="58"/>
      <c r="Z228" s="58"/>
      <c r="AA228" s="58"/>
      <c r="AB228" s="58"/>
    </row>
    <row r="229">
      <c r="A229" s="60"/>
      <c r="B229" s="61"/>
      <c r="C229" s="61"/>
      <c r="D229" s="59"/>
      <c r="E229" s="63"/>
      <c r="F229" s="63"/>
      <c r="G229" s="63"/>
      <c r="H229" s="63"/>
      <c r="I229" s="63"/>
      <c r="J229" s="63"/>
      <c r="K229" s="58"/>
      <c r="L229" s="5"/>
      <c r="M229" s="5"/>
      <c r="N229" s="5"/>
      <c r="O229" s="5"/>
      <c r="P229" s="5"/>
      <c r="Q229" s="5"/>
      <c r="R229" s="58"/>
      <c r="S229" s="58"/>
      <c r="T229" s="58"/>
      <c r="U229" s="5"/>
      <c r="V229" s="5"/>
      <c r="W229" s="5"/>
      <c r="X229" s="58"/>
      <c r="Y229" s="58"/>
      <c r="Z229" s="58"/>
      <c r="AA229" s="58"/>
      <c r="AB229" s="58"/>
    </row>
    <row r="230">
      <c r="A230" s="60"/>
      <c r="B230" s="61"/>
      <c r="C230" s="61"/>
      <c r="D230" s="59"/>
      <c r="E230" s="63"/>
      <c r="F230" s="63"/>
      <c r="G230" s="63"/>
      <c r="H230" s="63"/>
      <c r="I230" s="63"/>
      <c r="J230" s="63"/>
      <c r="K230" s="58"/>
      <c r="L230" s="5"/>
      <c r="M230" s="5"/>
      <c r="N230" s="5"/>
      <c r="O230" s="5"/>
      <c r="P230" s="5"/>
      <c r="Q230" s="5"/>
      <c r="R230" s="58"/>
      <c r="S230" s="58"/>
      <c r="T230" s="58"/>
      <c r="U230" s="5"/>
      <c r="V230" s="5"/>
      <c r="W230" s="5"/>
      <c r="X230" s="58"/>
      <c r="Y230" s="58"/>
      <c r="Z230" s="58"/>
      <c r="AA230" s="58"/>
      <c r="AB230" s="58"/>
    </row>
    <row r="231">
      <c r="A231" s="60"/>
      <c r="B231" s="61"/>
      <c r="C231" s="61"/>
      <c r="D231" s="59"/>
      <c r="E231" s="63"/>
      <c r="F231" s="63"/>
      <c r="G231" s="63"/>
      <c r="H231" s="63"/>
      <c r="I231" s="63"/>
      <c r="J231" s="63"/>
      <c r="K231" s="58"/>
      <c r="L231" s="5"/>
      <c r="M231" s="5"/>
      <c r="N231" s="5"/>
      <c r="O231" s="5"/>
      <c r="P231" s="5"/>
      <c r="Q231" s="5"/>
      <c r="R231" s="58"/>
      <c r="S231" s="58"/>
      <c r="T231" s="58"/>
      <c r="U231" s="5"/>
      <c r="V231" s="5"/>
      <c r="W231" s="5"/>
      <c r="X231" s="58"/>
      <c r="Y231" s="58"/>
      <c r="Z231" s="58"/>
      <c r="AA231" s="58"/>
      <c r="AB231" s="58"/>
    </row>
    <row r="232">
      <c r="A232" s="60"/>
      <c r="B232" s="61"/>
      <c r="C232" s="61"/>
      <c r="D232" s="59"/>
      <c r="E232" s="63"/>
      <c r="F232" s="63"/>
      <c r="G232" s="63"/>
      <c r="H232" s="63"/>
      <c r="I232" s="63"/>
      <c r="J232" s="63"/>
      <c r="K232" s="58"/>
      <c r="L232" s="5"/>
      <c r="M232" s="5"/>
      <c r="N232" s="5"/>
      <c r="O232" s="5"/>
      <c r="P232" s="5"/>
      <c r="Q232" s="5"/>
      <c r="R232" s="58"/>
      <c r="S232" s="58"/>
      <c r="T232" s="58"/>
      <c r="U232" s="5"/>
      <c r="V232" s="5"/>
      <c r="W232" s="5"/>
      <c r="X232" s="58"/>
      <c r="Y232" s="58"/>
      <c r="Z232" s="58"/>
      <c r="AA232" s="58"/>
      <c r="AB232" s="58"/>
    </row>
    <row r="233">
      <c r="A233" s="60"/>
      <c r="B233" s="61"/>
      <c r="C233" s="61"/>
      <c r="D233" s="59"/>
      <c r="E233" s="63"/>
      <c r="F233" s="63"/>
      <c r="G233" s="63"/>
      <c r="H233" s="63"/>
      <c r="I233" s="63"/>
      <c r="J233" s="63"/>
      <c r="K233" s="58"/>
      <c r="L233" s="5"/>
      <c r="M233" s="5"/>
      <c r="N233" s="5"/>
      <c r="O233" s="5"/>
      <c r="P233" s="5"/>
      <c r="Q233" s="5"/>
      <c r="R233" s="58"/>
      <c r="S233" s="58"/>
      <c r="T233" s="58"/>
      <c r="U233" s="5"/>
      <c r="V233" s="5"/>
      <c r="W233" s="5"/>
      <c r="X233" s="58"/>
      <c r="Y233" s="58"/>
      <c r="Z233" s="58"/>
      <c r="AA233" s="58"/>
      <c r="AB233" s="58"/>
    </row>
    <row r="234">
      <c r="A234" s="60"/>
      <c r="B234" s="61"/>
      <c r="C234" s="61"/>
      <c r="D234" s="59"/>
      <c r="E234" s="63"/>
      <c r="F234" s="63"/>
      <c r="G234" s="63"/>
      <c r="H234" s="63"/>
      <c r="I234" s="63"/>
      <c r="J234" s="63"/>
      <c r="K234" s="58"/>
      <c r="L234" s="5"/>
      <c r="M234" s="5"/>
      <c r="N234" s="5"/>
      <c r="O234" s="5"/>
      <c r="P234" s="5"/>
      <c r="Q234" s="5"/>
      <c r="R234" s="58"/>
      <c r="S234" s="58"/>
      <c r="T234" s="58"/>
      <c r="U234" s="5"/>
      <c r="V234" s="5"/>
      <c r="W234" s="5"/>
      <c r="X234" s="58"/>
      <c r="Y234" s="58"/>
      <c r="Z234" s="58"/>
      <c r="AA234" s="58"/>
      <c r="AB234" s="58"/>
    </row>
    <row r="235">
      <c r="A235" s="60"/>
      <c r="B235" s="61"/>
      <c r="C235" s="61"/>
      <c r="D235" s="59"/>
      <c r="E235" s="63"/>
      <c r="F235" s="63"/>
      <c r="G235" s="63"/>
      <c r="H235" s="63"/>
      <c r="I235" s="63"/>
      <c r="J235" s="63"/>
      <c r="K235" s="58"/>
      <c r="L235" s="5"/>
      <c r="M235" s="5"/>
      <c r="N235" s="5"/>
      <c r="O235" s="5"/>
      <c r="P235" s="5"/>
      <c r="Q235" s="5"/>
      <c r="R235" s="58"/>
      <c r="S235" s="58"/>
      <c r="T235" s="58"/>
      <c r="U235" s="5"/>
      <c r="V235" s="5"/>
      <c r="W235" s="5"/>
      <c r="X235" s="58"/>
      <c r="Y235" s="58"/>
      <c r="Z235" s="58"/>
      <c r="AA235" s="58"/>
      <c r="AB235" s="58"/>
    </row>
    <row r="236">
      <c r="A236" s="60"/>
      <c r="B236" s="61"/>
      <c r="C236" s="61"/>
      <c r="D236" s="59"/>
      <c r="E236" s="63"/>
      <c r="F236" s="63"/>
      <c r="G236" s="63"/>
      <c r="H236" s="63"/>
      <c r="I236" s="63"/>
      <c r="J236" s="63"/>
      <c r="K236" s="58"/>
      <c r="L236" s="5"/>
      <c r="M236" s="5"/>
      <c r="N236" s="5"/>
      <c r="O236" s="5"/>
      <c r="P236" s="5"/>
      <c r="Q236" s="5"/>
      <c r="R236" s="58"/>
      <c r="S236" s="58"/>
      <c r="T236" s="58"/>
      <c r="U236" s="5"/>
      <c r="V236" s="5"/>
      <c r="W236" s="5"/>
      <c r="X236" s="58"/>
      <c r="Y236" s="58"/>
      <c r="Z236" s="58"/>
      <c r="AA236" s="58"/>
      <c r="AB236" s="58"/>
    </row>
    <row r="237">
      <c r="A237" s="60"/>
      <c r="B237" s="61"/>
      <c r="C237" s="61"/>
      <c r="D237" s="59"/>
      <c r="E237" s="63"/>
      <c r="F237" s="63"/>
      <c r="G237" s="63"/>
      <c r="H237" s="63"/>
      <c r="I237" s="63"/>
      <c r="J237" s="63"/>
      <c r="K237" s="58"/>
      <c r="L237" s="5"/>
      <c r="M237" s="5"/>
      <c r="N237" s="5"/>
      <c r="O237" s="5"/>
      <c r="P237" s="5"/>
      <c r="Q237" s="5"/>
      <c r="R237" s="58"/>
      <c r="S237" s="58"/>
      <c r="T237" s="58"/>
      <c r="U237" s="5"/>
      <c r="V237" s="5"/>
      <c r="W237" s="5"/>
      <c r="X237" s="58"/>
      <c r="Y237" s="58"/>
      <c r="Z237" s="58"/>
      <c r="AA237" s="58"/>
      <c r="AB237" s="58"/>
    </row>
    <row r="238">
      <c r="A238" s="60"/>
      <c r="B238" s="61"/>
      <c r="C238" s="61"/>
      <c r="D238" s="59"/>
      <c r="E238" s="63"/>
      <c r="F238" s="63"/>
      <c r="G238" s="63"/>
      <c r="H238" s="63"/>
      <c r="I238" s="63"/>
      <c r="J238" s="63"/>
      <c r="K238" s="58"/>
      <c r="L238" s="5"/>
      <c r="M238" s="5"/>
      <c r="N238" s="5"/>
      <c r="O238" s="5"/>
      <c r="P238" s="5"/>
      <c r="Q238" s="5"/>
      <c r="R238" s="58"/>
      <c r="S238" s="58"/>
      <c r="T238" s="58"/>
      <c r="U238" s="5"/>
      <c r="V238" s="5"/>
      <c r="W238" s="5"/>
      <c r="X238" s="58"/>
      <c r="Y238" s="58"/>
      <c r="Z238" s="58"/>
      <c r="AA238" s="58"/>
      <c r="AB238" s="58"/>
    </row>
    <row r="239">
      <c r="A239" s="60"/>
      <c r="B239" s="61"/>
      <c r="C239" s="61"/>
      <c r="D239" s="59"/>
      <c r="E239" s="63"/>
      <c r="F239" s="63"/>
      <c r="G239" s="63"/>
      <c r="H239" s="63"/>
      <c r="I239" s="63"/>
      <c r="J239" s="63"/>
      <c r="K239" s="58"/>
      <c r="L239" s="5"/>
      <c r="M239" s="5"/>
      <c r="N239" s="5"/>
      <c r="O239" s="5"/>
      <c r="P239" s="5"/>
      <c r="Q239" s="5"/>
      <c r="R239" s="58"/>
      <c r="S239" s="58"/>
      <c r="T239" s="58"/>
      <c r="U239" s="5"/>
      <c r="V239" s="5"/>
      <c r="W239" s="5"/>
      <c r="X239" s="58"/>
      <c r="Y239" s="58"/>
      <c r="Z239" s="58"/>
      <c r="AA239" s="58"/>
      <c r="AB239" s="58"/>
    </row>
    <row r="240">
      <c r="A240" s="60"/>
      <c r="B240" s="61"/>
      <c r="C240" s="61"/>
      <c r="D240" s="59"/>
      <c r="E240" s="63"/>
      <c r="F240" s="63"/>
      <c r="G240" s="63"/>
      <c r="H240" s="63"/>
      <c r="I240" s="63"/>
      <c r="J240" s="63"/>
      <c r="K240" s="58"/>
      <c r="L240" s="5"/>
      <c r="M240" s="5"/>
      <c r="N240" s="5"/>
      <c r="O240" s="5"/>
      <c r="P240" s="5"/>
      <c r="Q240" s="5"/>
      <c r="R240" s="58"/>
      <c r="S240" s="58"/>
      <c r="T240" s="58"/>
      <c r="U240" s="5"/>
      <c r="V240" s="5"/>
      <c r="W240" s="5"/>
      <c r="X240" s="58"/>
      <c r="Y240" s="58"/>
      <c r="Z240" s="58"/>
      <c r="AA240" s="58"/>
      <c r="AB240" s="58"/>
    </row>
    <row r="241">
      <c r="A241" s="60"/>
      <c r="B241" s="61"/>
      <c r="C241" s="61"/>
      <c r="D241" s="59"/>
      <c r="E241" s="63"/>
      <c r="F241" s="63"/>
      <c r="G241" s="63"/>
      <c r="H241" s="63"/>
      <c r="I241" s="63"/>
      <c r="J241" s="63"/>
      <c r="K241" s="58"/>
      <c r="L241" s="5"/>
      <c r="M241" s="5"/>
      <c r="N241" s="5"/>
      <c r="O241" s="5"/>
      <c r="P241" s="5"/>
      <c r="Q241" s="5"/>
      <c r="R241" s="58"/>
      <c r="S241" s="58"/>
      <c r="T241" s="58"/>
      <c r="U241" s="5"/>
      <c r="V241" s="5"/>
      <c r="W241" s="5"/>
      <c r="X241" s="58"/>
      <c r="Y241" s="58"/>
      <c r="Z241" s="58"/>
      <c r="AA241" s="58"/>
      <c r="AB241" s="58"/>
    </row>
    <row r="242">
      <c r="A242" s="60"/>
      <c r="B242" s="61"/>
      <c r="C242" s="61"/>
      <c r="D242" s="59"/>
      <c r="E242" s="63"/>
      <c r="F242" s="63"/>
      <c r="G242" s="63"/>
      <c r="H242" s="63"/>
      <c r="I242" s="63"/>
      <c r="J242" s="63"/>
      <c r="K242" s="58"/>
      <c r="L242" s="5"/>
      <c r="M242" s="5"/>
      <c r="N242" s="5"/>
      <c r="O242" s="5"/>
      <c r="P242" s="5"/>
      <c r="Q242" s="5"/>
      <c r="R242" s="58"/>
      <c r="S242" s="58"/>
      <c r="T242" s="58"/>
      <c r="U242" s="5"/>
      <c r="V242" s="5"/>
      <c r="W242" s="5"/>
      <c r="X242" s="58"/>
      <c r="Y242" s="58"/>
      <c r="Z242" s="58"/>
      <c r="AA242" s="58"/>
      <c r="AB242" s="58"/>
    </row>
    <row r="243">
      <c r="A243" s="60"/>
      <c r="B243" s="61"/>
      <c r="C243" s="61"/>
      <c r="D243" s="59"/>
      <c r="E243" s="63"/>
      <c r="F243" s="63"/>
      <c r="G243" s="63"/>
      <c r="H243" s="63"/>
      <c r="I243" s="63"/>
      <c r="J243" s="63"/>
      <c r="K243" s="58"/>
      <c r="L243" s="5"/>
      <c r="M243" s="5"/>
      <c r="N243" s="5"/>
      <c r="O243" s="5"/>
      <c r="P243" s="5"/>
      <c r="Q243" s="5"/>
      <c r="R243" s="58"/>
      <c r="S243" s="58"/>
      <c r="T243" s="58"/>
      <c r="U243" s="5"/>
      <c r="V243" s="5"/>
      <c r="W243" s="5"/>
      <c r="X243" s="58"/>
      <c r="Y243" s="58"/>
      <c r="Z243" s="58"/>
      <c r="AA243" s="58"/>
      <c r="AB243" s="58"/>
    </row>
    <row r="244">
      <c r="A244" s="60"/>
      <c r="B244" s="61"/>
      <c r="C244" s="61"/>
      <c r="D244" s="59"/>
      <c r="E244" s="63"/>
      <c r="F244" s="63"/>
      <c r="G244" s="63"/>
      <c r="H244" s="63"/>
      <c r="I244" s="63"/>
      <c r="J244" s="63"/>
      <c r="K244" s="58"/>
      <c r="L244" s="5"/>
      <c r="M244" s="5"/>
      <c r="N244" s="5"/>
      <c r="O244" s="5"/>
      <c r="P244" s="5"/>
      <c r="Q244" s="5"/>
      <c r="R244" s="58"/>
      <c r="S244" s="58"/>
      <c r="T244" s="58"/>
      <c r="U244" s="5"/>
      <c r="V244" s="5"/>
      <c r="W244" s="5"/>
      <c r="X244" s="58"/>
      <c r="Y244" s="58"/>
      <c r="Z244" s="58"/>
      <c r="AA244" s="58"/>
      <c r="AB244" s="58"/>
    </row>
    <row r="245">
      <c r="A245" s="60"/>
      <c r="B245" s="61"/>
      <c r="C245" s="61"/>
      <c r="D245" s="59"/>
      <c r="E245" s="63"/>
      <c r="F245" s="63"/>
      <c r="G245" s="63"/>
      <c r="H245" s="63"/>
      <c r="I245" s="63"/>
      <c r="J245" s="63"/>
      <c r="K245" s="58"/>
      <c r="L245" s="5"/>
      <c r="M245" s="5"/>
      <c r="N245" s="5"/>
      <c r="O245" s="5"/>
      <c r="P245" s="5"/>
      <c r="Q245" s="5"/>
      <c r="R245" s="58"/>
      <c r="S245" s="58"/>
      <c r="T245" s="58"/>
      <c r="U245" s="5"/>
      <c r="V245" s="5"/>
      <c r="W245" s="5"/>
      <c r="X245" s="58"/>
      <c r="Y245" s="58"/>
      <c r="Z245" s="58"/>
      <c r="AA245" s="58"/>
      <c r="AB245" s="58"/>
    </row>
    <row r="246">
      <c r="A246" s="60"/>
      <c r="B246" s="61"/>
      <c r="C246" s="61"/>
      <c r="D246" s="59"/>
      <c r="E246" s="63"/>
      <c r="F246" s="63"/>
      <c r="G246" s="63"/>
      <c r="H246" s="63"/>
      <c r="I246" s="63"/>
      <c r="J246" s="63"/>
      <c r="K246" s="58"/>
      <c r="L246" s="5"/>
      <c r="M246" s="5"/>
      <c r="N246" s="5"/>
      <c r="O246" s="5"/>
      <c r="P246" s="5"/>
      <c r="Q246" s="5"/>
      <c r="R246" s="58"/>
      <c r="S246" s="58"/>
      <c r="T246" s="58"/>
      <c r="U246" s="5"/>
      <c r="V246" s="5"/>
      <c r="W246" s="5"/>
      <c r="X246" s="58"/>
      <c r="Y246" s="58"/>
      <c r="Z246" s="58"/>
      <c r="AA246" s="58"/>
      <c r="AB246" s="58"/>
    </row>
    <row r="247">
      <c r="A247" s="60"/>
      <c r="B247" s="61"/>
      <c r="C247" s="61"/>
      <c r="D247" s="59"/>
      <c r="E247" s="63"/>
      <c r="F247" s="63"/>
      <c r="G247" s="63"/>
      <c r="H247" s="63"/>
      <c r="I247" s="63"/>
      <c r="J247" s="63"/>
      <c r="K247" s="58"/>
      <c r="L247" s="5"/>
      <c r="M247" s="5"/>
      <c r="N247" s="5"/>
      <c r="O247" s="5"/>
      <c r="P247" s="5"/>
      <c r="Q247" s="5"/>
      <c r="R247" s="58"/>
      <c r="S247" s="58"/>
      <c r="T247" s="58"/>
      <c r="U247" s="5"/>
      <c r="V247" s="5"/>
      <c r="W247" s="5"/>
      <c r="X247" s="58"/>
      <c r="Y247" s="58"/>
      <c r="Z247" s="58"/>
      <c r="AA247" s="58"/>
      <c r="AB247" s="58"/>
    </row>
    <row r="248">
      <c r="A248" s="60"/>
      <c r="B248" s="61"/>
      <c r="C248" s="61"/>
      <c r="D248" s="59"/>
      <c r="E248" s="63"/>
      <c r="F248" s="63"/>
      <c r="G248" s="63"/>
      <c r="H248" s="63"/>
      <c r="I248" s="63"/>
      <c r="J248" s="63"/>
      <c r="K248" s="58"/>
      <c r="L248" s="5"/>
      <c r="M248" s="5"/>
      <c r="N248" s="5"/>
      <c r="O248" s="5"/>
      <c r="P248" s="5"/>
      <c r="Q248" s="5"/>
      <c r="R248" s="58"/>
      <c r="S248" s="58"/>
      <c r="T248" s="58"/>
      <c r="U248" s="5"/>
      <c r="V248" s="5"/>
      <c r="W248" s="5"/>
      <c r="X248" s="58"/>
      <c r="Y248" s="58"/>
      <c r="Z248" s="58"/>
      <c r="AA248" s="58"/>
      <c r="AB248" s="58"/>
    </row>
    <row r="249">
      <c r="A249" s="60"/>
      <c r="B249" s="61"/>
      <c r="C249" s="61"/>
      <c r="D249" s="59"/>
      <c r="E249" s="63"/>
      <c r="F249" s="63"/>
      <c r="G249" s="63"/>
      <c r="H249" s="63"/>
      <c r="I249" s="63"/>
      <c r="J249" s="63"/>
      <c r="K249" s="58"/>
      <c r="L249" s="5"/>
      <c r="M249" s="5"/>
      <c r="N249" s="5"/>
      <c r="O249" s="5"/>
      <c r="P249" s="5"/>
      <c r="Q249" s="5"/>
      <c r="R249" s="58"/>
      <c r="S249" s="58"/>
      <c r="T249" s="58"/>
      <c r="U249" s="5"/>
      <c r="V249" s="5"/>
      <c r="W249" s="5"/>
      <c r="X249" s="58"/>
      <c r="Y249" s="58"/>
      <c r="Z249" s="58"/>
      <c r="AA249" s="58"/>
      <c r="AB249" s="58"/>
    </row>
    <row r="250">
      <c r="A250" s="60"/>
      <c r="B250" s="61"/>
      <c r="C250" s="61"/>
      <c r="D250" s="59"/>
      <c r="E250" s="63"/>
      <c r="F250" s="63"/>
      <c r="G250" s="63"/>
      <c r="H250" s="63"/>
      <c r="I250" s="63"/>
      <c r="J250" s="63"/>
      <c r="K250" s="58"/>
      <c r="L250" s="5"/>
      <c r="M250" s="5"/>
      <c r="N250" s="5"/>
      <c r="O250" s="5"/>
      <c r="P250" s="5"/>
      <c r="Q250" s="5"/>
      <c r="R250" s="58"/>
      <c r="S250" s="58"/>
      <c r="T250" s="58"/>
      <c r="U250" s="5"/>
      <c r="V250" s="5"/>
      <c r="W250" s="5"/>
      <c r="X250" s="58"/>
      <c r="Y250" s="58"/>
      <c r="Z250" s="58"/>
      <c r="AA250" s="58"/>
      <c r="AB250" s="58"/>
    </row>
    <row r="251">
      <c r="A251" s="60"/>
      <c r="B251" s="61"/>
      <c r="C251" s="61"/>
      <c r="D251" s="59"/>
      <c r="E251" s="63"/>
      <c r="F251" s="63"/>
      <c r="G251" s="63"/>
      <c r="H251" s="63"/>
      <c r="I251" s="63"/>
      <c r="J251" s="63"/>
      <c r="K251" s="58"/>
      <c r="L251" s="5"/>
      <c r="M251" s="5"/>
      <c r="N251" s="5"/>
      <c r="O251" s="5"/>
      <c r="P251" s="5"/>
      <c r="Q251" s="5"/>
      <c r="R251" s="58"/>
      <c r="S251" s="58"/>
      <c r="T251" s="58"/>
      <c r="U251" s="5"/>
      <c r="V251" s="5"/>
      <c r="W251" s="5"/>
      <c r="X251" s="58"/>
      <c r="Y251" s="58"/>
      <c r="Z251" s="58"/>
      <c r="AA251" s="58"/>
      <c r="AB251" s="58"/>
    </row>
    <row r="252">
      <c r="A252" s="60"/>
      <c r="B252" s="61"/>
      <c r="C252" s="61"/>
      <c r="D252" s="59"/>
      <c r="E252" s="63"/>
      <c r="F252" s="63"/>
      <c r="G252" s="63"/>
      <c r="H252" s="63"/>
      <c r="I252" s="63"/>
      <c r="J252" s="63"/>
      <c r="K252" s="58"/>
      <c r="L252" s="5"/>
      <c r="M252" s="5"/>
      <c r="N252" s="5"/>
      <c r="O252" s="5"/>
      <c r="P252" s="5"/>
      <c r="Q252" s="5"/>
      <c r="R252" s="58"/>
      <c r="S252" s="58"/>
      <c r="T252" s="58"/>
      <c r="U252" s="5"/>
      <c r="V252" s="5"/>
      <c r="W252" s="5"/>
      <c r="X252" s="58"/>
      <c r="Y252" s="58"/>
      <c r="Z252" s="58"/>
      <c r="AA252" s="58"/>
      <c r="AB252" s="58"/>
    </row>
    <row r="253">
      <c r="A253" s="60"/>
      <c r="B253" s="61"/>
      <c r="C253" s="61"/>
      <c r="D253" s="59"/>
      <c r="E253" s="63"/>
      <c r="F253" s="63"/>
      <c r="G253" s="63"/>
      <c r="H253" s="63"/>
      <c r="I253" s="63"/>
      <c r="J253" s="63"/>
      <c r="K253" s="58"/>
      <c r="L253" s="5"/>
      <c r="M253" s="5"/>
      <c r="N253" s="5"/>
      <c r="O253" s="5"/>
      <c r="P253" s="5"/>
      <c r="Q253" s="5"/>
      <c r="R253" s="58"/>
      <c r="S253" s="58"/>
      <c r="T253" s="58"/>
      <c r="U253" s="5"/>
      <c r="V253" s="5"/>
      <c r="W253" s="5"/>
      <c r="X253" s="58"/>
      <c r="Y253" s="58"/>
      <c r="Z253" s="58"/>
      <c r="AA253" s="58"/>
      <c r="AB253" s="58"/>
    </row>
    <row r="254">
      <c r="A254" s="60"/>
      <c r="B254" s="61"/>
      <c r="C254" s="61"/>
      <c r="D254" s="59"/>
      <c r="E254" s="63"/>
      <c r="F254" s="63"/>
      <c r="G254" s="63"/>
      <c r="H254" s="63"/>
      <c r="I254" s="63"/>
      <c r="J254" s="63"/>
      <c r="K254" s="58"/>
      <c r="L254" s="5"/>
      <c r="M254" s="5"/>
      <c r="N254" s="5"/>
      <c r="O254" s="5"/>
      <c r="P254" s="5"/>
      <c r="Q254" s="5"/>
      <c r="R254" s="58"/>
      <c r="S254" s="58"/>
      <c r="T254" s="58"/>
      <c r="U254" s="5"/>
      <c r="V254" s="5"/>
      <c r="W254" s="5"/>
      <c r="X254" s="58"/>
      <c r="Y254" s="58"/>
      <c r="Z254" s="58"/>
      <c r="AA254" s="58"/>
      <c r="AB254" s="58"/>
    </row>
    <row r="255">
      <c r="A255" s="60"/>
      <c r="B255" s="61"/>
      <c r="C255" s="61"/>
      <c r="D255" s="59"/>
      <c r="E255" s="63"/>
      <c r="F255" s="63"/>
      <c r="G255" s="63"/>
      <c r="H255" s="63"/>
      <c r="I255" s="63"/>
      <c r="J255" s="63"/>
      <c r="K255" s="58"/>
      <c r="L255" s="5"/>
      <c r="M255" s="5"/>
      <c r="N255" s="5"/>
      <c r="O255" s="5"/>
      <c r="P255" s="5"/>
      <c r="Q255" s="5"/>
      <c r="R255" s="58"/>
      <c r="S255" s="58"/>
      <c r="T255" s="58"/>
      <c r="U255" s="5"/>
      <c r="V255" s="5"/>
      <c r="W255" s="5"/>
      <c r="X255" s="58"/>
      <c r="Y255" s="58"/>
      <c r="Z255" s="58"/>
      <c r="AA255" s="58"/>
      <c r="AB255" s="58"/>
    </row>
    <row r="256">
      <c r="A256" s="60"/>
      <c r="B256" s="61"/>
      <c r="C256" s="61"/>
      <c r="D256" s="59"/>
      <c r="E256" s="63"/>
      <c r="F256" s="63"/>
      <c r="G256" s="63"/>
      <c r="H256" s="63"/>
      <c r="I256" s="63"/>
      <c r="J256" s="63"/>
      <c r="K256" s="58"/>
      <c r="L256" s="5"/>
      <c r="M256" s="5"/>
      <c r="N256" s="5"/>
      <c r="O256" s="5"/>
      <c r="P256" s="5"/>
      <c r="Q256" s="5"/>
      <c r="R256" s="58"/>
      <c r="S256" s="58"/>
      <c r="T256" s="58"/>
      <c r="U256" s="5"/>
      <c r="V256" s="5"/>
      <c r="W256" s="5"/>
      <c r="X256" s="58"/>
      <c r="Y256" s="58"/>
      <c r="Z256" s="58"/>
      <c r="AA256" s="58"/>
      <c r="AB256" s="58"/>
    </row>
    <row r="257">
      <c r="A257" s="60"/>
      <c r="B257" s="61"/>
      <c r="C257" s="61"/>
      <c r="D257" s="59"/>
      <c r="E257" s="63"/>
      <c r="F257" s="63"/>
      <c r="G257" s="63"/>
      <c r="H257" s="63"/>
      <c r="I257" s="63"/>
      <c r="J257" s="63"/>
      <c r="K257" s="58"/>
      <c r="L257" s="5"/>
      <c r="M257" s="5"/>
      <c r="N257" s="5"/>
      <c r="O257" s="5"/>
      <c r="P257" s="5"/>
      <c r="Q257" s="5"/>
      <c r="R257" s="58"/>
      <c r="S257" s="58"/>
      <c r="T257" s="58"/>
      <c r="U257" s="5"/>
      <c r="V257" s="5"/>
      <c r="W257" s="5"/>
      <c r="X257" s="58"/>
      <c r="Y257" s="58"/>
      <c r="Z257" s="58"/>
      <c r="AA257" s="58"/>
      <c r="AB257" s="58"/>
    </row>
    <row r="258">
      <c r="A258" s="60"/>
      <c r="B258" s="61"/>
      <c r="C258" s="61"/>
      <c r="D258" s="59"/>
      <c r="E258" s="63"/>
      <c r="F258" s="63"/>
      <c r="G258" s="63"/>
      <c r="H258" s="63"/>
      <c r="I258" s="63"/>
      <c r="J258" s="63"/>
      <c r="K258" s="58"/>
      <c r="L258" s="5"/>
      <c r="M258" s="5"/>
      <c r="N258" s="5"/>
      <c r="O258" s="5"/>
      <c r="P258" s="5"/>
      <c r="Q258" s="5"/>
      <c r="R258" s="58"/>
      <c r="S258" s="58"/>
      <c r="T258" s="58"/>
      <c r="U258" s="5"/>
      <c r="V258" s="5"/>
      <c r="W258" s="5"/>
      <c r="X258" s="58"/>
      <c r="Y258" s="58"/>
      <c r="Z258" s="58"/>
      <c r="AA258" s="58"/>
      <c r="AB258" s="58"/>
    </row>
    <row r="259">
      <c r="A259" s="60"/>
      <c r="B259" s="61"/>
      <c r="C259" s="61"/>
      <c r="D259" s="59"/>
      <c r="E259" s="63"/>
      <c r="F259" s="63"/>
      <c r="G259" s="63"/>
      <c r="H259" s="63"/>
      <c r="I259" s="63"/>
      <c r="J259" s="63"/>
      <c r="K259" s="58"/>
      <c r="L259" s="5"/>
      <c r="M259" s="5"/>
      <c r="N259" s="5"/>
      <c r="O259" s="5"/>
      <c r="P259" s="5"/>
      <c r="Q259" s="5"/>
      <c r="R259" s="58"/>
      <c r="S259" s="58"/>
      <c r="T259" s="58"/>
      <c r="U259" s="5"/>
      <c r="V259" s="5"/>
      <c r="W259" s="5"/>
      <c r="X259" s="58"/>
      <c r="Y259" s="58"/>
      <c r="Z259" s="58"/>
      <c r="AA259" s="58"/>
      <c r="AB259" s="58"/>
    </row>
    <row r="260">
      <c r="A260" s="60"/>
      <c r="B260" s="61"/>
      <c r="C260" s="61"/>
      <c r="D260" s="59"/>
      <c r="E260" s="63"/>
      <c r="F260" s="63"/>
      <c r="G260" s="63"/>
      <c r="H260" s="63"/>
      <c r="I260" s="63"/>
      <c r="J260" s="63"/>
      <c r="K260" s="58"/>
      <c r="L260" s="5"/>
      <c r="M260" s="5"/>
      <c r="N260" s="5"/>
      <c r="O260" s="5"/>
      <c r="P260" s="5"/>
      <c r="Q260" s="5"/>
      <c r="R260" s="58"/>
      <c r="S260" s="58"/>
      <c r="T260" s="58"/>
      <c r="U260" s="5"/>
      <c r="V260" s="5"/>
      <c r="W260" s="5"/>
      <c r="X260" s="58"/>
      <c r="Y260" s="58"/>
      <c r="Z260" s="58"/>
      <c r="AA260" s="58"/>
      <c r="AB260" s="58"/>
    </row>
    <row r="261">
      <c r="A261" s="60"/>
      <c r="B261" s="61"/>
      <c r="C261" s="61"/>
      <c r="D261" s="59"/>
      <c r="E261" s="63"/>
      <c r="F261" s="63"/>
      <c r="G261" s="63"/>
      <c r="H261" s="63"/>
      <c r="I261" s="63"/>
      <c r="J261" s="63"/>
      <c r="K261" s="58"/>
      <c r="L261" s="5"/>
      <c r="M261" s="5"/>
      <c r="N261" s="5"/>
      <c r="O261" s="5"/>
      <c r="P261" s="5"/>
      <c r="Q261" s="5"/>
      <c r="R261" s="58"/>
      <c r="S261" s="58"/>
      <c r="T261" s="58"/>
      <c r="U261" s="5"/>
      <c r="V261" s="5"/>
      <c r="W261" s="5"/>
      <c r="X261" s="58"/>
      <c r="Y261" s="58"/>
      <c r="Z261" s="58"/>
      <c r="AA261" s="58"/>
      <c r="AB261" s="58"/>
    </row>
    <row r="262">
      <c r="A262" s="60"/>
      <c r="B262" s="61"/>
      <c r="C262" s="61"/>
      <c r="D262" s="59"/>
      <c r="E262" s="63"/>
      <c r="F262" s="63"/>
      <c r="G262" s="63"/>
      <c r="H262" s="63"/>
      <c r="I262" s="63"/>
      <c r="J262" s="63"/>
      <c r="K262" s="58"/>
      <c r="L262" s="5"/>
      <c r="M262" s="5"/>
      <c r="N262" s="5"/>
      <c r="O262" s="5"/>
      <c r="P262" s="5"/>
      <c r="Q262" s="5"/>
      <c r="R262" s="58"/>
      <c r="S262" s="58"/>
      <c r="T262" s="58"/>
      <c r="U262" s="5"/>
      <c r="V262" s="5"/>
      <c r="W262" s="5"/>
      <c r="X262" s="58"/>
      <c r="Y262" s="58"/>
      <c r="Z262" s="58"/>
      <c r="AA262" s="58"/>
      <c r="AB262" s="58"/>
    </row>
    <row r="263">
      <c r="A263" s="60"/>
      <c r="B263" s="61"/>
      <c r="C263" s="61"/>
      <c r="D263" s="59"/>
      <c r="E263" s="63"/>
      <c r="F263" s="63"/>
      <c r="G263" s="63"/>
      <c r="H263" s="63"/>
      <c r="I263" s="63"/>
      <c r="J263" s="63"/>
      <c r="K263" s="58"/>
      <c r="L263" s="5"/>
      <c r="M263" s="5"/>
      <c r="N263" s="5"/>
      <c r="O263" s="5"/>
      <c r="P263" s="5"/>
      <c r="Q263" s="5"/>
      <c r="R263" s="58"/>
      <c r="S263" s="58"/>
      <c r="T263" s="58"/>
      <c r="U263" s="5"/>
      <c r="V263" s="5"/>
      <c r="W263" s="5"/>
      <c r="X263" s="58"/>
      <c r="Y263" s="58"/>
      <c r="Z263" s="58"/>
      <c r="AA263" s="58"/>
      <c r="AB263" s="58"/>
    </row>
    <row r="264">
      <c r="A264" s="60"/>
      <c r="B264" s="61"/>
      <c r="C264" s="61"/>
      <c r="D264" s="59"/>
      <c r="E264" s="63"/>
      <c r="F264" s="63"/>
      <c r="G264" s="63"/>
      <c r="H264" s="63"/>
      <c r="I264" s="63"/>
      <c r="J264" s="63"/>
      <c r="K264" s="58"/>
      <c r="L264" s="5"/>
      <c r="M264" s="5"/>
      <c r="N264" s="5"/>
      <c r="O264" s="5"/>
      <c r="P264" s="5"/>
      <c r="Q264" s="5"/>
      <c r="R264" s="58"/>
      <c r="S264" s="58"/>
      <c r="T264" s="58"/>
      <c r="U264" s="5"/>
      <c r="V264" s="5"/>
      <c r="W264" s="5"/>
      <c r="X264" s="58"/>
      <c r="Y264" s="58"/>
      <c r="Z264" s="58"/>
      <c r="AA264" s="58"/>
      <c r="AB264" s="58"/>
    </row>
    <row r="265">
      <c r="A265" s="60"/>
      <c r="B265" s="61"/>
      <c r="C265" s="61"/>
      <c r="D265" s="59"/>
      <c r="E265" s="63"/>
      <c r="F265" s="63"/>
      <c r="G265" s="63"/>
      <c r="H265" s="63"/>
      <c r="I265" s="63"/>
      <c r="J265" s="63"/>
      <c r="K265" s="58"/>
      <c r="L265" s="5"/>
      <c r="M265" s="5"/>
      <c r="N265" s="5"/>
      <c r="O265" s="5"/>
      <c r="P265" s="5"/>
      <c r="Q265" s="5"/>
      <c r="R265" s="58"/>
      <c r="S265" s="58"/>
      <c r="T265" s="58"/>
      <c r="U265" s="5"/>
      <c r="V265" s="5"/>
      <c r="W265" s="5"/>
      <c r="X265" s="58"/>
      <c r="Y265" s="58"/>
      <c r="Z265" s="58"/>
      <c r="AA265" s="58"/>
      <c r="AB265" s="58"/>
    </row>
    <row r="266">
      <c r="A266" s="60"/>
      <c r="B266" s="61"/>
      <c r="C266" s="61"/>
      <c r="D266" s="59"/>
      <c r="E266" s="63"/>
      <c r="F266" s="63"/>
      <c r="G266" s="63"/>
      <c r="H266" s="63"/>
      <c r="I266" s="63"/>
      <c r="J266" s="63"/>
      <c r="K266" s="58"/>
      <c r="L266" s="5"/>
      <c r="M266" s="5"/>
      <c r="N266" s="5"/>
      <c r="O266" s="5"/>
      <c r="P266" s="5"/>
      <c r="Q266" s="5"/>
      <c r="R266" s="58"/>
      <c r="S266" s="58"/>
      <c r="T266" s="58"/>
      <c r="U266" s="5"/>
      <c r="V266" s="5"/>
      <c r="W266" s="5"/>
      <c r="X266" s="58"/>
      <c r="Y266" s="58"/>
      <c r="Z266" s="58"/>
      <c r="AA266" s="58"/>
      <c r="AB266" s="58"/>
    </row>
    <row r="267">
      <c r="A267" s="60"/>
      <c r="B267" s="61"/>
      <c r="C267" s="61"/>
      <c r="D267" s="59"/>
      <c r="E267" s="63"/>
      <c r="F267" s="63"/>
      <c r="G267" s="63"/>
      <c r="H267" s="63"/>
      <c r="I267" s="63"/>
      <c r="J267" s="63"/>
      <c r="K267" s="58"/>
      <c r="L267" s="5"/>
      <c r="M267" s="5"/>
      <c r="N267" s="5"/>
      <c r="O267" s="5"/>
      <c r="P267" s="5"/>
      <c r="Q267" s="5"/>
      <c r="R267" s="58"/>
      <c r="S267" s="58"/>
      <c r="T267" s="58"/>
      <c r="U267" s="5"/>
      <c r="V267" s="5"/>
      <c r="W267" s="5"/>
      <c r="X267" s="58"/>
      <c r="Y267" s="58"/>
      <c r="Z267" s="58"/>
      <c r="AA267" s="58"/>
      <c r="AB267" s="58"/>
    </row>
    <row r="268">
      <c r="A268" s="60"/>
      <c r="B268" s="61"/>
      <c r="C268" s="61"/>
      <c r="D268" s="59"/>
      <c r="E268" s="63"/>
      <c r="F268" s="63"/>
      <c r="G268" s="63"/>
      <c r="H268" s="63"/>
      <c r="I268" s="63"/>
      <c r="J268" s="63"/>
      <c r="K268" s="58"/>
      <c r="L268" s="5"/>
      <c r="M268" s="5"/>
      <c r="N268" s="5"/>
      <c r="O268" s="5"/>
      <c r="P268" s="5"/>
      <c r="Q268" s="5"/>
      <c r="R268" s="58"/>
      <c r="S268" s="58"/>
      <c r="T268" s="58"/>
      <c r="U268" s="5"/>
      <c r="V268" s="5"/>
      <c r="W268" s="5"/>
      <c r="X268" s="58"/>
      <c r="Y268" s="58"/>
      <c r="Z268" s="58"/>
      <c r="AA268" s="58"/>
      <c r="AB268" s="58"/>
    </row>
    <row r="269">
      <c r="A269" s="60"/>
      <c r="B269" s="61"/>
      <c r="C269" s="61"/>
      <c r="D269" s="59"/>
      <c r="E269" s="63"/>
      <c r="F269" s="63"/>
      <c r="G269" s="63"/>
      <c r="H269" s="63"/>
      <c r="I269" s="63"/>
      <c r="J269" s="63"/>
      <c r="K269" s="58"/>
      <c r="L269" s="5"/>
      <c r="M269" s="5"/>
      <c r="N269" s="5"/>
      <c r="O269" s="5"/>
      <c r="P269" s="5"/>
      <c r="Q269" s="5"/>
      <c r="R269" s="58"/>
      <c r="S269" s="58"/>
      <c r="T269" s="58"/>
      <c r="U269" s="5"/>
      <c r="V269" s="5"/>
      <c r="W269" s="5"/>
      <c r="X269" s="58"/>
      <c r="Y269" s="58"/>
      <c r="Z269" s="58"/>
      <c r="AA269" s="58"/>
      <c r="AB269" s="58"/>
    </row>
    <row r="270">
      <c r="A270" s="60"/>
      <c r="B270" s="61"/>
      <c r="C270" s="61"/>
      <c r="D270" s="59"/>
      <c r="E270" s="63"/>
      <c r="F270" s="63"/>
      <c r="G270" s="63"/>
      <c r="H270" s="63"/>
      <c r="I270" s="63"/>
      <c r="J270" s="63"/>
      <c r="K270" s="58"/>
      <c r="L270" s="5"/>
      <c r="M270" s="5"/>
      <c r="N270" s="5"/>
      <c r="O270" s="5"/>
      <c r="P270" s="5"/>
      <c r="Q270" s="5"/>
      <c r="R270" s="58"/>
      <c r="S270" s="58"/>
      <c r="T270" s="58"/>
      <c r="U270" s="5"/>
      <c r="V270" s="5"/>
      <c r="W270" s="5"/>
      <c r="X270" s="58"/>
      <c r="Y270" s="58"/>
      <c r="Z270" s="58"/>
      <c r="AA270" s="58"/>
      <c r="AB270" s="58"/>
    </row>
    <row r="271">
      <c r="A271" s="60"/>
      <c r="B271" s="61"/>
      <c r="C271" s="61"/>
      <c r="D271" s="59"/>
      <c r="E271" s="63"/>
      <c r="F271" s="63"/>
      <c r="G271" s="63"/>
      <c r="H271" s="63"/>
      <c r="I271" s="63"/>
      <c r="J271" s="63"/>
      <c r="K271" s="58"/>
      <c r="L271" s="5"/>
      <c r="M271" s="5"/>
      <c r="N271" s="5"/>
      <c r="O271" s="5"/>
      <c r="P271" s="5"/>
      <c r="Q271" s="5"/>
      <c r="R271" s="58"/>
      <c r="S271" s="58"/>
      <c r="T271" s="58"/>
      <c r="U271" s="5"/>
      <c r="V271" s="5"/>
      <c r="W271" s="5"/>
      <c r="X271" s="58"/>
      <c r="Y271" s="58"/>
      <c r="Z271" s="58"/>
      <c r="AA271" s="58"/>
      <c r="AB271" s="58"/>
    </row>
    <row r="272">
      <c r="A272" s="60"/>
      <c r="B272" s="61"/>
      <c r="C272" s="61"/>
      <c r="D272" s="59"/>
      <c r="E272" s="63"/>
      <c r="F272" s="63"/>
      <c r="G272" s="63"/>
      <c r="H272" s="63"/>
      <c r="I272" s="63"/>
      <c r="J272" s="63"/>
      <c r="K272" s="58"/>
      <c r="L272" s="5"/>
      <c r="M272" s="5"/>
      <c r="N272" s="5"/>
      <c r="O272" s="5"/>
      <c r="P272" s="5"/>
      <c r="Q272" s="5"/>
      <c r="R272" s="58"/>
      <c r="S272" s="58"/>
      <c r="T272" s="58"/>
      <c r="U272" s="5"/>
      <c r="V272" s="5"/>
      <c r="W272" s="5"/>
      <c r="X272" s="58"/>
      <c r="Y272" s="58"/>
      <c r="Z272" s="58"/>
      <c r="AA272" s="58"/>
      <c r="AB272" s="58"/>
    </row>
    <row r="273">
      <c r="A273" s="60"/>
      <c r="B273" s="61"/>
      <c r="C273" s="61"/>
      <c r="D273" s="59"/>
      <c r="E273" s="63"/>
      <c r="F273" s="63"/>
      <c r="G273" s="63"/>
      <c r="H273" s="63"/>
      <c r="I273" s="63"/>
      <c r="J273" s="63"/>
      <c r="K273" s="58"/>
      <c r="L273" s="5"/>
      <c r="M273" s="5"/>
      <c r="N273" s="5"/>
      <c r="O273" s="5"/>
      <c r="P273" s="5"/>
      <c r="Q273" s="5"/>
      <c r="R273" s="58"/>
      <c r="S273" s="58"/>
      <c r="T273" s="58"/>
      <c r="U273" s="5"/>
      <c r="V273" s="5"/>
      <c r="W273" s="5"/>
      <c r="X273" s="58"/>
      <c r="Y273" s="58"/>
      <c r="Z273" s="58"/>
      <c r="AA273" s="58"/>
      <c r="AB273" s="58"/>
    </row>
    <row r="274">
      <c r="A274" s="60"/>
      <c r="B274" s="61"/>
      <c r="C274" s="61"/>
      <c r="D274" s="59"/>
      <c r="E274" s="63"/>
      <c r="F274" s="63"/>
      <c r="G274" s="63"/>
      <c r="H274" s="63"/>
      <c r="I274" s="63"/>
      <c r="J274" s="63"/>
      <c r="K274" s="58"/>
      <c r="L274" s="5"/>
      <c r="M274" s="5"/>
      <c r="N274" s="5"/>
      <c r="O274" s="5"/>
      <c r="P274" s="5"/>
      <c r="Q274" s="5"/>
      <c r="R274" s="58"/>
      <c r="S274" s="58"/>
      <c r="T274" s="58"/>
      <c r="U274" s="5"/>
      <c r="V274" s="5"/>
      <c r="W274" s="5"/>
      <c r="X274" s="58"/>
      <c r="Y274" s="58"/>
      <c r="Z274" s="58"/>
      <c r="AA274" s="58"/>
      <c r="AB274" s="58"/>
    </row>
    <row r="275">
      <c r="A275" s="59" t="s">
        <v>4958</v>
      </c>
      <c r="B275" s="64" t="s">
        <v>4959</v>
      </c>
      <c r="C275" s="64" t="s">
        <v>4960</v>
      </c>
      <c r="D275" s="64" t="s">
        <v>4961</v>
      </c>
      <c r="E275" s="59" t="s">
        <v>4962</v>
      </c>
      <c r="F275" s="59" t="s">
        <v>4963</v>
      </c>
      <c r="G275" s="59" t="s">
        <v>4964</v>
      </c>
      <c r="H275" s="59" t="s">
        <v>4965</v>
      </c>
      <c r="I275" s="59" t="s">
        <v>4966</v>
      </c>
      <c r="J275" s="59" t="s">
        <v>4967</v>
      </c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</row>
    <row r="276">
      <c r="A276" s="59" t="s">
        <v>4968</v>
      </c>
      <c r="B276" s="63">
        <f t="shared" ref="B276:J276" si="30">SUM(B8:B274)</f>
        <v>280443</v>
      </c>
      <c r="C276" s="63">
        <f t="shared" si="30"/>
        <v>915084</v>
      </c>
      <c r="D276" s="63">
        <f t="shared" si="30"/>
        <v>59</v>
      </c>
      <c r="E276" s="63">
        <f t="shared" si="30"/>
        <v>4048247373</v>
      </c>
      <c r="F276" s="63">
        <f t="shared" si="30"/>
        <v>41164422969</v>
      </c>
      <c r="G276" s="63">
        <f t="shared" si="30"/>
        <v>160.625</v>
      </c>
      <c r="H276" s="63">
        <f t="shared" si="30"/>
        <v>742562.25</v>
      </c>
      <c r="I276" s="63">
        <f t="shared" si="30"/>
        <v>2386311.938</v>
      </c>
      <c r="J276" s="63">
        <f t="shared" si="30"/>
        <v>12835339362</v>
      </c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</row>
    <row r="278">
      <c r="A278" s="59" t="s">
        <v>4969</v>
      </c>
      <c r="B278" s="59" t="s">
        <v>4970</v>
      </c>
      <c r="C278" s="63">
        <f>E276-((B276*B276)/23)</f>
        <v>628757101.1</v>
      </c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</row>
    <row r="279">
      <c r="A279" s="59" t="s">
        <v>4963</v>
      </c>
      <c r="B279" s="59" t="s">
        <v>4971</v>
      </c>
      <c r="C279" s="63">
        <f>F276-((C276*C276)/23)</f>
        <v>4756652228</v>
      </c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</row>
    <row r="280">
      <c r="A280" s="59" t="s">
        <v>4972</v>
      </c>
      <c r="B280" s="59" t="s">
        <v>4973</v>
      </c>
      <c r="C280" s="63">
        <f>(G276-((D276*D276)/23))</f>
        <v>9.277173913</v>
      </c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</row>
    <row r="281">
      <c r="A281" s="59" t="s">
        <v>4974</v>
      </c>
      <c r="B281" s="59" t="s">
        <v>4975</v>
      </c>
      <c r="C281" s="63">
        <f>H276-((B276*D276)/23)</f>
        <v>23164.98913</v>
      </c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</row>
    <row r="282">
      <c r="A282" s="59" t="s">
        <v>4966</v>
      </c>
      <c r="B282" s="59" t="s">
        <v>4976</v>
      </c>
      <c r="C282" s="63">
        <f>I276-((C276*D276)/23)</f>
        <v>38922.5462</v>
      </c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</row>
    <row r="283">
      <c r="A283" s="59" t="s">
        <v>4967</v>
      </c>
      <c r="B283" s="59" t="s">
        <v>4977</v>
      </c>
      <c r="C283" s="63">
        <f>J276-((B276*C276)/23)</f>
        <v>1677561005</v>
      </c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</row>
    <row r="285">
      <c r="A285" s="65" t="s">
        <v>4978</v>
      </c>
      <c r="B285" s="66">
        <f>((C279*C281)-(C283*C282))/((C278*C279)-(C283*C283))</f>
        <v>0.0002542525656</v>
      </c>
      <c r="C285" s="6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</row>
    <row r="286">
      <c r="A286" s="65" t="s">
        <v>4979</v>
      </c>
      <c r="B286" s="66">
        <f>((C278*C282)-(C283*C281))/((C278*C279)-(C283*C283))</f>
        <v>-0.00008148622704</v>
      </c>
      <c r="C286" s="6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</row>
    <row r="287">
      <c r="A287" s="65" t="s">
        <v>4980</v>
      </c>
      <c r="B287" s="66">
        <f>(D276/23)-(B285*(B276/23))-(B286*(C276/23))</f>
        <v>2.707103927</v>
      </c>
      <c r="C287" s="6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</row>
    <row r="288">
      <c r="A288" s="66"/>
      <c r="B288" s="66"/>
      <c r="C288" s="6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</row>
    <row r="289">
      <c r="A289" s="67" t="s">
        <v>4981</v>
      </c>
      <c r="B289" s="68" t="s">
        <v>4992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</row>
    <row r="290">
      <c r="A290" s="66"/>
      <c r="B290" s="66"/>
      <c r="C290" s="6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</row>
    <row r="291">
      <c r="A291" s="69" t="s">
        <v>4983</v>
      </c>
      <c r="B291" s="70">
        <f>SQRT(((B285*C281)+(B286*C282))/C280)</f>
        <v>0.5412842421</v>
      </c>
      <c r="C291" s="6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</row>
    <row r="292">
      <c r="A292" s="69" t="s">
        <v>4984</v>
      </c>
      <c r="B292" s="71">
        <f>B291*B291</f>
        <v>0.2929886308</v>
      </c>
      <c r="C292" s="6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</row>
    <row r="293">
      <c r="A293" s="69" t="s">
        <v>4985</v>
      </c>
      <c r="B293" s="72">
        <f>(((B291*B291)*(23-2-1))/2*(1-(B291*B291)))</f>
        <v>2.07146293</v>
      </c>
      <c r="C293" s="6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</row>
    <row r="294">
      <c r="A294" s="69" t="s">
        <v>4986</v>
      </c>
      <c r="B294" s="69" t="s">
        <v>4987</v>
      </c>
      <c r="C294" s="69">
        <v>3.49</v>
      </c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</row>
    <row r="296">
      <c r="A296" s="73" t="s">
        <v>4988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</row>
  </sheetData>
  <mergeCells count="2">
    <mergeCell ref="B289:D289"/>
    <mergeCell ref="A296:G296"/>
  </mergeCells>
  <drawing r:id="rId1"/>
</worksheet>
</file>