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060" windowHeight="8580"/>
  </bookViews>
  <sheets>
    <sheet name="charwise" sheetId="4" r:id="rId1"/>
    <sheet name="raw" sheetId="1" r:id="rId2"/>
    <sheet name="other fonts mappings" sheetId="5" r:id="rId3"/>
  </sheets>
  <calcPr calcId="145621"/>
</workbook>
</file>

<file path=xl/calcChain.xml><?xml version="1.0" encoding="utf-8"?>
<calcChain xmlns="http://schemas.openxmlformats.org/spreadsheetml/2006/main">
  <c r="F224" i="4" l="1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G224" i="5"/>
  <c r="B224" i="5"/>
  <c r="G223" i="5"/>
  <c r="B223" i="5"/>
  <c r="B222" i="5"/>
  <c r="B221" i="5"/>
  <c r="G220" i="5"/>
  <c r="B220" i="5"/>
  <c r="G219" i="5"/>
  <c r="B219" i="5"/>
  <c r="G218" i="5"/>
  <c r="B218" i="5"/>
  <c r="B217" i="5"/>
  <c r="B216" i="5"/>
  <c r="B215" i="5"/>
  <c r="B214" i="5"/>
  <c r="G213" i="5"/>
  <c r="B213" i="5"/>
  <c r="B212" i="5"/>
  <c r="B211" i="5"/>
  <c r="G210" i="5"/>
  <c r="B210" i="5"/>
  <c r="B209" i="5"/>
  <c r="B208" i="5"/>
  <c r="G207" i="5"/>
  <c r="B207" i="5"/>
  <c r="G206" i="5"/>
  <c r="B206" i="5"/>
  <c r="G205" i="5"/>
  <c r="B205" i="5"/>
  <c r="G204" i="5"/>
  <c r="B204" i="5"/>
  <c r="B203" i="5"/>
  <c r="B202" i="5"/>
  <c r="G201" i="5"/>
  <c r="B201" i="5"/>
  <c r="B200" i="5"/>
  <c r="G199" i="5"/>
  <c r="B199" i="5"/>
  <c r="G198" i="5"/>
  <c r="B198" i="5"/>
  <c r="G197" i="5"/>
  <c r="B197" i="5"/>
  <c r="G196" i="5"/>
  <c r="B196" i="5"/>
  <c r="G195" i="5"/>
  <c r="B195" i="5"/>
  <c r="B194" i="5"/>
  <c r="B193" i="5"/>
  <c r="G192" i="5"/>
  <c r="B192" i="5"/>
  <c r="B191" i="5"/>
  <c r="G190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G150" i="5"/>
  <c r="B150" i="5"/>
  <c r="G149" i="5"/>
  <c r="B149" i="5"/>
  <c r="G148" i="5"/>
  <c r="B148" i="5"/>
  <c r="G147" i="5"/>
  <c r="B147" i="5"/>
  <c r="G146" i="5"/>
  <c r="B146" i="5"/>
  <c r="G145" i="5"/>
  <c r="B145" i="5"/>
  <c r="G144" i="5"/>
  <c r="B144" i="5"/>
  <c r="G143" i="5"/>
  <c r="B143" i="5"/>
  <c r="G142" i="5"/>
  <c r="B142" i="5"/>
  <c r="G141" i="5"/>
  <c r="B141" i="5"/>
  <c r="G140" i="5"/>
  <c r="B140" i="5"/>
  <c r="G139" i="5"/>
  <c r="B139" i="5"/>
  <c r="G138" i="5"/>
  <c r="B138" i="5"/>
  <c r="G137" i="5"/>
  <c r="B137" i="5"/>
  <c r="G136" i="5"/>
  <c r="B136" i="5"/>
  <c r="G135" i="5"/>
  <c r="B135" i="5"/>
  <c r="G134" i="5"/>
  <c r="B134" i="5"/>
  <c r="G133" i="5"/>
  <c r="B133" i="5"/>
  <c r="G132" i="5"/>
  <c r="B132" i="5"/>
  <c r="G131" i="5"/>
  <c r="B131" i="5"/>
  <c r="G130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G108" i="5"/>
  <c r="B108" i="5"/>
  <c r="B107" i="5"/>
  <c r="B106" i="5"/>
  <c r="B105" i="5"/>
  <c r="B104" i="5"/>
  <c r="B103" i="5"/>
  <c r="B102" i="5"/>
  <c r="B101" i="5"/>
  <c r="B100" i="5"/>
  <c r="B99" i="5"/>
  <c r="B98" i="5"/>
  <c r="B97" i="5"/>
  <c r="G96" i="5"/>
  <c r="B96" i="5"/>
  <c r="B95" i="5"/>
  <c r="G94" i="5"/>
  <c r="B94" i="5"/>
  <c r="G93" i="5"/>
  <c r="B93" i="5"/>
  <c r="G92" i="5"/>
  <c r="B92" i="5"/>
  <c r="G91" i="5"/>
  <c r="B91" i="5"/>
  <c r="G90" i="5"/>
  <c r="B90" i="5"/>
  <c r="G89" i="5"/>
  <c r="B89" i="5"/>
  <c r="G88" i="5"/>
  <c r="B88" i="5"/>
  <c r="G87" i="5"/>
  <c r="B87" i="5"/>
  <c r="G86" i="5"/>
  <c r="B86" i="5"/>
  <c r="G85" i="5"/>
  <c r="B85" i="5"/>
  <c r="G84" i="5"/>
  <c r="B84" i="5"/>
  <c r="G83" i="5"/>
  <c r="B83" i="5"/>
  <c r="G82" i="5"/>
  <c r="B82" i="5"/>
  <c r="G81" i="5"/>
  <c r="B81" i="5"/>
  <c r="G80" i="5"/>
  <c r="B80" i="5"/>
  <c r="B79" i="5"/>
  <c r="G78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G60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132" i="4" l="1"/>
  <c r="B184" i="4"/>
  <c r="B154" i="4" l="1"/>
  <c r="B164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5" i="4"/>
  <c r="B156" i="4"/>
  <c r="B157" i="4"/>
  <c r="B158" i="4"/>
  <c r="B159" i="4"/>
  <c r="B160" i="4"/>
  <c r="B161" i="4"/>
  <c r="B162" i="4"/>
  <c r="B163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</calcChain>
</file>

<file path=xl/sharedStrings.xml><?xml version="1.0" encoding="utf-8"?>
<sst xmlns="http://schemas.openxmlformats.org/spreadsheetml/2006/main" count="2113" uniqueCount="578">
  <si>
    <t>Char</t>
  </si>
  <si>
    <t>E</t>
  </si>
  <si>
    <t>e</t>
  </si>
  <si>
    <t>a</t>
  </si>
  <si>
    <t>A</t>
  </si>
  <si>
    <t>b</t>
  </si>
  <si>
    <t>B</t>
  </si>
  <si>
    <t>ल</t>
  </si>
  <si>
    <t>इ</t>
  </si>
  <si>
    <t>other ल (fat one)</t>
  </si>
  <si>
    <t>उ</t>
  </si>
  <si>
    <t>c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</si>
  <si>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</si>
  <si>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</si>
  <si>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</si>
  <si>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</si>
  <si>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</si>
  <si>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</si>
  <si>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</si>
  <si>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</si>
  <si>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</si>
  <si>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</si>
  <si>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</si>
  <si>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</si>
  <si>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</si>
  <si>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</si>
  <si>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</si>
  <si>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</si>
  <si>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</si>
  <si>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</si>
  <si>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</si>
  <si>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</si>
  <si>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</si>
  <si>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</si>
  <si>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</si>
  <si>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</si>
  <si>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</si>
  <si>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</si>
  <si>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</si>
  <si>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</si>
  <si>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</si>
  <si>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</si>
  <si>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</si>
  <si>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</si>
  <si>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</si>
  <si>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</si>
  <si>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</si>
  <si>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</si>
  <si>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</si>
  <si>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</si>
  <si>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</si>
  <si>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</si>
  <si>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</si>
  <si>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</si>
  <si>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</si>
  <si>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</si>
  <si>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</si>
  <si>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ऊ</t>
  </si>
  <si>
    <t>ए</t>
  </si>
  <si>
    <t xml:space="preserve"> -</t>
  </si>
  <si>
    <t>क</t>
  </si>
  <si>
    <t>ख</t>
  </si>
  <si>
    <t>ग</t>
  </si>
  <si>
    <t>घ</t>
  </si>
  <si>
    <t>च</t>
  </si>
  <si>
    <t>छ</t>
  </si>
  <si>
    <t>ज</t>
  </si>
  <si>
    <t>झ</t>
  </si>
  <si>
    <t>ट</t>
  </si>
  <si>
    <t>ठ</t>
  </si>
  <si>
    <t>ड</t>
  </si>
  <si>
    <t>ढ</t>
  </si>
  <si>
    <t>ण</t>
  </si>
  <si>
    <t>त</t>
  </si>
  <si>
    <t>थ</t>
  </si>
  <si>
    <t>द</t>
  </si>
  <si>
    <t>ध</t>
  </si>
  <si>
    <t>न</t>
  </si>
  <si>
    <t>व</t>
  </si>
  <si>
    <t>श</t>
  </si>
  <si>
    <t>ष</t>
  </si>
  <si>
    <t>स</t>
  </si>
  <si>
    <t>ह</t>
  </si>
  <si>
    <t>ळ</t>
  </si>
  <si>
    <t>क्ष</t>
  </si>
  <si>
    <t>ज्ञ</t>
  </si>
  <si>
    <t>श्र</t>
  </si>
  <si>
    <t>aa matra like ना</t>
  </si>
  <si>
    <t>प</t>
  </si>
  <si>
    <t>choti ee matra for combo letters, like श्चित</t>
  </si>
  <si>
    <t>choti ee matra with timb, like भिंत</t>
  </si>
  <si>
    <t>lambi ee matra -thin, नी</t>
  </si>
  <si>
    <t>lambi ee matra -fat, की</t>
  </si>
  <si>
    <t>lambi ee matra with timb, टींग</t>
  </si>
  <si>
    <t>lambi ee matra with r hook, पूर्वी</t>
  </si>
  <si>
    <t>lambi ee matra with r hook and timb, र्थीं</t>
  </si>
  <si>
    <t>choti uu matra, नु</t>
  </si>
  <si>
    <t xml:space="preserve"> - </t>
  </si>
  <si>
    <t>lambi uu matra, नू</t>
  </si>
  <si>
    <t>choti ee matra for fat letters, नि</t>
  </si>
  <si>
    <t>choti ee matra for thin letters, रि</t>
  </si>
  <si>
    <t>`</t>
  </si>
  <si>
    <t>र</t>
  </si>
  <si>
    <t>&lt;Symbols&gt;</t>
  </si>
  <si>
    <t>~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</si>
  <si>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</si>
  <si>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</si>
  <si>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</si>
  <si>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</si>
  <si>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</si>
  <si>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</si>
  <si>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</si>
  <si>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</si>
  <si>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</si>
  <si>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</si>
  <si>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</si>
  <si>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=</t>
  </si>
  <si>
    <t>+</t>
  </si>
  <si>
    <t>[</t>
  </si>
  <si>
    <t>{</t>
  </si>
  <si>
    <t>]</t>
  </si>
  <si>
    <t>}</t>
  </si>
  <si>
    <t>\</t>
  </si>
  <si>
    <t>|</t>
  </si>
  <si>
    <t>;</t>
  </si>
  <si>
    <t>:</t>
  </si>
  <si>
    <t>"</t>
  </si>
  <si>
    <t>'</t>
  </si>
  <si>
    <t>,</t>
  </si>
  <si>
    <t>&lt;</t>
  </si>
  <si>
    <t>.</t>
  </si>
  <si>
    <t>&gt;</t>
  </si>
  <si>
    <t>/</t>
  </si>
  <si>
    <t>?</t>
  </si>
  <si>
    <t>अ, but also that part in आ</t>
  </si>
  <si>
    <t>matra on right side of ऊ, and latter part of क (the hook on the right)</t>
  </si>
  <si>
    <t>म</t>
  </si>
  <si>
    <t>| (when it repeats, ||)</t>
  </si>
  <si>
    <t>य</t>
  </si>
  <si>
    <t>§</t>
  </si>
  <si>
    <t>timb matra, नं</t>
  </si>
  <si>
    <t>´</t>
  </si>
  <si>
    <t>&lt;weirdos&gt;</t>
  </si>
  <si>
    <t>ñ</t>
  </si>
  <si>
    <t>फ</t>
  </si>
  <si>
    <t>©</t>
  </si>
  <si>
    <t>&lt;part of a combo&gt;</t>
  </si>
  <si>
    <t>[©$</t>
  </si>
  <si>
    <t>र्फ</t>
  </si>
  <si>
    <t>pre-ra matra in र्जा</t>
  </si>
  <si>
    <t>[$</t>
  </si>
  <si>
    <t>&lt;combos&gt;</t>
  </si>
  <si>
    <t>ln</t>
  </si>
  <si>
    <t>ey matra like ने, but also the matra over नो (see combos)</t>
  </si>
  <si>
    <t>O matra like नो</t>
  </si>
  <si>
    <t>à</t>
  </si>
  <si>
    <t>प्र</t>
  </si>
  <si>
    <t>á</t>
  </si>
  <si>
    <t>प्त joint, as in प्राप्त</t>
  </si>
  <si>
    <t>Š</t>
  </si>
  <si>
    <t>À</t>
  </si>
  <si>
    <t>half-स as in स्त</t>
  </si>
  <si>
    <t>half-क as in क्ट</t>
  </si>
  <si>
    <t>half-च as in च्या</t>
  </si>
  <si>
    <t>G$</t>
  </si>
  <si>
    <t>ì</t>
  </si>
  <si>
    <t>half-व as in व्ह</t>
  </si>
  <si>
    <t>Á</t>
  </si>
  <si>
    <t>half-ज as in ज्य</t>
  </si>
  <si>
    <t>é</t>
  </si>
  <si>
    <t>रु</t>
  </si>
  <si>
    <t>Â</t>
  </si>
  <si>
    <t>half-झ as in झ्या</t>
  </si>
  <si>
    <t>ã</t>
  </si>
  <si>
    <t>half-ब as in ब्ब</t>
  </si>
  <si>
    <t>Ü</t>
  </si>
  <si>
    <t>half-ध as in ध्य</t>
  </si>
  <si>
    <t>Ê</t>
  </si>
  <si>
    <t>half-ण as in ण्य</t>
  </si>
  <si>
    <t>°</t>
  </si>
  <si>
    <t>ë</t>
  </si>
  <si>
    <t>half-ल as in ल्प</t>
  </si>
  <si>
    <t>Ý</t>
  </si>
  <si>
    <t>half-न as in न्य</t>
  </si>
  <si>
    <t>matra, eh with timb, as in कें</t>
  </si>
  <si>
    <t>भ</t>
  </si>
  <si>
    <t>ब</t>
  </si>
  <si>
    <t>eh and pre-ra matra combo as in मार्के</t>
  </si>
  <si>
    <t>&lt;unknown&gt;</t>
  </si>
  <si>
    <t>closing single quote, '</t>
  </si>
  <si>
    <t>opening single quote, '</t>
  </si>
  <si>
    <t>half- क, usually we see G$ together to show full क</t>
  </si>
  <si>
    <t>Ë</t>
  </si>
  <si>
    <t>half-त as in त्य</t>
  </si>
  <si>
    <t>¥</t>
  </si>
  <si>
    <t>ru matra at bottom, as in पृत</t>
  </si>
  <si>
    <t>î</t>
  </si>
  <si>
    <t>half-ष as in ष्ट</t>
  </si>
  <si>
    <t>ॅ as in lock, lack (english vowel sound imported to devnagri)</t>
  </si>
  <si>
    <t>ि</t>
  </si>
  <si>
    <t>Substitution</t>
  </si>
  <si>
    <t>ा</t>
  </si>
  <si>
    <t>े</t>
  </si>
  <si>
    <t>ी</t>
  </si>
  <si>
    <t>ु</t>
  </si>
  <si>
    <t>ू</t>
  </si>
  <si>
    <t>ं</t>
  </si>
  <si>
    <t>प्त</t>
  </si>
  <si>
    <t>ॅ</t>
  </si>
  <si>
    <t>ो</t>
  </si>
  <si>
    <t>ऊ, but always in combo</t>
  </si>
  <si>
    <t>C$</t>
  </si>
  <si>
    <t>C§$</t>
  </si>
  <si>
    <t>ऊं</t>
  </si>
  <si>
    <t>क्</t>
  </si>
  <si>
    <t>झ्</t>
  </si>
  <si>
    <t>ब्</t>
  </si>
  <si>
    <t>ध्</t>
  </si>
  <si>
    <t>ण्</t>
  </si>
  <si>
    <t>l°</t>
  </si>
  <si>
    <t>ॉ</t>
  </si>
  <si>
    <t>स्</t>
  </si>
  <si>
    <t>ç</t>
  </si>
  <si>
    <t>…</t>
  </si>
  <si>
    <t>च्</t>
  </si>
  <si>
    <t>व्</t>
  </si>
  <si>
    <t>ज्</t>
  </si>
  <si>
    <t>ल्</t>
  </si>
  <si>
    <t>न्</t>
  </si>
  <si>
    <t>त्</t>
  </si>
  <si>
    <t>ृ</t>
  </si>
  <si>
    <t>ष्</t>
  </si>
  <si>
    <t>changes look of य when it's joint with a character preceeding it. But issue: it's the preceeding char that needs to get the viraam here.</t>
  </si>
  <si>
    <t>l¡</t>
  </si>
  <si>
    <t>au matra like नौ</t>
  </si>
  <si>
    <t>ौ</t>
  </si>
  <si>
    <t>Ð</t>
  </si>
  <si>
    <t>द्र</t>
  </si>
  <si>
    <t>ÿ</t>
  </si>
  <si>
    <t>lambi uu matra, another version that's not directly under the char but a little to the right</t>
  </si>
  <si>
    <t>G{$</t>
  </si>
  <si>
    <t>G¥$</t>
  </si>
  <si>
    <t>कें</t>
  </si>
  <si>
    <t>कृ</t>
  </si>
  <si>
    <t>[«$</t>
  </si>
  <si>
    <t>फ्र</t>
  </si>
  <si>
    <t>G«$</t>
  </si>
  <si>
    <t>क्र</t>
  </si>
  <si>
    <t>ê$</t>
  </si>
  <si>
    <t>रू</t>
  </si>
  <si>
    <t>ê§$</t>
  </si>
  <si>
    <t>रूं</t>
  </si>
  <si>
    <t>þ</t>
  </si>
  <si>
    <t>choti uu matra, another version that's not directly under the char but a little to the right</t>
  </si>
  <si>
    <t>ï´=</t>
  </si>
  <si>
    <t>ष्ट्र</t>
  </si>
  <si>
    <t>ï=</t>
  </si>
  <si>
    <t>ष्ट</t>
  </si>
  <si>
    <t>ट्र</t>
  </si>
  <si>
    <t>P´=</t>
  </si>
  <si>
    <t>R´=</t>
  </si>
  <si>
    <t>ra matra in ट्र, but used in combo</t>
  </si>
  <si>
    <t>ड्र</t>
  </si>
  <si>
    <t>±</t>
  </si>
  <si>
    <t>chandrabindu matra</t>
  </si>
  <si>
    <t>ँ</t>
  </si>
  <si>
    <t>त् , half त as in सत्ता</t>
  </si>
  <si>
    <t>nothing by itself, but this is used in &lt;combo&gt;. For = sign, '&gt;' is used.</t>
  </si>
  <si>
    <t>&lt;after 1st protoype&gt;</t>
  </si>
  <si>
    <t>nothing.. After other conversions done, this is a ghost char. Need to run a loop at the end to remove this one.</t>
  </si>
  <si>
    <t>forgot to put this in the word doc</t>
  </si>
  <si>
    <t>Ì</t>
  </si>
  <si>
    <t>त्र</t>
  </si>
  <si>
    <t>ीं</t>
  </si>
  <si>
    <t>Gn$</t>
  </si>
  <si>
    <t>के</t>
  </si>
  <si>
    <t>error: found that it's P= always together</t>
  </si>
  <si>
    <t>P=</t>
  </si>
  <si>
    <t>ट, previously thought only P but now found they both go together</t>
  </si>
  <si>
    <t>å</t>
  </si>
  <si>
    <t>म्</t>
  </si>
  <si>
    <t>half-म as in म्ह</t>
  </si>
  <si>
    <t>»</t>
  </si>
  <si>
    <t>ख्</t>
  </si>
  <si>
    <t>Ï</t>
  </si>
  <si>
    <t>थ्</t>
  </si>
  <si>
    <t>half-ख</t>
  </si>
  <si>
    <t>half-थ</t>
  </si>
  <si>
    <t>Gv$</t>
  </si>
  <si>
    <t>कु</t>
  </si>
  <si>
    <t>Px=§</t>
  </si>
  <si>
    <t>टुं</t>
  </si>
  <si>
    <t>Pv=§=§</t>
  </si>
  <si>
    <t>टूं</t>
  </si>
  <si>
    <t>Pv=§</t>
  </si>
  <si>
    <t>ð=</t>
  </si>
  <si>
    <t>ष्ठ</t>
  </si>
  <si>
    <t>ß</t>
  </si>
  <si>
    <t>प्</t>
  </si>
  <si>
    <t>è</t>
  </si>
  <si>
    <t>ऱ्</t>
  </si>
  <si>
    <t>í</t>
  </si>
  <si>
    <t>श्</t>
  </si>
  <si>
    <t>Gx$</t>
  </si>
  <si>
    <t>कू</t>
  </si>
  <si>
    <t>Details</t>
  </si>
  <si>
    <t>Û</t>
  </si>
  <si>
    <t>द्व</t>
  </si>
  <si>
    <t>G§$</t>
  </si>
  <si>
    <t>कं</t>
  </si>
  <si>
    <t>²</t>
  </si>
  <si>
    <t>्</t>
  </si>
  <si>
    <t>â</t>
  </si>
  <si>
    <t>फ्</t>
  </si>
  <si>
    <t>Ú</t>
  </si>
  <si>
    <t>द्य</t>
  </si>
  <si>
    <t>G«n$</t>
  </si>
  <si>
    <t>क्रे</t>
  </si>
  <si>
    <t>Îl</t>
  </si>
  <si>
    <t>त्त</t>
  </si>
  <si>
    <t>I«</t>
  </si>
  <si>
    <t>ग्र</t>
  </si>
  <si>
    <t>G|$</t>
  </si>
  <si>
    <t>र्के</t>
  </si>
  <si>
    <t>GŸ</t>
  </si>
  <si>
    <t>don't know why but even this seems to be mapping in the table waala pages, ex: pg256</t>
  </si>
  <si>
    <t>्य</t>
  </si>
  <si>
    <t>¨</t>
  </si>
  <si>
    <t>G¥Ÿ</t>
  </si>
  <si>
    <t>P—</t>
  </si>
  <si>
    <t>[Ÿ</t>
  </si>
  <si>
    <t>forgot to put this in the word doc. Note: this needs to go later in the script, where zZ replacement is happening. &gt;&gt;DONE</t>
  </si>
  <si>
    <t>choti ee matra with timb, like भिंत . Precedes the char, ex: "p]" is "भिं"</t>
  </si>
  <si>
    <t>DID IT! Included this at end where ozZ substitution is happening</t>
  </si>
  <si>
    <t>ª</t>
  </si>
  <si>
    <t>Fix: replacing it with ©§ which then get processed separately : © becomes prefix र् and § becomes suffix timb</t>
  </si>
  <si>
    <t>©§</t>
  </si>
  <si>
    <t>îl</t>
  </si>
  <si>
    <t>some places there is half-ष as in ष्ट followed by aa matra; so fixing that</t>
  </si>
  <si>
    <t>had been left out earlier so bringing it in here</t>
  </si>
  <si>
    <t>puts a prefix र् and a timb, like र्यं, have to treat this similar to how © for like र्य has been handled; but it must also put a suffix ं</t>
  </si>
  <si>
    <t>ù</t>
  </si>
  <si>
    <t>ळ्</t>
  </si>
  <si>
    <t>put this before ग's pair</t>
  </si>
  <si>
    <t>ें</t>
  </si>
  <si>
    <t>G©$</t>
  </si>
  <si>
    <t>र्क</t>
  </si>
  <si>
    <t>G¡$</t>
  </si>
  <si>
    <t>कै</t>
  </si>
  <si>
    <t>[v$</t>
  </si>
  <si>
    <t>फु</t>
  </si>
  <si>
    <t>[x$</t>
  </si>
  <si>
    <t>फू</t>
  </si>
  <si>
    <t>Ô</t>
  </si>
  <si>
    <t>द्द</t>
  </si>
  <si>
    <t>È=</t>
  </si>
  <si>
    <t>ड्ड</t>
  </si>
  <si>
    <t>Í</t>
  </si>
  <si>
    <t>त्र्</t>
  </si>
  <si>
    <t>How about it we replace all Ÿ with $ at the beginning? &gt;&gt; yep, it's only used with क, can go ahead and replace at the beginning</t>
  </si>
  <si>
    <t>्र</t>
  </si>
  <si>
    <t>´=</t>
  </si>
  <si>
    <t>not needed, converted "´=" directly</t>
  </si>
  <si>
    <t>Å</t>
  </si>
  <si>
    <t>©r</t>
  </si>
  <si>
    <t>ट्ट</t>
  </si>
  <si>
    <t>[n$</t>
  </si>
  <si>
    <t>फे</t>
  </si>
  <si>
    <t>‚l</t>
  </si>
  <si>
    <t>ज्ज</t>
  </si>
  <si>
    <t>G§n$</t>
  </si>
  <si>
    <t xml:space="preserve">wait, not always.. </t>
  </si>
  <si>
    <t>Ñ</t>
  </si>
  <si>
    <t>दृ</t>
  </si>
  <si>
    <t>G°$</t>
  </si>
  <si>
    <t>कॅ</t>
  </si>
  <si>
    <t>„</t>
  </si>
  <si>
    <t>ल्ल</t>
  </si>
  <si>
    <t>for ड्र , ट्र etc</t>
  </si>
  <si>
    <r>
      <t>©</t>
    </r>
    <r>
      <rPr>
        <sz val="11"/>
        <color theme="1"/>
        <rFont val="Mangal"/>
        <family val="1"/>
      </rPr>
      <t>े</t>
    </r>
  </si>
  <si>
    <t>º$</t>
  </si>
  <si>
    <t>क्त</t>
  </si>
  <si>
    <t>æ</t>
  </si>
  <si>
    <t>य्</t>
  </si>
  <si>
    <t>Õ</t>
  </si>
  <si>
    <t>द्ध</t>
  </si>
  <si>
    <t>ƒ</t>
  </si>
  <si>
    <t>च्च</t>
  </si>
  <si>
    <t>½</t>
  </si>
  <si>
    <t>ग्</t>
  </si>
  <si>
    <t>some places have only G, not G$. This should come in the very end only.</t>
  </si>
  <si>
    <t>[§$</t>
  </si>
  <si>
    <t>फं</t>
  </si>
  <si>
    <t>ó</t>
  </si>
  <si>
    <t>स्त्र</t>
  </si>
  <si>
    <t>P²´=</t>
  </si>
  <si>
    <t>¿</t>
  </si>
  <si>
    <t>ìg¡«</t>
  </si>
  <si>
    <t>र्व्है</t>
  </si>
  <si>
    <t>Shree-Dev-0708</t>
  </si>
  <si>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</si>
  <si>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</si>
  <si>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</si>
  <si>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</si>
  <si>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</si>
  <si>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</si>
  <si>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</si>
  <si>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</si>
  <si>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</si>
  <si>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</si>
  <si>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</si>
  <si>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</t>
  </si>
  <si>
    <t>€</t>
  </si>
  <si>
    <t></t>
  </si>
  <si>
    <t>‚</t>
  </si>
  <si>
    <t>†</t>
  </si>
  <si>
    <t>‡</t>
  </si>
  <si>
    <t>ˆ</t>
  </si>
  <si>
    <t>‰</t>
  </si>
  <si>
    <t>‹</t>
  </si>
  <si>
    <t>Œ</t>
  </si>
  <si>
    <t></t>
  </si>
  <si>
    <t>Ž</t>
  </si>
  <si>
    <t></t>
  </si>
  <si>
    <t></t>
  </si>
  <si>
    <t>‘</t>
  </si>
  <si>
    <t>’</t>
  </si>
  <si>
    <t>“</t>
  </si>
  <si>
    <t>”</t>
  </si>
  <si>
    <t>•</t>
  </si>
  <si>
    <t>–</t>
  </si>
  <si>
    <t>—</t>
  </si>
  <si>
    <t>˜</t>
  </si>
  <si>
    <t>™</t>
  </si>
  <si>
    <t>š</t>
  </si>
  <si>
    <t>›</t>
  </si>
  <si>
    <t>œ</t>
  </si>
  <si>
    <t></t>
  </si>
  <si>
    <t>ž</t>
  </si>
  <si>
    <t>Ÿ</t>
  </si>
  <si>
    <t> </t>
  </si>
  <si>
    <t>¡</t>
  </si>
  <si>
    <t>¢</t>
  </si>
  <si>
    <t>£</t>
  </si>
  <si>
    <t>¤</t>
  </si>
  <si>
    <t>¦</t>
  </si>
  <si>
    <t>«</t>
  </si>
  <si>
    <t>¬</t>
  </si>
  <si>
    <t>­</t>
  </si>
  <si>
    <t>®</t>
  </si>
  <si>
    <t>¯</t>
  </si>
  <si>
    <t>³</t>
  </si>
  <si>
    <t>µ</t>
  </si>
  <si>
    <t>¶</t>
  </si>
  <si>
    <t>·</t>
  </si>
  <si>
    <t>¸</t>
  </si>
  <si>
    <t>¹</t>
  </si>
  <si>
    <t>º</t>
  </si>
  <si>
    <t>¼</t>
  </si>
  <si>
    <t>¾</t>
  </si>
  <si>
    <t>Ã</t>
  </si>
  <si>
    <t>Ä</t>
  </si>
  <si>
    <t>Æ</t>
  </si>
  <si>
    <t>Ç</t>
  </si>
  <si>
    <t>È</t>
  </si>
  <si>
    <t>É</t>
  </si>
  <si>
    <t>Î</t>
  </si>
  <si>
    <t>Ò</t>
  </si>
  <si>
    <t>Ó</t>
  </si>
  <si>
    <t>Ö</t>
  </si>
  <si>
    <t>×</t>
  </si>
  <si>
    <t>Ø</t>
  </si>
  <si>
    <t>Ù</t>
  </si>
  <si>
    <t>Þ</t>
  </si>
  <si>
    <t>ä</t>
  </si>
  <si>
    <t>ê</t>
  </si>
  <si>
    <t>ï</t>
  </si>
  <si>
    <t>ð</t>
  </si>
  <si>
    <t>ò</t>
  </si>
  <si>
    <t>ô</t>
  </si>
  <si>
    <t>õ</t>
  </si>
  <si>
    <t>ö</t>
  </si>
  <si>
    <t>÷</t>
  </si>
  <si>
    <t>ø</t>
  </si>
  <si>
    <t>ú</t>
  </si>
  <si>
    <t>û</t>
  </si>
  <si>
    <t>ü</t>
  </si>
  <si>
    <t>ý</t>
  </si>
  <si>
    <t>numeric</t>
  </si>
  <si>
    <t>char</t>
  </si>
  <si>
    <t>Unicode substitution</t>
  </si>
  <si>
    <t>अ</t>
  </si>
  <si>
    <t>viraam, or the maatra that shortens a consonant. In unicode, this is added to a full letter to get a half-letter like in प्त</t>
  </si>
  <si>
    <t>half- क</t>
  </si>
  <si>
    <t>़</t>
  </si>
  <si>
    <t>dot at bottom. This comes preceeding, so will have to move it forward like the choti ee matra</t>
  </si>
  <si>
    <t>क्क</t>
  </si>
  <si>
    <t>was one क on top of the other, but that's not there in the unicode set.</t>
  </si>
  <si>
    <t>क्व</t>
  </si>
  <si>
    <t>¹$</t>
  </si>
  <si>
    <t>क on top of व, always with $</t>
  </si>
  <si>
    <t>¸$</t>
  </si>
  <si>
    <t>was one क on top of the other, but that's not there in the unicode set, BUT always with $</t>
  </si>
  <si>
    <t>क on top of व,  BUT always with $</t>
  </si>
  <si>
    <t>ख्र</t>
  </si>
  <si>
    <t>khra</t>
  </si>
  <si>
    <t>ग्न</t>
  </si>
  <si>
    <t>ग on top of न</t>
  </si>
  <si>
    <t>Äl</t>
  </si>
  <si>
    <t>ञ</t>
  </si>
  <si>
    <t xml:space="preserve">ञ, always with l </t>
  </si>
  <si>
    <t>ट on top of ठ, as in विट्ठल</t>
  </si>
  <si>
    <t>ट्ठ</t>
  </si>
  <si>
    <t>ट on top of ठ, as in विट्ठल , always with =</t>
  </si>
  <si>
    <t>Æ=</t>
  </si>
  <si>
    <t>Ç=</t>
  </si>
  <si>
    <t>ठ्ठ</t>
  </si>
  <si>
    <t>ठ on top of ठ, as in विठ्ठल</t>
  </si>
  <si>
    <t>ठ on top of ठ, as in विठ्ठल, always with =</t>
  </si>
  <si>
    <t>ड on top of ड, always with =</t>
  </si>
  <si>
    <t>always Îl</t>
  </si>
  <si>
    <t>ब्द</t>
  </si>
  <si>
    <t>द्म</t>
  </si>
  <si>
    <t>न्न</t>
  </si>
  <si>
    <t>भ्</t>
  </si>
  <si>
    <t>ह्</t>
  </si>
  <si>
    <t>हृ</t>
  </si>
  <si>
    <t>ह्य</t>
  </si>
  <si>
    <t>úl</t>
  </si>
  <si>
    <t>म्र</t>
  </si>
  <si>
    <t>^«</t>
  </si>
  <si>
    <t>used in combo like ^« etc for म्र ग्र etc</t>
  </si>
  <si>
    <t>"‚l" as "ज्ज"</t>
  </si>
  <si>
    <t>one ल on top of another</t>
  </si>
  <si>
    <t>combo, used as GŸ for क</t>
  </si>
  <si>
    <t>"ै", and combo "l¡" becomes au matra like नौ</t>
  </si>
  <si>
    <t>ै</t>
  </si>
  <si>
    <t xml:space="preserve">combo "l¢" , "ौं" </t>
  </si>
  <si>
    <t>combo úl used as क्ष</t>
  </si>
  <si>
    <t>matching?</t>
  </si>
  <si>
    <t>ऋ</t>
  </si>
  <si>
    <t>E$</t>
  </si>
  <si>
    <t>[$  combo for फ</t>
  </si>
  <si>
    <t>matras</t>
  </si>
  <si>
    <t>triple-matra in र्जें</t>
  </si>
  <si>
    <t>©{</t>
  </si>
  <si>
    <t>Fix: replacing it with ©{ which then get processed separately : © becomes prefix र् and { becomes suffix eh matra with timb</t>
  </si>
  <si>
    <t>matra in र्जें</t>
  </si>
  <si>
    <t>lambi ee matra with r hook, पूर्वी, replacing with ©r</t>
  </si>
  <si>
    <t>lambi ee matra with r hook and timb, र्थीं, replacing with ©s</t>
  </si>
  <si>
    <t>, replacing with ©r</t>
  </si>
  <si>
    <t>, replacing with ©s</t>
  </si>
  <si>
    <t>्र्</t>
  </si>
  <si>
    <t>combo ê$ used for रू.. $ zapped</t>
  </si>
  <si>
    <t>usually we see G$ together to show full क, $ zapped</t>
  </si>
  <si>
    <t xml:space="preserve"> E$ combo for ऋ, $ zapped</t>
  </si>
  <si>
    <t>ra matra in ट्र,  combo with =, but = zapped</t>
  </si>
  <si>
    <t>ड on top of ड, always with =, zapped =</t>
  </si>
  <si>
    <t>half-ष as in ष्ट . Combo îl gives ष</t>
  </si>
  <si>
    <t>half-श ; combo íl gives full श</t>
  </si>
  <si>
    <t>changes look of य when it's joint with a character preceeding it. But it's the preceeding char that needs to get the viraam here.</t>
  </si>
  <si>
    <t>one न on top of another न</t>
  </si>
  <si>
    <t>घ्</t>
  </si>
  <si>
    <t>sorta</t>
  </si>
  <si>
    <t>same as for µ</t>
  </si>
  <si>
    <t>BRH Devnagri</t>
  </si>
  <si>
    <t>CTW Natraj</t>
  </si>
  <si>
    <t>।</t>
  </si>
  <si>
    <t>ः</t>
  </si>
  <si>
    <t>°°</t>
  </si>
  <si>
    <t>numeric code</t>
  </si>
  <si>
    <t>char (formula)</t>
  </si>
  <si>
    <t>Explanation</t>
  </si>
  <si>
    <t>Script</t>
  </si>
  <si>
    <r>
      <t xml:space="preserve">pre-ra matra in र्जा.. There is a special script at the end of the function to handle this, to bump it behind its preceding char and then replace with </t>
    </r>
    <r>
      <rPr>
        <sz val="11"/>
        <color theme="1"/>
        <rFont val="Mangal"/>
        <family val="1"/>
      </rPr>
      <t>र्</t>
    </r>
    <r>
      <rPr>
        <sz val="11"/>
        <color theme="1"/>
        <rFont val="Calibri"/>
        <family val="2"/>
      </rPr>
      <t xml:space="preserve"> </t>
    </r>
  </si>
  <si>
    <t>P— used as ट्र</t>
  </si>
  <si>
    <t>त्त्</t>
  </si>
  <si>
    <r>
      <t xml:space="preserve"> Îl is </t>
    </r>
    <r>
      <rPr>
        <sz val="11"/>
        <color theme="1"/>
        <rFont val="Mangal"/>
        <family val="1"/>
      </rPr>
      <t>त्त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</si>
</sst>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angal"/>
      <family val="1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Shree-Dev-0708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Mangal"/>
      <family val="1"/>
    </font>
    <font>
      <sz val="8"/>
      <color theme="1"/>
      <name val="Calibri"/>
      <family val="2"/>
      <scheme val="minor"/>
    </font>
    <font>
      <sz val="18"/>
      <color theme="1"/>
      <name val="Shree-Dev-0708"/>
    </font>
    <font>
      <sz val="22"/>
      <color theme="1"/>
      <name val="Calibri"/>
      <family val="2"/>
      <scheme val="minor"/>
    </font>
    <font>
      <sz val="12"/>
      <color theme="1"/>
      <name val="BRH Devanagari"/>
    </font>
    <font>
      <sz val="22"/>
      <color theme="1"/>
      <name val="BRH Devanagari"/>
    </font>
    <font>
      <sz val="22"/>
      <color theme="1"/>
      <name val="CTWNatrajLight"/>
    </font>
    <font>
      <sz val="18"/>
      <color theme="1"/>
      <name val="CTWNatrajLight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wrapText="1"/>
    </xf>
    <xf numFmtId="164" fontId="7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8" fillId="0" borderId="0" xfId="0" applyFont="1"/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0" applyFont="1"/>
    <xf numFmtId="0" fontId="9" fillId="0" borderId="0" xfId="0" applyFont="1" applyAlignment="1">
      <alignment horizontal="center" wrapText="1"/>
    </xf>
    <xf numFmtId="0" fontId="4" fillId="0" borderId="0" xfId="0" applyFon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26.25"/>
  <cols>
    <col min="2" max="2" width="8.7109375" style="16" hidden="1" customWidth="1"/>
    <col min="3" max="3" width="9.140625" style="47"/>
    <col min="4" max="4" width="9.140625" style="19"/>
    <col min="5" max="5" width="44.5703125" style="1" customWidth="1"/>
    <col min="6" max="6" width="36.28515625" customWidth="1"/>
  </cols>
  <sheetData>
    <row r="1" spans="1:6" ht="34.5">
      <c r="A1" s="3" t="s">
        <v>570</v>
      </c>
      <c r="B1" s="46" t="s">
        <v>571</v>
      </c>
      <c r="C1" s="48" t="s">
        <v>489</v>
      </c>
      <c r="D1" s="23" t="s">
        <v>490</v>
      </c>
      <c r="E1" s="1" t="s">
        <v>572</v>
      </c>
      <c r="F1" t="s">
        <v>573</v>
      </c>
    </row>
    <row r="2" spans="1:6">
      <c r="A2">
        <v>33</v>
      </c>
      <c r="B2" s="16" t="str">
        <f t="shared" ref="B2:B65" si="0">CHAR(A2)</f>
        <v>!</v>
      </c>
      <c r="C2" s="47" t="s">
        <v>105</v>
      </c>
      <c r="D2" s="21"/>
      <c r="F2" t="str">
        <f>IF(ISBLANK(D2),"// """&amp;C2&amp;""" , ",""""&amp;C2&amp;""" , """&amp;D2&amp;""" , ")</f>
        <v xml:space="preserve">// "!" , </v>
      </c>
    </row>
    <row r="3" spans="1:6">
      <c r="A3">
        <v>34</v>
      </c>
      <c r="B3" s="16" t="str">
        <f t="shared" si="0"/>
        <v>"</v>
      </c>
      <c r="C3" s="47" t="s">
        <v>126</v>
      </c>
      <c r="D3" s="21"/>
      <c r="E3" s="3" t="s">
        <v>190</v>
      </c>
      <c r="F3" t="str">
        <f t="shared" ref="F3:F66" si="1">IF(ISBLANK(D3),"// """&amp;C3&amp;""" , ",""""&amp;C3&amp;""" , """&amp;D3&amp;""" , ")</f>
        <v xml:space="preserve">// """ , </v>
      </c>
    </row>
    <row r="4" spans="1:6">
      <c r="A4">
        <v>35</v>
      </c>
      <c r="B4" s="16" t="str">
        <f t="shared" si="0"/>
        <v>#</v>
      </c>
      <c r="C4" s="47" t="s">
        <v>107</v>
      </c>
      <c r="F4" t="str">
        <f t="shared" si="1"/>
        <v xml:space="preserve">// "#" , </v>
      </c>
    </row>
    <row r="5" spans="1:6" ht="31.5">
      <c r="A5">
        <v>36</v>
      </c>
      <c r="B5" s="16" t="str">
        <f t="shared" si="0"/>
        <v>$</v>
      </c>
      <c r="C5" s="47" t="s">
        <v>108</v>
      </c>
      <c r="D5" s="21"/>
      <c r="E5" s="3" t="s">
        <v>135</v>
      </c>
      <c r="F5" t="str">
        <f t="shared" si="1"/>
        <v xml:space="preserve">// "$" , </v>
      </c>
    </row>
    <row r="6" spans="1:6">
      <c r="A6">
        <v>37</v>
      </c>
      <c r="B6" s="16" t="str">
        <f t="shared" si="0"/>
        <v>%</v>
      </c>
      <c r="C6" s="47" t="s">
        <v>109</v>
      </c>
      <c r="F6" t="str">
        <f t="shared" si="1"/>
        <v xml:space="preserve">// "%" , </v>
      </c>
    </row>
    <row r="7" spans="1:6" ht="27">
      <c r="A7">
        <v>38</v>
      </c>
      <c r="B7" s="16" t="str">
        <f t="shared" si="0"/>
        <v>&amp;</v>
      </c>
      <c r="C7" s="47" t="s">
        <v>111</v>
      </c>
      <c r="D7" s="45" t="s">
        <v>567</v>
      </c>
      <c r="E7" s="3" t="s">
        <v>137</v>
      </c>
      <c r="F7" t="str">
        <f t="shared" si="1"/>
        <v xml:space="preserve">"&amp;" , "।" , </v>
      </c>
    </row>
    <row r="8" spans="1:6">
      <c r="A8">
        <v>39</v>
      </c>
      <c r="B8" s="16" t="str">
        <f t="shared" si="0"/>
        <v>'</v>
      </c>
      <c r="C8" s="47" t="s">
        <v>127</v>
      </c>
      <c r="F8" t="str">
        <f t="shared" si="1"/>
        <v xml:space="preserve">// "'" , </v>
      </c>
    </row>
    <row r="9" spans="1:6">
      <c r="A9">
        <v>40</v>
      </c>
      <c r="B9" s="16" t="str">
        <f t="shared" si="0"/>
        <v>(</v>
      </c>
      <c r="C9" s="47" t="s">
        <v>113</v>
      </c>
      <c r="F9" t="str">
        <f t="shared" si="1"/>
        <v xml:space="preserve">// "(" , </v>
      </c>
    </row>
    <row r="10" spans="1:6">
      <c r="A10">
        <v>41</v>
      </c>
      <c r="B10" s="16" t="str">
        <f t="shared" si="0"/>
        <v>)</v>
      </c>
      <c r="C10" s="47" t="s">
        <v>114</v>
      </c>
      <c r="F10" t="str">
        <f t="shared" si="1"/>
        <v xml:space="preserve">// ")" , </v>
      </c>
    </row>
    <row r="11" spans="1:6">
      <c r="A11">
        <v>42</v>
      </c>
      <c r="B11" s="16" t="str">
        <f t="shared" si="0"/>
        <v>*</v>
      </c>
      <c r="C11" s="47" t="s">
        <v>112</v>
      </c>
      <c r="F11" t="str">
        <f t="shared" si="1"/>
        <v xml:space="preserve">// "*" , </v>
      </c>
    </row>
    <row r="12" spans="1:6">
      <c r="A12">
        <v>43</v>
      </c>
      <c r="B12" s="16" t="str">
        <f t="shared" si="0"/>
        <v>+</v>
      </c>
      <c r="C12" s="47" t="s">
        <v>117</v>
      </c>
      <c r="F12" t="str">
        <f t="shared" si="1"/>
        <v xml:space="preserve">// "+" , </v>
      </c>
    </row>
    <row r="13" spans="1:6">
      <c r="A13">
        <v>44</v>
      </c>
      <c r="B13" s="16" t="str">
        <f t="shared" si="0"/>
        <v>,</v>
      </c>
      <c r="C13" s="47" t="s">
        <v>128</v>
      </c>
      <c r="F13" t="str">
        <f t="shared" si="1"/>
        <v xml:space="preserve">// "," , </v>
      </c>
    </row>
    <row r="14" spans="1:6">
      <c r="A14">
        <v>45</v>
      </c>
      <c r="B14" s="16" t="str">
        <f t="shared" si="0"/>
        <v>-</v>
      </c>
      <c r="C14" s="47" t="s">
        <v>400</v>
      </c>
      <c r="F14" t="str">
        <f t="shared" si="1"/>
        <v xml:space="preserve">// "-" , </v>
      </c>
    </row>
    <row r="15" spans="1:6">
      <c r="A15">
        <v>46</v>
      </c>
      <c r="B15" s="16" t="str">
        <f t="shared" si="0"/>
        <v>.</v>
      </c>
      <c r="C15" s="47" t="s">
        <v>130</v>
      </c>
      <c r="F15" t="str">
        <f t="shared" si="1"/>
        <v xml:space="preserve">// "." , </v>
      </c>
    </row>
    <row r="16" spans="1:6">
      <c r="A16">
        <v>47</v>
      </c>
      <c r="B16" s="16" t="str">
        <f t="shared" si="0"/>
        <v>/</v>
      </c>
      <c r="C16" s="47" t="s">
        <v>132</v>
      </c>
      <c r="F16" t="str">
        <f t="shared" si="1"/>
        <v xml:space="preserve">// "/" , </v>
      </c>
    </row>
    <row r="17" spans="1:6">
      <c r="A17">
        <v>48</v>
      </c>
      <c r="B17" s="16" t="str">
        <f t="shared" si="0"/>
        <v>0</v>
      </c>
      <c r="C17" s="47" t="s">
        <v>401</v>
      </c>
      <c r="D17" s="24">
        <v>0</v>
      </c>
      <c r="F17" t="str">
        <f t="shared" si="1"/>
        <v xml:space="preserve">"0" , "0" , </v>
      </c>
    </row>
    <row r="18" spans="1:6">
      <c r="A18">
        <v>49</v>
      </c>
      <c r="B18" s="16" t="str">
        <f t="shared" si="0"/>
        <v>1</v>
      </c>
      <c r="C18" s="47" t="s">
        <v>402</v>
      </c>
      <c r="D18" s="24">
        <v>1</v>
      </c>
      <c r="F18" t="str">
        <f t="shared" si="1"/>
        <v xml:space="preserve">"1" , "1" , </v>
      </c>
    </row>
    <row r="19" spans="1:6">
      <c r="A19">
        <v>50</v>
      </c>
      <c r="B19" s="16" t="str">
        <f t="shared" si="0"/>
        <v>2</v>
      </c>
      <c r="C19" s="47" t="s">
        <v>403</v>
      </c>
      <c r="D19" s="24">
        <v>2</v>
      </c>
      <c r="F19" t="str">
        <f t="shared" si="1"/>
        <v xml:space="preserve">"2" , "2" , </v>
      </c>
    </row>
    <row r="20" spans="1:6">
      <c r="A20">
        <v>51</v>
      </c>
      <c r="B20" s="16" t="str">
        <f t="shared" si="0"/>
        <v>3</v>
      </c>
      <c r="C20" s="47" t="s">
        <v>404</v>
      </c>
      <c r="D20" s="24">
        <v>3</v>
      </c>
      <c r="F20" t="str">
        <f t="shared" si="1"/>
        <v xml:space="preserve">"3" , "3" , </v>
      </c>
    </row>
    <row r="21" spans="1:6">
      <c r="A21">
        <v>52</v>
      </c>
      <c r="B21" s="16" t="str">
        <f t="shared" si="0"/>
        <v>4</v>
      </c>
      <c r="C21" s="47" t="s">
        <v>405</v>
      </c>
      <c r="D21" s="24">
        <v>4</v>
      </c>
      <c r="F21" t="str">
        <f t="shared" si="1"/>
        <v xml:space="preserve">"4" , "4" , </v>
      </c>
    </row>
    <row r="22" spans="1:6">
      <c r="A22">
        <v>53</v>
      </c>
      <c r="B22" s="16" t="str">
        <f t="shared" si="0"/>
        <v>5</v>
      </c>
      <c r="C22" s="47" t="s">
        <v>406</v>
      </c>
      <c r="D22" s="24">
        <v>5</v>
      </c>
      <c r="F22" t="str">
        <f t="shared" si="1"/>
        <v xml:space="preserve">"5" , "5" , </v>
      </c>
    </row>
    <row r="23" spans="1:6">
      <c r="A23">
        <v>54</v>
      </c>
      <c r="B23" s="16" t="str">
        <f t="shared" si="0"/>
        <v>6</v>
      </c>
      <c r="C23" s="47" t="s">
        <v>407</v>
      </c>
      <c r="D23" s="24">
        <v>6</v>
      </c>
      <c r="F23" t="str">
        <f t="shared" si="1"/>
        <v xml:space="preserve">"6" , "6" , </v>
      </c>
    </row>
    <row r="24" spans="1:6">
      <c r="A24">
        <v>55</v>
      </c>
      <c r="B24" s="16" t="str">
        <f t="shared" si="0"/>
        <v>7</v>
      </c>
      <c r="C24" s="47" t="s">
        <v>408</v>
      </c>
      <c r="D24" s="24">
        <v>7</v>
      </c>
      <c r="F24" t="str">
        <f t="shared" si="1"/>
        <v xml:space="preserve">"7" , "7" , </v>
      </c>
    </row>
    <row r="25" spans="1:6">
      <c r="A25">
        <v>56</v>
      </c>
      <c r="B25" s="16" t="str">
        <f t="shared" si="0"/>
        <v>8</v>
      </c>
      <c r="C25" s="47" t="s">
        <v>409</v>
      </c>
      <c r="D25" s="24">
        <v>8</v>
      </c>
      <c r="F25" t="str">
        <f t="shared" si="1"/>
        <v xml:space="preserve">"8" , "8" , </v>
      </c>
    </row>
    <row r="26" spans="1:6">
      <c r="A26">
        <v>57</v>
      </c>
      <c r="B26" s="16" t="str">
        <f t="shared" si="0"/>
        <v>9</v>
      </c>
      <c r="C26" s="47" t="s">
        <v>410</v>
      </c>
      <c r="D26" s="24">
        <v>9</v>
      </c>
      <c r="F26" t="str">
        <f t="shared" si="1"/>
        <v xml:space="preserve">"9" , "9" , </v>
      </c>
    </row>
    <row r="27" spans="1:6" ht="40.5">
      <c r="A27">
        <v>58</v>
      </c>
      <c r="B27" s="16" t="str">
        <f t="shared" si="0"/>
        <v>:</v>
      </c>
      <c r="C27" s="47" t="s">
        <v>125</v>
      </c>
      <c r="D27" s="28" t="s">
        <v>568</v>
      </c>
      <c r="F27" t="str">
        <f t="shared" si="1"/>
        <v xml:space="preserve">":" , "ः" , </v>
      </c>
    </row>
    <row r="28" spans="1:6">
      <c r="A28">
        <v>59</v>
      </c>
      <c r="B28" s="16" t="str">
        <f t="shared" si="0"/>
        <v>;</v>
      </c>
      <c r="C28" s="47" t="s">
        <v>124</v>
      </c>
      <c r="F28" t="str">
        <f t="shared" si="1"/>
        <v xml:space="preserve">// ";" , </v>
      </c>
    </row>
    <row r="29" spans="1:6">
      <c r="A29">
        <v>60</v>
      </c>
      <c r="B29" s="16" t="str">
        <f t="shared" si="0"/>
        <v>&lt;</v>
      </c>
      <c r="C29" s="47" t="s">
        <v>129</v>
      </c>
      <c r="D29" s="20" t="s">
        <v>116</v>
      </c>
      <c r="E29" s="3" t="s">
        <v>116</v>
      </c>
      <c r="F29" t="str">
        <f t="shared" si="1"/>
        <v xml:space="preserve">"&lt;" , "=" , </v>
      </c>
    </row>
    <row r="30" spans="1:6">
      <c r="A30">
        <v>61</v>
      </c>
      <c r="B30" s="16" t="str">
        <f t="shared" si="0"/>
        <v>=</v>
      </c>
      <c r="C30" s="47" t="s">
        <v>116</v>
      </c>
      <c r="F30" t="str">
        <f t="shared" si="1"/>
        <v xml:space="preserve">// "=" , </v>
      </c>
    </row>
    <row r="31" spans="1:6">
      <c r="A31">
        <v>62</v>
      </c>
      <c r="B31" s="16" t="str">
        <f t="shared" si="0"/>
        <v>&gt;</v>
      </c>
      <c r="C31" s="47" t="s">
        <v>131</v>
      </c>
      <c r="D31" s="20" t="s">
        <v>133</v>
      </c>
      <c r="E31" s="3" t="s">
        <v>133</v>
      </c>
      <c r="F31" t="str">
        <f t="shared" si="1"/>
        <v xml:space="preserve">"&gt;" , "?" , </v>
      </c>
    </row>
    <row r="32" spans="1:6">
      <c r="A32">
        <v>63</v>
      </c>
      <c r="B32" s="16" t="str">
        <f t="shared" si="0"/>
        <v>?</v>
      </c>
      <c r="C32" s="47" t="s">
        <v>133</v>
      </c>
      <c r="F32" t="str">
        <f t="shared" si="1"/>
        <v xml:space="preserve">// "?" , </v>
      </c>
    </row>
    <row r="33" spans="1:6">
      <c r="A33">
        <v>64</v>
      </c>
      <c r="B33" s="16" t="str">
        <f t="shared" si="0"/>
        <v>@</v>
      </c>
      <c r="C33" s="47" t="s">
        <v>106</v>
      </c>
      <c r="D33" s="21" t="s">
        <v>491</v>
      </c>
      <c r="E33" s="3" t="s">
        <v>134</v>
      </c>
      <c r="F33" t="str">
        <f t="shared" si="1"/>
        <v xml:space="preserve">"@" , "अ" , </v>
      </c>
    </row>
    <row r="34" spans="1:6">
      <c r="A34">
        <v>65</v>
      </c>
      <c r="B34" s="16" t="str">
        <f t="shared" si="0"/>
        <v>A</v>
      </c>
      <c r="C34" s="47" t="s">
        <v>4</v>
      </c>
      <c r="D34" s="20" t="s">
        <v>8</v>
      </c>
      <c r="E34" s="3" t="s">
        <v>8</v>
      </c>
      <c r="F34" t="str">
        <f t="shared" si="1"/>
        <v xml:space="preserve">"A" , "इ" , </v>
      </c>
    </row>
    <row r="35" spans="1:6">
      <c r="A35">
        <v>66</v>
      </c>
      <c r="B35" s="16" t="str">
        <f t="shared" si="0"/>
        <v>B</v>
      </c>
      <c r="C35" s="47" t="s">
        <v>6</v>
      </c>
      <c r="D35" s="20" t="s">
        <v>10</v>
      </c>
      <c r="E35" s="3" t="s">
        <v>10</v>
      </c>
      <c r="F35" t="str">
        <f t="shared" si="1"/>
        <v xml:space="preserve">"B" , "उ" , </v>
      </c>
    </row>
    <row r="36" spans="1:6">
      <c r="A36">
        <v>67</v>
      </c>
      <c r="B36" s="16" t="str">
        <f t="shared" si="0"/>
        <v>C</v>
      </c>
      <c r="C36" s="47" t="s">
        <v>12</v>
      </c>
      <c r="D36" s="20" t="s">
        <v>57</v>
      </c>
      <c r="E36" s="3" t="s">
        <v>57</v>
      </c>
      <c r="F36" t="str">
        <f t="shared" si="1"/>
        <v xml:space="preserve">"C" , "ऊ" , </v>
      </c>
    </row>
    <row r="37" spans="1:6">
      <c r="A37">
        <v>68</v>
      </c>
      <c r="B37" s="16" t="str">
        <f t="shared" si="0"/>
        <v>D</v>
      </c>
      <c r="C37" s="47" t="s">
        <v>35</v>
      </c>
      <c r="D37" s="20" t="s">
        <v>58</v>
      </c>
      <c r="E37" s="3" t="s">
        <v>58</v>
      </c>
      <c r="F37" t="str">
        <f t="shared" si="1"/>
        <v xml:space="preserve">"D" , "ए" , </v>
      </c>
    </row>
    <row r="38" spans="1:6">
      <c r="A38">
        <v>69</v>
      </c>
      <c r="B38" s="16" t="str">
        <f t="shared" si="0"/>
        <v>E</v>
      </c>
      <c r="C38" s="47" t="s">
        <v>1</v>
      </c>
      <c r="D38" s="21" t="s">
        <v>540</v>
      </c>
      <c r="E38" s="3" t="s">
        <v>555</v>
      </c>
      <c r="F38" t="str">
        <f t="shared" si="1"/>
        <v xml:space="preserve">"E" , "ऋ" , </v>
      </c>
    </row>
    <row r="39" spans="1:6">
      <c r="A39">
        <v>70</v>
      </c>
      <c r="B39" s="16" t="str">
        <f t="shared" si="0"/>
        <v>F</v>
      </c>
      <c r="C39" s="47" t="s">
        <v>36</v>
      </c>
      <c r="D39" s="21"/>
      <c r="E39" s="3" t="s">
        <v>59</v>
      </c>
      <c r="F39" t="str">
        <f t="shared" si="1"/>
        <v xml:space="preserve">// "F" , </v>
      </c>
    </row>
    <row r="40" spans="1:6" ht="40.5">
      <c r="A40">
        <v>71</v>
      </c>
      <c r="B40" s="16" t="str">
        <f t="shared" si="0"/>
        <v>G</v>
      </c>
      <c r="C40" s="47" t="s">
        <v>37</v>
      </c>
      <c r="D40" s="22" t="s">
        <v>60</v>
      </c>
      <c r="E40" s="3" t="s">
        <v>554</v>
      </c>
      <c r="F40" t="str">
        <f t="shared" si="1"/>
        <v xml:space="preserve">"G" , "क" , </v>
      </c>
    </row>
    <row r="41" spans="1:6">
      <c r="A41">
        <v>72</v>
      </c>
      <c r="B41" s="16" t="str">
        <f t="shared" si="0"/>
        <v>H</v>
      </c>
      <c r="C41" s="47" t="s">
        <v>38</v>
      </c>
      <c r="D41" s="20" t="s">
        <v>61</v>
      </c>
      <c r="E41" s="3" t="s">
        <v>61</v>
      </c>
      <c r="F41" t="str">
        <f t="shared" si="1"/>
        <v xml:space="preserve">"H" , "ख" , </v>
      </c>
    </row>
    <row r="42" spans="1:6">
      <c r="A42">
        <v>73</v>
      </c>
      <c r="B42" s="16" t="str">
        <f t="shared" si="0"/>
        <v>I</v>
      </c>
      <c r="C42" s="47" t="s">
        <v>39</v>
      </c>
      <c r="D42" s="20" t="s">
        <v>62</v>
      </c>
      <c r="E42" s="3" t="s">
        <v>62</v>
      </c>
      <c r="F42" t="str">
        <f t="shared" si="1"/>
        <v xml:space="preserve">"I" , "ग" , </v>
      </c>
    </row>
    <row r="43" spans="1:6">
      <c r="A43">
        <v>74</v>
      </c>
      <c r="B43" s="16" t="str">
        <f t="shared" si="0"/>
        <v>J</v>
      </c>
      <c r="C43" s="47" t="s">
        <v>40</v>
      </c>
      <c r="D43" s="20" t="s">
        <v>63</v>
      </c>
      <c r="E43" s="3" t="s">
        <v>63</v>
      </c>
      <c r="F43" t="str">
        <f t="shared" si="1"/>
        <v xml:space="preserve">"J" , "घ" , </v>
      </c>
    </row>
    <row r="44" spans="1:6">
      <c r="A44">
        <v>75</v>
      </c>
      <c r="B44" s="16" t="str">
        <f t="shared" si="0"/>
        <v>K</v>
      </c>
      <c r="C44" s="47" t="s">
        <v>41</v>
      </c>
      <c r="D44" s="21"/>
      <c r="E44" s="3" t="s">
        <v>59</v>
      </c>
      <c r="F44" t="str">
        <f t="shared" si="1"/>
        <v xml:space="preserve">// "K" , </v>
      </c>
    </row>
    <row r="45" spans="1:6">
      <c r="A45">
        <v>76</v>
      </c>
      <c r="B45" s="16" t="str">
        <f t="shared" si="0"/>
        <v>L</v>
      </c>
      <c r="C45" s="47" t="s">
        <v>42</v>
      </c>
      <c r="D45" s="20" t="s">
        <v>64</v>
      </c>
      <c r="E45" s="3" t="s">
        <v>64</v>
      </c>
      <c r="F45" t="str">
        <f t="shared" si="1"/>
        <v xml:space="preserve">"L" , "च" , </v>
      </c>
    </row>
    <row r="46" spans="1:6">
      <c r="A46">
        <v>77</v>
      </c>
      <c r="B46" s="16" t="str">
        <f t="shared" si="0"/>
        <v>M</v>
      </c>
      <c r="C46" s="47" t="s">
        <v>43</v>
      </c>
      <c r="D46" s="20" t="s">
        <v>65</v>
      </c>
      <c r="E46" s="3" t="s">
        <v>65</v>
      </c>
      <c r="F46" t="str">
        <f t="shared" si="1"/>
        <v xml:space="preserve">"M" , "छ" , </v>
      </c>
    </row>
    <row r="47" spans="1:6">
      <c r="A47">
        <v>78</v>
      </c>
      <c r="B47" s="16" t="str">
        <f t="shared" si="0"/>
        <v>N</v>
      </c>
      <c r="C47" s="47" t="s">
        <v>44</v>
      </c>
      <c r="D47" s="20" t="s">
        <v>66</v>
      </c>
      <c r="E47" s="3" t="s">
        <v>66</v>
      </c>
      <c r="F47" t="str">
        <f t="shared" si="1"/>
        <v xml:space="preserve">"N" , "ज" , </v>
      </c>
    </row>
    <row r="48" spans="1:6">
      <c r="A48">
        <v>79</v>
      </c>
      <c r="B48" s="16" t="str">
        <f t="shared" si="0"/>
        <v>O</v>
      </c>
      <c r="C48" s="47" t="s">
        <v>45</v>
      </c>
      <c r="D48" s="20" t="s">
        <v>67</v>
      </c>
      <c r="E48" s="3" t="s">
        <v>67</v>
      </c>
      <c r="F48" t="str">
        <f t="shared" si="1"/>
        <v xml:space="preserve">"O" , "झ" , </v>
      </c>
    </row>
    <row r="49" spans="1:6">
      <c r="A49">
        <v>80</v>
      </c>
      <c r="B49" s="16" t="str">
        <f t="shared" si="0"/>
        <v>P</v>
      </c>
      <c r="C49" s="47" t="s">
        <v>46</v>
      </c>
      <c r="D49" s="20" t="s">
        <v>68</v>
      </c>
      <c r="E49" s="3" t="s">
        <v>68</v>
      </c>
      <c r="F49" t="str">
        <f t="shared" si="1"/>
        <v xml:space="preserve">"P" , "ट" , </v>
      </c>
    </row>
    <row r="50" spans="1:6">
      <c r="A50">
        <v>81</v>
      </c>
      <c r="B50" s="16" t="str">
        <f t="shared" si="0"/>
        <v>Q</v>
      </c>
      <c r="C50" s="47" t="s">
        <v>47</v>
      </c>
      <c r="D50" s="20" t="s">
        <v>69</v>
      </c>
      <c r="E50" s="3" t="s">
        <v>69</v>
      </c>
      <c r="F50" t="str">
        <f t="shared" si="1"/>
        <v xml:space="preserve">"Q" , "ठ" , </v>
      </c>
    </row>
    <row r="51" spans="1:6">
      <c r="A51">
        <v>82</v>
      </c>
      <c r="B51" s="16" t="str">
        <f t="shared" si="0"/>
        <v>R</v>
      </c>
      <c r="C51" s="47" t="s">
        <v>48</v>
      </c>
      <c r="D51" s="20" t="s">
        <v>70</v>
      </c>
      <c r="E51" s="3" t="s">
        <v>70</v>
      </c>
      <c r="F51" t="str">
        <f t="shared" si="1"/>
        <v xml:space="preserve">"R" , "ड" , </v>
      </c>
    </row>
    <row r="52" spans="1:6">
      <c r="A52">
        <v>83</v>
      </c>
      <c r="B52" s="16" t="str">
        <f t="shared" si="0"/>
        <v>S</v>
      </c>
      <c r="C52" s="47" t="s">
        <v>49</v>
      </c>
      <c r="D52" s="20" t="s">
        <v>71</v>
      </c>
      <c r="E52" s="3" t="s">
        <v>71</v>
      </c>
      <c r="F52" t="str">
        <f t="shared" si="1"/>
        <v xml:space="preserve">"S" , "ढ" , </v>
      </c>
    </row>
    <row r="53" spans="1:6">
      <c r="A53">
        <v>84</v>
      </c>
      <c r="B53" s="16" t="str">
        <f t="shared" si="0"/>
        <v>T</v>
      </c>
      <c r="C53" s="47" t="s">
        <v>50</v>
      </c>
      <c r="D53" s="20" t="s">
        <v>72</v>
      </c>
      <c r="E53" s="3" t="s">
        <v>72</v>
      </c>
      <c r="F53" t="str">
        <f t="shared" si="1"/>
        <v xml:space="preserve">"T" , "ण" , </v>
      </c>
    </row>
    <row r="54" spans="1:6">
      <c r="A54">
        <v>85</v>
      </c>
      <c r="B54" s="16" t="str">
        <f t="shared" si="0"/>
        <v>U</v>
      </c>
      <c r="C54" s="47" t="s">
        <v>51</v>
      </c>
      <c r="D54" s="20" t="s">
        <v>73</v>
      </c>
      <c r="E54" s="3" t="s">
        <v>73</v>
      </c>
      <c r="F54" t="str">
        <f t="shared" si="1"/>
        <v xml:space="preserve">"U" , "त" , </v>
      </c>
    </row>
    <row r="55" spans="1:6">
      <c r="A55">
        <v>86</v>
      </c>
      <c r="B55" s="16" t="str">
        <f t="shared" si="0"/>
        <v>V</v>
      </c>
      <c r="C55" s="47" t="s">
        <v>52</v>
      </c>
      <c r="D55" s="20" t="s">
        <v>74</v>
      </c>
      <c r="E55" s="3" t="s">
        <v>74</v>
      </c>
      <c r="F55" t="str">
        <f t="shared" si="1"/>
        <v xml:space="preserve">"V" , "थ" , </v>
      </c>
    </row>
    <row r="56" spans="1:6">
      <c r="A56">
        <v>87</v>
      </c>
      <c r="B56" s="16" t="str">
        <f t="shared" si="0"/>
        <v>W</v>
      </c>
      <c r="C56" s="47" t="s">
        <v>53</v>
      </c>
      <c r="D56" s="20" t="s">
        <v>75</v>
      </c>
      <c r="E56" s="3" t="s">
        <v>75</v>
      </c>
      <c r="F56" t="str">
        <f t="shared" si="1"/>
        <v xml:space="preserve">"W" , "द" , </v>
      </c>
    </row>
    <row r="57" spans="1:6">
      <c r="A57">
        <v>88</v>
      </c>
      <c r="B57" s="16" t="str">
        <f t="shared" si="0"/>
        <v>X</v>
      </c>
      <c r="C57" s="47" t="s">
        <v>54</v>
      </c>
      <c r="D57" s="20" t="s">
        <v>76</v>
      </c>
      <c r="E57" s="3" t="s">
        <v>76</v>
      </c>
      <c r="F57" t="str">
        <f t="shared" si="1"/>
        <v xml:space="preserve">"X" , "ध" , </v>
      </c>
    </row>
    <row r="58" spans="1:6">
      <c r="A58">
        <v>89</v>
      </c>
      <c r="B58" s="16" t="str">
        <f t="shared" si="0"/>
        <v>Y</v>
      </c>
      <c r="C58" s="47" t="s">
        <v>55</v>
      </c>
      <c r="D58" s="20" t="s">
        <v>77</v>
      </c>
      <c r="E58" s="3" t="s">
        <v>77</v>
      </c>
      <c r="F58" t="str">
        <f t="shared" si="1"/>
        <v xml:space="preserve">"Y" , "न" , </v>
      </c>
    </row>
    <row r="59" spans="1:6" ht="40.5">
      <c r="A59">
        <v>90</v>
      </c>
      <c r="B59" s="16" t="str">
        <f t="shared" si="0"/>
        <v>Z</v>
      </c>
      <c r="C59" s="47" t="s">
        <v>56</v>
      </c>
      <c r="D59" s="22" t="s">
        <v>199</v>
      </c>
      <c r="E59" s="3" t="s">
        <v>100</v>
      </c>
      <c r="F59" t="str">
        <f t="shared" si="1"/>
        <v xml:space="preserve">"Z" , "ि" , </v>
      </c>
    </row>
    <row r="60" spans="1:6">
      <c r="A60">
        <v>91</v>
      </c>
      <c r="B60" s="16" t="str">
        <f t="shared" si="0"/>
        <v>[</v>
      </c>
      <c r="C60" s="47" t="s">
        <v>118</v>
      </c>
      <c r="D60" s="21"/>
      <c r="E60" s="3" t="s">
        <v>542</v>
      </c>
      <c r="F60" t="str">
        <f t="shared" si="1"/>
        <v xml:space="preserve">// "[" , </v>
      </c>
    </row>
    <row r="61" spans="1:6">
      <c r="A61">
        <v>92</v>
      </c>
      <c r="B61" s="16" t="str">
        <f t="shared" si="0"/>
        <v>\</v>
      </c>
      <c r="C61" s="47" t="s">
        <v>122</v>
      </c>
      <c r="E61" s="1" t="s">
        <v>547</v>
      </c>
      <c r="F61" t="str">
        <f t="shared" si="1"/>
        <v xml:space="preserve">// "\" , </v>
      </c>
    </row>
    <row r="62" spans="1:6">
      <c r="A62">
        <v>93</v>
      </c>
      <c r="B62" s="16" t="str">
        <f t="shared" si="0"/>
        <v>]</v>
      </c>
      <c r="C62" s="47" t="s">
        <v>120</v>
      </c>
      <c r="D62" s="20" t="s">
        <v>185</v>
      </c>
      <c r="E62" s="3" t="s">
        <v>185</v>
      </c>
      <c r="F62" t="str">
        <f t="shared" si="1"/>
        <v xml:space="preserve">"]" , "भ" , </v>
      </c>
    </row>
    <row r="63" spans="1:6">
      <c r="A63">
        <v>94</v>
      </c>
      <c r="B63" s="16" t="str">
        <f t="shared" si="0"/>
        <v>^</v>
      </c>
      <c r="C63" s="47" t="s">
        <v>110</v>
      </c>
      <c r="F63" t="str">
        <f t="shared" si="1"/>
        <v xml:space="preserve">// "^" , </v>
      </c>
    </row>
    <row r="64" spans="1:6">
      <c r="A64">
        <v>95</v>
      </c>
      <c r="B64" s="16" t="str">
        <f t="shared" si="0"/>
        <v>_</v>
      </c>
      <c r="C64" s="47" t="s">
        <v>115</v>
      </c>
      <c r="D64" s="20" t="s">
        <v>138</v>
      </c>
      <c r="E64" s="3" t="s">
        <v>138</v>
      </c>
      <c r="F64" t="str">
        <f t="shared" si="1"/>
        <v xml:space="preserve">"_" , "य" , </v>
      </c>
    </row>
    <row r="65" spans="1:6">
      <c r="A65">
        <v>96</v>
      </c>
      <c r="B65" s="16" t="str">
        <f t="shared" si="0"/>
        <v>`</v>
      </c>
      <c r="C65" s="47" t="s">
        <v>101</v>
      </c>
      <c r="D65" s="20" t="s">
        <v>102</v>
      </c>
      <c r="E65" s="3" t="s">
        <v>102</v>
      </c>
      <c r="F65" t="str">
        <f t="shared" si="1"/>
        <v xml:space="preserve">"`" , "र" , </v>
      </c>
    </row>
    <row r="66" spans="1:6">
      <c r="A66">
        <v>97</v>
      </c>
      <c r="B66" s="16" t="str">
        <f t="shared" ref="B66:B129" si="2">CHAR(A66)</f>
        <v>a</v>
      </c>
      <c r="C66" s="47" t="s">
        <v>3</v>
      </c>
      <c r="D66" s="21" t="s">
        <v>7</v>
      </c>
      <c r="E66" s="3" t="s">
        <v>7</v>
      </c>
      <c r="F66" t="str">
        <f t="shared" si="1"/>
        <v xml:space="preserve">"a" , "ल" , </v>
      </c>
    </row>
    <row r="67" spans="1:6">
      <c r="A67">
        <v>98</v>
      </c>
      <c r="B67" s="16" t="str">
        <f t="shared" si="2"/>
        <v>b</v>
      </c>
      <c r="C67" s="47" t="s">
        <v>5</v>
      </c>
      <c r="D67" s="21" t="s">
        <v>7</v>
      </c>
      <c r="E67" s="3" t="s">
        <v>9</v>
      </c>
      <c r="F67" t="str">
        <f t="shared" ref="F67:F130" si="3">IF(ISBLANK(D67),"// """&amp;C67&amp;""" , ",""""&amp;C67&amp;""" , """&amp;D67&amp;""" , ")</f>
        <v xml:space="preserve">"b" , "ल" , </v>
      </c>
    </row>
    <row r="68" spans="1:6">
      <c r="A68">
        <v>99</v>
      </c>
      <c r="B68" s="16" t="str">
        <f t="shared" si="2"/>
        <v>c</v>
      </c>
      <c r="C68" s="47" t="s">
        <v>11</v>
      </c>
      <c r="D68" s="21" t="s">
        <v>78</v>
      </c>
      <c r="E68" s="3" t="s">
        <v>78</v>
      </c>
      <c r="F68" t="str">
        <f t="shared" si="3"/>
        <v xml:space="preserve">"c" , "व" , </v>
      </c>
    </row>
    <row r="69" spans="1:6">
      <c r="A69">
        <v>100</v>
      </c>
      <c r="B69" s="16" t="str">
        <f t="shared" si="2"/>
        <v>d</v>
      </c>
      <c r="C69" s="47" t="s">
        <v>13</v>
      </c>
      <c r="D69" s="21" t="s">
        <v>79</v>
      </c>
      <c r="E69" s="3" t="s">
        <v>79</v>
      </c>
      <c r="F69" t="str">
        <f t="shared" si="3"/>
        <v xml:space="preserve">"d" , "श" , </v>
      </c>
    </row>
    <row r="70" spans="1:6">
      <c r="A70">
        <v>101</v>
      </c>
      <c r="B70" s="16" t="str">
        <f t="shared" si="2"/>
        <v>e</v>
      </c>
      <c r="C70" s="47" t="s">
        <v>2</v>
      </c>
      <c r="D70" s="21" t="s">
        <v>80</v>
      </c>
      <c r="E70" s="3" t="s">
        <v>80</v>
      </c>
      <c r="F70" t="str">
        <f t="shared" si="3"/>
        <v xml:space="preserve">"e" , "ष" , </v>
      </c>
    </row>
    <row r="71" spans="1:6">
      <c r="A71">
        <v>102</v>
      </c>
      <c r="B71" s="16" t="str">
        <f t="shared" si="2"/>
        <v>f</v>
      </c>
      <c r="C71" s="47" t="s">
        <v>14</v>
      </c>
      <c r="D71" s="21" t="s">
        <v>81</v>
      </c>
      <c r="E71" s="3" t="s">
        <v>81</v>
      </c>
      <c r="F71" t="str">
        <f t="shared" si="3"/>
        <v xml:space="preserve">"f" , "स" , </v>
      </c>
    </row>
    <row r="72" spans="1:6">
      <c r="A72">
        <v>103</v>
      </c>
      <c r="B72" s="16" t="str">
        <f t="shared" si="2"/>
        <v>g</v>
      </c>
      <c r="C72" s="47" t="s">
        <v>15</v>
      </c>
      <c r="D72" s="21" t="s">
        <v>82</v>
      </c>
      <c r="E72" s="3" t="s">
        <v>82</v>
      </c>
      <c r="F72" t="str">
        <f t="shared" si="3"/>
        <v xml:space="preserve">"g" , "ह" , </v>
      </c>
    </row>
    <row r="73" spans="1:6">
      <c r="A73">
        <v>104</v>
      </c>
      <c r="B73" s="16" t="str">
        <f t="shared" si="2"/>
        <v>h</v>
      </c>
      <c r="C73" s="47" t="s">
        <v>16</v>
      </c>
      <c r="D73" s="21" t="s">
        <v>83</v>
      </c>
      <c r="E73" s="3" t="s">
        <v>83</v>
      </c>
      <c r="F73" t="str">
        <f t="shared" si="3"/>
        <v xml:space="preserve">"h" , "ळ" , </v>
      </c>
    </row>
    <row r="74" spans="1:6">
      <c r="A74">
        <v>105</v>
      </c>
      <c r="B74" s="16" t="str">
        <f t="shared" si="2"/>
        <v>i</v>
      </c>
      <c r="C74" s="47" t="s">
        <v>17</v>
      </c>
      <c r="D74" s="21" t="s">
        <v>84</v>
      </c>
      <c r="E74" s="3" t="s">
        <v>84</v>
      </c>
      <c r="F74" t="str">
        <f t="shared" si="3"/>
        <v xml:space="preserve">"i" , "क्ष" , </v>
      </c>
    </row>
    <row r="75" spans="1:6">
      <c r="A75">
        <v>106</v>
      </c>
      <c r="B75" s="16" t="str">
        <f t="shared" si="2"/>
        <v>j</v>
      </c>
      <c r="C75" s="47" t="s">
        <v>18</v>
      </c>
      <c r="D75" s="21" t="s">
        <v>85</v>
      </c>
      <c r="E75" s="3" t="s">
        <v>85</v>
      </c>
      <c r="F75" t="str">
        <f t="shared" si="3"/>
        <v xml:space="preserve">"j" , "ज्ञ" , </v>
      </c>
    </row>
    <row r="76" spans="1:6">
      <c r="A76">
        <v>107</v>
      </c>
      <c r="B76" s="16" t="str">
        <f t="shared" si="2"/>
        <v>k</v>
      </c>
      <c r="C76" s="47" t="s">
        <v>19</v>
      </c>
      <c r="D76" s="21" t="s">
        <v>86</v>
      </c>
      <c r="E76" s="3" t="s">
        <v>86</v>
      </c>
      <c r="F76" t="str">
        <f t="shared" si="3"/>
        <v xml:space="preserve">"k" , "श्र" , </v>
      </c>
    </row>
    <row r="77" spans="1:6" ht="40.5">
      <c r="A77">
        <v>108</v>
      </c>
      <c r="B77" s="16" t="str">
        <f t="shared" si="2"/>
        <v>l</v>
      </c>
      <c r="C77" s="47" t="s">
        <v>20</v>
      </c>
      <c r="D77" s="22" t="s">
        <v>201</v>
      </c>
      <c r="E77" s="3" t="s">
        <v>87</v>
      </c>
      <c r="F77" t="str">
        <f t="shared" si="3"/>
        <v xml:space="preserve">"l" , "ा" , </v>
      </c>
    </row>
    <row r="78" spans="1:6">
      <c r="A78">
        <v>109</v>
      </c>
      <c r="B78" s="16" t="str">
        <f t="shared" si="2"/>
        <v>m</v>
      </c>
      <c r="C78" s="47" t="s">
        <v>21</v>
      </c>
      <c r="D78" s="21" t="s">
        <v>88</v>
      </c>
      <c r="E78" s="3" t="s">
        <v>88</v>
      </c>
      <c r="F78" t="str">
        <f t="shared" si="3"/>
        <v xml:space="preserve">"m" , "प" , </v>
      </c>
    </row>
    <row r="79" spans="1:6" ht="40.5">
      <c r="A79">
        <v>110</v>
      </c>
      <c r="B79" s="16" t="str">
        <f t="shared" si="2"/>
        <v>n</v>
      </c>
      <c r="C79" s="47" t="s">
        <v>22</v>
      </c>
      <c r="D79" s="22" t="s">
        <v>202</v>
      </c>
      <c r="E79" s="3" t="s">
        <v>153</v>
      </c>
      <c r="F79" t="str">
        <f t="shared" si="3"/>
        <v xml:space="preserve">"n" , "े" , </v>
      </c>
    </row>
    <row r="80" spans="1:6" ht="40.5">
      <c r="A80">
        <v>111</v>
      </c>
      <c r="B80" s="16" t="str">
        <f t="shared" si="2"/>
        <v>o</v>
      </c>
      <c r="C80" s="47" t="s">
        <v>23</v>
      </c>
      <c r="D80" s="22" t="s">
        <v>199</v>
      </c>
      <c r="E80" s="3" t="s">
        <v>89</v>
      </c>
      <c r="F80" t="str">
        <f t="shared" si="3"/>
        <v xml:space="preserve">"o" , "ि" , </v>
      </c>
    </row>
    <row r="81" spans="1:6" ht="40.5">
      <c r="A81">
        <v>112</v>
      </c>
      <c r="B81" s="16" t="str">
        <f t="shared" si="2"/>
        <v>p</v>
      </c>
      <c r="C81" s="47" t="s">
        <v>24</v>
      </c>
      <c r="D81" s="22" t="s">
        <v>199</v>
      </c>
      <c r="E81" s="3" t="s">
        <v>90</v>
      </c>
      <c r="F81" t="str">
        <f t="shared" si="3"/>
        <v xml:space="preserve">"p" , "ि" , </v>
      </c>
    </row>
    <row r="82" spans="1:6" ht="40.5">
      <c r="A82">
        <v>113</v>
      </c>
      <c r="B82" s="16" t="str">
        <f t="shared" si="2"/>
        <v>q</v>
      </c>
      <c r="C82" s="47" t="s">
        <v>25</v>
      </c>
      <c r="D82" s="22" t="s">
        <v>203</v>
      </c>
      <c r="E82" s="3" t="s">
        <v>91</v>
      </c>
      <c r="F82" t="str">
        <f t="shared" si="3"/>
        <v xml:space="preserve">"q" , "ी" , </v>
      </c>
    </row>
    <row r="83" spans="1:6" ht="40.5">
      <c r="A83">
        <v>114</v>
      </c>
      <c r="B83" s="16" t="str">
        <f t="shared" si="2"/>
        <v>r</v>
      </c>
      <c r="C83" s="47" t="s">
        <v>26</v>
      </c>
      <c r="D83" s="22" t="s">
        <v>203</v>
      </c>
      <c r="E83" s="3" t="s">
        <v>92</v>
      </c>
      <c r="F83" t="str">
        <f t="shared" si="3"/>
        <v xml:space="preserve">"r" , "ी" , </v>
      </c>
    </row>
    <row r="84" spans="1:6">
      <c r="A84">
        <v>115</v>
      </c>
      <c r="B84" s="16" t="str">
        <f t="shared" si="2"/>
        <v>s</v>
      </c>
      <c r="C84" s="47" t="s">
        <v>27</v>
      </c>
      <c r="D84" s="21" t="s">
        <v>273</v>
      </c>
      <c r="E84" s="3" t="s">
        <v>93</v>
      </c>
      <c r="F84" t="str">
        <f t="shared" si="3"/>
        <v xml:space="preserve">"s" , "ीं" , </v>
      </c>
    </row>
    <row r="85" spans="1:6" ht="31.5">
      <c r="A85">
        <v>116</v>
      </c>
      <c r="B85" s="16" t="str">
        <f t="shared" si="2"/>
        <v>t</v>
      </c>
      <c r="C85" s="47" t="s">
        <v>28</v>
      </c>
      <c r="D85" s="21"/>
      <c r="E85" s="3" t="s">
        <v>548</v>
      </c>
      <c r="F85" t="str">
        <f t="shared" si="3"/>
        <v xml:space="preserve">// "t" , </v>
      </c>
    </row>
    <row r="86" spans="1:6" ht="31.5">
      <c r="A86">
        <v>117</v>
      </c>
      <c r="B86" s="16" t="str">
        <f t="shared" si="2"/>
        <v>u</v>
      </c>
      <c r="C86" s="47" t="s">
        <v>29</v>
      </c>
      <c r="D86" s="21"/>
      <c r="E86" s="3" t="s">
        <v>549</v>
      </c>
      <c r="F86" t="str">
        <f t="shared" si="3"/>
        <v xml:space="preserve">// "u" , </v>
      </c>
    </row>
    <row r="87" spans="1:6" ht="40.5">
      <c r="A87">
        <v>118</v>
      </c>
      <c r="B87" s="16" t="str">
        <f t="shared" si="2"/>
        <v>v</v>
      </c>
      <c r="C87" s="47" t="s">
        <v>30</v>
      </c>
      <c r="D87" s="22" t="s">
        <v>204</v>
      </c>
      <c r="E87" s="3" t="s">
        <v>96</v>
      </c>
      <c r="F87" t="str">
        <f t="shared" si="3"/>
        <v xml:space="preserve">"v" , "ु" , </v>
      </c>
    </row>
    <row r="88" spans="1:6">
      <c r="A88">
        <v>119</v>
      </c>
      <c r="B88" s="16" t="str">
        <f t="shared" si="2"/>
        <v>w</v>
      </c>
      <c r="C88" s="47" t="s">
        <v>31</v>
      </c>
      <c r="D88" s="21"/>
      <c r="E88" s="3" t="s">
        <v>97</v>
      </c>
      <c r="F88" t="str">
        <f t="shared" si="3"/>
        <v xml:space="preserve">// "w" , </v>
      </c>
    </row>
    <row r="89" spans="1:6" ht="40.5">
      <c r="A89">
        <v>120</v>
      </c>
      <c r="B89" s="16" t="str">
        <f t="shared" si="2"/>
        <v>x</v>
      </c>
      <c r="C89" s="47" t="s">
        <v>32</v>
      </c>
      <c r="D89" s="22" t="s">
        <v>205</v>
      </c>
      <c r="E89" s="3" t="s">
        <v>98</v>
      </c>
      <c r="F89" t="str">
        <f t="shared" si="3"/>
        <v xml:space="preserve">"x" , "ू" , </v>
      </c>
    </row>
    <row r="90" spans="1:6">
      <c r="A90">
        <v>121</v>
      </c>
      <c r="B90" s="16" t="str">
        <f t="shared" si="2"/>
        <v>y</v>
      </c>
      <c r="C90" s="47" t="s">
        <v>33</v>
      </c>
      <c r="D90" s="21"/>
      <c r="E90" s="3" t="s">
        <v>97</v>
      </c>
      <c r="F90" t="str">
        <f t="shared" si="3"/>
        <v xml:space="preserve">// "y" , </v>
      </c>
    </row>
    <row r="91" spans="1:6" ht="40.5">
      <c r="A91">
        <v>122</v>
      </c>
      <c r="B91" s="16" t="str">
        <f t="shared" si="2"/>
        <v>z</v>
      </c>
      <c r="C91" s="47" t="s">
        <v>34</v>
      </c>
      <c r="D91" s="22" t="s">
        <v>199</v>
      </c>
      <c r="E91" s="3" t="s">
        <v>99</v>
      </c>
      <c r="F91" t="str">
        <f t="shared" si="3"/>
        <v xml:space="preserve">"z" , "ि" , </v>
      </c>
    </row>
    <row r="92" spans="1:6">
      <c r="A92">
        <v>123</v>
      </c>
      <c r="B92" s="16" t="str">
        <f t="shared" si="2"/>
        <v>{</v>
      </c>
      <c r="C92" s="47" t="s">
        <v>119</v>
      </c>
      <c r="D92" s="21" t="s">
        <v>344</v>
      </c>
      <c r="E92" s="3" t="s">
        <v>184</v>
      </c>
      <c r="F92" t="str">
        <f t="shared" si="3"/>
        <v xml:space="preserve">"{" , "ें" , </v>
      </c>
    </row>
    <row r="93" spans="1:6">
      <c r="A93">
        <v>124</v>
      </c>
      <c r="B93" s="16" t="str">
        <f t="shared" si="2"/>
        <v>|</v>
      </c>
      <c r="C93" s="47" t="s">
        <v>123</v>
      </c>
      <c r="D93" s="21"/>
      <c r="E93" s="3" t="s">
        <v>187</v>
      </c>
      <c r="F93" t="str">
        <f t="shared" si="3"/>
        <v xml:space="preserve">// "|" , </v>
      </c>
    </row>
    <row r="94" spans="1:6">
      <c r="A94">
        <v>125</v>
      </c>
      <c r="B94" s="16" t="str">
        <f t="shared" si="2"/>
        <v>}</v>
      </c>
      <c r="C94" s="47" t="s">
        <v>121</v>
      </c>
      <c r="D94" s="20" t="s">
        <v>186</v>
      </c>
      <c r="E94" s="3" t="s">
        <v>186</v>
      </c>
      <c r="F94" t="str">
        <f t="shared" si="3"/>
        <v xml:space="preserve">"}" , "ब" , </v>
      </c>
    </row>
    <row r="95" spans="1:6">
      <c r="A95">
        <v>126</v>
      </c>
      <c r="B95" s="16" t="str">
        <f t="shared" si="2"/>
        <v>~</v>
      </c>
      <c r="C95" s="47" t="s">
        <v>104</v>
      </c>
      <c r="F95" t="str">
        <f t="shared" si="3"/>
        <v xml:space="preserve">// "~" , </v>
      </c>
    </row>
    <row r="96" spans="1:6">
      <c r="A96">
        <v>127</v>
      </c>
      <c r="B96" s="16" t="str">
        <f t="shared" si="2"/>
        <v></v>
      </c>
      <c r="C96" s="47" t="s">
        <v>411</v>
      </c>
      <c r="F96" t="str">
        <f t="shared" si="3"/>
        <v xml:space="preserve">// "" , </v>
      </c>
    </row>
    <row r="97" spans="1:6">
      <c r="A97">
        <v>128</v>
      </c>
      <c r="B97" s="16" t="str">
        <f t="shared" si="2"/>
        <v>€</v>
      </c>
      <c r="C97" s="47" t="s">
        <v>412</v>
      </c>
      <c r="F97" t="str">
        <f t="shared" si="3"/>
        <v xml:space="preserve">// "€" , </v>
      </c>
    </row>
    <row r="98" spans="1:6">
      <c r="A98">
        <v>129</v>
      </c>
      <c r="B98" s="16" t="str">
        <f t="shared" si="2"/>
        <v></v>
      </c>
      <c r="C98" s="47" t="s">
        <v>413</v>
      </c>
      <c r="F98" t="str">
        <f t="shared" si="3"/>
        <v xml:space="preserve">// "" , </v>
      </c>
    </row>
    <row r="99" spans="1:6">
      <c r="A99">
        <v>130</v>
      </c>
      <c r="B99" s="16" t="str">
        <f t="shared" si="2"/>
        <v>‚</v>
      </c>
      <c r="C99" s="47" t="s">
        <v>414</v>
      </c>
      <c r="E99" s="1" t="s">
        <v>532</v>
      </c>
      <c r="F99" t="str">
        <f t="shared" si="3"/>
        <v xml:space="preserve">// "‚" , </v>
      </c>
    </row>
    <row r="100" spans="1:6">
      <c r="A100">
        <v>131</v>
      </c>
      <c r="B100" s="16" t="str">
        <f t="shared" si="2"/>
        <v>ƒ</v>
      </c>
      <c r="C100" s="47" t="s">
        <v>386</v>
      </c>
      <c r="D100" s="21" t="s">
        <v>387</v>
      </c>
      <c r="F100" t="str">
        <f t="shared" si="3"/>
        <v xml:space="preserve">"ƒ" , "च्च" , </v>
      </c>
    </row>
    <row r="101" spans="1:6">
      <c r="A101">
        <v>132</v>
      </c>
      <c r="B101" s="16" t="str">
        <f t="shared" si="2"/>
        <v>„</v>
      </c>
      <c r="C101" s="47" t="s">
        <v>376</v>
      </c>
      <c r="D101" s="21" t="s">
        <v>377</v>
      </c>
      <c r="E101" s="1" t="s">
        <v>533</v>
      </c>
      <c r="F101" t="str">
        <f t="shared" si="3"/>
        <v xml:space="preserve">"„" , "ल्ल" , </v>
      </c>
    </row>
    <row r="102" spans="1:6" ht="40.5">
      <c r="A102">
        <v>133</v>
      </c>
      <c r="B102" s="16" t="str">
        <f t="shared" si="2"/>
        <v>…</v>
      </c>
      <c r="C102" s="47" t="s">
        <v>223</v>
      </c>
      <c r="D102" s="28" t="s">
        <v>568</v>
      </c>
      <c r="E102" s="3" t="s">
        <v>125</v>
      </c>
      <c r="F102" t="str">
        <f t="shared" si="3"/>
        <v xml:space="preserve">"…" , "ः" , </v>
      </c>
    </row>
    <row r="103" spans="1:6">
      <c r="A103">
        <v>134</v>
      </c>
      <c r="B103" s="16" t="str">
        <f t="shared" si="2"/>
        <v>†</v>
      </c>
      <c r="C103" s="47" t="s">
        <v>415</v>
      </c>
      <c r="F103" t="str">
        <f t="shared" si="3"/>
        <v xml:space="preserve">// "†" , </v>
      </c>
    </row>
    <row r="104" spans="1:6">
      <c r="A104">
        <v>135</v>
      </c>
      <c r="B104" s="16" t="str">
        <f t="shared" si="2"/>
        <v>‡</v>
      </c>
      <c r="C104" s="47" t="s">
        <v>416</v>
      </c>
      <c r="F104" t="str">
        <f t="shared" si="3"/>
        <v xml:space="preserve">// "‡" , </v>
      </c>
    </row>
    <row r="105" spans="1:6">
      <c r="A105">
        <v>136</v>
      </c>
      <c r="B105" s="16" t="str">
        <f t="shared" si="2"/>
        <v>ˆ</v>
      </c>
      <c r="C105" s="47" t="s">
        <v>417</v>
      </c>
      <c r="F105" t="str">
        <f t="shared" si="3"/>
        <v xml:space="preserve">// "ˆ" , </v>
      </c>
    </row>
    <row r="106" spans="1:6">
      <c r="A106">
        <v>137</v>
      </c>
      <c r="B106" s="16" t="str">
        <f t="shared" si="2"/>
        <v>‰</v>
      </c>
      <c r="C106" s="47" t="s">
        <v>418</v>
      </c>
      <c r="F106" t="str">
        <f t="shared" si="3"/>
        <v xml:space="preserve">// "‰" , </v>
      </c>
    </row>
    <row r="107" spans="1:6" ht="40.5">
      <c r="A107">
        <v>138</v>
      </c>
      <c r="B107" s="16" t="str">
        <f t="shared" si="2"/>
        <v>Š</v>
      </c>
      <c r="C107" s="47" t="s">
        <v>159</v>
      </c>
      <c r="D107" s="22" t="s">
        <v>214</v>
      </c>
      <c r="E107" s="3" t="s">
        <v>162</v>
      </c>
      <c r="F107" t="str">
        <f t="shared" si="3"/>
        <v xml:space="preserve">"Š" , "क्" , </v>
      </c>
    </row>
    <row r="108" spans="1:6" ht="41.25">
      <c r="A108">
        <v>139</v>
      </c>
      <c r="B108" s="16" t="str">
        <f t="shared" si="2"/>
        <v>‹</v>
      </c>
      <c r="C108" s="47" t="s">
        <v>419</v>
      </c>
      <c r="D108" s="28" t="s">
        <v>494</v>
      </c>
      <c r="E108" s="3" t="s">
        <v>495</v>
      </c>
      <c r="F108" t="str">
        <f t="shared" si="3"/>
        <v xml:space="preserve">"‹" , "़" , </v>
      </c>
    </row>
    <row r="109" spans="1:6">
      <c r="A109">
        <v>140</v>
      </c>
      <c r="B109" s="16" t="str">
        <f t="shared" si="2"/>
        <v>Œ</v>
      </c>
      <c r="C109" s="47" t="s">
        <v>420</v>
      </c>
      <c r="F109" t="str">
        <f t="shared" si="3"/>
        <v xml:space="preserve">// "Œ" , </v>
      </c>
    </row>
    <row r="110" spans="1:6">
      <c r="A110">
        <v>141</v>
      </c>
      <c r="B110" s="16" t="str">
        <f t="shared" si="2"/>
        <v></v>
      </c>
      <c r="C110" s="47" t="s">
        <v>421</v>
      </c>
      <c r="F110" t="str">
        <f t="shared" si="3"/>
        <v xml:space="preserve">// "" , </v>
      </c>
    </row>
    <row r="111" spans="1:6">
      <c r="A111">
        <v>142</v>
      </c>
      <c r="B111" s="16" t="str">
        <f t="shared" si="2"/>
        <v>Ž</v>
      </c>
      <c r="C111" s="47" t="s">
        <v>422</v>
      </c>
      <c r="F111" t="str">
        <f t="shared" si="3"/>
        <v xml:space="preserve">// "Ž" , </v>
      </c>
    </row>
    <row r="112" spans="1:6">
      <c r="A112">
        <v>143</v>
      </c>
      <c r="B112" s="16" t="str">
        <f t="shared" si="2"/>
        <v></v>
      </c>
      <c r="C112" s="47" t="s">
        <v>423</v>
      </c>
      <c r="F112" t="str">
        <f t="shared" si="3"/>
        <v xml:space="preserve">// "" , </v>
      </c>
    </row>
    <row r="113" spans="1:6">
      <c r="A113">
        <v>144</v>
      </c>
      <c r="B113" s="16" t="str">
        <f t="shared" si="2"/>
        <v></v>
      </c>
      <c r="C113" s="47" t="s">
        <v>424</v>
      </c>
      <c r="F113" t="str">
        <f t="shared" si="3"/>
        <v xml:space="preserve">// "" , </v>
      </c>
    </row>
    <row r="114" spans="1:6">
      <c r="A114">
        <v>145</v>
      </c>
      <c r="B114" s="16" t="str">
        <f t="shared" si="2"/>
        <v>‘</v>
      </c>
      <c r="C114" s="47" t="s">
        <v>425</v>
      </c>
      <c r="F114" t="str">
        <f t="shared" si="3"/>
        <v xml:space="preserve">// "‘" , </v>
      </c>
    </row>
    <row r="115" spans="1:6">
      <c r="A115">
        <v>146</v>
      </c>
      <c r="B115" s="16" t="str">
        <f t="shared" si="2"/>
        <v>’</v>
      </c>
      <c r="C115" s="47" t="s">
        <v>426</v>
      </c>
      <c r="F115" t="str">
        <f t="shared" si="3"/>
        <v xml:space="preserve">// "’" , </v>
      </c>
    </row>
    <row r="116" spans="1:6">
      <c r="A116">
        <v>147</v>
      </c>
      <c r="B116" s="16" t="str">
        <f t="shared" si="2"/>
        <v>“</v>
      </c>
      <c r="C116" s="47" t="s">
        <v>427</v>
      </c>
      <c r="F116" t="str">
        <f t="shared" si="3"/>
        <v xml:space="preserve">// "“" , </v>
      </c>
    </row>
    <row r="117" spans="1:6">
      <c r="A117">
        <v>148</v>
      </c>
      <c r="B117" s="16" t="str">
        <f t="shared" si="2"/>
        <v>”</v>
      </c>
      <c r="C117" s="47" t="s">
        <v>428</v>
      </c>
      <c r="F117" t="str">
        <f t="shared" si="3"/>
        <v xml:space="preserve">// "”" , </v>
      </c>
    </row>
    <row r="118" spans="1:6">
      <c r="A118">
        <v>149</v>
      </c>
      <c r="B118" s="16" t="str">
        <f t="shared" si="2"/>
        <v>•</v>
      </c>
      <c r="C118" s="47" t="s">
        <v>429</v>
      </c>
      <c r="F118" t="str">
        <f t="shared" si="3"/>
        <v xml:space="preserve">// "•" , </v>
      </c>
    </row>
    <row r="119" spans="1:6">
      <c r="A119">
        <v>150</v>
      </c>
      <c r="B119" s="16" t="str">
        <f t="shared" si="2"/>
        <v>–</v>
      </c>
      <c r="C119" s="47" t="s">
        <v>430</v>
      </c>
      <c r="F119" t="str">
        <f t="shared" si="3"/>
        <v xml:space="preserve">// "–" , </v>
      </c>
    </row>
    <row r="120" spans="1:6">
      <c r="A120">
        <v>151</v>
      </c>
      <c r="B120" s="16" t="str">
        <f t="shared" si="2"/>
        <v>—</v>
      </c>
      <c r="C120" s="47" t="s">
        <v>431</v>
      </c>
      <c r="E120" s="49" t="s">
        <v>575</v>
      </c>
      <c r="F120" t="str">
        <f t="shared" si="3"/>
        <v xml:space="preserve">// "—" , </v>
      </c>
    </row>
    <row r="121" spans="1:6">
      <c r="A121">
        <v>152</v>
      </c>
      <c r="B121" s="16" t="str">
        <f t="shared" si="2"/>
        <v>˜</v>
      </c>
      <c r="C121" s="47" t="s">
        <v>432</v>
      </c>
      <c r="F121" t="str">
        <f t="shared" si="3"/>
        <v xml:space="preserve">// "˜" , </v>
      </c>
    </row>
    <row r="122" spans="1:6">
      <c r="A122">
        <v>153</v>
      </c>
      <c r="B122" s="16" t="str">
        <f t="shared" si="2"/>
        <v>™</v>
      </c>
      <c r="C122" s="47" t="s">
        <v>433</v>
      </c>
      <c r="F122" t="str">
        <f t="shared" si="3"/>
        <v xml:space="preserve">// "™" , </v>
      </c>
    </row>
    <row r="123" spans="1:6">
      <c r="A123">
        <v>154</v>
      </c>
      <c r="B123" s="16" t="str">
        <f t="shared" si="2"/>
        <v>š</v>
      </c>
      <c r="C123" s="47" t="s">
        <v>434</v>
      </c>
      <c r="F123" t="str">
        <f t="shared" si="3"/>
        <v xml:space="preserve">// "š" , </v>
      </c>
    </row>
    <row r="124" spans="1:6">
      <c r="A124">
        <v>155</v>
      </c>
      <c r="B124" s="16" t="str">
        <f t="shared" si="2"/>
        <v>›</v>
      </c>
      <c r="C124" s="47" t="s">
        <v>435</v>
      </c>
      <c r="F124" t="str">
        <f t="shared" si="3"/>
        <v xml:space="preserve">// "›" , </v>
      </c>
    </row>
    <row r="125" spans="1:6">
      <c r="A125">
        <v>156</v>
      </c>
      <c r="B125" s="16" t="str">
        <f t="shared" si="2"/>
        <v>œ</v>
      </c>
      <c r="C125" s="47" t="s">
        <v>436</v>
      </c>
      <c r="F125" t="str">
        <f t="shared" si="3"/>
        <v xml:space="preserve">// "œ" , </v>
      </c>
    </row>
    <row r="126" spans="1:6">
      <c r="A126">
        <v>157</v>
      </c>
      <c r="B126" s="16" t="str">
        <f t="shared" si="2"/>
        <v></v>
      </c>
      <c r="C126" s="47" t="s">
        <v>437</v>
      </c>
      <c r="F126" t="str">
        <f t="shared" si="3"/>
        <v xml:space="preserve">// "" , </v>
      </c>
    </row>
    <row r="127" spans="1:6">
      <c r="A127">
        <v>158</v>
      </c>
      <c r="B127" s="16" t="str">
        <f t="shared" si="2"/>
        <v>ž</v>
      </c>
      <c r="C127" s="47" t="s">
        <v>438</v>
      </c>
      <c r="F127" t="str">
        <f t="shared" si="3"/>
        <v xml:space="preserve">// "ž" , </v>
      </c>
    </row>
    <row r="128" spans="1:6">
      <c r="A128">
        <v>159</v>
      </c>
      <c r="B128" s="16" t="str">
        <f t="shared" si="2"/>
        <v>Ÿ</v>
      </c>
      <c r="C128" s="47" t="s">
        <v>439</v>
      </c>
      <c r="E128" s="1" t="s">
        <v>534</v>
      </c>
      <c r="F128" t="str">
        <f t="shared" si="3"/>
        <v xml:space="preserve">// "Ÿ" , </v>
      </c>
    </row>
    <row r="129" spans="1:6">
      <c r="A129">
        <v>160</v>
      </c>
      <c r="B129" s="16" t="str">
        <f t="shared" si="2"/>
        <v> </v>
      </c>
      <c r="C129" s="47" t="s">
        <v>440</v>
      </c>
      <c r="F129" t="str">
        <f t="shared" si="3"/>
        <v xml:space="preserve">// " " , </v>
      </c>
    </row>
    <row r="130" spans="1:6">
      <c r="A130">
        <v>161</v>
      </c>
      <c r="B130" s="16" t="str">
        <f t="shared" ref="B130:B193" si="4">CHAR(A130)</f>
        <v>¡</v>
      </c>
      <c r="C130" s="47" t="s">
        <v>441</v>
      </c>
      <c r="D130" s="19" t="s">
        <v>536</v>
      </c>
      <c r="E130" s="1" t="s">
        <v>535</v>
      </c>
      <c r="F130" t="str">
        <f t="shared" si="3"/>
        <v xml:space="preserve">"¡" , "ै" , </v>
      </c>
    </row>
    <row r="131" spans="1:6">
      <c r="A131">
        <v>162</v>
      </c>
      <c r="B131" s="16" t="str">
        <f t="shared" si="4"/>
        <v>¢</v>
      </c>
      <c r="C131" s="47" t="s">
        <v>442</v>
      </c>
      <c r="E131" s="1" t="s">
        <v>537</v>
      </c>
      <c r="F131" t="str">
        <f t="shared" ref="F131:F194" si="5">IF(ISBLANK(D131),"// """&amp;C131&amp;""" , ",""""&amp;C131&amp;""" , """&amp;D131&amp;""" , ")</f>
        <v xml:space="preserve">// "¢" , </v>
      </c>
    </row>
    <row r="132" spans="1:6">
      <c r="A132">
        <v>163</v>
      </c>
      <c r="B132" s="16" t="str">
        <f t="shared" si="4"/>
        <v>£</v>
      </c>
      <c r="C132" s="47" t="s">
        <v>443</v>
      </c>
      <c r="F132" t="str">
        <f t="shared" si="5"/>
        <v xml:space="preserve">// "£" , </v>
      </c>
    </row>
    <row r="133" spans="1:6">
      <c r="A133">
        <v>164</v>
      </c>
      <c r="B133" s="16" t="str">
        <f t="shared" si="4"/>
        <v>¤</v>
      </c>
      <c r="C133" s="47" t="s">
        <v>444</v>
      </c>
      <c r="F133" t="str">
        <f t="shared" si="5"/>
        <v xml:space="preserve">// "¤" , </v>
      </c>
    </row>
    <row r="134" spans="1:6" ht="40.5">
      <c r="A134">
        <v>165</v>
      </c>
      <c r="B134" s="16" t="str">
        <f t="shared" si="4"/>
        <v>¥</v>
      </c>
      <c r="C134" s="47" t="s">
        <v>194</v>
      </c>
      <c r="D134" s="22" t="s">
        <v>230</v>
      </c>
      <c r="E134" s="3" t="s">
        <v>195</v>
      </c>
      <c r="F134" t="str">
        <f t="shared" si="5"/>
        <v xml:space="preserve">"¥" , "ृ" , </v>
      </c>
    </row>
    <row r="135" spans="1:6">
      <c r="A135">
        <v>166</v>
      </c>
      <c r="B135" s="16" t="str">
        <f t="shared" si="4"/>
        <v>¦</v>
      </c>
      <c r="C135" s="47" t="s">
        <v>445</v>
      </c>
      <c r="F135" t="str">
        <f t="shared" si="5"/>
        <v xml:space="preserve">// "¦" , </v>
      </c>
    </row>
    <row r="136" spans="1:6" ht="40.5">
      <c r="A136">
        <v>167</v>
      </c>
      <c r="B136" s="16" t="str">
        <f t="shared" si="4"/>
        <v>§</v>
      </c>
      <c r="C136" s="47" t="s">
        <v>139</v>
      </c>
      <c r="D136" s="22" t="s">
        <v>206</v>
      </c>
      <c r="E136" s="3" t="s">
        <v>140</v>
      </c>
      <c r="F136" t="str">
        <f t="shared" si="5"/>
        <v xml:space="preserve">"§" , "ं" , </v>
      </c>
    </row>
    <row r="137" spans="1:6">
      <c r="A137">
        <v>168</v>
      </c>
      <c r="B137" s="16" t="str">
        <f t="shared" si="4"/>
        <v>¨</v>
      </c>
      <c r="C137" s="47" t="s">
        <v>327</v>
      </c>
      <c r="D137" s="19" t="s">
        <v>206</v>
      </c>
      <c r="F137" t="str">
        <f t="shared" si="5"/>
        <v xml:space="preserve">"¨" , "ं" , </v>
      </c>
    </row>
    <row r="138" spans="1:6" ht="68.25">
      <c r="A138">
        <v>169</v>
      </c>
      <c r="B138" s="16" t="str">
        <f t="shared" si="4"/>
        <v>©</v>
      </c>
      <c r="C138" s="47" t="s">
        <v>145</v>
      </c>
      <c r="D138" s="21"/>
      <c r="E138" s="3" t="s">
        <v>574</v>
      </c>
      <c r="F138" t="str">
        <f t="shared" si="5"/>
        <v xml:space="preserve">// "©" , </v>
      </c>
    </row>
    <row r="139" spans="1:6" ht="47.25">
      <c r="A139">
        <v>170</v>
      </c>
      <c r="B139" s="16" t="str">
        <f t="shared" si="4"/>
        <v>ª</v>
      </c>
      <c r="C139" s="47" t="s">
        <v>334</v>
      </c>
      <c r="E139" s="3" t="s">
        <v>340</v>
      </c>
      <c r="F139" t="str">
        <f t="shared" si="5"/>
        <v xml:space="preserve">// "ª" , </v>
      </c>
    </row>
    <row r="140" spans="1:6" ht="40.5">
      <c r="A140">
        <v>171</v>
      </c>
      <c r="B140" s="16" t="str">
        <f t="shared" si="4"/>
        <v>«</v>
      </c>
      <c r="C140" s="47" t="s">
        <v>446</v>
      </c>
      <c r="D140" s="28" t="s">
        <v>552</v>
      </c>
      <c r="E140" s="1" t="s">
        <v>531</v>
      </c>
      <c r="F140" t="str">
        <f t="shared" si="5"/>
        <v xml:space="preserve">"«" , "्र्" , </v>
      </c>
    </row>
    <row r="141" spans="1:6">
      <c r="A141">
        <v>172</v>
      </c>
      <c r="B141" s="16" t="str">
        <f t="shared" si="4"/>
        <v>¬</v>
      </c>
      <c r="C141" s="47" t="s">
        <v>447</v>
      </c>
      <c r="F141" t="str">
        <f t="shared" si="5"/>
        <v xml:space="preserve">// "¬" , </v>
      </c>
    </row>
    <row r="142" spans="1:6">
      <c r="A142">
        <v>173</v>
      </c>
      <c r="B142" s="16" t="str">
        <f t="shared" si="4"/>
        <v>­</v>
      </c>
      <c r="C142" s="47" t="s">
        <v>448</v>
      </c>
      <c r="F142" t="str">
        <f t="shared" si="5"/>
        <v xml:space="preserve">// "­" , </v>
      </c>
    </row>
    <row r="143" spans="1:6">
      <c r="A143">
        <v>174</v>
      </c>
      <c r="B143" s="16" t="str">
        <f t="shared" si="4"/>
        <v>®</v>
      </c>
      <c r="C143" s="47" t="s">
        <v>449</v>
      </c>
      <c r="F143" t="str">
        <f t="shared" si="5"/>
        <v xml:space="preserve">// "®" , </v>
      </c>
    </row>
    <row r="144" spans="1:6">
      <c r="A144">
        <v>175</v>
      </c>
      <c r="B144" s="16" t="str">
        <f t="shared" si="4"/>
        <v>¯</v>
      </c>
      <c r="C144" s="47" t="s">
        <v>450</v>
      </c>
      <c r="F144" t="str">
        <f t="shared" si="5"/>
        <v xml:space="preserve">// "¯" , </v>
      </c>
    </row>
    <row r="145" spans="1:7" ht="46.5">
      <c r="A145">
        <v>176</v>
      </c>
      <c r="B145" s="16" t="str">
        <f t="shared" si="4"/>
        <v>°</v>
      </c>
      <c r="C145" s="47" t="s">
        <v>179</v>
      </c>
      <c r="D145" s="21" t="s">
        <v>208</v>
      </c>
      <c r="E145" s="4" t="s">
        <v>198</v>
      </c>
      <c r="F145" t="str">
        <f t="shared" si="5"/>
        <v xml:space="preserve">"°" , "ॅ" , </v>
      </c>
      <c r="G145" t="s">
        <v>569</v>
      </c>
    </row>
    <row r="146" spans="1:7" ht="40.5">
      <c r="A146">
        <v>177</v>
      </c>
      <c r="B146" s="16" t="str">
        <f t="shared" si="4"/>
        <v>±</v>
      </c>
      <c r="C146" s="47" t="s">
        <v>263</v>
      </c>
      <c r="D146" s="22" t="s">
        <v>265</v>
      </c>
      <c r="E146" s="3" t="s">
        <v>264</v>
      </c>
      <c r="F146" t="str">
        <f t="shared" si="5"/>
        <v xml:space="preserve">"±" , "ँ" , </v>
      </c>
    </row>
    <row r="147" spans="1:7" ht="46.5">
      <c r="A147">
        <v>178</v>
      </c>
      <c r="B147" s="16" t="str">
        <f t="shared" si="4"/>
        <v>²</v>
      </c>
      <c r="C147" s="47" t="s">
        <v>310</v>
      </c>
      <c r="D147" s="22" t="s">
        <v>311</v>
      </c>
      <c r="E147" s="3" t="s">
        <v>492</v>
      </c>
      <c r="F147" t="str">
        <f t="shared" si="5"/>
        <v xml:space="preserve">"²" , "्" , </v>
      </c>
    </row>
    <row r="148" spans="1:7">
      <c r="A148">
        <v>179</v>
      </c>
      <c r="B148" s="16" t="str">
        <f t="shared" si="4"/>
        <v>³</v>
      </c>
      <c r="C148" s="47" t="s">
        <v>451</v>
      </c>
      <c r="D148" s="19" t="s">
        <v>214</v>
      </c>
      <c r="E148" s="3" t="s">
        <v>493</v>
      </c>
      <c r="F148" t="str">
        <f t="shared" si="5"/>
        <v xml:space="preserve">"³" , "क्" , </v>
      </c>
    </row>
    <row r="149" spans="1:7">
      <c r="A149">
        <v>180</v>
      </c>
      <c r="B149" s="16" t="str">
        <f t="shared" si="4"/>
        <v>´</v>
      </c>
      <c r="C149" s="47" t="s">
        <v>141</v>
      </c>
      <c r="D149" s="21" t="s">
        <v>360</v>
      </c>
      <c r="E149" s="3" t="s">
        <v>556</v>
      </c>
      <c r="F149" t="str">
        <f t="shared" si="5"/>
        <v xml:space="preserve">"´" , "्र" , </v>
      </c>
    </row>
    <row r="150" spans="1:7" ht="41.25">
      <c r="A150">
        <v>181</v>
      </c>
      <c r="B150" s="16" t="str">
        <f t="shared" si="4"/>
        <v>µ</v>
      </c>
      <c r="C150" s="47" t="s">
        <v>452</v>
      </c>
      <c r="D150" s="28" t="s">
        <v>494</v>
      </c>
      <c r="E150" s="3" t="s">
        <v>495</v>
      </c>
      <c r="F150" t="str">
        <f t="shared" si="5"/>
        <v xml:space="preserve">"µ" , "़" , </v>
      </c>
    </row>
    <row r="151" spans="1:7">
      <c r="A151">
        <v>182</v>
      </c>
      <c r="B151" s="16" t="str">
        <f t="shared" si="4"/>
        <v>¶</v>
      </c>
      <c r="C151" s="47" t="s">
        <v>453</v>
      </c>
      <c r="F151" t="str">
        <f t="shared" si="5"/>
        <v xml:space="preserve">// "¶" , </v>
      </c>
    </row>
    <row r="152" spans="1:7">
      <c r="A152">
        <v>183</v>
      </c>
      <c r="B152" s="16" t="str">
        <f t="shared" si="4"/>
        <v>·</v>
      </c>
      <c r="C152" s="47" t="s">
        <v>454</v>
      </c>
      <c r="F152" t="str">
        <f t="shared" si="5"/>
        <v xml:space="preserve">// "·" , </v>
      </c>
    </row>
    <row r="153" spans="1:7" ht="32.25">
      <c r="A153">
        <v>184</v>
      </c>
      <c r="B153" s="16" t="str">
        <f t="shared" si="4"/>
        <v>¸</v>
      </c>
      <c r="C153" s="47" t="s">
        <v>455</v>
      </c>
      <c r="D153" s="19" t="s">
        <v>496</v>
      </c>
      <c r="E153" s="3" t="s">
        <v>502</v>
      </c>
      <c r="F153" t="str">
        <f t="shared" si="5"/>
        <v xml:space="preserve">"¸" , "क्क" , </v>
      </c>
    </row>
    <row r="154" spans="1:7">
      <c r="A154">
        <v>185</v>
      </c>
      <c r="B154" s="16" t="str">
        <f t="shared" si="4"/>
        <v>¹</v>
      </c>
      <c r="C154" s="47" t="s">
        <v>456</v>
      </c>
      <c r="D154" s="19" t="s">
        <v>498</v>
      </c>
      <c r="E154" s="1" t="s">
        <v>503</v>
      </c>
      <c r="F154" t="str">
        <f t="shared" si="5"/>
        <v xml:space="preserve">"¹" , "क्व" , </v>
      </c>
    </row>
    <row r="155" spans="1:7">
      <c r="A155">
        <v>186</v>
      </c>
      <c r="B155" s="16" t="str">
        <f t="shared" si="4"/>
        <v>º</v>
      </c>
      <c r="C155" s="47" t="s">
        <v>457</v>
      </c>
      <c r="D155" s="19" t="s">
        <v>381</v>
      </c>
      <c r="F155" t="str">
        <f t="shared" si="5"/>
        <v xml:space="preserve">"º" , "क्त" , </v>
      </c>
    </row>
    <row r="156" spans="1:7">
      <c r="A156">
        <v>187</v>
      </c>
      <c r="B156" s="16" t="str">
        <f t="shared" si="4"/>
        <v>»</v>
      </c>
      <c r="C156" s="47" t="s">
        <v>282</v>
      </c>
      <c r="D156" s="21" t="s">
        <v>283</v>
      </c>
      <c r="E156" s="3" t="s">
        <v>286</v>
      </c>
      <c r="F156" t="str">
        <f t="shared" si="5"/>
        <v xml:space="preserve">"»" , "ख्" , </v>
      </c>
    </row>
    <row r="157" spans="1:7">
      <c r="A157">
        <v>188</v>
      </c>
      <c r="B157" s="16" t="str">
        <f t="shared" si="4"/>
        <v>¼</v>
      </c>
      <c r="C157" s="47" t="s">
        <v>458</v>
      </c>
      <c r="D157" s="19" t="s">
        <v>504</v>
      </c>
      <c r="E157" s="1" t="s">
        <v>505</v>
      </c>
      <c r="F157" t="str">
        <f t="shared" si="5"/>
        <v xml:space="preserve">"¼" , "ख्र" , </v>
      </c>
    </row>
    <row r="158" spans="1:7">
      <c r="A158">
        <v>189</v>
      </c>
      <c r="B158" s="16" t="str">
        <f t="shared" si="4"/>
        <v>½</v>
      </c>
      <c r="C158" s="47" t="s">
        <v>388</v>
      </c>
      <c r="D158" s="21" t="s">
        <v>389</v>
      </c>
      <c r="F158" t="str">
        <f t="shared" si="5"/>
        <v xml:space="preserve">"½" , "ग्" , </v>
      </c>
    </row>
    <row r="159" spans="1:7">
      <c r="A159">
        <v>190</v>
      </c>
      <c r="B159" s="16" t="str">
        <f t="shared" si="4"/>
        <v>¾</v>
      </c>
      <c r="C159" s="47" t="s">
        <v>459</v>
      </c>
      <c r="D159" s="21" t="s">
        <v>506</v>
      </c>
      <c r="E159" s="3" t="s">
        <v>507</v>
      </c>
      <c r="F159" t="str">
        <f t="shared" si="5"/>
        <v xml:space="preserve">"¾" , "ग्न" , </v>
      </c>
    </row>
    <row r="160" spans="1:7">
      <c r="A160">
        <v>191</v>
      </c>
      <c r="B160" s="16" t="str">
        <f t="shared" si="4"/>
        <v>¿</v>
      </c>
      <c r="C160" s="47" t="s">
        <v>396</v>
      </c>
      <c r="D160" s="21" t="s">
        <v>562</v>
      </c>
      <c r="F160" t="str">
        <f t="shared" si="5"/>
        <v xml:space="preserve">"¿" , "घ्" , </v>
      </c>
    </row>
    <row r="161" spans="1:7" ht="40.5">
      <c r="A161">
        <v>192</v>
      </c>
      <c r="B161" s="16" t="str">
        <f t="shared" si="4"/>
        <v>À</v>
      </c>
      <c r="C161" s="47" t="s">
        <v>160</v>
      </c>
      <c r="D161" s="22" t="s">
        <v>224</v>
      </c>
      <c r="E161" s="3" t="s">
        <v>163</v>
      </c>
      <c r="F161" t="str">
        <f t="shared" si="5"/>
        <v xml:space="preserve">"À" , "च्" , </v>
      </c>
    </row>
    <row r="162" spans="1:7" ht="40.5">
      <c r="A162">
        <v>193</v>
      </c>
      <c r="B162" s="16" t="str">
        <f t="shared" si="4"/>
        <v>Á</v>
      </c>
      <c r="C162" s="47" t="s">
        <v>167</v>
      </c>
      <c r="D162" s="22" t="s">
        <v>226</v>
      </c>
      <c r="E162" s="3" t="s">
        <v>168</v>
      </c>
      <c r="F162" t="str">
        <f t="shared" si="5"/>
        <v xml:space="preserve">"Á" , "ज्" , </v>
      </c>
    </row>
    <row r="163" spans="1:7" ht="40.5">
      <c r="A163">
        <v>194</v>
      </c>
      <c r="B163" s="16" t="str">
        <f t="shared" si="4"/>
        <v>Â</v>
      </c>
      <c r="C163" s="47" t="s">
        <v>171</v>
      </c>
      <c r="D163" s="22" t="s">
        <v>215</v>
      </c>
      <c r="E163" s="3" t="s">
        <v>172</v>
      </c>
      <c r="F163" t="str">
        <f t="shared" si="5"/>
        <v xml:space="preserve">"Â" , "झ्" , </v>
      </c>
    </row>
    <row r="164" spans="1:7">
      <c r="A164">
        <v>195</v>
      </c>
      <c r="B164" s="16" t="str">
        <f t="shared" si="4"/>
        <v>Ã</v>
      </c>
      <c r="C164" s="47" t="s">
        <v>460</v>
      </c>
      <c r="F164" t="str">
        <f t="shared" si="5"/>
        <v xml:space="preserve">// "Ã" , </v>
      </c>
    </row>
    <row r="165" spans="1:7" ht="40.5">
      <c r="A165">
        <v>196</v>
      </c>
      <c r="B165" s="16" t="str">
        <f t="shared" si="4"/>
        <v>Ä</v>
      </c>
      <c r="C165" s="47" t="s">
        <v>461</v>
      </c>
      <c r="D165" s="38" t="s">
        <v>509</v>
      </c>
      <c r="E165" s="2" t="s">
        <v>510</v>
      </c>
      <c r="F165" t="str">
        <f t="shared" si="5"/>
        <v xml:space="preserve">"Ä" , "ञ" , </v>
      </c>
    </row>
    <row r="166" spans="1:7">
      <c r="A166">
        <v>197</v>
      </c>
      <c r="B166" s="16" t="str">
        <f t="shared" si="4"/>
        <v>Å</v>
      </c>
      <c r="C166" s="47" t="s">
        <v>363</v>
      </c>
      <c r="D166" s="21" t="s">
        <v>365</v>
      </c>
      <c r="F166" t="str">
        <f t="shared" si="5"/>
        <v xml:space="preserve">"Å" , "ट्ट" , </v>
      </c>
    </row>
    <row r="167" spans="1:7">
      <c r="A167">
        <v>198</v>
      </c>
      <c r="B167" s="16" t="str">
        <f t="shared" si="4"/>
        <v>Æ</v>
      </c>
      <c r="C167" s="47" t="s">
        <v>462</v>
      </c>
      <c r="D167" s="21" t="s">
        <v>512</v>
      </c>
      <c r="E167" s="3" t="s">
        <v>513</v>
      </c>
      <c r="F167" t="str">
        <f t="shared" si="5"/>
        <v xml:space="preserve">"Æ" , "ट्ठ" , </v>
      </c>
    </row>
    <row r="168" spans="1:7">
      <c r="A168">
        <v>199</v>
      </c>
      <c r="B168" s="16" t="str">
        <f t="shared" si="4"/>
        <v>Ç</v>
      </c>
      <c r="C168" s="47" t="s">
        <v>463</v>
      </c>
      <c r="D168" s="21" t="s">
        <v>516</v>
      </c>
      <c r="E168" s="3" t="s">
        <v>518</v>
      </c>
      <c r="F168" t="str">
        <f t="shared" si="5"/>
        <v xml:space="preserve">"Ç" , "ठ्ठ" , </v>
      </c>
    </row>
    <row r="169" spans="1:7">
      <c r="A169">
        <v>200</v>
      </c>
      <c r="B169" s="16" t="str">
        <f t="shared" si="4"/>
        <v>È</v>
      </c>
      <c r="C169" s="47" t="s">
        <v>464</v>
      </c>
      <c r="D169" s="21" t="s">
        <v>356</v>
      </c>
      <c r="E169" s="3" t="s">
        <v>557</v>
      </c>
      <c r="F169" t="str">
        <f t="shared" si="5"/>
        <v xml:space="preserve">"È" , "ड्ड" , </v>
      </c>
    </row>
    <row r="170" spans="1:7">
      <c r="A170">
        <v>201</v>
      </c>
      <c r="B170" s="16" t="str">
        <f t="shared" si="4"/>
        <v>É</v>
      </c>
      <c r="C170" s="47" t="s">
        <v>465</v>
      </c>
      <c r="F170" t="str">
        <f t="shared" si="5"/>
        <v xml:space="preserve">// "É" , </v>
      </c>
    </row>
    <row r="171" spans="1:7" ht="40.5">
      <c r="A171">
        <v>202</v>
      </c>
      <c r="B171" s="16" t="str">
        <f t="shared" si="4"/>
        <v>Ê</v>
      </c>
      <c r="C171" s="47" t="s">
        <v>177</v>
      </c>
      <c r="D171" s="22" t="s">
        <v>218</v>
      </c>
      <c r="E171" s="3" t="s">
        <v>178</v>
      </c>
      <c r="F171" t="str">
        <f t="shared" si="5"/>
        <v xml:space="preserve">"Ê" , "ण्" , </v>
      </c>
    </row>
    <row r="172" spans="1:7" ht="40.5">
      <c r="A172">
        <v>203</v>
      </c>
      <c r="B172" s="16" t="str">
        <f t="shared" si="4"/>
        <v>Ë</v>
      </c>
      <c r="C172" s="47" t="s">
        <v>192</v>
      </c>
      <c r="D172" s="22" t="s">
        <v>229</v>
      </c>
      <c r="E172" s="3" t="s">
        <v>193</v>
      </c>
      <c r="F172" t="str">
        <f t="shared" si="5"/>
        <v xml:space="preserve">"Ë" , "त्" , </v>
      </c>
    </row>
    <row r="173" spans="1:7">
      <c r="A173">
        <v>204</v>
      </c>
      <c r="B173" s="16" t="str">
        <f t="shared" si="4"/>
        <v>Ì</v>
      </c>
      <c r="C173" s="47" t="s">
        <v>271</v>
      </c>
      <c r="D173" s="20" t="s">
        <v>272</v>
      </c>
      <c r="E173" s="3"/>
      <c r="F173" t="str">
        <f t="shared" si="5"/>
        <v xml:space="preserve">"Ì" , "त्र" , </v>
      </c>
    </row>
    <row r="174" spans="1:7">
      <c r="A174">
        <v>205</v>
      </c>
      <c r="B174" s="16" t="str">
        <f t="shared" si="4"/>
        <v>Í</v>
      </c>
      <c r="C174" s="47" t="s">
        <v>357</v>
      </c>
      <c r="D174" s="21" t="s">
        <v>358</v>
      </c>
      <c r="F174" t="str">
        <f t="shared" si="5"/>
        <v xml:space="preserve">"Í" , "त्र्" , </v>
      </c>
    </row>
    <row r="175" spans="1:7" ht="27">
      <c r="A175">
        <v>206</v>
      </c>
      <c r="B175" s="16" t="str">
        <f t="shared" si="4"/>
        <v>Î</v>
      </c>
      <c r="C175" s="47" t="s">
        <v>466</v>
      </c>
      <c r="D175" s="21" t="s">
        <v>576</v>
      </c>
      <c r="E175" s="1" t="s">
        <v>577</v>
      </c>
      <c r="F175" t="str">
        <f>IF(ISBLANK(D175),"// """&amp;C175&amp;""" , ",""""&amp;C175&amp;""" , """&amp;D175&amp;""" , ")</f>
        <v xml:space="preserve">"Î" , "त्त्" , </v>
      </c>
      <c r="G175" s="45"/>
    </row>
    <row r="176" spans="1:7">
      <c r="A176">
        <v>207</v>
      </c>
      <c r="B176" s="16" t="str">
        <f t="shared" si="4"/>
        <v>Ï</v>
      </c>
      <c r="C176" s="47" t="s">
        <v>284</v>
      </c>
      <c r="D176" s="21" t="s">
        <v>285</v>
      </c>
      <c r="E176" s="3" t="s">
        <v>287</v>
      </c>
      <c r="F176" t="str">
        <f t="shared" si="5"/>
        <v xml:space="preserve">"Ï" , "थ्" , </v>
      </c>
    </row>
    <row r="177" spans="1:6">
      <c r="A177">
        <v>208</v>
      </c>
      <c r="B177" s="16" t="str">
        <f t="shared" si="4"/>
        <v>Ð</v>
      </c>
      <c r="C177" s="47" t="s">
        <v>236</v>
      </c>
      <c r="D177" s="20" t="s">
        <v>237</v>
      </c>
      <c r="E177" s="3" t="s">
        <v>237</v>
      </c>
      <c r="F177" t="str">
        <f t="shared" si="5"/>
        <v xml:space="preserve">"Ð" , "द्र" , </v>
      </c>
    </row>
    <row r="178" spans="1:6" ht="40.5">
      <c r="A178">
        <v>209</v>
      </c>
      <c r="B178" s="16" t="str">
        <f t="shared" si="4"/>
        <v>Ñ</v>
      </c>
      <c r="C178" s="47" t="s">
        <v>372</v>
      </c>
      <c r="D178" s="22" t="s">
        <v>373</v>
      </c>
      <c r="F178" t="str">
        <f t="shared" si="5"/>
        <v xml:space="preserve">"Ñ" , "दृ" , </v>
      </c>
    </row>
    <row r="179" spans="1:6">
      <c r="A179">
        <v>210</v>
      </c>
      <c r="B179" s="16" t="str">
        <f t="shared" si="4"/>
        <v>Ò</v>
      </c>
      <c r="C179" s="47" t="s">
        <v>467</v>
      </c>
      <c r="F179" t="str">
        <f t="shared" si="5"/>
        <v xml:space="preserve">// "Ò" , </v>
      </c>
    </row>
    <row r="180" spans="1:6">
      <c r="A180">
        <v>211</v>
      </c>
      <c r="B180" s="16" t="str">
        <f t="shared" si="4"/>
        <v>Ó</v>
      </c>
      <c r="C180" s="47" t="s">
        <v>468</v>
      </c>
      <c r="F180" t="str">
        <f t="shared" si="5"/>
        <v xml:space="preserve">// "Ó" , </v>
      </c>
    </row>
    <row r="181" spans="1:6">
      <c r="A181">
        <v>212</v>
      </c>
      <c r="B181" s="16" t="str">
        <f t="shared" si="4"/>
        <v>Ô</v>
      </c>
      <c r="C181" s="47" t="s">
        <v>353</v>
      </c>
      <c r="D181" s="21" t="s">
        <v>354</v>
      </c>
      <c r="F181" t="str">
        <f t="shared" si="5"/>
        <v xml:space="preserve">"Ô" , "द्द" , </v>
      </c>
    </row>
    <row r="182" spans="1:6">
      <c r="A182">
        <v>213</v>
      </c>
      <c r="B182" s="16" t="str">
        <f t="shared" si="4"/>
        <v>Õ</v>
      </c>
      <c r="C182" s="47" t="s">
        <v>384</v>
      </c>
      <c r="D182" s="21" t="s">
        <v>385</v>
      </c>
      <c r="F182" t="str">
        <f t="shared" si="5"/>
        <v xml:space="preserve">"Õ" , "द्ध" , </v>
      </c>
    </row>
    <row r="183" spans="1:6">
      <c r="A183">
        <v>214</v>
      </c>
      <c r="B183" s="16" t="str">
        <f t="shared" si="4"/>
        <v>Ö</v>
      </c>
      <c r="C183" s="47" t="s">
        <v>469</v>
      </c>
      <c r="D183" s="39" t="s">
        <v>237</v>
      </c>
      <c r="F183" t="str">
        <f t="shared" si="5"/>
        <v xml:space="preserve">"Ö" , "द्र" , </v>
      </c>
    </row>
    <row r="184" spans="1:6">
      <c r="A184">
        <v>215</v>
      </c>
      <c r="B184" s="16" t="str">
        <f t="shared" si="4"/>
        <v>×</v>
      </c>
      <c r="C184" s="47" t="s">
        <v>470</v>
      </c>
      <c r="D184" s="19" t="s">
        <v>521</v>
      </c>
      <c r="F184" t="str">
        <f t="shared" si="5"/>
        <v xml:space="preserve">"×" , "ब्द" , </v>
      </c>
    </row>
    <row r="185" spans="1:6">
      <c r="A185">
        <v>216</v>
      </c>
      <c r="B185" s="16" t="str">
        <f t="shared" si="4"/>
        <v>Ø</v>
      </c>
      <c r="C185" s="47" t="s">
        <v>471</v>
      </c>
      <c r="F185" t="str">
        <f t="shared" si="5"/>
        <v xml:space="preserve">// "Ø" , </v>
      </c>
    </row>
    <row r="186" spans="1:6">
      <c r="A186">
        <v>217</v>
      </c>
      <c r="B186" s="16" t="str">
        <f t="shared" si="4"/>
        <v>Ù</v>
      </c>
      <c r="C186" s="47" t="s">
        <v>472</v>
      </c>
      <c r="D186" s="19" t="s">
        <v>522</v>
      </c>
      <c r="F186" t="str">
        <f t="shared" si="5"/>
        <v xml:space="preserve">"Ù" , "द्म" , </v>
      </c>
    </row>
    <row r="187" spans="1:6">
      <c r="A187">
        <v>218</v>
      </c>
      <c r="B187" s="16" t="str">
        <f t="shared" si="4"/>
        <v>Ú</v>
      </c>
      <c r="C187" s="47" t="s">
        <v>314</v>
      </c>
      <c r="D187" s="21" t="s">
        <v>315</v>
      </c>
      <c r="F187" t="str">
        <f t="shared" si="5"/>
        <v xml:space="preserve">"Ú" , "द्य" , </v>
      </c>
    </row>
    <row r="188" spans="1:6">
      <c r="A188">
        <v>219</v>
      </c>
      <c r="B188" s="16" t="str">
        <f t="shared" si="4"/>
        <v>Û</v>
      </c>
      <c r="C188" s="47" t="s">
        <v>306</v>
      </c>
      <c r="D188" s="21" t="s">
        <v>307</v>
      </c>
      <c r="F188" t="str">
        <f t="shared" si="5"/>
        <v xml:space="preserve">"Û" , "द्व" , </v>
      </c>
    </row>
    <row r="189" spans="1:6" ht="40.5">
      <c r="A189">
        <v>220</v>
      </c>
      <c r="B189" s="16" t="str">
        <f t="shared" si="4"/>
        <v>Ü</v>
      </c>
      <c r="C189" s="47" t="s">
        <v>175</v>
      </c>
      <c r="D189" s="40" t="s">
        <v>217</v>
      </c>
      <c r="E189" s="3" t="s">
        <v>176</v>
      </c>
      <c r="F189" t="str">
        <f t="shared" si="5"/>
        <v xml:space="preserve">"Ü" , "ध्" , </v>
      </c>
    </row>
    <row r="190" spans="1:6" ht="40.5">
      <c r="A190">
        <v>221</v>
      </c>
      <c r="B190" s="16" t="str">
        <f t="shared" si="4"/>
        <v>Ý</v>
      </c>
      <c r="C190" s="47" t="s">
        <v>182</v>
      </c>
      <c r="D190" s="22" t="s">
        <v>228</v>
      </c>
      <c r="E190" s="3" t="s">
        <v>183</v>
      </c>
      <c r="F190" t="str">
        <f t="shared" si="5"/>
        <v xml:space="preserve">"Ý" , "न्" , </v>
      </c>
    </row>
    <row r="191" spans="1:6">
      <c r="A191">
        <v>222</v>
      </c>
      <c r="B191" s="16" t="str">
        <f t="shared" si="4"/>
        <v>Þ</v>
      </c>
      <c r="C191" s="47" t="s">
        <v>473</v>
      </c>
      <c r="D191" s="19" t="s">
        <v>523</v>
      </c>
      <c r="E191" s="1" t="s">
        <v>561</v>
      </c>
      <c r="F191" t="str">
        <f t="shared" si="5"/>
        <v xml:space="preserve">"Þ" , "न्न" , </v>
      </c>
    </row>
    <row r="192" spans="1:6">
      <c r="A192">
        <v>223</v>
      </c>
      <c r="B192" s="16" t="str">
        <f t="shared" si="4"/>
        <v>ß</v>
      </c>
      <c r="C192" s="47" t="s">
        <v>297</v>
      </c>
      <c r="D192" s="21" t="s">
        <v>298</v>
      </c>
      <c r="F192" t="str">
        <f t="shared" si="5"/>
        <v xml:space="preserve">"ß" , "प्" , </v>
      </c>
    </row>
    <row r="193" spans="1:6">
      <c r="A193">
        <v>224</v>
      </c>
      <c r="B193" s="16" t="str">
        <f t="shared" si="4"/>
        <v>à</v>
      </c>
      <c r="C193" s="47" t="s">
        <v>155</v>
      </c>
      <c r="D193" s="20" t="s">
        <v>156</v>
      </c>
      <c r="E193" s="3" t="s">
        <v>156</v>
      </c>
      <c r="F193" t="str">
        <f t="shared" si="5"/>
        <v xml:space="preserve">"à" , "प्र" , </v>
      </c>
    </row>
    <row r="194" spans="1:6">
      <c r="A194">
        <v>225</v>
      </c>
      <c r="B194" s="16" t="str">
        <f t="shared" ref="B194:B224" si="6">CHAR(A194)</f>
        <v>á</v>
      </c>
      <c r="C194" s="47" t="s">
        <v>157</v>
      </c>
      <c r="D194" s="21" t="s">
        <v>207</v>
      </c>
      <c r="E194" s="3" t="s">
        <v>158</v>
      </c>
      <c r="F194" t="str">
        <f t="shared" si="5"/>
        <v xml:space="preserve">"á" , "प्त" , </v>
      </c>
    </row>
    <row r="195" spans="1:6">
      <c r="A195">
        <v>226</v>
      </c>
      <c r="B195" s="16" t="str">
        <f t="shared" si="6"/>
        <v>â</v>
      </c>
      <c r="C195" s="47" t="s">
        <v>312</v>
      </c>
      <c r="D195" s="21" t="s">
        <v>313</v>
      </c>
      <c r="F195" t="str">
        <f t="shared" ref="F195:F224" si="7">IF(ISBLANK(D195),"// """&amp;C195&amp;""" , ",""""&amp;C195&amp;""" , """&amp;D195&amp;""" , ")</f>
        <v xml:space="preserve">"â" , "फ्" , </v>
      </c>
    </row>
    <row r="196" spans="1:6" ht="40.5">
      <c r="A196">
        <v>227</v>
      </c>
      <c r="B196" s="16" t="str">
        <f t="shared" si="6"/>
        <v>ã</v>
      </c>
      <c r="C196" s="47" t="s">
        <v>173</v>
      </c>
      <c r="D196" s="40" t="s">
        <v>216</v>
      </c>
      <c r="E196" s="3" t="s">
        <v>174</v>
      </c>
      <c r="F196" t="str">
        <f t="shared" si="7"/>
        <v xml:space="preserve">"ã" , "ब्" , </v>
      </c>
    </row>
    <row r="197" spans="1:6">
      <c r="A197">
        <v>228</v>
      </c>
      <c r="B197" s="16" t="str">
        <f t="shared" si="6"/>
        <v>ä</v>
      </c>
      <c r="C197" s="47" t="s">
        <v>474</v>
      </c>
      <c r="D197" s="19" t="s">
        <v>524</v>
      </c>
      <c r="F197" t="str">
        <f t="shared" si="7"/>
        <v xml:space="preserve">"ä" , "भ्" , </v>
      </c>
    </row>
    <row r="198" spans="1:6">
      <c r="A198">
        <v>229</v>
      </c>
      <c r="B198" s="16" t="str">
        <f t="shared" si="6"/>
        <v>å</v>
      </c>
      <c r="C198" s="47" t="s">
        <v>279</v>
      </c>
      <c r="D198" s="21" t="s">
        <v>280</v>
      </c>
      <c r="F198" t="str">
        <f t="shared" si="7"/>
        <v xml:space="preserve">"å" , "म्" , </v>
      </c>
    </row>
    <row r="199" spans="1:6" ht="40.5">
      <c r="A199">
        <v>230</v>
      </c>
      <c r="B199" s="16" t="str">
        <f t="shared" si="6"/>
        <v>æ</v>
      </c>
      <c r="C199" s="47" t="s">
        <v>382</v>
      </c>
      <c r="D199" s="22" t="s">
        <v>383</v>
      </c>
      <c r="F199" t="str">
        <f t="shared" si="7"/>
        <v xml:space="preserve">"æ" , "य्" , </v>
      </c>
    </row>
    <row r="200" spans="1:6" ht="46.5">
      <c r="A200">
        <v>231</v>
      </c>
      <c r="B200" s="16" t="str">
        <f t="shared" si="6"/>
        <v>ç</v>
      </c>
      <c r="C200" s="47" t="s">
        <v>222</v>
      </c>
      <c r="D200" s="22" t="s">
        <v>326</v>
      </c>
      <c r="E200" s="3" t="s">
        <v>560</v>
      </c>
      <c r="F200" t="str">
        <f t="shared" si="7"/>
        <v xml:space="preserve">"ç" , "्य" , </v>
      </c>
    </row>
    <row r="201" spans="1:6">
      <c r="A201">
        <v>232</v>
      </c>
      <c r="B201" s="16" t="str">
        <f t="shared" si="6"/>
        <v>è</v>
      </c>
      <c r="C201" s="47" t="s">
        <v>299</v>
      </c>
      <c r="D201" s="21" t="s">
        <v>300</v>
      </c>
      <c r="F201" t="str">
        <f t="shared" si="7"/>
        <v xml:space="preserve">"è" , "ऱ्" , </v>
      </c>
    </row>
    <row r="202" spans="1:6">
      <c r="A202">
        <v>233</v>
      </c>
      <c r="B202" s="16" t="str">
        <f t="shared" si="6"/>
        <v>é</v>
      </c>
      <c r="C202" s="47" t="s">
        <v>169</v>
      </c>
      <c r="D202" s="20" t="s">
        <v>170</v>
      </c>
      <c r="E202" s="3" t="s">
        <v>170</v>
      </c>
      <c r="F202" t="str">
        <f t="shared" si="7"/>
        <v xml:space="preserve">"é" , "रु" , </v>
      </c>
    </row>
    <row r="203" spans="1:6">
      <c r="A203">
        <v>234</v>
      </c>
      <c r="B203" s="16" t="str">
        <f t="shared" si="6"/>
        <v>ê</v>
      </c>
      <c r="C203" s="47" t="s">
        <v>475</v>
      </c>
      <c r="D203" s="19" t="s">
        <v>249</v>
      </c>
      <c r="E203" s="1" t="s">
        <v>553</v>
      </c>
      <c r="F203" t="str">
        <f t="shared" si="7"/>
        <v xml:space="preserve">"ê" , "रू" , </v>
      </c>
    </row>
    <row r="204" spans="1:6" ht="40.5">
      <c r="A204">
        <v>235</v>
      </c>
      <c r="B204" s="16" t="str">
        <f t="shared" si="6"/>
        <v>ë</v>
      </c>
      <c r="C204" s="47" t="s">
        <v>180</v>
      </c>
      <c r="D204" s="22" t="s">
        <v>227</v>
      </c>
      <c r="E204" s="3" t="s">
        <v>181</v>
      </c>
      <c r="F204" t="str">
        <f t="shared" si="7"/>
        <v xml:space="preserve">"ë" , "ल्" , </v>
      </c>
    </row>
    <row r="205" spans="1:6" ht="40.5">
      <c r="A205">
        <v>236</v>
      </c>
      <c r="B205" s="16" t="str">
        <f t="shared" si="6"/>
        <v>ì</v>
      </c>
      <c r="C205" s="47" t="s">
        <v>165</v>
      </c>
      <c r="D205" s="22" t="s">
        <v>225</v>
      </c>
      <c r="E205" s="3" t="s">
        <v>166</v>
      </c>
      <c r="F205" t="str">
        <f t="shared" si="7"/>
        <v xml:space="preserve">"ì" , "व्" , </v>
      </c>
    </row>
    <row r="206" spans="1:6">
      <c r="A206">
        <v>237</v>
      </c>
      <c r="B206" s="16" t="str">
        <f t="shared" si="6"/>
        <v>í</v>
      </c>
      <c r="C206" s="47" t="s">
        <v>301</v>
      </c>
      <c r="D206" s="21" t="s">
        <v>302</v>
      </c>
      <c r="E206" s="1" t="s">
        <v>559</v>
      </c>
      <c r="F206" t="str">
        <f t="shared" si="7"/>
        <v xml:space="preserve">"í" , "श्" , </v>
      </c>
    </row>
    <row r="207" spans="1:6" ht="40.5">
      <c r="A207">
        <v>238</v>
      </c>
      <c r="B207" s="16" t="str">
        <f t="shared" si="6"/>
        <v>î</v>
      </c>
      <c r="C207" s="47" t="s">
        <v>196</v>
      </c>
      <c r="D207" s="22" t="s">
        <v>231</v>
      </c>
      <c r="E207" s="3" t="s">
        <v>558</v>
      </c>
      <c r="F207" t="str">
        <f t="shared" si="7"/>
        <v xml:space="preserve">"î" , "ष्" , </v>
      </c>
    </row>
    <row r="208" spans="1:6">
      <c r="A208">
        <v>239</v>
      </c>
      <c r="B208" s="16" t="str">
        <f t="shared" si="6"/>
        <v>ï</v>
      </c>
      <c r="C208" s="47" t="s">
        <v>476</v>
      </c>
      <c r="D208" s="20" t="s">
        <v>257</v>
      </c>
      <c r="F208" t="str">
        <f t="shared" si="7"/>
        <v xml:space="preserve">"ï" , "ष्ट" , </v>
      </c>
    </row>
    <row r="209" spans="1:6">
      <c r="A209">
        <v>240</v>
      </c>
      <c r="B209" s="16" t="str">
        <f t="shared" si="6"/>
        <v>ð</v>
      </c>
      <c r="C209" s="47" t="s">
        <v>477</v>
      </c>
      <c r="D209" s="21" t="s">
        <v>296</v>
      </c>
      <c r="F209" t="str">
        <f t="shared" si="7"/>
        <v xml:space="preserve">"ð" , "ष्ठ" , </v>
      </c>
    </row>
    <row r="210" spans="1:6" ht="40.5">
      <c r="A210">
        <v>241</v>
      </c>
      <c r="B210" s="16" t="str">
        <f t="shared" si="6"/>
        <v>ñ</v>
      </c>
      <c r="C210" s="47" t="s">
        <v>143</v>
      </c>
      <c r="D210" s="22" t="s">
        <v>221</v>
      </c>
      <c r="E210" s="3" t="s">
        <v>161</v>
      </c>
      <c r="F210" t="str">
        <f t="shared" si="7"/>
        <v xml:space="preserve">"ñ" , "स्" , </v>
      </c>
    </row>
    <row r="211" spans="1:6">
      <c r="A211">
        <v>242</v>
      </c>
      <c r="B211" s="16" t="str">
        <f t="shared" si="6"/>
        <v>ò</v>
      </c>
      <c r="C211" s="47" t="s">
        <v>478</v>
      </c>
      <c r="F211" t="str">
        <f t="shared" si="7"/>
        <v xml:space="preserve">// "ò" , </v>
      </c>
    </row>
    <row r="212" spans="1:6">
      <c r="A212">
        <v>243</v>
      </c>
      <c r="B212" s="16" t="str">
        <f t="shared" si="6"/>
        <v>ó</v>
      </c>
      <c r="C212" s="47" t="s">
        <v>393</v>
      </c>
      <c r="D212" s="21" t="s">
        <v>394</v>
      </c>
      <c r="F212" t="str">
        <f t="shared" si="7"/>
        <v xml:space="preserve">"ó" , "स्त्र" , </v>
      </c>
    </row>
    <row r="213" spans="1:6" ht="40.5">
      <c r="A213">
        <v>244</v>
      </c>
      <c r="B213" s="16" t="str">
        <f t="shared" si="6"/>
        <v>ô</v>
      </c>
      <c r="C213" s="47" t="s">
        <v>479</v>
      </c>
      <c r="D213" s="28" t="s">
        <v>525</v>
      </c>
      <c r="F213" t="str">
        <f t="shared" si="7"/>
        <v xml:space="preserve">"ô" , "ह्" , </v>
      </c>
    </row>
    <row r="214" spans="1:6">
      <c r="A214">
        <v>245</v>
      </c>
      <c r="B214" s="16" t="str">
        <f t="shared" si="6"/>
        <v>õ</v>
      </c>
      <c r="C214" s="47" t="s">
        <v>480</v>
      </c>
      <c r="F214" t="str">
        <f t="shared" si="7"/>
        <v xml:space="preserve">// "õ" , </v>
      </c>
    </row>
    <row r="215" spans="1:6">
      <c r="A215">
        <v>246</v>
      </c>
      <c r="B215" s="16" t="str">
        <f t="shared" si="6"/>
        <v>ö</v>
      </c>
      <c r="C215" s="47" t="s">
        <v>481</v>
      </c>
      <c r="D215" s="19" t="s">
        <v>526</v>
      </c>
      <c r="F215" t="str">
        <f t="shared" si="7"/>
        <v xml:space="preserve">"ö" , "हृ" , </v>
      </c>
    </row>
    <row r="216" spans="1:6">
      <c r="A216">
        <v>247</v>
      </c>
      <c r="B216" s="16" t="str">
        <f t="shared" si="6"/>
        <v>÷</v>
      </c>
      <c r="C216" s="47" t="s">
        <v>482</v>
      </c>
      <c r="F216" t="str">
        <f t="shared" si="7"/>
        <v xml:space="preserve">// "÷" , </v>
      </c>
    </row>
    <row r="217" spans="1:6">
      <c r="A217">
        <v>248</v>
      </c>
      <c r="B217" s="16" t="str">
        <f t="shared" si="6"/>
        <v>ø</v>
      </c>
      <c r="C217" s="47" t="s">
        <v>483</v>
      </c>
      <c r="D217" s="19" t="s">
        <v>527</v>
      </c>
      <c r="F217" t="str">
        <f t="shared" si="7"/>
        <v xml:space="preserve">"ø" , "ह्य" , </v>
      </c>
    </row>
    <row r="218" spans="1:6">
      <c r="A218">
        <v>249</v>
      </c>
      <c r="B218" s="16" t="str">
        <f t="shared" si="6"/>
        <v>ù</v>
      </c>
      <c r="C218" s="47" t="s">
        <v>341</v>
      </c>
      <c r="F218" t="str">
        <f t="shared" si="7"/>
        <v xml:space="preserve">// "ù" , </v>
      </c>
    </row>
    <row r="219" spans="1:6">
      <c r="A219">
        <v>250</v>
      </c>
      <c r="B219" s="16" t="str">
        <f t="shared" si="6"/>
        <v>ú</v>
      </c>
      <c r="C219" s="47" t="s">
        <v>484</v>
      </c>
      <c r="D219" s="21"/>
      <c r="E219" s="1" t="s">
        <v>538</v>
      </c>
      <c r="F219" t="str">
        <f t="shared" si="7"/>
        <v xml:space="preserve">// "ú" , </v>
      </c>
    </row>
    <row r="220" spans="1:6">
      <c r="A220">
        <v>251</v>
      </c>
      <c r="B220" s="16" t="str">
        <f t="shared" si="6"/>
        <v>û</v>
      </c>
      <c r="C220" s="47" t="s">
        <v>485</v>
      </c>
      <c r="F220" t="str">
        <f t="shared" si="7"/>
        <v xml:space="preserve">// "û" , </v>
      </c>
    </row>
    <row r="221" spans="1:6">
      <c r="A221">
        <v>252</v>
      </c>
      <c r="B221" s="16" t="str">
        <f t="shared" si="6"/>
        <v>ü</v>
      </c>
      <c r="C221" s="47" t="s">
        <v>486</v>
      </c>
      <c r="F221" t="str">
        <f t="shared" si="7"/>
        <v xml:space="preserve">// "ü" , </v>
      </c>
    </row>
    <row r="222" spans="1:6">
      <c r="A222">
        <v>253</v>
      </c>
      <c r="B222" s="16" t="str">
        <f t="shared" si="6"/>
        <v>ý</v>
      </c>
      <c r="C222" s="47" t="s">
        <v>487</v>
      </c>
      <c r="F222" t="str">
        <f t="shared" si="7"/>
        <v xml:space="preserve">// "ý" , </v>
      </c>
    </row>
    <row r="223" spans="1:6" ht="40.5">
      <c r="A223">
        <v>254</v>
      </c>
      <c r="B223" s="16" t="str">
        <f t="shared" si="6"/>
        <v>þ</v>
      </c>
      <c r="C223" s="47" t="s">
        <v>252</v>
      </c>
      <c r="D223" s="22" t="s">
        <v>204</v>
      </c>
      <c r="E223" s="3" t="s">
        <v>253</v>
      </c>
      <c r="F223" t="str">
        <f t="shared" si="7"/>
        <v xml:space="preserve">"þ" , "ु" , </v>
      </c>
    </row>
    <row r="224" spans="1:6" ht="40.5">
      <c r="A224">
        <v>255</v>
      </c>
      <c r="B224" s="16" t="str">
        <f t="shared" si="6"/>
        <v>ÿ</v>
      </c>
      <c r="C224" s="47" t="s">
        <v>238</v>
      </c>
      <c r="D224" s="22" t="s">
        <v>205</v>
      </c>
      <c r="E224" s="3" t="s">
        <v>239</v>
      </c>
      <c r="F224" t="str">
        <f t="shared" si="7"/>
        <v xml:space="preserve">"ÿ" , "ू" ,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zoomScaleNormal="100" workbookViewId="0">
      <pane ySplit="1" topLeftCell="A2" activePane="bottomLeft" state="frozen"/>
      <selection pane="bottomLeft" activeCell="A180" sqref="A180"/>
    </sheetView>
  </sheetViews>
  <sheetFormatPr defaultRowHeight="15"/>
  <cols>
    <col min="1" max="1" width="8.28515625" style="5" customWidth="1"/>
    <col min="2" max="2" width="11" style="5" customWidth="1"/>
    <col min="3" max="3" width="27.42578125" style="25" customWidth="1"/>
    <col min="4" max="6" width="9.140625" style="1"/>
    <col min="9" max="16384" width="9.140625" style="1"/>
  </cols>
  <sheetData>
    <row r="1" spans="1:3" s="11" customFormat="1">
      <c r="A1" s="10" t="s">
        <v>0</v>
      </c>
      <c r="B1" s="10" t="s">
        <v>200</v>
      </c>
      <c r="C1" s="29" t="s">
        <v>305</v>
      </c>
    </row>
    <row r="2" spans="1:3">
      <c r="A2" s="5" t="s">
        <v>3</v>
      </c>
      <c r="B2" s="5" t="s">
        <v>7</v>
      </c>
      <c r="C2" s="25" t="s">
        <v>7</v>
      </c>
    </row>
    <row r="3" spans="1:3">
      <c r="A3" s="5" t="s">
        <v>5</v>
      </c>
      <c r="B3" s="5" t="s">
        <v>7</v>
      </c>
      <c r="C3" s="25" t="s">
        <v>9</v>
      </c>
    </row>
    <row r="4" spans="1:3">
      <c r="A4" s="5" t="s">
        <v>11</v>
      </c>
      <c r="B4" s="5" t="s">
        <v>78</v>
      </c>
      <c r="C4" s="25" t="s">
        <v>78</v>
      </c>
    </row>
    <row r="5" spans="1:3">
      <c r="A5" s="5" t="s">
        <v>13</v>
      </c>
      <c r="B5" s="5" t="s">
        <v>79</v>
      </c>
      <c r="C5" s="25" t="s">
        <v>79</v>
      </c>
    </row>
    <row r="6" spans="1:3">
      <c r="A6" s="5" t="s">
        <v>2</v>
      </c>
      <c r="B6" s="5" t="s">
        <v>80</v>
      </c>
      <c r="C6" s="25" t="s">
        <v>80</v>
      </c>
    </row>
    <row r="7" spans="1:3" ht="19.5" customHeight="1">
      <c r="A7" s="5" t="s">
        <v>14</v>
      </c>
      <c r="B7" s="5" t="s">
        <v>81</v>
      </c>
      <c r="C7" s="25" t="s">
        <v>81</v>
      </c>
    </row>
    <row r="8" spans="1:3">
      <c r="A8" s="5" t="s">
        <v>15</v>
      </c>
      <c r="B8" s="5" t="s">
        <v>82</v>
      </c>
      <c r="C8" s="25" t="s">
        <v>82</v>
      </c>
    </row>
    <row r="9" spans="1:3">
      <c r="A9" s="5" t="s">
        <v>16</v>
      </c>
      <c r="B9" s="5" t="s">
        <v>83</v>
      </c>
      <c r="C9" s="25" t="s">
        <v>83</v>
      </c>
    </row>
    <row r="10" spans="1:3">
      <c r="A10" s="5" t="s">
        <v>17</v>
      </c>
      <c r="B10" s="5" t="s">
        <v>84</v>
      </c>
      <c r="C10" s="25" t="s">
        <v>84</v>
      </c>
    </row>
    <row r="11" spans="1:3">
      <c r="A11" s="5" t="s">
        <v>18</v>
      </c>
      <c r="B11" s="5" t="s">
        <v>85</v>
      </c>
      <c r="C11" s="25" t="s">
        <v>85</v>
      </c>
    </row>
    <row r="12" spans="1:3">
      <c r="A12" s="5" t="s">
        <v>19</v>
      </c>
      <c r="B12" s="5" t="s">
        <v>86</v>
      </c>
      <c r="C12" s="25" t="s">
        <v>86</v>
      </c>
    </row>
    <row r="13" spans="1:3" ht="23.25">
      <c r="A13" s="5" t="s">
        <v>20</v>
      </c>
      <c r="B13" s="8" t="s">
        <v>201</v>
      </c>
      <c r="C13" s="25" t="s">
        <v>87</v>
      </c>
    </row>
    <row r="14" spans="1:3">
      <c r="A14" s="5" t="s">
        <v>21</v>
      </c>
      <c r="B14" s="5" t="s">
        <v>88</v>
      </c>
      <c r="C14" s="25" t="s">
        <v>88</v>
      </c>
    </row>
    <row r="15" spans="1:3" ht="30">
      <c r="A15" s="5" t="s">
        <v>22</v>
      </c>
      <c r="B15" s="8" t="s">
        <v>202</v>
      </c>
      <c r="C15" s="25" t="s">
        <v>153</v>
      </c>
    </row>
    <row r="16" spans="1:3" ht="30">
      <c r="A16" s="5" t="s">
        <v>23</v>
      </c>
      <c r="B16" s="8" t="s">
        <v>199</v>
      </c>
      <c r="C16" s="25" t="s">
        <v>89</v>
      </c>
    </row>
    <row r="17" spans="1:5" ht="30">
      <c r="A17" s="5" t="s">
        <v>24</v>
      </c>
      <c r="B17" s="8"/>
      <c r="C17" s="25" t="s">
        <v>90</v>
      </c>
    </row>
    <row r="18" spans="1:5" ht="23.25">
      <c r="A18" s="5" t="s">
        <v>25</v>
      </c>
      <c r="B18" s="8" t="s">
        <v>203</v>
      </c>
      <c r="C18" s="25" t="s">
        <v>91</v>
      </c>
    </row>
    <row r="19" spans="1:5" ht="23.25">
      <c r="A19" s="5" t="s">
        <v>26</v>
      </c>
      <c r="B19" s="8" t="s">
        <v>203</v>
      </c>
      <c r="C19" s="25" t="s">
        <v>92</v>
      </c>
      <c r="E19" s="2"/>
    </row>
    <row r="20" spans="1:5" ht="30">
      <c r="A20" s="5" t="s">
        <v>27</v>
      </c>
      <c r="C20" s="25" t="s">
        <v>93</v>
      </c>
    </row>
    <row r="21" spans="1:5" ht="30">
      <c r="A21" s="5" t="s">
        <v>28</v>
      </c>
      <c r="C21" s="25" t="s">
        <v>94</v>
      </c>
      <c r="D21" s="1" t="s">
        <v>550</v>
      </c>
    </row>
    <row r="22" spans="1:5" ht="30">
      <c r="A22" s="5" t="s">
        <v>29</v>
      </c>
      <c r="C22" s="25" t="s">
        <v>95</v>
      </c>
      <c r="D22" s="1" t="s">
        <v>551</v>
      </c>
    </row>
    <row r="23" spans="1:5" ht="23.25">
      <c r="A23" s="5" t="s">
        <v>30</v>
      </c>
      <c r="B23" s="8" t="s">
        <v>204</v>
      </c>
      <c r="C23" s="25" t="s">
        <v>96</v>
      </c>
    </row>
    <row r="24" spans="1:5">
      <c r="A24" s="5" t="s">
        <v>31</v>
      </c>
      <c r="C24" s="25" t="s">
        <v>97</v>
      </c>
    </row>
    <row r="25" spans="1:5" ht="23.25">
      <c r="A25" s="5" t="s">
        <v>32</v>
      </c>
      <c r="B25" s="8" t="s">
        <v>205</v>
      </c>
      <c r="C25" s="25" t="s">
        <v>98</v>
      </c>
    </row>
    <row r="26" spans="1:5">
      <c r="A26" s="5" t="s">
        <v>33</v>
      </c>
      <c r="C26" s="25" t="s">
        <v>97</v>
      </c>
    </row>
    <row r="27" spans="1:5" ht="30">
      <c r="A27" s="5" t="s">
        <v>34</v>
      </c>
      <c r="B27" s="8" t="s">
        <v>199</v>
      </c>
      <c r="C27" s="25" t="s">
        <v>99</v>
      </c>
      <c r="E27" s="2"/>
    </row>
    <row r="29" spans="1:5">
      <c r="A29" s="5" t="s">
        <v>4</v>
      </c>
      <c r="B29" s="3" t="s">
        <v>8</v>
      </c>
      <c r="C29" s="25" t="s">
        <v>8</v>
      </c>
    </row>
    <row r="30" spans="1:5">
      <c r="A30" s="5" t="s">
        <v>6</v>
      </c>
      <c r="B30" s="3" t="s">
        <v>10</v>
      </c>
      <c r="C30" s="25" t="s">
        <v>10</v>
      </c>
    </row>
    <row r="31" spans="1:5">
      <c r="A31" s="5" t="s">
        <v>12</v>
      </c>
      <c r="B31" s="3"/>
      <c r="C31" s="25" t="s">
        <v>210</v>
      </c>
      <c r="D31" s="1" t="s">
        <v>371</v>
      </c>
    </row>
    <row r="32" spans="1:5">
      <c r="A32" s="5" t="s">
        <v>35</v>
      </c>
      <c r="B32" s="3" t="s">
        <v>58</v>
      </c>
      <c r="C32" s="25" t="s">
        <v>58</v>
      </c>
    </row>
    <row r="33" spans="1:4">
      <c r="A33" s="5" t="s">
        <v>1</v>
      </c>
      <c r="C33" s="25" t="s">
        <v>59</v>
      </c>
    </row>
    <row r="34" spans="1:4">
      <c r="A34" s="5" t="s">
        <v>36</v>
      </c>
      <c r="C34" s="25" t="s">
        <v>59</v>
      </c>
    </row>
    <row r="35" spans="1:4" ht="30">
      <c r="A35" s="5" t="s">
        <v>37</v>
      </c>
      <c r="B35" s="8" t="s">
        <v>214</v>
      </c>
      <c r="C35" s="25" t="s">
        <v>191</v>
      </c>
    </row>
    <row r="36" spans="1:4">
      <c r="A36" s="5" t="s">
        <v>38</v>
      </c>
      <c r="B36" s="3" t="s">
        <v>61</v>
      </c>
      <c r="C36" s="25" t="s">
        <v>61</v>
      </c>
    </row>
    <row r="37" spans="1:4">
      <c r="A37" s="5" t="s">
        <v>39</v>
      </c>
      <c r="B37" s="3" t="s">
        <v>62</v>
      </c>
      <c r="C37" s="25" t="s">
        <v>62</v>
      </c>
    </row>
    <row r="38" spans="1:4">
      <c r="A38" s="5" t="s">
        <v>40</v>
      </c>
      <c r="B38" s="3" t="s">
        <v>63</v>
      </c>
      <c r="C38" s="25" t="s">
        <v>63</v>
      </c>
    </row>
    <row r="39" spans="1:4">
      <c r="A39" s="5" t="s">
        <v>41</v>
      </c>
      <c r="C39" s="25" t="s">
        <v>59</v>
      </c>
    </row>
    <row r="40" spans="1:4">
      <c r="A40" s="5" t="s">
        <v>42</v>
      </c>
      <c r="B40" s="3" t="s">
        <v>64</v>
      </c>
      <c r="C40" s="25" t="s">
        <v>64</v>
      </c>
    </row>
    <row r="41" spans="1:4">
      <c r="A41" s="5" t="s">
        <v>43</v>
      </c>
      <c r="B41" s="3" t="s">
        <v>65</v>
      </c>
      <c r="C41" s="25" t="s">
        <v>65</v>
      </c>
    </row>
    <row r="42" spans="1:4">
      <c r="A42" s="5" t="s">
        <v>44</v>
      </c>
      <c r="B42" s="3" t="s">
        <v>66</v>
      </c>
      <c r="C42" s="25" t="s">
        <v>66</v>
      </c>
    </row>
    <row r="43" spans="1:4">
      <c r="A43" s="5" t="s">
        <v>45</v>
      </c>
      <c r="B43" s="3" t="s">
        <v>67</v>
      </c>
      <c r="C43" s="25" t="s">
        <v>67</v>
      </c>
    </row>
    <row r="44" spans="1:4">
      <c r="A44" s="5" t="s">
        <v>46</v>
      </c>
      <c r="B44" s="3" t="s">
        <v>68</v>
      </c>
      <c r="C44" s="25" t="s">
        <v>68</v>
      </c>
      <c r="D44" s="1" t="s">
        <v>276</v>
      </c>
    </row>
    <row r="45" spans="1:4">
      <c r="A45" s="5" t="s">
        <v>47</v>
      </c>
      <c r="B45" s="3" t="s">
        <v>69</v>
      </c>
      <c r="C45" s="25" t="s">
        <v>69</v>
      </c>
    </row>
    <row r="46" spans="1:4">
      <c r="A46" s="5" t="s">
        <v>48</v>
      </c>
      <c r="B46" s="3" t="s">
        <v>70</v>
      </c>
      <c r="C46" s="25" t="s">
        <v>70</v>
      </c>
    </row>
    <row r="47" spans="1:4">
      <c r="A47" s="5" t="s">
        <v>49</v>
      </c>
      <c r="B47" s="3" t="s">
        <v>71</v>
      </c>
      <c r="C47" s="25" t="s">
        <v>71</v>
      </c>
    </row>
    <row r="48" spans="1:4">
      <c r="A48" s="5" t="s">
        <v>50</v>
      </c>
      <c r="B48" s="3" t="s">
        <v>72</v>
      </c>
      <c r="C48" s="25" t="s">
        <v>72</v>
      </c>
    </row>
    <row r="49" spans="1:3">
      <c r="A49" s="5" t="s">
        <v>51</v>
      </c>
      <c r="B49" s="3" t="s">
        <v>73</v>
      </c>
      <c r="C49" s="25" t="s">
        <v>73</v>
      </c>
    </row>
    <row r="50" spans="1:3">
      <c r="A50" s="5" t="s">
        <v>52</v>
      </c>
      <c r="B50" s="3" t="s">
        <v>74</v>
      </c>
      <c r="C50" s="25" t="s">
        <v>74</v>
      </c>
    </row>
    <row r="51" spans="1:3">
      <c r="A51" s="5" t="s">
        <v>53</v>
      </c>
      <c r="B51" s="3" t="s">
        <v>75</v>
      </c>
      <c r="C51" s="25" t="s">
        <v>75</v>
      </c>
    </row>
    <row r="52" spans="1:3">
      <c r="A52" s="5" t="s">
        <v>54</v>
      </c>
      <c r="B52" s="3" t="s">
        <v>76</v>
      </c>
      <c r="C52" s="25" t="s">
        <v>76</v>
      </c>
    </row>
    <row r="53" spans="1:3">
      <c r="A53" s="5" t="s">
        <v>55</v>
      </c>
      <c r="B53" s="3" t="s">
        <v>77</v>
      </c>
      <c r="C53" s="25" t="s">
        <v>77</v>
      </c>
    </row>
    <row r="54" spans="1:3" ht="30">
      <c r="A54" s="5" t="s">
        <v>56</v>
      </c>
      <c r="B54" s="8" t="s">
        <v>199</v>
      </c>
      <c r="C54" s="25" t="s">
        <v>100</v>
      </c>
    </row>
    <row r="56" spans="1:3">
      <c r="A56" s="12" t="s">
        <v>103</v>
      </c>
      <c r="B56" s="12"/>
      <c r="C56" s="30"/>
    </row>
    <row r="57" spans="1:3">
      <c r="A57" s="5" t="s">
        <v>101</v>
      </c>
      <c r="B57" s="3" t="s">
        <v>102</v>
      </c>
      <c r="C57" s="25" t="s">
        <v>102</v>
      </c>
    </row>
    <row r="58" spans="1:3">
      <c r="A58" s="5" t="s">
        <v>104</v>
      </c>
      <c r="C58" s="25" t="s">
        <v>59</v>
      </c>
    </row>
    <row r="59" spans="1:3">
      <c r="A59" s="5" t="s">
        <v>105</v>
      </c>
      <c r="B59" s="5" t="s">
        <v>105</v>
      </c>
      <c r="C59" s="25" t="s">
        <v>59</v>
      </c>
    </row>
    <row r="60" spans="1:3">
      <c r="A60" s="5" t="s">
        <v>106</v>
      </c>
      <c r="B60" s="5" t="s">
        <v>491</v>
      </c>
      <c r="C60" s="25" t="s">
        <v>134</v>
      </c>
    </row>
    <row r="61" spans="1:3">
      <c r="A61" s="5" t="s">
        <v>107</v>
      </c>
      <c r="C61" s="25" t="s">
        <v>59</v>
      </c>
    </row>
    <row r="62" spans="1:3" ht="45">
      <c r="A62" s="5" t="s">
        <v>108</v>
      </c>
      <c r="C62" s="25" t="s">
        <v>135</v>
      </c>
    </row>
    <row r="63" spans="1:3">
      <c r="A63" s="5" t="s">
        <v>109</v>
      </c>
      <c r="C63" s="25" t="s">
        <v>109</v>
      </c>
    </row>
    <row r="64" spans="1:3">
      <c r="A64" s="5" t="s">
        <v>110</v>
      </c>
      <c r="B64" s="3" t="s">
        <v>136</v>
      </c>
      <c r="C64" s="25" t="s">
        <v>136</v>
      </c>
    </row>
    <row r="65" spans="1:3">
      <c r="A65" s="5" t="s">
        <v>111</v>
      </c>
      <c r="C65" s="25" t="s">
        <v>137</v>
      </c>
    </row>
    <row r="66" spans="1:3">
      <c r="A66" s="5" t="s">
        <v>112</v>
      </c>
      <c r="C66" s="25" t="s">
        <v>97</v>
      </c>
    </row>
    <row r="67" spans="1:3">
      <c r="A67" s="5" t="s">
        <v>113</v>
      </c>
      <c r="C67" s="25" t="s">
        <v>97</v>
      </c>
    </row>
    <row r="68" spans="1:3">
      <c r="A68" s="5" t="s">
        <v>114</v>
      </c>
      <c r="C68" s="25" t="s">
        <v>97</v>
      </c>
    </row>
    <row r="69" spans="1:3">
      <c r="A69" s="5" t="s">
        <v>59</v>
      </c>
      <c r="C69" s="25" t="s">
        <v>59</v>
      </c>
    </row>
    <row r="70" spans="1:3">
      <c r="A70" s="5" t="s">
        <v>115</v>
      </c>
      <c r="B70" s="3" t="s">
        <v>138</v>
      </c>
      <c r="C70" s="25" t="s">
        <v>138</v>
      </c>
    </row>
    <row r="71" spans="1:3" ht="45">
      <c r="A71" s="5" t="s">
        <v>116</v>
      </c>
      <c r="C71" s="25" t="s">
        <v>267</v>
      </c>
    </row>
    <row r="72" spans="1:3">
      <c r="A72" s="5" t="s">
        <v>117</v>
      </c>
      <c r="C72" s="25" t="s">
        <v>97</v>
      </c>
    </row>
    <row r="73" spans="1:3">
      <c r="A73" s="5" t="s">
        <v>118</v>
      </c>
      <c r="C73" s="25" t="s">
        <v>146</v>
      </c>
    </row>
    <row r="74" spans="1:3">
      <c r="A74" s="5" t="s">
        <v>119</v>
      </c>
      <c r="C74" s="25" t="s">
        <v>184</v>
      </c>
    </row>
    <row r="75" spans="1:3">
      <c r="A75" s="5" t="s">
        <v>120</v>
      </c>
      <c r="B75" s="3" t="s">
        <v>185</v>
      </c>
      <c r="C75" s="25" t="s">
        <v>185</v>
      </c>
    </row>
    <row r="76" spans="1:3">
      <c r="A76" s="5" t="s">
        <v>121</v>
      </c>
      <c r="B76" s="3" t="s">
        <v>186</v>
      </c>
      <c r="C76" s="25" t="s">
        <v>186</v>
      </c>
    </row>
    <row r="77" spans="1:3">
      <c r="A77" s="5" t="s">
        <v>122</v>
      </c>
      <c r="C77" s="25" t="s">
        <v>97</v>
      </c>
    </row>
    <row r="78" spans="1:3" ht="30">
      <c r="A78" s="5" t="s">
        <v>123</v>
      </c>
      <c r="C78" s="25" t="s">
        <v>187</v>
      </c>
    </row>
    <row r="79" spans="1:3">
      <c r="A79" s="5" t="s">
        <v>124</v>
      </c>
      <c r="C79" s="25" t="s">
        <v>188</v>
      </c>
    </row>
    <row r="80" spans="1:3">
      <c r="A80" s="5" t="s">
        <v>125</v>
      </c>
      <c r="C80" s="25" t="s">
        <v>125</v>
      </c>
    </row>
    <row r="81" spans="1:3">
      <c r="A81" s="6" t="s">
        <v>127</v>
      </c>
      <c r="C81" s="25" t="s">
        <v>189</v>
      </c>
    </row>
    <row r="82" spans="1:3">
      <c r="A82" s="5" t="s">
        <v>126</v>
      </c>
      <c r="C82" s="25" t="s">
        <v>190</v>
      </c>
    </row>
    <row r="83" spans="1:3">
      <c r="A83" s="5" t="s">
        <v>128</v>
      </c>
      <c r="C83" s="25" t="s">
        <v>128</v>
      </c>
    </row>
    <row r="84" spans="1:3">
      <c r="A84" s="5" t="s">
        <v>129</v>
      </c>
      <c r="B84" s="3" t="s">
        <v>116</v>
      </c>
      <c r="C84" s="25" t="s">
        <v>116</v>
      </c>
    </row>
    <row r="85" spans="1:3">
      <c r="A85" s="5" t="s">
        <v>130</v>
      </c>
      <c r="C85" s="25" t="s">
        <v>130</v>
      </c>
    </row>
    <row r="86" spans="1:3">
      <c r="A86" s="5" t="s">
        <v>131</v>
      </c>
      <c r="B86" s="3" t="s">
        <v>133</v>
      </c>
      <c r="C86" s="25" t="s">
        <v>133</v>
      </c>
    </row>
    <row r="87" spans="1:3">
      <c r="A87" s="6" t="s">
        <v>132</v>
      </c>
      <c r="C87" s="31" t="s">
        <v>132</v>
      </c>
    </row>
    <row r="88" spans="1:3">
      <c r="A88" s="5" t="s">
        <v>133</v>
      </c>
    </row>
    <row r="89" spans="1:3">
      <c r="A89" s="12" t="s">
        <v>142</v>
      </c>
      <c r="B89" s="12"/>
      <c r="C89" s="30"/>
    </row>
    <row r="90" spans="1:3" ht="23.25">
      <c r="A90" s="5" t="s">
        <v>139</v>
      </c>
      <c r="B90" s="8" t="s">
        <v>206</v>
      </c>
      <c r="C90" s="25" t="s">
        <v>140</v>
      </c>
    </row>
    <row r="91" spans="1:3" ht="30">
      <c r="A91" s="5" t="s">
        <v>141</v>
      </c>
      <c r="C91" s="25" t="s">
        <v>261</v>
      </c>
    </row>
    <row r="92" spans="1:3" ht="23.25">
      <c r="A92" s="5" t="s">
        <v>143</v>
      </c>
      <c r="B92" s="8" t="s">
        <v>221</v>
      </c>
      <c r="C92" s="25" t="s">
        <v>161</v>
      </c>
    </row>
    <row r="93" spans="1:3">
      <c r="A93" s="5" t="s">
        <v>145</v>
      </c>
      <c r="C93" s="25" t="s">
        <v>149</v>
      </c>
    </row>
    <row r="94" spans="1:3">
      <c r="A94" s="5" t="s">
        <v>155</v>
      </c>
      <c r="B94" s="3" t="s">
        <v>156</v>
      </c>
      <c r="C94" s="25" t="s">
        <v>156</v>
      </c>
    </row>
    <row r="95" spans="1:3">
      <c r="A95" s="5" t="s">
        <v>157</v>
      </c>
      <c r="B95" s="5" t="s">
        <v>207</v>
      </c>
      <c r="C95" s="25" t="s">
        <v>158</v>
      </c>
    </row>
    <row r="96" spans="1:3" ht="23.25">
      <c r="A96" s="5" t="s">
        <v>159</v>
      </c>
      <c r="B96" s="8" t="s">
        <v>214</v>
      </c>
      <c r="C96" s="25" t="s">
        <v>162</v>
      </c>
    </row>
    <row r="97" spans="1:3" ht="23.25">
      <c r="A97" s="5" t="s">
        <v>160</v>
      </c>
      <c r="B97" s="8" t="s">
        <v>224</v>
      </c>
      <c r="C97" s="25" t="s">
        <v>163</v>
      </c>
    </row>
    <row r="98" spans="1:3" ht="23.25">
      <c r="A98" s="5" t="s">
        <v>165</v>
      </c>
      <c r="B98" s="8" t="s">
        <v>225</v>
      </c>
      <c r="C98" s="25" t="s">
        <v>166</v>
      </c>
    </row>
    <row r="99" spans="1:3" ht="23.25">
      <c r="A99" s="5" t="s">
        <v>167</v>
      </c>
      <c r="B99" s="8" t="s">
        <v>226</v>
      </c>
      <c r="C99" s="25" t="s">
        <v>168</v>
      </c>
    </row>
    <row r="100" spans="1:3">
      <c r="A100" s="5" t="s">
        <v>169</v>
      </c>
      <c r="B100" s="3" t="s">
        <v>170</v>
      </c>
      <c r="C100" s="25" t="s">
        <v>170</v>
      </c>
    </row>
    <row r="101" spans="1:3">
      <c r="B101" s="3"/>
    </row>
    <row r="102" spans="1:3" ht="23.25">
      <c r="A102" s="7" t="s">
        <v>171</v>
      </c>
      <c r="B102" s="8" t="s">
        <v>215</v>
      </c>
      <c r="C102" s="25" t="s">
        <v>172</v>
      </c>
    </row>
    <row r="103" spans="1:3" ht="23.25">
      <c r="A103" s="5" t="s">
        <v>173</v>
      </c>
      <c r="B103" s="4" t="s">
        <v>216</v>
      </c>
      <c r="C103" s="25" t="s">
        <v>174</v>
      </c>
    </row>
    <row r="104" spans="1:3" ht="23.25">
      <c r="A104" s="5" t="s">
        <v>175</v>
      </c>
      <c r="B104" s="4" t="s">
        <v>217</v>
      </c>
      <c r="C104" s="25" t="s">
        <v>176</v>
      </c>
    </row>
    <row r="105" spans="1:3" ht="23.25">
      <c r="A105" s="5" t="s">
        <v>177</v>
      </c>
      <c r="B105" s="8" t="s">
        <v>218</v>
      </c>
      <c r="C105" s="25" t="s">
        <v>178</v>
      </c>
    </row>
    <row r="106" spans="1:3" ht="69.75">
      <c r="A106" s="5" t="s">
        <v>179</v>
      </c>
      <c r="B106" s="5" t="s">
        <v>208</v>
      </c>
      <c r="C106" s="27" t="s">
        <v>198</v>
      </c>
    </row>
    <row r="107" spans="1:3" ht="23.25">
      <c r="A107" s="5" t="s">
        <v>180</v>
      </c>
      <c r="B107" s="8" t="s">
        <v>227</v>
      </c>
      <c r="C107" s="25" t="s">
        <v>181</v>
      </c>
    </row>
    <row r="108" spans="1:3" ht="23.25">
      <c r="A108" s="5" t="s">
        <v>182</v>
      </c>
      <c r="B108" s="8" t="s">
        <v>228</v>
      </c>
      <c r="C108" s="25" t="s">
        <v>183</v>
      </c>
    </row>
    <row r="109" spans="1:3" ht="23.25">
      <c r="A109" s="5" t="s">
        <v>192</v>
      </c>
      <c r="B109" s="8" t="s">
        <v>229</v>
      </c>
      <c r="C109" s="25" t="s">
        <v>193</v>
      </c>
    </row>
    <row r="110" spans="1:3" ht="23.25">
      <c r="A110" s="5" t="s">
        <v>194</v>
      </c>
      <c r="B110" s="8" t="s">
        <v>230</v>
      </c>
      <c r="C110" s="25" t="s">
        <v>195</v>
      </c>
    </row>
    <row r="111" spans="1:3" ht="23.25">
      <c r="A111" s="5" t="s">
        <v>196</v>
      </c>
      <c r="B111" s="8" t="s">
        <v>231</v>
      </c>
      <c r="C111" s="25" t="s">
        <v>197</v>
      </c>
    </row>
    <row r="112" spans="1:3" ht="90">
      <c r="A112" s="5" t="s">
        <v>222</v>
      </c>
      <c r="C112" s="25" t="s">
        <v>232</v>
      </c>
    </row>
    <row r="113" spans="1:3">
      <c r="A113" s="5" t="s">
        <v>223</v>
      </c>
      <c r="B113" s="5" t="s">
        <v>125</v>
      </c>
      <c r="C113" s="25" t="s">
        <v>125</v>
      </c>
    </row>
    <row r="114" spans="1:3">
      <c r="A114" s="5" t="s">
        <v>236</v>
      </c>
      <c r="B114" s="3" t="s">
        <v>237</v>
      </c>
      <c r="C114" s="25" t="s">
        <v>237</v>
      </c>
    </row>
    <row r="115" spans="1:3" ht="60">
      <c r="A115" s="5" t="s">
        <v>238</v>
      </c>
      <c r="B115" s="8" t="s">
        <v>205</v>
      </c>
      <c r="C115" s="25" t="s">
        <v>239</v>
      </c>
    </row>
    <row r="116" spans="1:3" ht="60">
      <c r="A116" s="5" t="s">
        <v>252</v>
      </c>
      <c r="B116" s="8" t="s">
        <v>204</v>
      </c>
      <c r="C116" s="25" t="s">
        <v>253</v>
      </c>
    </row>
    <row r="117" spans="1:3" ht="23.25">
      <c r="A117" s="5" t="s">
        <v>263</v>
      </c>
      <c r="B117" s="8" t="s">
        <v>265</v>
      </c>
      <c r="C117" s="25" t="s">
        <v>264</v>
      </c>
    </row>
    <row r="118" spans="1:3" ht="23.25">
      <c r="A118" s="1" t="s">
        <v>192</v>
      </c>
      <c r="B118" s="2" t="s">
        <v>229</v>
      </c>
      <c r="C118" s="32" t="s">
        <v>266</v>
      </c>
    </row>
    <row r="119" spans="1:3" ht="23.25">
      <c r="B119" s="8"/>
    </row>
    <row r="120" spans="1:3" ht="23.25">
      <c r="B120" s="8"/>
    </row>
    <row r="121" spans="1:3">
      <c r="A121" s="12" t="s">
        <v>151</v>
      </c>
      <c r="B121" s="12"/>
      <c r="C121" s="30"/>
    </row>
    <row r="122" spans="1:3">
      <c r="A122" s="5" t="s">
        <v>164</v>
      </c>
      <c r="B122" s="3" t="s">
        <v>60</v>
      </c>
      <c r="C122" s="25" t="s">
        <v>60</v>
      </c>
    </row>
    <row r="123" spans="1:3">
      <c r="A123" s="5" t="s">
        <v>150</v>
      </c>
      <c r="B123" s="3" t="s">
        <v>144</v>
      </c>
      <c r="C123" s="25" t="s">
        <v>144</v>
      </c>
    </row>
    <row r="124" spans="1:3">
      <c r="A124" s="5" t="s">
        <v>147</v>
      </c>
      <c r="B124" s="3" t="s">
        <v>148</v>
      </c>
      <c r="C124" s="25" t="s">
        <v>148</v>
      </c>
    </row>
    <row r="125" spans="1:3">
      <c r="A125" s="5" t="s">
        <v>244</v>
      </c>
      <c r="B125" s="3" t="s">
        <v>245</v>
      </c>
      <c r="C125" s="25" t="s">
        <v>245</v>
      </c>
    </row>
    <row r="126" spans="1:3" ht="23.25">
      <c r="A126" s="5" t="s">
        <v>152</v>
      </c>
      <c r="B126" s="8" t="s">
        <v>209</v>
      </c>
      <c r="C126" s="25" t="s">
        <v>154</v>
      </c>
    </row>
    <row r="127" spans="1:3">
      <c r="A127" s="5" t="s">
        <v>211</v>
      </c>
      <c r="B127" s="3" t="s">
        <v>57</v>
      </c>
      <c r="C127" s="25" t="s">
        <v>57</v>
      </c>
    </row>
    <row r="128" spans="1:3" ht="23.25">
      <c r="A128" s="5" t="s">
        <v>212</v>
      </c>
      <c r="B128" s="4" t="s">
        <v>213</v>
      </c>
      <c r="C128" s="27" t="s">
        <v>213</v>
      </c>
    </row>
    <row r="129" spans="1:6" ht="23.25">
      <c r="A129" s="5" t="s">
        <v>219</v>
      </c>
      <c r="B129" s="8" t="s">
        <v>220</v>
      </c>
    </row>
    <row r="130" spans="1:6" ht="23.25">
      <c r="A130" s="5" t="s">
        <v>233</v>
      </c>
      <c r="B130" s="8" t="s">
        <v>235</v>
      </c>
      <c r="C130" s="25" t="s">
        <v>234</v>
      </c>
    </row>
    <row r="131" spans="1:6">
      <c r="A131" s="5" t="s">
        <v>240</v>
      </c>
      <c r="B131" s="3" t="s">
        <v>242</v>
      </c>
      <c r="C131" s="25" t="s">
        <v>242</v>
      </c>
    </row>
    <row r="132" spans="1:6">
      <c r="A132" s="5" t="s">
        <v>241</v>
      </c>
      <c r="B132" s="3" t="s">
        <v>243</v>
      </c>
      <c r="C132" s="25" t="s">
        <v>243</v>
      </c>
    </row>
    <row r="133" spans="1:6">
      <c r="A133" s="5" t="s">
        <v>246</v>
      </c>
      <c r="B133" s="3" t="s">
        <v>247</v>
      </c>
      <c r="C133" s="25" t="s">
        <v>247</v>
      </c>
    </row>
    <row r="134" spans="1:6">
      <c r="A134" s="5" t="s">
        <v>248</v>
      </c>
      <c r="B134" s="3" t="s">
        <v>249</v>
      </c>
      <c r="C134" s="25" t="s">
        <v>249</v>
      </c>
    </row>
    <row r="135" spans="1:6">
      <c r="A135" s="5" t="s">
        <v>250</v>
      </c>
      <c r="B135" s="3" t="s">
        <v>251</v>
      </c>
      <c r="C135" s="25" t="s">
        <v>251</v>
      </c>
    </row>
    <row r="136" spans="1:6" ht="23.25">
      <c r="A136" s="5" t="s">
        <v>254</v>
      </c>
      <c r="B136" s="3" t="s">
        <v>255</v>
      </c>
      <c r="C136" s="25" t="s">
        <v>255</v>
      </c>
      <c r="F136" s="2"/>
    </row>
    <row r="137" spans="1:6">
      <c r="A137" s="5" t="s">
        <v>256</v>
      </c>
      <c r="B137" s="3" t="s">
        <v>257</v>
      </c>
      <c r="C137" s="25" t="s">
        <v>257</v>
      </c>
    </row>
    <row r="138" spans="1:6">
      <c r="A138" s="5" t="s">
        <v>259</v>
      </c>
      <c r="B138" s="3" t="s">
        <v>258</v>
      </c>
      <c r="C138" s="25" t="s">
        <v>258</v>
      </c>
      <c r="D138" s="1" t="s">
        <v>362</v>
      </c>
    </row>
    <row r="139" spans="1:6">
      <c r="A139" s="5" t="s">
        <v>260</v>
      </c>
      <c r="B139" s="3" t="s">
        <v>262</v>
      </c>
      <c r="C139" s="25" t="s">
        <v>262</v>
      </c>
      <c r="D139" s="1" t="s">
        <v>362</v>
      </c>
    </row>
    <row r="141" spans="1:6">
      <c r="A141" s="13" t="s">
        <v>268</v>
      </c>
      <c r="B141" s="13"/>
      <c r="C141" s="33"/>
    </row>
    <row r="142" spans="1:6" ht="75">
      <c r="A142" s="6" t="s">
        <v>116</v>
      </c>
      <c r="C142" s="25" t="s">
        <v>269</v>
      </c>
    </row>
    <row r="143" spans="1:6" ht="23.25">
      <c r="A143" s="5" t="s">
        <v>192</v>
      </c>
      <c r="B143" s="8" t="s">
        <v>229</v>
      </c>
      <c r="C143" s="25" t="s">
        <v>193</v>
      </c>
      <c r="D143" s="1" t="s">
        <v>270</v>
      </c>
    </row>
    <row r="144" spans="1:6">
      <c r="A144" s="5" t="s">
        <v>271</v>
      </c>
      <c r="B144" s="3" t="s">
        <v>272</v>
      </c>
      <c r="C144" s="25" t="s">
        <v>272</v>
      </c>
    </row>
    <row r="145" spans="1:4" ht="30">
      <c r="A145" s="14" t="s">
        <v>23</v>
      </c>
      <c r="B145" s="15" t="s">
        <v>199</v>
      </c>
      <c r="C145" s="34" t="s">
        <v>89</v>
      </c>
      <c r="D145" s="1" t="s">
        <v>331</v>
      </c>
    </row>
    <row r="146" spans="1:4" ht="30">
      <c r="A146" s="5" t="s">
        <v>27</v>
      </c>
      <c r="B146" s="8" t="s">
        <v>273</v>
      </c>
      <c r="C146" s="25" t="s">
        <v>93</v>
      </c>
    </row>
    <row r="147" spans="1:4">
      <c r="A147" s="5" t="s">
        <v>274</v>
      </c>
      <c r="B147" s="5" t="s">
        <v>275</v>
      </c>
    </row>
    <row r="148" spans="1:4" ht="45">
      <c r="A148" s="5" t="s">
        <v>277</v>
      </c>
      <c r="B148" s="3" t="s">
        <v>68</v>
      </c>
      <c r="C148" s="25" t="s">
        <v>278</v>
      </c>
    </row>
    <row r="149" spans="1:4">
      <c r="A149" s="5" t="s">
        <v>279</v>
      </c>
      <c r="B149" s="5" t="s">
        <v>280</v>
      </c>
      <c r="C149" s="25" t="s">
        <v>281</v>
      </c>
    </row>
    <row r="150" spans="1:4" ht="23.25">
      <c r="A150" s="5" t="s">
        <v>180</v>
      </c>
      <c r="B150" s="8" t="s">
        <v>227</v>
      </c>
      <c r="C150" s="25" t="s">
        <v>181</v>
      </c>
    </row>
    <row r="151" spans="1:4">
      <c r="A151" s="5" t="s">
        <v>240</v>
      </c>
      <c r="B151" s="3" t="s">
        <v>242</v>
      </c>
      <c r="C151" s="25" t="s">
        <v>242</v>
      </c>
    </row>
    <row r="152" spans="1:4">
      <c r="A152" s="5" t="s">
        <v>250</v>
      </c>
      <c r="B152" s="3" t="s">
        <v>251</v>
      </c>
      <c r="C152" s="25" t="s">
        <v>251</v>
      </c>
    </row>
    <row r="153" spans="1:4">
      <c r="A153" s="5" t="s">
        <v>254</v>
      </c>
      <c r="B153" s="3" t="s">
        <v>255</v>
      </c>
      <c r="C153" s="25" t="s">
        <v>255</v>
      </c>
    </row>
    <row r="154" spans="1:4">
      <c r="A154" s="5" t="s">
        <v>256</v>
      </c>
      <c r="B154" s="3" t="s">
        <v>257</v>
      </c>
      <c r="C154" s="25" t="s">
        <v>257</v>
      </c>
    </row>
    <row r="155" spans="1:4">
      <c r="A155" s="5" t="s">
        <v>282</v>
      </c>
      <c r="B155" s="5" t="s">
        <v>283</v>
      </c>
      <c r="C155" s="25" t="s">
        <v>286</v>
      </c>
    </row>
    <row r="156" spans="1:4">
      <c r="A156" s="5" t="s">
        <v>284</v>
      </c>
      <c r="B156" s="5" t="s">
        <v>285</v>
      </c>
      <c r="C156" s="25" t="s">
        <v>287</v>
      </c>
    </row>
    <row r="157" spans="1:4" ht="23.25">
      <c r="A157" s="5" t="s">
        <v>165</v>
      </c>
      <c r="B157" s="8" t="s">
        <v>225</v>
      </c>
      <c r="C157" s="25" t="s">
        <v>166</v>
      </c>
    </row>
    <row r="158" spans="1:4">
      <c r="A158" s="5" t="s">
        <v>288</v>
      </c>
      <c r="B158" s="5" t="s">
        <v>289</v>
      </c>
    </row>
    <row r="159" spans="1:4">
      <c r="A159" s="5" t="s">
        <v>290</v>
      </c>
      <c r="B159" s="5" t="s">
        <v>293</v>
      </c>
    </row>
    <row r="160" spans="1:4">
      <c r="A160" s="5" t="s">
        <v>292</v>
      </c>
      <c r="B160" s="5" t="s">
        <v>291</v>
      </c>
    </row>
    <row r="161" spans="1:4">
      <c r="A161" s="5" t="s">
        <v>294</v>
      </c>
      <c r="B161" s="5" t="s">
        <v>291</v>
      </c>
    </row>
    <row r="162" spans="1:4">
      <c r="A162" s="5" t="s">
        <v>295</v>
      </c>
      <c r="B162" s="5" t="s">
        <v>296</v>
      </c>
    </row>
    <row r="163" spans="1:4">
      <c r="A163" s="5" t="s">
        <v>297</v>
      </c>
      <c r="B163" s="5" t="s">
        <v>298</v>
      </c>
    </row>
    <row r="164" spans="1:4">
      <c r="A164" s="5" t="s">
        <v>299</v>
      </c>
      <c r="B164" s="5" t="s">
        <v>300</v>
      </c>
    </row>
    <row r="165" spans="1:4">
      <c r="A165" s="5" t="s">
        <v>301</v>
      </c>
      <c r="B165" s="5" t="s">
        <v>302</v>
      </c>
    </row>
    <row r="166" spans="1:4">
      <c r="A166" s="5" t="s">
        <v>303</v>
      </c>
      <c r="B166" s="5" t="s">
        <v>304</v>
      </c>
    </row>
    <row r="167" spans="1:4">
      <c r="A167" s="5" t="s">
        <v>306</v>
      </c>
      <c r="B167" s="5" t="s">
        <v>307</v>
      </c>
    </row>
    <row r="168" spans="1:4">
      <c r="A168" s="5" t="s">
        <v>308</v>
      </c>
      <c r="B168" s="5" t="s">
        <v>309</v>
      </c>
    </row>
    <row r="169" spans="1:4" ht="23.25">
      <c r="A169" s="5" t="s">
        <v>310</v>
      </c>
      <c r="B169" s="8" t="s">
        <v>311</v>
      </c>
    </row>
    <row r="170" spans="1:4">
      <c r="A170" s="5" t="s">
        <v>312</v>
      </c>
      <c r="B170" s="5" t="s">
        <v>313</v>
      </c>
    </row>
    <row r="171" spans="1:4">
      <c r="A171" s="5" t="s">
        <v>314</v>
      </c>
      <c r="B171" s="5" t="s">
        <v>315</v>
      </c>
    </row>
    <row r="172" spans="1:4">
      <c r="A172" s="5" t="s">
        <v>316</v>
      </c>
      <c r="B172" s="5" t="s">
        <v>317</v>
      </c>
    </row>
    <row r="173" spans="1:4">
      <c r="A173" s="5" t="s">
        <v>318</v>
      </c>
      <c r="B173" s="5" t="s">
        <v>319</v>
      </c>
    </row>
    <row r="175" spans="1:4">
      <c r="A175" s="5" t="s">
        <v>322</v>
      </c>
      <c r="B175" s="5" t="s">
        <v>323</v>
      </c>
    </row>
    <row r="176" spans="1:4" ht="60">
      <c r="A176" s="5" t="s">
        <v>324</v>
      </c>
      <c r="B176" s="5" t="s">
        <v>60</v>
      </c>
      <c r="C176" s="25" t="s">
        <v>325</v>
      </c>
      <c r="D176" s="1" t="s">
        <v>359</v>
      </c>
    </row>
    <row r="177" spans="1:6" ht="90">
      <c r="A177" s="5" t="s">
        <v>222</v>
      </c>
      <c r="B177" s="8" t="s">
        <v>326</v>
      </c>
      <c r="C177" s="25" t="s">
        <v>232</v>
      </c>
    </row>
    <row r="178" spans="1:6" ht="23.25">
      <c r="A178" s="5" t="s">
        <v>327</v>
      </c>
      <c r="B178" s="8" t="s">
        <v>206</v>
      </c>
    </row>
    <row r="179" spans="1:6">
      <c r="A179" s="5" t="s">
        <v>328</v>
      </c>
      <c r="B179" s="3" t="s">
        <v>243</v>
      </c>
    </row>
    <row r="180" spans="1:6">
      <c r="A180" s="5" t="s">
        <v>329</v>
      </c>
      <c r="B180" s="3" t="s">
        <v>258</v>
      </c>
    </row>
    <row r="181" spans="1:6">
      <c r="A181" s="5" t="s">
        <v>330</v>
      </c>
      <c r="B181" s="5" t="s">
        <v>144</v>
      </c>
    </row>
    <row r="182" spans="1:6" ht="45">
      <c r="A182" s="14" t="s">
        <v>24</v>
      </c>
      <c r="B182" s="15"/>
      <c r="C182" s="34" t="s">
        <v>332</v>
      </c>
      <c r="D182" s="1" t="s">
        <v>333</v>
      </c>
      <c r="F182" s="5"/>
    </row>
    <row r="183" spans="1:6" ht="75">
      <c r="A183" s="14" t="s">
        <v>334</v>
      </c>
      <c r="B183" s="14" t="s">
        <v>336</v>
      </c>
      <c r="C183" s="34" t="s">
        <v>340</v>
      </c>
      <c r="D183" s="1" t="s">
        <v>335</v>
      </c>
      <c r="E183" s="5"/>
    </row>
    <row r="184" spans="1:6">
      <c r="A184" s="14" t="s">
        <v>122</v>
      </c>
      <c r="B184" s="14" t="s">
        <v>545</v>
      </c>
      <c r="C184" s="34" t="s">
        <v>544</v>
      </c>
      <c r="D184" s="1" t="s">
        <v>546</v>
      </c>
      <c r="E184" s="5"/>
    </row>
    <row r="185" spans="1:6" ht="45">
      <c r="A185" s="5" t="s">
        <v>337</v>
      </c>
      <c r="B185" s="8" t="s">
        <v>80</v>
      </c>
      <c r="C185" s="25" t="s">
        <v>338</v>
      </c>
    </row>
    <row r="186" spans="1:6" ht="30">
      <c r="A186" s="5" t="s">
        <v>196</v>
      </c>
      <c r="B186" s="8" t="s">
        <v>231</v>
      </c>
      <c r="C186" s="25" t="s">
        <v>339</v>
      </c>
    </row>
    <row r="188" spans="1:6" ht="23.25">
      <c r="A188" s="5" t="s">
        <v>320</v>
      </c>
      <c r="B188" s="5" t="s">
        <v>321</v>
      </c>
      <c r="C188" s="25" t="s">
        <v>343</v>
      </c>
      <c r="E188" s="2"/>
    </row>
    <row r="189" spans="1:6" ht="23.25">
      <c r="A189" s="5" t="s">
        <v>341</v>
      </c>
      <c r="B189" s="8" t="s">
        <v>342</v>
      </c>
    </row>
    <row r="190" spans="1:6" ht="23.25">
      <c r="A190" s="5" t="s">
        <v>119</v>
      </c>
      <c r="B190" s="8" t="s">
        <v>344</v>
      </c>
      <c r="C190" s="25" t="s">
        <v>184</v>
      </c>
    </row>
    <row r="191" spans="1:6" ht="23.25">
      <c r="A191" s="5" t="s">
        <v>212</v>
      </c>
      <c r="B191" s="8" t="s">
        <v>213</v>
      </c>
    </row>
    <row r="192" spans="1:6">
      <c r="A192" s="5" t="s">
        <v>345</v>
      </c>
      <c r="B192" s="5" t="s">
        <v>346</v>
      </c>
    </row>
    <row r="193" spans="1:3">
      <c r="A193" s="5" t="s">
        <v>347</v>
      </c>
      <c r="B193" s="5" t="s">
        <v>348</v>
      </c>
    </row>
    <row r="194" spans="1:3">
      <c r="A194" s="5" t="s">
        <v>349</v>
      </c>
      <c r="B194" s="5" t="s">
        <v>350</v>
      </c>
    </row>
    <row r="195" spans="1:3">
      <c r="A195" s="5" t="s">
        <v>351</v>
      </c>
      <c r="B195" s="5" t="s">
        <v>352</v>
      </c>
    </row>
    <row r="196" spans="1:3">
      <c r="A196" s="5" t="s">
        <v>353</v>
      </c>
      <c r="B196" s="5" t="s">
        <v>354</v>
      </c>
    </row>
    <row r="197" spans="1:3">
      <c r="A197" s="5" t="s">
        <v>355</v>
      </c>
      <c r="B197" s="5" t="s">
        <v>356</v>
      </c>
      <c r="C197" s="25" t="s">
        <v>519</v>
      </c>
    </row>
    <row r="198" spans="1:3">
      <c r="A198" s="5" t="s">
        <v>357</v>
      </c>
      <c r="B198" s="5" t="s">
        <v>358</v>
      </c>
    </row>
    <row r="199" spans="1:3" ht="23.25">
      <c r="A199" s="5" t="s">
        <v>361</v>
      </c>
      <c r="B199" s="2" t="s">
        <v>360</v>
      </c>
      <c r="C199" s="25" t="s">
        <v>378</v>
      </c>
    </row>
    <row r="200" spans="1:3" ht="30">
      <c r="A200" s="5" t="s">
        <v>28</v>
      </c>
      <c r="B200" s="5" t="s">
        <v>364</v>
      </c>
      <c r="C200" s="25" t="s">
        <v>94</v>
      </c>
    </row>
    <row r="201" spans="1:3">
      <c r="A201" s="5" t="s">
        <v>363</v>
      </c>
      <c r="B201" s="5" t="s">
        <v>365</v>
      </c>
    </row>
    <row r="202" spans="1:3">
      <c r="A202" s="5" t="s">
        <v>126</v>
      </c>
      <c r="B202" s="6" t="s">
        <v>127</v>
      </c>
      <c r="C202" s="25" t="s">
        <v>190</v>
      </c>
    </row>
    <row r="203" spans="1:3">
      <c r="A203" s="5" t="s">
        <v>366</v>
      </c>
      <c r="B203" s="5" t="s">
        <v>367</v>
      </c>
    </row>
    <row r="204" spans="1:3">
      <c r="A204" s="5" t="s">
        <v>368</v>
      </c>
      <c r="B204" s="5" t="s">
        <v>369</v>
      </c>
    </row>
    <row r="205" spans="1:3">
      <c r="A205" s="5" t="s">
        <v>370</v>
      </c>
      <c r="B205" s="5" t="s">
        <v>242</v>
      </c>
    </row>
    <row r="206" spans="1:3">
      <c r="A206" s="5" t="s">
        <v>147</v>
      </c>
      <c r="B206" s="5" t="s">
        <v>148</v>
      </c>
    </row>
    <row r="207" spans="1:3" ht="23.25">
      <c r="A207" s="5" t="s">
        <v>372</v>
      </c>
      <c r="B207" s="8" t="s">
        <v>373</v>
      </c>
    </row>
    <row r="208" spans="1:3">
      <c r="A208" s="5" t="s">
        <v>374</v>
      </c>
      <c r="B208" s="5" t="s">
        <v>375</v>
      </c>
    </row>
    <row r="209" spans="1:4">
      <c r="A209" s="5" t="s">
        <v>376</v>
      </c>
      <c r="B209" s="5" t="s">
        <v>377</v>
      </c>
    </row>
    <row r="210" spans="1:4" ht="30">
      <c r="A210" s="5" t="s">
        <v>123</v>
      </c>
      <c r="B210" s="5" t="s">
        <v>379</v>
      </c>
      <c r="C210" s="25" t="s">
        <v>187</v>
      </c>
    </row>
    <row r="211" spans="1:4">
      <c r="A211" s="5" t="s">
        <v>380</v>
      </c>
      <c r="B211" s="5" t="s">
        <v>381</v>
      </c>
    </row>
    <row r="212" spans="1:4" ht="23.25">
      <c r="A212" s="5" t="s">
        <v>382</v>
      </c>
      <c r="B212" s="8" t="s">
        <v>383</v>
      </c>
    </row>
    <row r="213" spans="1:4">
      <c r="A213" s="5" t="s">
        <v>384</v>
      </c>
      <c r="B213" s="5" t="s">
        <v>385</v>
      </c>
    </row>
    <row r="214" spans="1:4">
      <c r="A214" s="5" t="s">
        <v>386</v>
      </c>
      <c r="B214" s="5" t="s">
        <v>387</v>
      </c>
    </row>
    <row r="215" spans="1:4">
      <c r="A215" s="5" t="s">
        <v>388</v>
      </c>
      <c r="B215" s="5" t="s">
        <v>389</v>
      </c>
    </row>
    <row r="216" spans="1:4" ht="45">
      <c r="A216" s="5" t="s">
        <v>37</v>
      </c>
      <c r="B216" s="5" t="s">
        <v>60</v>
      </c>
      <c r="C216" s="25" t="s">
        <v>390</v>
      </c>
    </row>
    <row r="217" spans="1:4">
      <c r="A217" s="5" t="s">
        <v>391</v>
      </c>
      <c r="B217" s="5" t="s">
        <v>392</v>
      </c>
    </row>
    <row r="218" spans="1:4">
      <c r="A218" s="5" t="s">
        <v>393</v>
      </c>
      <c r="B218" s="5" t="s">
        <v>394</v>
      </c>
    </row>
    <row r="219" spans="1:4">
      <c r="A219" s="5" t="s">
        <v>395</v>
      </c>
      <c r="B219" s="5" t="s">
        <v>258</v>
      </c>
    </row>
    <row r="220" spans="1:4">
      <c r="A220" s="5" t="s">
        <v>396</v>
      </c>
      <c r="B220" s="5" t="s">
        <v>562</v>
      </c>
    </row>
    <row r="221" spans="1:4" ht="23.25">
      <c r="A221" s="5" t="s">
        <v>397</v>
      </c>
      <c r="B221" s="2" t="s">
        <v>398</v>
      </c>
      <c r="D221" s="2"/>
    </row>
    <row r="222" spans="1:4">
      <c r="A222" s="5" t="s">
        <v>451</v>
      </c>
      <c r="B222" s="5" t="s">
        <v>214</v>
      </c>
      <c r="C222" s="25" t="s">
        <v>493</v>
      </c>
    </row>
    <row r="223" spans="1:4" ht="60">
      <c r="A223" s="5" t="s">
        <v>452</v>
      </c>
      <c r="B223" s="5" t="s">
        <v>494</v>
      </c>
      <c r="C223" s="25" t="s">
        <v>495</v>
      </c>
    </row>
    <row r="224" spans="1:4">
      <c r="A224" s="5" t="s">
        <v>419</v>
      </c>
      <c r="B224" s="5" t="s">
        <v>494</v>
      </c>
      <c r="C224" s="25" t="s">
        <v>564</v>
      </c>
    </row>
    <row r="225" spans="1:3" ht="45">
      <c r="A225" s="5" t="s">
        <v>501</v>
      </c>
      <c r="B225" s="5" t="s">
        <v>496</v>
      </c>
      <c r="C225" s="25" t="s">
        <v>497</v>
      </c>
    </row>
    <row r="226" spans="1:3">
      <c r="A226" s="5" t="s">
        <v>499</v>
      </c>
      <c r="B226" s="5" t="s">
        <v>498</v>
      </c>
      <c r="C226" s="25" t="s">
        <v>500</v>
      </c>
    </row>
    <row r="227" spans="1:3">
      <c r="A227" s="5" t="s">
        <v>458</v>
      </c>
      <c r="B227" s="5" t="s">
        <v>504</v>
      </c>
      <c r="C227" s="25" t="s">
        <v>505</v>
      </c>
    </row>
    <row r="228" spans="1:3">
      <c r="A228" s="5" t="s">
        <v>459</v>
      </c>
      <c r="B228" s="5" t="s">
        <v>506</v>
      </c>
      <c r="C228" s="25" t="s">
        <v>507</v>
      </c>
    </row>
    <row r="229" spans="1:3" ht="23.25">
      <c r="A229" s="5" t="s">
        <v>508</v>
      </c>
      <c r="B229" s="32" t="s">
        <v>509</v>
      </c>
      <c r="C229" s="32" t="s">
        <v>510</v>
      </c>
    </row>
    <row r="230" spans="1:3">
      <c r="A230" s="5" t="s">
        <v>514</v>
      </c>
      <c r="B230" s="5" t="s">
        <v>512</v>
      </c>
      <c r="C230" s="25" t="s">
        <v>511</v>
      </c>
    </row>
    <row r="231" spans="1:3">
      <c r="A231" s="5" t="s">
        <v>515</v>
      </c>
      <c r="B231" s="5" t="s">
        <v>516</v>
      </c>
      <c r="C231" s="25" t="s">
        <v>517</v>
      </c>
    </row>
    <row r="232" spans="1:3">
      <c r="A232" s="5" t="s">
        <v>469</v>
      </c>
      <c r="B232" s="1" t="s">
        <v>237</v>
      </c>
    </row>
    <row r="233" spans="1:3">
      <c r="A233" s="5" t="s">
        <v>470</v>
      </c>
      <c r="B233" s="5" t="s">
        <v>521</v>
      </c>
    </row>
    <row r="234" spans="1:3">
      <c r="A234" s="5" t="s">
        <v>472</v>
      </c>
      <c r="B234" s="5" t="s">
        <v>522</v>
      </c>
    </row>
    <row r="235" spans="1:3">
      <c r="A235" s="5" t="s">
        <v>473</v>
      </c>
      <c r="B235" s="5" t="s">
        <v>523</v>
      </c>
    </row>
    <row r="236" spans="1:3">
      <c r="A236" s="5" t="s">
        <v>474</v>
      </c>
      <c r="B236" s="5" t="s">
        <v>524</v>
      </c>
    </row>
    <row r="237" spans="1:3">
      <c r="A237" s="5" t="s">
        <v>479</v>
      </c>
      <c r="B237" s="5" t="s">
        <v>525</v>
      </c>
    </row>
    <row r="238" spans="1:3">
      <c r="A238" s="5" t="s">
        <v>481</v>
      </c>
      <c r="B238" s="5" t="s">
        <v>526</v>
      </c>
    </row>
    <row r="239" spans="1:3">
      <c r="A239" s="5" t="s">
        <v>483</v>
      </c>
      <c r="B239" s="5" t="s">
        <v>527</v>
      </c>
    </row>
    <row r="240" spans="1:3">
      <c r="A240" s="5" t="s">
        <v>528</v>
      </c>
      <c r="B240" s="5" t="s">
        <v>84</v>
      </c>
    </row>
    <row r="241" spans="1:2">
      <c r="A241" s="5" t="s">
        <v>530</v>
      </c>
      <c r="B241" s="5" t="s">
        <v>529</v>
      </c>
    </row>
    <row r="242" spans="1:2">
      <c r="A242" s="5" t="s">
        <v>368</v>
      </c>
      <c r="B242" s="5" t="s">
        <v>369</v>
      </c>
    </row>
    <row r="243" spans="1:2">
      <c r="A243" s="5" t="s">
        <v>541</v>
      </c>
      <c r="B243" s="5" t="s">
        <v>540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4"/>
  <sheetViews>
    <sheetView workbookViewId="0">
      <pane ySplit="1" topLeftCell="A2" activePane="bottomLeft" state="frozen"/>
      <selection pane="bottomLeft" activeCell="F226" sqref="F226"/>
    </sheetView>
  </sheetViews>
  <sheetFormatPr defaultRowHeight="31.5"/>
  <cols>
    <col min="2" max="2" width="6.42578125" style="16" customWidth="1"/>
    <col min="3" max="3" width="9.140625" style="19"/>
    <col min="4" max="4" width="44.5703125" style="26" customWidth="1"/>
    <col min="5" max="5" width="13.140625" customWidth="1"/>
    <col min="6" max="6" width="6.28515625" style="17" customWidth="1"/>
    <col min="7" max="7" width="9.140625" style="37"/>
    <col min="10" max="10" width="6.28515625" style="41" customWidth="1"/>
    <col min="11" max="11" width="9.140625" style="42"/>
    <col min="13" max="13" width="6.28515625" style="43" customWidth="1"/>
    <col min="14" max="14" width="9.140625" style="42"/>
  </cols>
  <sheetData>
    <row r="1" spans="1:14" ht="47.25">
      <c r="A1" t="s">
        <v>488</v>
      </c>
      <c r="B1" s="18" t="s">
        <v>489</v>
      </c>
      <c r="C1" s="23" t="s">
        <v>490</v>
      </c>
      <c r="F1" s="36" t="s">
        <v>399</v>
      </c>
      <c r="G1" s="18" t="s">
        <v>543</v>
      </c>
      <c r="H1" t="s">
        <v>539</v>
      </c>
      <c r="J1" s="36" t="s">
        <v>565</v>
      </c>
      <c r="K1" s="18" t="s">
        <v>543</v>
      </c>
      <c r="M1" s="36" t="s">
        <v>566</v>
      </c>
      <c r="N1" s="18" t="s">
        <v>543</v>
      </c>
    </row>
    <row r="2" spans="1:14">
      <c r="A2">
        <v>33</v>
      </c>
      <c r="B2" s="16" t="str">
        <f t="shared" ref="B2:B65" si="0">CHAR(A2)</f>
        <v>!</v>
      </c>
      <c r="C2" s="21" t="s">
        <v>105</v>
      </c>
      <c r="F2" s="17" t="s">
        <v>105</v>
      </c>
      <c r="G2" s="17"/>
      <c r="H2" t="s">
        <v>33</v>
      </c>
      <c r="J2" s="41" t="s">
        <v>105</v>
      </c>
      <c r="M2" s="43" t="s">
        <v>105</v>
      </c>
    </row>
    <row r="3" spans="1:14">
      <c r="A3">
        <v>34</v>
      </c>
      <c r="B3" s="16" t="str">
        <f t="shared" si="0"/>
        <v>"</v>
      </c>
      <c r="C3" s="21"/>
      <c r="D3" s="25" t="s">
        <v>190</v>
      </c>
      <c r="F3" s="17" t="s">
        <v>126</v>
      </c>
      <c r="G3" s="17"/>
      <c r="H3" t="s">
        <v>33</v>
      </c>
      <c r="J3" s="41" t="s">
        <v>126</v>
      </c>
      <c r="M3" s="43" t="s">
        <v>126</v>
      </c>
    </row>
    <row r="4" spans="1:14">
      <c r="A4">
        <v>35</v>
      </c>
      <c r="B4" s="16" t="str">
        <f t="shared" si="0"/>
        <v>#</v>
      </c>
      <c r="F4" s="17" t="s">
        <v>107</v>
      </c>
      <c r="G4" s="17"/>
      <c r="J4" s="41" t="s">
        <v>107</v>
      </c>
      <c r="M4" s="43" t="s">
        <v>107</v>
      </c>
    </row>
    <row r="5" spans="1:14">
      <c r="A5">
        <v>36</v>
      </c>
      <c r="B5" s="16" t="str">
        <f t="shared" si="0"/>
        <v>$</v>
      </c>
      <c r="C5" s="21"/>
      <c r="D5" s="25" t="s">
        <v>135</v>
      </c>
      <c r="F5" s="17" t="s">
        <v>108</v>
      </c>
      <c r="G5" s="17"/>
      <c r="J5" s="41" t="s">
        <v>108</v>
      </c>
      <c r="M5" s="43" t="s">
        <v>108</v>
      </c>
    </row>
    <row r="6" spans="1:14">
      <c r="A6">
        <v>37</v>
      </c>
      <c r="B6" s="16" t="str">
        <f t="shared" si="0"/>
        <v>%</v>
      </c>
      <c r="F6" s="17" t="s">
        <v>109</v>
      </c>
      <c r="G6" s="17"/>
      <c r="J6" s="41" t="s">
        <v>109</v>
      </c>
      <c r="M6" s="43" t="s">
        <v>109</v>
      </c>
    </row>
    <row r="7" spans="1:14">
      <c r="A7">
        <v>38</v>
      </c>
      <c r="B7" s="16" t="str">
        <f t="shared" si="0"/>
        <v>&amp;</v>
      </c>
      <c r="C7" s="21"/>
      <c r="D7" s="25" t="s">
        <v>137</v>
      </c>
      <c r="F7" s="17" t="s">
        <v>111</v>
      </c>
      <c r="G7" s="17"/>
      <c r="H7" t="s">
        <v>33</v>
      </c>
      <c r="J7" s="41" t="s">
        <v>111</v>
      </c>
      <c r="M7" s="43" t="s">
        <v>111</v>
      </c>
    </row>
    <row r="8" spans="1:14">
      <c r="A8">
        <v>39</v>
      </c>
      <c r="B8" s="16" t="str">
        <f t="shared" si="0"/>
        <v>'</v>
      </c>
      <c r="F8" s="17" t="s">
        <v>127</v>
      </c>
      <c r="G8" s="17"/>
      <c r="H8" t="s">
        <v>33</v>
      </c>
      <c r="J8" s="41" t="s">
        <v>127</v>
      </c>
      <c r="M8" s="43" t="s">
        <v>127</v>
      </c>
    </row>
    <row r="9" spans="1:14">
      <c r="A9">
        <v>40</v>
      </c>
      <c r="B9" s="16" t="str">
        <f t="shared" si="0"/>
        <v>(</v>
      </c>
      <c r="F9" s="17" t="s">
        <v>113</v>
      </c>
      <c r="G9" s="17"/>
      <c r="H9" t="s">
        <v>33</v>
      </c>
      <c r="J9" s="41" t="s">
        <v>113</v>
      </c>
      <c r="M9" s="43" t="s">
        <v>113</v>
      </c>
    </row>
    <row r="10" spans="1:14">
      <c r="A10">
        <v>41</v>
      </c>
      <c r="B10" s="16" t="str">
        <f t="shared" si="0"/>
        <v>)</v>
      </c>
      <c r="F10" s="17" t="s">
        <v>114</v>
      </c>
      <c r="G10" s="17"/>
      <c r="H10" t="s">
        <v>33</v>
      </c>
      <c r="J10" s="41" t="s">
        <v>114</v>
      </c>
      <c r="M10" s="43" t="s">
        <v>114</v>
      </c>
    </row>
    <row r="11" spans="1:14">
      <c r="A11">
        <v>42</v>
      </c>
      <c r="B11" s="16" t="str">
        <f t="shared" si="0"/>
        <v>*</v>
      </c>
      <c r="F11" s="17" t="s">
        <v>112</v>
      </c>
      <c r="G11" s="17"/>
      <c r="H11" t="s">
        <v>33</v>
      </c>
      <c r="J11" s="41" t="s">
        <v>112</v>
      </c>
      <c r="M11" s="43" t="s">
        <v>112</v>
      </c>
    </row>
    <row r="12" spans="1:14">
      <c r="A12">
        <v>43</v>
      </c>
      <c r="B12" s="16" t="str">
        <f t="shared" si="0"/>
        <v>+</v>
      </c>
      <c r="F12" s="17" t="s">
        <v>117</v>
      </c>
      <c r="G12" s="17"/>
      <c r="H12" t="s">
        <v>33</v>
      </c>
      <c r="J12" s="41" t="s">
        <v>117</v>
      </c>
      <c r="M12" s="43" t="s">
        <v>117</v>
      </c>
    </row>
    <row r="13" spans="1:14">
      <c r="A13">
        <v>44</v>
      </c>
      <c r="B13" s="16" t="str">
        <f t="shared" si="0"/>
        <v>,</v>
      </c>
      <c r="F13" s="17" t="s">
        <v>128</v>
      </c>
      <c r="G13" s="17"/>
      <c r="H13" t="s">
        <v>33</v>
      </c>
      <c r="J13" s="41" t="s">
        <v>128</v>
      </c>
      <c r="M13" s="43" t="s">
        <v>128</v>
      </c>
    </row>
    <row r="14" spans="1:14">
      <c r="A14">
        <v>45</v>
      </c>
      <c r="B14" s="16" t="str">
        <f t="shared" si="0"/>
        <v>-</v>
      </c>
      <c r="F14" s="17" t="s">
        <v>400</v>
      </c>
      <c r="G14" s="17"/>
      <c r="H14" t="s">
        <v>33</v>
      </c>
      <c r="J14" s="41" t="s">
        <v>400</v>
      </c>
      <c r="M14" s="43" t="s">
        <v>400</v>
      </c>
    </row>
    <row r="15" spans="1:14">
      <c r="A15">
        <v>46</v>
      </c>
      <c r="B15" s="16" t="str">
        <f t="shared" si="0"/>
        <v>.</v>
      </c>
      <c r="F15" s="17" t="s">
        <v>130</v>
      </c>
      <c r="G15" s="17"/>
      <c r="H15" t="s">
        <v>33</v>
      </c>
      <c r="J15" s="41" t="s">
        <v>130</v>
      </c>
      <c r="M15" s="43" t="s">
        <v>130</v>
      </c>
    </row>
    <row r="16" spans="1:14">
      <c r="A16">
        <v>47</v>
      </c>
      <c r="B16" s="16" t="str">
        <f t="shared" si="0"/>
        <v>/</v>
      </c>
      <c r="F16" s="17" t="s">
        <v>132</v>
      </c>
      <c r="G16" s="17"/>
      <c r="H16" t="s">
        <v>33</v>
      </c>
      <c r="J16" s="41" t="s">
        <v>132</v>
      </c>
      <c r="M16" s="43" t="s">
        <v>132</v>
      </c>
    </row>
    <row r="17" spans="1:13">
      <c r="A17">
        <v>48</v>
      </c>
      <c r="B17" s="16" t="str">
        <f t="shared" si="0"/>
        <v>0</v>
      </c>
      <c r="C17" s="24">
        <v>0</v>
      </c>
      <c r="F17" s="17" t="s">
        <v>401</v>
      </c>
      <c r="G17" s="17"/>
      <c r="H17" t="s">
        <v>33</v>
      </c>
      <c r="J17" s="41" t="s">
        <v>401</v>
      </c>
      <c r="M17" s="43" t="s">
        <v>401</v>
      </c>
    </row>
    <row r="18" spans="1:13">
      <c r="A18">
        <v>49</v>
      </c>
      <c r="B18" s="16" t="str">
        <f t="shared" si="0"/>
        <v>1</v>
      </c>
      <c r="C18" s="24">
        <v>1</v>
      </c>
      <c r="F18" s="17" t="s">
        <v>402</v>
      </c>
      <c r="G18" s="17"/>
      <c r="H18" t="s">
        <v>33</v>
      </c>
      <c r="J18" s="41" t="s">
        <v>402</v>
      </c>
      <c r="M18" s="43" t="s">
        <v>402</v>
      </c>
    </row>
    <row r="19" spans="1:13">
      <c r="A19">
        <v>50</v>
      </c>
      <c r="B19" s="16" t="str">
        <f t="shared" si="0"/>
        <v>2</v>
      </c>
      <c r="C19" s="24">
        <v>2</v>
      </c>
      <c r="F19" s="17" t="s">
        <v>403</v>
      </c>
      <c r="G19" s="17"/>
      <c r="H19" t="s">
        <v>33</v>
      </c>
      <c r="J19" s="41" t="s">
        <v>403</v>
      </c>
      <c r="M19" s="43" t="s">
        <v>403</v>
      </c>
    </row>
    <row r="20" spans="1:13">
      <c r="A20">
        <v>51</v>
      </c>
      <c r="B20" s="16" t="str">
        <f t="shared" si="0"/>
        <v>3</v>
      </c>
      <c r="C20" s="24">
        <v>3</v>
      </c>
      <c r="F20" s="17" t="s">
        <v>404</v>
      </c>
      <c r="G20" s="17"/>
      <c r="H20" t="s">
        <v>33</v>
      </c>
      <c r="J20" s="41" t="s">
        <v>404</v>
      </c>
      <c r="M20" s="43" t="s">
        <v>404</v>
      </c>
    </row>
    <row r="21" spans="1:13">
      <c r="A21">
        <v>52</v>
      </c>
      <c r="B21" s="16" t="str">
        <f t="shared" si="0"/>
        <v>4</v>
      </c>
      <c r="C21" s="24">
        <v>4</v>
      </c>
      <c r="F21" s="17" t="s">
        <v>405</v>
      </c>
      <c r="G21" s="17"/>
      <c r="H21" t="s">
        <v>33</v>
      </c>
      <c r="J21" s="41" t="s">
        <v>405</v>
      </c>
      <c r="M21" s="43" t="s">
        <v>405</v>
      </c>
    </row>
    <row r="22" spans="1:13">
      <c r="A22">
        <v>53</v>
      </c>
      <c r="B22" s="16" t="str">
        <f t="shared" si="0"/>
        <v>5</v>
      </c>
      <c r="C22" s="24">
        <v>5</v>
      </c>
      <c r="F22" s="17" t="s">
        <v>406</v>
      </c>
      <c r="G22" s="17"/>
      <c r="H22" t="s">
        <v>33</v>
      </c>
      <c r="J22" s="41" t="s">
        <v>406</v>
      </c>
      <c r="M22" s="43" t="s">
        <v>406</v>
      </c>
    </row>
    <row r="23" spans="1:13">
      <c r="A23">
        <v>54</v>
      </c>
      <c r="B23" s="16" t="str">
        <f t="shared" si="0"/>
        <v>6</v>
      </c>
      <c r="C23" s="24">
        <v>6</v>
      </c>
      <c r="F23" s="17" t="s">
        <v>407</v>
      </c>
      <c r="G23" s="17"/>
      <c r="H23" t="s">
        <v>33</v>
      </c>
      <c r="J23" s="41" t="s">
        <v>407</v>
      </c>
      <c r="M23" s="43" t="s">
        <v>407</v>
      </c>
    </row>
    <row r="24" spans="1:13">
      <c r="A24">
        <v>55</v>
      </c>
      <c r="B24" s="16" t="str">
        <f t="shared" si="0"/>
        <v>7</v>
      </c>
      <c r="C24" s="24">
        <v>7</v>
      </c>
      <c r="F24" s="17" t="s">
        <v>408</v>
      </c>
      <c r="G24" s="17"/>
      <c r="H24" t="s">
        <v>33</v>
      </c>
      <c r="J24" s="41" t="s">
        <v>408</v>
      </c>
      <c r="M24" s="43" t="s">
        <v>408</v>
      </c>
    </row>
    <row r="25" spans="1:13">
      <c r="A25">
        <v>56</v>
      </c>
      <c r="B25" s="16" t="str">
        <f t="shared" si="0"/>
        <v>8</v>
      </c>
      <c r="C25" s="24">
        <v>8</v>
      </c>
      <c r="F25" s="17" t="s">
        <v>409</v>
      </c>
      <c r="G25" s="17"/>
      <c r="H25" t="s">
        <v>33</v>
      </c>
      <c r="J25" s="41" t="s">
        <v>409</v>
      </c>
      <c r="M25" s="43" t="s">
        <v>409</v>
      </c>
    </row>
    <row r="26" spans="1:13">
      <c r="A26">
        <v>57</v>
      </c>
      <c r="B26" s="16" t="str">
        <f t="shared" si="0"/>
        <v>9</v>
      </c>
      <c r="C26" s="24">
        <v>9</v>
      </c>
      <c r="F26" s="17" t="s">
        <v>410</v>
      </c>
      <c r="G26" s="17"/>
      <c r="H26" t="s">
        <v>33</v>
      </c>
      <c r="J26" s="41" t="s">
        <v>410</v>
      </c>
      <c r="M26" s="43" t="s">
        <v>410</v>
      </c>
    </row>
    <row r="27" spans="1:13">
      <c r="A27">
        <v>58</v>
      </c>
      <c r="B27" s="16" t="str">
        <f t="shared" si="0"/>
        <v>:</v>
      </c>
      <c r="F27" s="17" t="s">
        <v>125</v>
      </c>
      <c r="G27" s="17"/>
      <c r="H27" t="s">
        <v>33</v>
      </c>
      <c r="J27" s="41" t="s">
        <v>125</v>
      </c>
      <c r="M27" s="43" t="s">
        <v>125</v>
      </c>
    </row>
    <row r="28" spans="1:13">
      <c r="A28">
        <v>59</v>
      </c>
      <c r="B28" s="16" t="str">
        <f t="shared" si="0"/>
        <v>;</v>
      </c>
      <c r="F28" s="17" t="s">
        <v>124</v>
      </c>
      <c r="G28" s="17"/>
      <c r="H28" t="s">
        <v>33</v>
      </c>
      <c r="J28" s="41" t="s">
        <v>124</v>
      </c>
      <c r="M28" s="43" t="s">
        <v>124</v>
      </c>
    </row>
    <row r="29" spans="1:13">
      <c r="A29">
        <v>60</v>
      </c>
      <c r="B29" s="16" t="str">
        <f t="shared" si="0"/>
        <v>&lt;</v>
      </c>
      <c r="C29" s="20" t="s">
        <v>116</v>
      </c>
      <c r="D29" s="25" t="s">
        <v>116</v>
      </c>
      <c r="F29" s="35" t="s">
        <v>129</v>
      </c>
      <c r="G29" s="17"/>
      <c r="H29" t="s">
        <v>22</v>
      </c>
      <c r="J29" s="41" t="s">
        <v>129</v>
      </c>
      <c r="M29" s="44" t="s">
        <v>129</v>
      </c>
    </row>
    <row r="30" spans="1:13">
      <c r="A30">
        <v>61</v>
      </c>
      <c r="B30" s="16" t="str">
        <f t="shared" si="0"/>
        <v>=</v>
      </c>
      <c r="F30" s="17" t="s">
        <v>116</v>
      </c>
      <c r="G30" s="17"/>
      <c r="J30" s="41" t="s">
        <v>116</v>
      </c>
      <c r="M30" s="43" t="s">
        <v>116</v>
      </c>
    </row>
    <row r="31" spans="1:13">
      <c r="A31">
        <v>62</v>
      </c>
      <c r="B31" s="16" t="str">
        <f t="shared" si="0"/>
        <v>&gt;</v>
      </c>
      <c r="C31" s="20" t="s">
        <v>133</v>
      </c>
      <c r="D31" s="25" t="s">
        <v>133</v>
      </c>
      <c r="F31" s="17" t="s">
        <v>131</v>
      </c>
      <c r="G31" s="17"/>
      <c r="J31" s="41" t="s">
        <v>131</v>
      </c>
      <c r="M31" s="43" t="s">
        <v>131</v>
      </c>
    </row>
    <row r="32" spans="1:13">
      <c r="A32">
        <v>63</v>
      </c>
      <c r="B32" s="16" t="str">
        <f t="shared" si="0"/>
        <v>?</v>
      </c>
      <c r="F32" s="17" t="s">
        <v>133</v>
      </c>
      <c r="G32" s="17"/>
      <c r="J32" s="41" t="s">
        <v>133</v>
      </c>
      <c r="M32" s="43" t="s">
        <v>133</v>
      </c>
    </row>
    <row r="33" spans="1:13">
      <c r="A33">
        <v>64</v>
      </c>
      <c r="B33" s="16" t="str">
        <f t="shared" si="0"/>
        <v>@</v>
      </c>
      <c r="C33" s="21" t="s">
        <v>491</v>
      </c>
      <c r="D33" s="25" t="s">
        <v>134</v>
      </c>
      <c r="E33" s="3"/>
      <c r="F33" s="17" t="s">
        <v>106</v>
      </c>
      <c r="G33" s="17"/>
      <c r="J33" s="41" t="s">
        <v>106</v>
      </c>
      <c r="M33" s="43" t="s">
        <v>106</v>
      </c>
    </row>
    <row r="34" spans="1:13">
      <c r="A34">
        <v>65</v>
      </c>
      <c r="B34" s="16" t="str">
        <f t="shared" si="0"/>
        <v>A</v>
      </c>
      <c r="C34" s="20" t="s">
        <v>8</v>
      </c>
      <c r="D34" s="25" t="s">
        <v>8</v>
      </c>
      <c r="E34" s="3"/>
      <c r="F34" s="17" t="s">
        <v>4</v>
      </c>
      <c r="G34" s="17"/>
      <c r="J34" s="41" t="s">
        <v>4</v>
      </c>
      <c r="M34" s="43" t="s">
        <v>4</v>
      </c>
    </row>
    <row r="35" spans="1:13">
      <c r="A35">
        <v>66</v>
      </c>
      <c r="B35" s="16" t="str">
        <f t="shared" si="0"/>
        <v>B</v>
      </c>
      <c r="C35" s="20" t="s">
        <v>10</v>
      </c>
      <c r="D35" s="25" t="s">
        <v>10</v>
      </c>
      <c r="E35" s="3"/>
      <c r="F35" s="17" t="s">
        <v>6</v>
      </c>
      <c r="G35" s="17"/>
      <c r="J35" s="41" t="s">
        <v>6</v>
      </c>
      <c r="M35" s="43" t="s">
        <v>6</v>
      </c>
    </row>
    <row r="36" spans="1:13">
      <c r="A36">
        <v>67</v>
      </c>
      <c r="B36" s="16" t="str">
        <f t="shared" si="0"/>
        <v>C</v>
      </c>
      <c r="C36" s="20" t="s">
        <v>57</v>
      </c>
      <c r="D36" s="25" t="s">
        <v>210</v>
      </c>
      <c r="E36" s="3"/>
      <c r="F36" s="17" t="s">
        <v>12</v>
      </c>
      <c r="G36" s="17"/>
      <c r="J36" s="41" t="s">
        <v>12</v>
      </c>
      <c r="M36" s="43" t="s">
        <v>12</v>
      </c>
    </row>
    <row r="37" spans="1:13">
      <c r="A37">
        <v>68</v>
      </c>
      <c r="B37" s="16" t="str">
        <f t="shared" si="0"/>
        <v>D</v>
      </c>
      <c r="C37" s="20" t="s">
        <v>58</v>
      </c>
      <c r="D37" s="25" t="s">
        <v>58</v>
      </c>
      <c r="E37" s="3"/>
      <c r="F37" s="17" t="s">
        <v>35</v>
      </c>
      <c r="G37" s="17"/>
      <c r="J37" s="41" t="s">
        <v>35</v>
      </c>
      <c r="M37" s="43" t="s">
        <v>35</v>
      </c>
    </row>
    <row r="38" spans="1:13">
      <c r="A38">
        <v>69</v>
      </c>
      <c r="B38" s="16" t="str">
        <f t="shared" si="0"/>
        <v>E</v>
      </c>
      <c r="C38" s="21" t="s">
        <v>540</v>
      </c>
      <c r="D38" s="25" t="s">
        <v>555</v>
      </c>
      <c r="E38" s="3"/>
      <c r="F38" s="17" t="s">
        <v>1</v>
      </c>
      <c r="G38" s="17"/>
      <c r="J38" s="41" t="s">
        <v>1</v>
      </c>
      <c r="M38" s="43" t="s">
        <v>1</v>
      </c>
    </row>
    <row r="39" spans="1:13">
      <c r="A39">
        <v>70</v>
      </c>
      <c r="B39" s="16" t="str">
        <f t="shared" si="0"/>
        <v>F</v>
      </c>
      <c r="C39" s="21"/>
      <c r="D39" s="25" t="s">
        <v>59</v>
      </c>
      <c r="E39" s="3"/>
      <c r="F39" s="17" t="s">
        <v>36</v>
      </c>
      <c r="G39" s="17"/>
      <c r="J39" s="41" t="s">
        <v>36</v>
      </c>
      <c r="M39" s="43" t="s">
        <v>36</v>
      </c>
    </row>
    <row r="40" spans="1:13" ht="40.5">
      <c r="A40">
        <v>71</v>
      </c>
      <c r="B40" s="16" t="str">
        <f t="shared" si="0"/>
        <v>G</v>
      </c>
      <c r="C40" s="22" t="s">
        <v>60</v>
      </c>
      <c r="D40" s="25" t="s">
        <v>554</v>
      </c>
      <c r="E40" s="3"/>
      <c r="F40" s="17" t="s">
        <v>37</v>
      </c>
      <c r="G40" s="17"/>
      <c r="J40" s="41" t="s">
        <v>37</v>
      </c>
      <c r="M40" s="43" t="s">
        <v>37</v>
      </c>
    </row>
    <row r="41" spans="1:13">
      <c r="A41">
        <v>72</v>
      </c>
      <c r="B41" s="16" t="str">
        <f t="shared" si="0"/>
        <v>H</v>
      </c>
      <c r="C41" s="20" t="s">
        <v>61</v>
      </c>
      <c r="D41" s="25" t="s">
        <v>61</v>
      </c>
      <c r="E41" s="3"/>
      <c r="F41" s="17" t="s">
        <v>38</v>
      </c>
      <c r="G41" s="17"/>
      <c r="J41" s="41" t="s">
        <v>38</v>
      </c>
      <c r="M41" s="43" t="s">
        <v>38</v>
      </c>
    </row>
    <row r="42" spans="1:13">
      <c r="A42">
        <v>73</v>
      </c>
      <c r="B42" s="16" t="str">
        <f t="shared" si="0"/>
        <v>I</v>
      </c>
      <c r="C42" s="20" t="s">
        <v>62</v>
      </c>
      <c r="D42" s="25" t="s">
        <v>62</v>
      </c>
      <c r="E42" s="3"/>
      <c r="F42" s="17" t="s">
        <v>39</v>
      </c>
      <c r="G42" s="17"/>
      <c r="J42" s="41" t="s">
        <v>39</v>
      </c>
      <c r="M42" s="43" t="s">
        <v>39</v>
      </c>
    </row>
    <row r="43" spans="1:13">
      <c r="A43">
        <v>74</v>
      </c>
      <c r="B43" s="16" t="str">
        <f t="shared" si="0"/>
        <v>J</v>
      </c>
      <c r="C43" s="20" t="s">
        <v>63</v>
      </c>
      <c r="D43" s="25" t="s">
        <v>63</v>
      </c>
      <c r="E43" s="3"/>
      <c r="F43" s="17" t="s">
        <v>40</v>
      </c>
      <c r="G43" s="17"/>
      <c r="J43" s="41" t="s">
        <v>40</v>
      </c>
      <c r="M43" s="43" t="s">
        <v>40</v>
      </c>
    </row>
    <row r="44" spans="1:13">
      <c r="A44">
        <v>75</v>
      </c>
      <c r="B44" s="16" t="str">
        <f t="shared" si="0"/>
        <v>K</v>
      </c>
      <c r="C44" s="21"/>
      <c r="D44" s="25" t="s">
        <v>59</v>
      </c>
      <c r="E44" s="3"/>
      <c r="F44" s="17" t="s">
        <v>41</v>
      </c>
      <c r="G44" s="17"/>
      <c r="J44" s="41" t="s">
        <v>41</v>
      </c>
      <c r="M44" s="43" t="s">
        <v>41</v>
      </c>
    </row>
    <row r="45" spans="1:13">
      <c r="A45">
        <v>76</v>
      </c>
      <c r="B45" s="16" t="str">
        <f t="shared" si="0"/>
        <v>L</v>
      </c>
      <c r="C45" s="20" t="s">
        <v>64</v>
      </c>
      <c r="D45" s="25" t="s">
        <v>64</v>
      </c>
      <c r="E45" s="3"/>
      <c r="F45" s="17" t="s">
        <v>42</v>
      </c>
      <c r="G45" s="17"/>
      <c r="J45" s="41" t="s">
        <v>42</v>
      </c>
      <c r="M45" s="43" t="s">
        <v>42</v>
      </c>
    </row>
    <row r="46" spans="1:13">
      <c r="A46">
        <v>77</v>
      </c>
      <c r="B46" s="16" t="str">
        <f t="shared" si="0"/>
        <v>M</v>
      </c>
      <c r="C46" s="20" t="s">
        <v>65</v>
      </c>
      <c r="D46" s="25" t="s">
        <v>65</v>
      </c>
      <c r="E46" s="3"/>
      <c r="F46" s="17" t="s">
        <v>43</v>
      </c>
      <c r="G46" s="17"/>
      <c r="J46" s="41" t="s">
        <v>43</v>
      </c>
      <c r="M46" s="43" t="s">
        <v>43</v>
      </c>
    </row>
    <row r="47" spans="1:13">
      <c r="A47">
        <v>78</v>
      </c>
      <c r="B47" s="16" t="str">
        <f t="shared" si="0"/>
        <v>N</v>
      </c>
      <c r="C47" s="20" t="s">
        <v>66</v>
      </c>
      <c r="D47" s="25" t="s">
        <v>66</v>
      </c>
      <c r="E47" s="3"/>
      <c r="F47" s="17" t="s">
        <v>44</v>
      </c>
      <c r="G47" s="17"/>
      <c r="J47" s="41" t="s">
        <v>44</v>
      </c>
      <c r="M47" s="43" t="s">
        <v>44</v>
      </c>
    </row>
    <row r="48" spans="1:13">
      <c r="A48">
        <v>79</v>
      </c>
      <c r="B48" s="16" t="str">
        <f t="shared" si="0"/>
        <v>O</v>
      </c>
      <c r="C48" s="20" t="s">
        <v>67</v>
      </c>
      <c r="D48" s="25" t="s">
        <v>67</v>
      </c>
      <c r="E48" s="3"/>
      <c r="F48" s="17" t="s">
        <v>45</v>
      </c>
      <c r="G48" s="17"/>
      <c r="J48" s="41" t="s">
        <v>45</v>
      </c>
      <c r="M48" s="43" t="s">
        <v>45</v>
      </c>
    </row>
    <row r="49" spans="1:13">
      <c r="A49">
        <v>80</v>
      </c>
      <c r="B49" s="16" t="str">
        <f t="shared" si="0"/>
        <v>P</v>
      </c>
      <c r="C49" s="20" t="s">
        <v>68</v>
      </c>
      <c r="D49" s="25" t="s">
        <v>68</v>
      </c>
      <c r="E49" s="3"/>
      <c r="F49" s="17" t="s">
        <v>46</v>
      </c>
      <c r="G49" s="17"/>
      <c r="J49" s="41" t="s">
        <v>46</v>
      </c>
      <c r="M49" s="43" t="s">
        <v>46</v>
      </c>
    </row>
    <row r="50" spans="1:13">
      <c r="A50">
        <v>81</v>
      </c>
      <c r="B50" s="16" t="str">
        <f t="shared" si="0"/>
        <v>Q</v>
      </c>
      <c r="C50" s="20" t="s">
        <v>69</v>
      </c>
      <c r="D50" s="25" t="s">
        <v>69</v>
      </c>
      <c r="E50" s="3"/>
      <c r="F50" s="17" t="s">
        <v>47</v>
      </c>
      <c r="G50" s="17"/>
      <c r="J50" s="41" t="s">
        <v>47</v>
      </c>
      <c r="M50" s="43" t="s">
        <v>47</v>
      </c>
    </row>
    <row r="51" spans="1:13">
      <c r="A51">
        <v>82</v>
      </c>
      <c r="B51" s="16" t="str">
        <f t="shared" si="0"/>
        <v>R</v>
      </c>
      <c r="C51" s="20" t="s">
        <v>70</v>
      </c>
      <c r="D51" s="25" t="s">
        <v>70</v>
      </c>
      <c r="E51" s="3"/>
      <c r="F51" s="17" t="s">
        <v>48</v>
      </c>
      <c r="G51" s="17"/>
      <c r="J51" s="41" t="s">
        <v>48</v>
      </c>
      <c r="M51" s="43" t="s">
        <v>48</v>
      </c>
    </row>
    <row r="52" spans="1:13">
      <c r="A52">
        <v>83</v>
      </c>
      <c r="B52" s="16" t="str">
        <f t="shared" si="0"/>
        <v>S</v>
      </c>
      <c r="C52" s="20" t="s">
        <v>71</v>
      </c>
      <c r="D52" s="25" t="s">
        <v>71</v>
      </c>
      <c r="E52" s="3"/>
      <c r="F52" s="17" t="s">
        <v>49</v>
      </c>
      <c r="G52" s="17"/>
      <c r="J52" s="41" t="s">
        <v>49</v>
      </c>
      <c r="M52" s="43" t="s">
        <v>49</v>
      </c>
    </row>
    <row r="53" spans="1:13">
      <c r="A53">
        <v>84</v>
      </c>
      <c r="B53" s="16" t="str">
        <f t="shared" si="0"/>
        <v>T</v>
      </c>
      <c r="C53" s="20" t="s">
        <v>72</v>
      </c>
      <c r="D53" s="25" t="s">
        <v>72</v>
      </c>
      <c r="E53" s="3"/>
      <c r="F53" s="17" t="s">
        <v>50</v>
      </c>
      <c r="G53" s="17"/>
      <c r="J53" s="41" t="s">
        <v>50</v>
      </c>
      <c r="M53" s="43" t="s">
        <v>50</v>
      </c>
    </row>
    <row r="54" spans="1:13">
      <c r="A54">
        <v>85</v>
      </c>
      <c r="B54" s="16" t="str">
        <f t="shared" si="0"/>
        <v>U</v>
      </c>
      <c r="C54" s="20" t="s">
        <v>73</v>
      </c>
      <c r="D54" s="25" t="s">
        <v>73</v>
      </c>
      <c r="E54" s="3"/>
      <c r="F54" s="17" t="s">
        <v>51</v>
      </c>
      <c r="G54" s="17"/>
      <c r="J54" s="41" t="s">
        <v>51</v>
      </c>
      <c r="M54" s="43" t="s">
        <v>51</v>
      </c>
    </row>
    <row r="55" spans="1:13">
      <c r="A55">
        <v>86</v>
      </c>
      <c r="B55" s="16" t="str">
        <f t="shared" si="0"/>
        <v>V</v>
      </c>
      <c r="C55" s="20" t="s">
        <v>74</v>
      </c>
      <c r="D55" s="25" t="s">
        <v>74</v>
      </c>
      <c r="E55" s="3"/>
      <c r="F55" s="17" t="s">
        <v>52</v>
      </c>
      <c r="G55" s="17"/>
      <c r="J55" s="41" t="s">
        <v>52</v>
      </c>
      <c r="M55" s="43" t="s">
        <v>52</v>
      </c>
    </row>
    <row r="56" spans="1:13">
      <c r="A56">
        <v>87</v>
      </c>
      <c r="B56" s="16" t="str">
        <f t="shared" si="0"/>
        <v>W</v>
      </c>
      <c r="C56" s="20" t="s">
        <v>75</v>
      </c>
      <c r="D56" s="25" t="s">
        <v>75</v>
      </c>
      <c r="E56" s="3"/>
      <c r="F56" s="17" t="s">
        <v>53</v>
      </c>
      <c r="G56" s="17"/>
      <c r="J56" s="41" t="s">
        <v>53</v>
      </c>
      <c r="M56" s="43" t="s">
        <v>53</v>
      </c>
    </row>
    <row r="57" spans="1:13">
      <c r="A57">
        <v>88</v>
      </c>
      <c r="B57" s="16" t="str">
        <f t="shared" si="0"/>
        <v>X</v>
      </c>
      <c r="C57" s="20" t="s">
        <v>76</v>
      </c>
      <c r="D57" s="25" t="s">
        <v>76</v>
      </c>
      <c r="E57" s="3"/>
      <c r="F57" s="17" t="s">
        <v>54</v>
      </c>
      <c r="G57" s="17"/>
      <c r="J57" s="41" t="s">
        <v>54</v>
      </c>
      <c r="M57" s="43" t="s">
        <v>54</v>
      </c>
    </row>
    <row r="58" spans="1:13">
      <c r="A58">
        <v>89</v>
      </c>
      <c r="B58" s="16" t="str">
        <f t="shared" si="0"/>
        <v>Y</v>
      </c>
      <c r="C58" s="20" t="s">
        <v>77</v>
      </c>
      <c r="D58" s="25" t="s">
        <v>77</v>
      </c>
      <c r="E58" s="3"/>
      <c r="F58" s="17" t="s">
        <v>55</v>
      </c>
      <c r="G58" s="17"/>
      <c r="J58" s="41" t="s">
        <v>55</v>
      </c>
      <c r="M58" s="43" t="s">
        <v>55</v>
      </c>
    </row>
    <row r="59" spans="1:13" ht="40.5">
      <c r="A59">
        <v>90</v>
      </c>
      <c r="B59" s="16" t="str">
        <f t="shared" si="0"/>
        <v>Z</v>
      </c>
      <c r="C59" s="22" t="s">
        <v>199</v>
      </c>
      <c r="D59" s="25" t="s">
        <v>100</v>
      </c>
      <c r="E59" s="3"/>
      <c r="F59" s="17" t="s">
        <v>56</v>
      </c>
      <c r="G59" s="17"/>
      <c r="J59" s="41" t="s">
        <v>56</v>
      </c>
      <c r="M59" s="43" t="s">
        <v>56</v>
      </c>
    </row>
    <row r="60" spans="1:13">
      <c r="A60">
        <v>91</v>
      </c>
      <c r="B60" s="16" t="str">
        <f t="shared" si="0"/>
        <v>[</v>
      </c>
      <c r="C60" s="21"/>
      <c r="D60" s="25" t="s">
        <v>542</v>
      </c>
      <c r="F60" s="17" t="s">
        <v>118</v>
      </c>
      <c r="G60" s="17" t="str">
        <f>F60&amp;"Z"</f>
        <v>[Z</v>
      </c>
      <c r="J60" s="41" t="s">
        <v>118</v>
      </c>
      <c r="M60" s="43" t="s">
        <v>118</v>
      </c>
    </row>
    <row r="61" spans="1:13">
      <c r="A61">
        <v>92</v>
      </c>
      <c r="B61" s="16" t="str">
        <f t="shared" si="0"/>
        <v>\</v>
      </c>
      <c r="D61" s="26" t="s">
        <v>547</v>
      </c>
      <c r="F61" s="17" t="s">
        <v>122</v>
      </c>
      <c r="G61" s="17"/>
      <c r="J61" s="41" t="s">
        <v>122</v>
      </c>
      <c r="M61" s="43" t="s">
        <v>122</v>
      </c>
    </row>
    <row r="62" spans="1:13">
      <c r="A62">
        <v>93</v>
      </c>
      <c r="B62" s="16" t="str">
        <f t="shared" si="0"/>
        <v>]</v>
      </c>
      <c r="C62" s="20" t="s">
        <v>185</v>
      </c>
      <c r="D62" s="25" t="s">
        <v>185</v>
      </c>
      <c r="F62" s="17" t="s">
        <v>120</v>
      </c>
      <c r="G62" s="17"/>
      <c r="J62" s="41" t="s">
        <v>120</v>
      </c>
      <c r="M62" s="43" t="s">
        <v>120</v>
      </c>
    </row>
    <row r="63" spans="1:13">
      <c r="A63">
        <v>94</v>
      </c>
      <c r="B63" s="16" t="str">
        <f t="shared" si="0"/>
        <v>^</v>
      </c>
      <c r="F63" s="17" t="s">
        <v>110</v>
      </c>
      <c r="G63" s="17"/>
      <c r="J63" s="41" t="s">
        <v>110</v>
      </c>
      <c r="M63" s="43" t="s">
        <v>110</v>
      </c>
    </row>
    <row r="64" spans="1:13">
      <c r="A64">
        <v>95</v>
      </c>
      <c r="B64" s="16" t="str">
        <f t="shared" si="0"/>
        <v>_</v>
      </c>
      <c r="C64" s="20" t="s">
        <v>138</v>
      </c>
      <c r="D64" s="25" t="s">
        <v>138</v>
      </c>
      <c r="F64" s="17" t="s">
        <v>115</v>
      </c>
      <c r="G64" s="17"/>
      <c r="J64" s="41" t="s">
        <v>115</v>
      </c>
      <c r="M64" s="43" t="s">
        <v>115</v>
      </c>
    </row>
    <row r="65" spans="1:13">
      <c r="A65">
        <v>96</v>
      </c>
      <c r="B65" s="16" t="str">
        <f t="shared" si="0"/>
        <v>`</v>
      </c>
      <c r="C65" s="20" t="s">
        <v>102</v>
      </c>
      <c r="D65" s="25" t="s">
        <v>102</v>
      </c>
      <c r="E65" s="3"/>
      <c r="F65" s="17" t="s">
        <v>101</v>
      </c>
      <c r="G65" s="17"/>
      <c r="J65" s="41" t="s">
        <v>101</v>
      </c>
      <c r="M65" s="43" t="s">
        <v>101</v>
      </c>
    </row>
    <row r="66" spans="1:13">
      <c r="A66">
        <v>97</v>
      </c>
      <c r="B66" s="16" t="str">
        <f t="shared" ref="B66:B129" si="1">CHAR(A66)</f>
        <v>a</v>
      </c>
      <c r="C66" s="21" t="s">
        <v>7</v>
      </c>
      <c r="D66" s="25" t="s">
        <v>7</v>
      </c>
      <c r="E66" s="3"/>
      <c r="F66" s="17" t="s">
        <v>3</v>
      </c>
      <c r="J66" s="41" t="s">
        <v>3</v>
      </c>
      <c r="M66" s="43" t="s">
        <v>3</v>
      </c>
    </row>
    <row r="67" spans="1:13">
      <c r="A67">
        <v>98</v>
      </c>
      <c r="B67" s="16" t="str">
        <f t="shared" si="1"/>
        <v>b</v>
      </c>
      <c r="C67" s="21" t="s">
        <v>7</v>
      </c>
      <c r="D67" s="25" t="s">
        <v>9</v>
      </c>
      <c r="E67" s="3"/>
      <c r="F67" s="17" t="s">
        <v>5</v>
      </c>
      <c r="J67" s="41" t="s">
        <v>5</v>
      </c>
      <c r="M67" s="43" t="s">
        <v>5</v>
      </c>
    </row>
    <row r="68" spans="1:13">
      <c r="A68">
        <v>99</v>
      </c>
      <c r="B68" s="16" t="str">
        <f t="shared" si="1"/>
        <v>c</v>
      </c>
      <c r="C68" s="21" t="s">
        <v>78</v>
      </c>
      <c r="D68" s="25" t="s">
        <v>78</v>
      </c>
      <c r="E68" s="3"/>
      <c r="F68" s="17" t="s">
        <v>11</v>
      </c>
      <c r="J68" s="41" t="s">
        <v>11</v>
      </c>
      <c r="M68" s="43" t="s">
        <v>11</v>
      </c>
    </row>
    <row r="69" spans="1:13">
      <c r="A69">
        <v>100</v>
      </c>
      <c r="B69" s="16" t="str">
        <f t="shared" si="1"/>
        <v>d</v>
      </c>
      <c r="C69" s="21" t="s">
        <v>79</v>
      </c>
      <c r="D69" s="25" t="s">
        <v>79</v>
      </c>
      <c r="E69" s="3"/>
      <c r="F69" s="17" t="s">
        <v>13</v>
      </c>
      <c r="J69" s="41" t="s">
        <v>13</v>
      </c>
      <c r="M69" s="43" t="s">
        <v>13</v>
      </c>
    </row>
    <row r="70" spans="1:13">
      <c r="A70">
        <v>101</v>
      </c>
      <c r="B70" s="16" t="str">
        <f t="shared" si="1"/>
        <v>e</v>
      </c>
      <c r="C70" s="21" t="s">
        <v>80</v>
      </c>
      <c r="D70" s="25" t="s">
        <v>80</v>
      </c>
      <c r="E70" s="3"/>
      <c r="F70" s="17" t="s">
        <v>2</v>
      </c>
      <c r="J70" s="41" t="s">
        <v>2</v>
      </c>
      <c r="M70" s="43" t="s">
        <v>2</v>
      </c>
    </row>
    <row r="71" spans="1:13">
      <c r="A71">
        <v>102</v>
      </c>
      <c r="B71" s="16" t="str">
        <f t="shared" si="1"/>
        <v>f</v>
      </c>
      <c r="C71" s="21" t="s">
        <v>81</v>
      </c>
      <c r="D71" s="25" t="s">
        <v>81</v>
      </c>
      <c r="E71" s="9"/>
      <c r="F71" s="17" t="s">
        <v>14</v>
      </c>
      <c r="J71" s="41" t="s">
        <v>14</v>
      </c>
      <c r="M71" s="43" t="s">
        <v>14</v>
      </c>
    </row>
    <row r="72" spans="1:13">
      <c r="A72">
        <v>103</v>
      </c>
      <c r="B72" s="16" t="str">
        <f t="shared" si="1"/>
        <v>g</v>
      </c>
      <c r="C72" s="21" t="s">
        <v>82</v>
      </c>
      <c r="D72" s="25" t="s">
        <v>82</v>
      </c>
      <c r="E72" s="3"/>
      <c r="F72" s="17" t="s">
        <v>15</v>
      </c>
      <c r="J72" s="41" t="s">
        <v>15</v>
      </c>
      <c r="M72" s="43" t="s">
        <v>15</v>
      </c>
    </row>
    <row r="73" spans="1:13">
      <c r="A73">
        <v>104</v>
      </c>
      <c r="B73" s="16" t="str">
        <f t="shared" si="1"/>
        <v>h</v>
      </c>
      <c r="C73" s="21" t="s">
        <v>83</v>
      </c>
      <c r="D73" s="25" t="s">
        <v>83</v>
      </c>
      <c r="E73" s="3"/>
      <c r="F73" s="17" t="s">
        <v>16</v>
      </c>
      <c r="J73" s="41" t="s">
        <v>16</v>
      </c>
      <c r="M73" s="43" t="s">
        <v>16</v>
      </c>
    </row>
    <row r="74" spans="1:13">
      <c r="A74">
        <v>105</v>
      </c>
      <c r="B74" s="16" t="str">
        <f t="shared" si="1"/>
        <v>i</v>
      </c>
      <c r="C74" s="21" t="s">
        <v>84</v>
      </c>
      <c r="D74" s="25" t="s">
        <v>84</v>
      </c>
      <c r="E74" s="3"/>
      <c r="F74" s="17" t="s">
        <v>17</v>
      </c>
      <c r="J74" s="41" t="s">
        <v>17</v>
      </c>
      <c r="M74" s="43" t="s">
        <v>17</v>
      </c>
    </row>
    <row r="75" spans="1:13">
      <c r="A75">
        <v>106</v>
      </c>
      <c r="B75" s="16" t="str">
        <f t="shared" si="1"/>
        <v>j</v>
      </c>
      <c r="C75" s="21" t="s">
        <v>85</v>
      </c>
      <c r="D75" s="25" t="s">
        <v>85</v>
      </c>
      <c r="E75" s="3"/>
      <c r="F75" s="17" t="s">
        <v>18</v>
      </c>
      <c r="J75" s="41" t="s">
        <v>18</v>
      </c>
      <c r="M75" s="43" t="s">
        <v>18</v>
      </c>
    </row>
    <row r="76" spans="1:13">
      <c r="A76">
        <v>107</v>
      </c>
      <c r="B76" s="16" t="str">
        <f t="shared" si="1"/>
        <v>k</v>
      </c>
      <c r="C76" s="21" t="s">
        <v>86</v>
      </c>
      <c r="D76" s="25" t="s">
        <v>86</v>
      </c>
      <c r="E76" s="3"/>
      <c r="F76" s="17" t="s">
        <v>19</v>
      </c>
      <c r="J76" s="41" t="s">
        <v>19</v>
      </c>
      <c r="M76" s="43" t="s">
        <v>19</v>
      </c>
    </row>
    <row r="77" spans="1:13" ht="40.5">
      <c r="A77">
        <v>108</v>
      </c>
      <c r="B77" s="16" t="str">
        <f t="shared" si="1"/>
        <v>l</v>
      </c>
      <c r="C77" s="22" t="s">
        <v>201</v>
      </c>
      <c r="D77" s="25" t="s">
        <v>87</v>
      </c>
      <c r="E77" s="3"/>
      <c r="F77" s="17" t="s">
        <v>20</v>
      </c>
      <c r="J77" s="41" t="s">
        <v>20</v>
      </c>
      <c r="M77" s="43" t="s">
        <v>20</v>
      </c>
    </row>
    <row r="78" spans="1:13">
      <c r="A78">
        <v>109</v>
      </c>
      <c r="B78" s="16" t="str">
        <f t="shared" si="1"/>
        <v>m</v>
      </c>
      <c r="C78" s="21" t="s">
        <v>88</v>
      </c>
      <c r="D78" s="25" t="s">
        <v>88</v>
      </c>
      <c r="E78" s="3"/>
      <c r="F78" s="17" t="s">
        <v>21</v>
      </c>
      <c r="G78" s="17" t="str">
        <f>"Z"&amp;F78</f>
        <v>Zm</v>
      </c>
      <c r="J78" s="41" t="s">
        <v>21</v>
      </c>
      <c r="M78" s="43" t="s">
        <v>21</v>
      </c>
    </row>
    <row r="79" spans="1:13" ht="40.5">
      <c r="A79">
        <v>110</v>
      </c>
      <c r="B79" s="16" t="str">
        <f t="shared" si="1"/>
        <v>n</v>
      </c>
      <c r="C79" s="22" t="s">
        <v>202</v>
      </c>
      <c r="D79" s="25" t="s">
        <v>153</v>
      </c>
      <c r="E79" s="3"/>
      <c r="F79" s="17" t="s">
        <v>22</v>
      </c>
      <c r="J79" s="41" t="s">
        <v>22</v>
      </c>
      <c r="M79" s="43" t="s">
        <v>22</v>
      </c>
    </row>
    <row r="80" spans="1:13" ht="40.5">
      <c r="A80">
        <v>111</v>
      </c>
      <c r="B80" s="16" t="str">
        <f t="shared" si="1"/>
        <v>o</v>
      </c>
      <c r="C80" s="22" t="s">
        <v>199</v>
      </c>
      <c r="D80" s="25" t="s">
        <v>89</v>
      </c>
      <c r="E80" s="3"/>
      <c r="F80" s="17" t="s">
        <v>23</v>
      </c>
      <c r="G80" s="17" t="str">
        <f>"Z"&amp;F80</f>
        <v>Zo</v>
      </c>
      <c r="J80" s="41" t="s">
        <v>23</v>
      </c>
      <c r="M80" s="43" t="s">
        <v>23</v>
      </c>
    </row>
    <row r="81" spans="1:13" ht="40.5">
      <c r="A81">
        <v>112</v>
      </c>
      <c r="B81" s="16" t="str">
        <f t="shared" si="1"/>
        <v>p</v>
      </c>
      <c r="C81" s="22" t="s">
        <v>199</v>
      </c>
      <c r="D81" s="25" t="s">
        <v>90</v>
      </c>
      <c r="E81" s="3"/>
      <c r="F81" s="17" t="s">
        <v>24</v>
      </c>
      <c r="G81" s="17" t="str">
        <f>F81&amp;"Z"</f>
        <v>pZ</v>
      </c>
      <c r="J81" s="41" t="s">
        <v>24</v>
      </c>
      <c r="M81" s="43" t="s">
        <v>24</v>
      </c>
    </row>
    <row r="82" spans="1:13" ht="40.5">
      <c r="A82">
        <v>113</v>
      </c>
      <c r="B82" s="16" t="str">
        <f t="shared" si="1"/>
        <v>q</v>
      </c>
      <c r="C82" s="22" t="s">
        <v>203</v>
      </c>
      <c r="D82" s="25" t="s">
        <v>91</v>
      </c>
      <c r="E82" s="3"/>
      <c r="F82" s="17" t="s">
        <v>25</v>
      </c>
      <c r="G82" s="17" t="str">
        <f>F82&amp;"Z"</f>
        <v>qZ</v>
      </c>
      <c r="J82" s="41" t="s">
        <v>25</v>
      </c>
      <c r="M82" s="43" t="s">
        <v>25</v>
      </c>
    </row>
    <row r="83" spans="1:13" ht="40.5">
      <c r="A83">
        <v>114</v>
      </c>
      <c r="B83" s="16" t="str">
        <f t="shared" si="1"/>
        <v>r</v>
      </c>
      <c r="C83" s="22" t="s">
        <v>203</v>
      </c>
      <c r="D83" s="25" t="s">
        <v>92</v>
      </c>
      <c r="E83" s="3"/>
      <c r="F83" s="17" t="s">
        <v>26</v>
      </c>
      <c r="G83" s="17" t="str">
        <f t="shared" ref="G83:G96" si="2">"Z"&amp;F83</f>
        <v>Zr</v>
      </c>
      <c r="J83" s="41" t="s">
        <v>26</v>
      </c>
      <c r="M83" s="43" t="s">
        <v>26</v>
      </c>
    </row>
    <row r="84" spans="1:13">
      <c r="A84">
        <v>115</v>
      </c>
      <c r="B84" s="16" t="str">
        <f t="shared" si="1"/>
        <v>s</v>
      </c>
      <c r="C84" s="21" t="s">
        <v>273</v>
      </c>
      <c r="D84" s="25" t="s">
        <v>93</v>
      </c>
      <c r="E84" s="3"/>
      <c r="F84" s="17" t="s">
        <v>27</v>
      </c>
      <c r="G84" s="17" t="str">
        <f t="shared" si="2"/>
        <v>Zs</v>
      </c>
      <c r="J84" s="41" t="s">
        <v>27</v>
      </c>
      <c r="M84" s="43" t="s">
        <v>27</v>
      </c>
    </row>
    <row r="85" spans="1:13">
      <c r="A85">
        <v>116</v>
      </c>
      <c r="B85" s="16" t="str">
        <f t="shared" si="1"/>
        <v>t</v>
      </c>
      <c r="C85" s="21"/>
      <c r="D85" s="25" t="s">
        <v>548</v>
      </c>
      <c r="E85" s="3"/>
      <c r="F85" s="17" t="s">
        <v>28</v>
      </c>
      <c r="G85" s="17" t="str">
        <f t="shared" si="2"/>
        <v>Zt</v>
      </c>
      <c r="J85" s="41" t="s">
        <v>28</v>
      </c>
      <c r="M85" s="43" t="s">
        <v>28</v>
      </c>
    </row>
    <row r="86" spans="1:13">
      <c r="A86">
        <v>117</v>
      </c>
      <c r="B86" s="16" t="str">
        <f t="shared" si="1"/>
        <v>u</v>
      </c>
      <c r="C86" s="21"/>
      <c r="D86" s="25" t="s">
        <v>549</v>
      </c>
      <c r="E86" s="3"/>
      <c r="F86" s="17" t="s">
        <v>29</v>
      </c>
      <c r="G86" s="17" t="str">
        <f t="shared" si="2"/>
        <v>Zu</v>
      </c>
      <c r="J86" s="41" t="s">
        <v>29</v>
      </c>
      <c r="M86" s="43" t="s">
        <v>29</v>
      </c>
    </row>
    <row r="87" spans="1:13" ht="40.5">
      <c r="A87">
        <v>118</v>
      </c>
      <c r="B87" s="16" t="str">
        <f t="shared" si="1"/>
        <v>v</v>
      </c>
      <c r="C87" s="22" t="s">
        <v>204</v>
      </c>
      <c r="D87" s="25" t="s">
        <v>96</v>
      </c>
      <c r="E87" s="3"/>
      <c r="F87" s="17" t="s">
        <v>30</v>
      </c>
      <c r="G87" s="17" t="str">
        <f t="shared" si="2"/>
        <v>Zv</v>
      </c>
      <c r="J87" s="41" t="s">
        <v>30</v>
      </c>
      <c r="M87" s="43" t="s">
        <v>30</v>
      </c>
    </row>
    <row r="88" spans="1:13">
      <c r="A88">
        <v>119</v>
      </c>
      <c r="B88" s="16" t="str">
        <f t="shared" si="1"/>
        <v>w</v>
      </c>
      <c r="C88" s="21"/>
      <c r="D88" s="25" t="s">
        <v>97</v>
      </c>
      <c r="E88" s="3"/>
      <c r="F88" s="17" t="s">
        <v>31</v>
      </c>
      <c r="G88" s="17" t="str">
        <f t="shared" si="2"/>
        <v>Zw</v>
      </c>
      <c r="J88" s="41" t="s">
        <v>31</v>
      </c>
      <c r="M88" s="43" t="s">
        <v>31</v>
      </c>
    </row>
    <row r="89" spans="1:13" ht="40.5">
      <c r="A89">
        <v>120</v>
      </c>
      <c r="B89" s="16" t="str">
        <f t="shared" si="1"/>
        <v>x</v>
      </c>
      <c r="C89" s="22" t="s">
        <v>205</v>
      </c>
      <c r="D89" s="25" t="s">
        <v>98</v>
      </c>
      <c r="E89" s="3"/>
      <c r="F89" s="17" t="s">
        <v>32</v>
      </c>
      <c r="G89" s="17" t="str">
        <f t="shared" si="2"/>
        <v>Zx</v>
      </c>
      <c r="J89" s="41" t="s">
        <v>32</v>
      </c>
      <c r="M89" s="43" t="s">
        <v>32</v>
      </c>
    </row>
    <row r="90" spans="1:13">
      <c r="A90">
        <v>121</v>
      </c>
      <c r="B90" s="16" t="str">
        <f t="shared" si="1"/>
        <v>y</v>
      </c>
      <c r="C90" s="21"/>
      <c r="D90" s="25" t="s">
        <v>97</v>
      </c>
      <c r="E90" s="3"/>
      <c r="F90" s="17" t="s">
        <v>33</v>
      </c>
      <c r="G90" s="17" t="str">
        <f t="shared" si="2"/>
        <v>Zy</v>
      </c>
      <c r="J90" s="41" t="s">
        <v>33</v>
      </c>
      <c r="M90" s="43" t="s">
        <v>33</v>
      </c>
    </row>
    <row r="91" spans="1:13" ht="40.5">
      <c r="A91">
        <v>122</v>
      </c>
      <c r="B91" s="16" t="str">
        <f t="shared" si="1"/>
        <v>z</v>
      </c>
      <c r="C91" s="22" t="s">
        <v>199</v>
      </c>
      <c r="D91" s="25" t="s">
        <v>99</v>
      </c>
      <c r="E91" s="3"/>
      <c r="F91" s="17" t="s">
        <v>34</v>
      </c>
      <c r="G91" s="17" t="str">
        <f t="shared" si="2"/>
        <v>Zz</v>
      </c>
      <c r="J91" s="41" t="s">
        <v>34</v>
      </c>
      <c r="M91" s="43" t="s">
        <v>34</v>
      </c>
    </row>
    <row r="92" spans="1:13">
      <c r="A92">
        <v>123</v>
      </c>
      <c r="B92" s="16" t="str">
        <f t="shared" si="1"/>
        <v>{</v>
      </c>
      <c r="C92" s="21" t="s">
        <v>344</v>
      </c>
      <c r="D92" s="25" t="s">
        <v>184</v>
      </c>
      <c r="F92" s="17" t="s">
        <v>119</v>
      </c>
      <c r="G92" s="17" t="str">
        <f>F92&amp;"Z"</f>
        <v>{Z</v>
      </c>
      <c r="J92" s="41" t="s">
        <v>119</v>
      </c>
      <c r="M92" s="43" t="s">
        <v>119</v>
      </c>
    </row>
    <row r="93" spans="1:13">
      <c r="A93">
        <v>124</v>
      </c>
      <c r="B93" s="16" t="str">
        <f t="shared" si="1"/>
        <v>|</v>
      </c>
      <c r="C93" s="21"/>
      <c r="D93" s="25" t="s">
        <v>187</v>
      </c>
      <c r="F93" s="17" t="s">
        <v>123</v>
      </c>
      <c r="G93" s="17" t="str">
        <f t="shared" si="2"/>
        <v>Z|</v>
      </c>
      <c r="J93" s="41" t="s">
        <v>123</v>
      </c>
      <c r="M93" s="43" t="s">
        <v>123</v>
      </c>
    </row>
    <row r="94" spans="1:13">
      <c r="A94">
        <v>125</v>
      </c>
      <c r="B94" s="16" t="str">
        <f t="shared" si="1"/>
        <v>}</v>
      </c>
      <c r="C94" s="20" t="s">
        <v>186</v>
      </c>
      <c r="D94" s="25" t="s">
        <v>186</v>
      </c>
      <c r="F94" s="17" t="s">
        <v>121</v>
      </c>
      <c r="G94" s="17" t="str">
        <f t="shared" si="2"/>
        <v>Z}</v>
      </c>
      <c r="J94" s="41" t="s">
        <v>121</v>
      </c>
      <c r="M94" s="43" t="s">
        <v>121</v>
      </c>
    </row>
    <row r="95" spans="1:13">
      <c r="A95">
        <v>126</v>
      </c>
      <c r="B95" s="16" t="str">
        <f t="shared" si="1"/>
        <v>~</v>
      </c>
      <c r="F95" s="17" t="s">
        <v>104</v>
      </c>
      <c r="G95" s="17"/>
      <c r="J95" s="41" t="s">
        <v>104</v>
      </c>
      <c r="M95" s="43" t="s">
        <v>104</v>
      </c>
    </row>
    <row r="96" spans="1:13">
      <c r="A96">
        <v>127</v>
      </c>
      <c r="B96" s="16" t="str">
        <f t="shared" si="1"/>
        <v></v>
      </c>
      <c r="F96" s="17" t="s">
        <v>411</v>
      </c>
      <c r="G96" s="17" t="str">
        <f t="shared" si="2"/>
        <v>Z</v>
      </c>
      <c r="J96" s="41" t="s">
        <v>411</v>
      </c>
      <c r="M96" s="43" t="s">
        <v>411</v>
      </c>
    </row>
    <row r="97" spans="1:13">
      <c r="A97">
        <v>128</v>
      </c>
      <c r="B97" s="16" t="str">
        <f t="shared" si="1"/>
        <v>€</v>
      </c>
      <c r="F97" s="17" t="s">
        <v>412</v>
      </c>
      <c r="J97" s="41" t="s">
        <v>412</v>
      </c>
      <c r="M97" s="43" t="s">
        <v>412</v>
      </c>
    </row>
    <row r="98" spans="1:13">
      <c r="A98">
        <v>129</v>
      </c>
      <c r="B98" s="16" t="str">
        <f t="shared" si="1"/>
        <v></v>
      </c>
      <c r="F98" s="17" t="s">
        <v>413</v>
      </c>
      <c r="J98" s="41" t="s">
        <v>413</v>
      </c>
      <c r="M98" s="43" t="s">
        <v>413</v>
      </c>
    </row>
    <row r="99" spans="1:13">
      <c r="A99">
        <v>130</v>
      </c>
      <c r="B99" s="16" t="str">
        <f t="shared" si="1"/>
        <v>‚</v>
      </c>
      <c r="D99" s="26" t="s">
        <v>532</v>
      </c>
      <c r="F99" s="17" t="s">
        <v>414</v>
      </c>
      <c r="G99" s="17"/>
      <c r="J99" s="41" t="s">
        <v>414</v>
      </c>
      <c r="M99" s="43" t="s">
        <v>414</v>
      </c>
    </row>
    <row r="100" spans="1:13">
      <c r="A100">
        <v>131</v>
      </c>
      <c r="B100" s="16" t="str">
        <f t="shared" si="1"/>
        <v>ƒ</v>
      </c>
      <c r="C100" s="21" t="s">
        <v>387</v>
      </c>
      <c r="F100" s="17" t="s">
        <v>386</v>
      </c>
      <c r="G100" s="17"/>
      <c r="J100" s="41" t="s">
        <v>386</v>
      </c>
      <c r="M100" s="43" t="s">
        <v>386</v>
      </c>
    </row>
    <row r="101" spans="1:13">
      <c r="A101">
        <v>132</v>
      </c>
      <c r="B101" s="16" t="str">
        <f t="shared" si="1"/>
        <v>„</v>
      </c>
      <c r="C101" s="21" t="s">
        <v>377</v>
      </c>
      <c r="D101" s="26" t="s">
        <v>533</v>
      </c>
      <c r="F101" s="17" t="s">
        <v>376</v>
      </c>
      <c r="G101" s="17"/>
      <c r="J101" s="41" t="s">
        <v>376</v>
      </c>
      <c r="M101" s="43" t="s">
        <v>376</v>
      </c>
    </row>
    <row r="102" spans="1:13">
      <c r="A102">
        <v>133</v>
      </c>
      <c r="B102" s="16" t="str">
        <f t="shared" si="1"/>
        <v>…</v>
      </c>
      <c r="C102" s="21" t="s">
        <v>125</v>
      </c>
      <c r="D102" s="25" t="s">
        <v>125</v>
      </c>
      <c r="F102" s="17" t="s">
        <v>223</v>
      </c>
      <c r="J102" s="41" t="s">
        <v>223</v>
      </c>
      <c r="M102" s="43" t="s">
        <v>223</v>
      </c>
    </row>
    <row r="103" spans="1:13">
      <c r="A103">
        <v>134</v>
      </c>
      <c r="B103" s="16" t="str">
        <f t="shared" si="1"/>
        <v>†</v>
      </c>
      <c r="F103" s="17" t="s">
        <v>415</v>
      </c>
      <c r="J103" s="41" t="s">
        <v>415</v>
      </c>
      <c r="M103" s="43" t="s">
        <v>415</v>
      </c>
    </row>
    <row r="104" spans="1:13">
      <c r="A104">
        <v>135</v>
      </c>
      <c r="B104" s="16" t="str">
        <f t="shared" si="1"/>
        <v>‡</v>
      </c>
      <c r="F104" s="17" t="s">
        <v>416</v>
      </c>
      <c r="J104" s="41" t="s">
        <v>416</v>
      </c>
      <c r="M104" s="43" t="s">
        <v>416</v>
      </c>
    </row>
    <row r="105" spans="1:13">
      <c r="A105">
        <v>136</v>
      </c>
      <c r="B105" s="16" t="str">
        <f t="shared" si="1"/>
        <v>ˆ</v>
      </c>
      <c r="F105" s="17" t="s">
        <v>417</v>
      </c>
      <c r="J105" s="41" t="s">
        <v>417</v>
      </c>
      <c r="M105" s="43" t="s">
        <v>417</v>
      </c>
    </row>
    <row r="106" spans="1:13">
      <c r="A106">
        <v>137</v>
      </c>
      <c r="B106" s="16" t="str">
        <f t="shared" si="1"/>
        <v>‰</v>
      </c>
      <c r="F106" s="17" t="s">
        <v>418</v>
      </c>
      <c r="J106" s="41" t="s">
        <v>418</v>
      </c>
      <c r="M106" s="43" t="s">
        <v>418</v>
      </c>
    </row>
    <row r="107" spans="1:13" ht="40.5">
      <c r="A107">
        <v>138</v>
      </c>
      <c r="B107" s="16" t="str">
        <f t="shared" si="1"/>
        <v>Š</v>
      </c>
      <c r="C107" s="22" t="s">
        <v>214</v>
      </c>
      <c r="D107" s="25" t="s">
        <v>162</v>
      </c>
      <c r="F107" s="17" t="s">
        <v>159</v>
      </c>
      <c r="J107" s="41" t="s">
        <v>159</v>
      </c>
      <c r="M107" s="43" t="s">
        <v>159</v>
      </c>
    </row>
    <row r="108" spans="1:13" ht="40.5">
      <c r="A108">
        <v>139</v>
      </c>
      <c r="B108" s="16" t="str">
        <f t="shared" si="1"/>
        <v>‹</v>
      </c>
      <c r="C108" s="28" t="s">
        <v>494</v>
      </c>
      <c r="D108" s="25" t="s">
        <v>495</v>
      </c>
      <c r="F108" s="17" t="s">
        <v>419</v>
      </c>
      <c r="G108" s="17" t="str">
        <f>F108&amp;"Z"</f>
        <v>‹Z</v>
      </c>
      <c r="J108" s="41" t="s">
        <v>419</v>
      </c>
      <c r="M108" s="43" t="s">
        <v>419</v>
      </c>
    </row>
    <row r="109" spans="1:13">
      <c r="A109">
        <v>140</v>
      </c>
      <c r="B109" s="16" t="str">
        <f t="shared" si="1"/>
        <v>Œ</v>
      </c>
      <c r="F109" s="17" t="s">
        <v>420</v>
      </c>
      <c r="J109" s="41" t="s">
        <v>420</v>
      </c>
      <c r="M109" s="43" t="s">
        <v>420</v>
      </c>
    </row>
    <row r="110" spans="1:13">
      <c r="A110">
        <v>141</v>
      </c>
      <c r="B110" s="16" t="str">
        <f t="shared" si="1"/>
        <v></v>
      </c>
      <c r="F110" s="17" t="s">
        <v>421</v>
      </c>
      <c r="J110" s="41" t="s">
        <v>421</v>
      </c>
      <c r="M110" s="43" t="s">
        <v>421</v>
      </c>
    </row>
    <row r="111" spans="1:13">
      <c r="A111">
        <v>142</v>
      </c>
      <c r="B111" s="16" t="str">
        <f t="shared" si="1"/>
        <v>Ž</v>
      </c>
      <c r="F111" s="17" t="s">
        <v>422</v>
      </c>
      <c r="G111" s="17"/>
      <c r="J111" s="41" t="s">
        <v>422</v>
      </c>
      <c r="M111" s="43" t="s">
        <v>422</v>
      </c>
    </row>
    <row r="112" spans="1:13">
      <c r="A112">
        <v>143</v>
      </c>
      <c r="B112" s="16" t="str">
        <f t="shared" si="1"/>
        <v></v>
      </c>
      <c r="F112" s="17" t="s">
        <v>423</v>
      </c>
      <c r="J112" s="41" t="s">
        <v>423</v>
      </c>
      <c r="M112" s="43" t="s">
        <v>423</v>
      </c>
    </row>
    <row r="113" spans="1:13">
      <c r="A113">
        <v>144</v>
      </c>
      <c r="B113" s="16" t="str">
        <f t="shared" si="1"/>
        <v></v>
      </c>
      <c r="F113" s="17" t="s">
        <v>424</v>
      </c>
      <c r="J113" s="41" t="s">
        <v>424</v>
      </c>
      <c r="M113" s="43" t="s">
        <v>424</v>
      </c>
    </row>
    <row r="114" spans="1:13">
      <c r="A114">
        <v>145</v>
      </c>
      <c r="B114" s="16" t="str">
        <f t="shared" si="1"/>
        <v>‘</v>
      </c>
      <c r="F114" s="17" t="s">
        <v>425</v>
      </c>
      <c r="G114" s="17"/>
      <c r="J114" s="41" t="s">
        <v>425</v>
      </c>
      <c r="M114" s="43" t="s">
        <v>425</v>
      </c>
    </row>
    <row r="115" spans="1:13">
      <c r="A115">
        <v>146</v>
      </c>
      <c r="B115" s="16" t="str">
        <f t="shared" si="1"/>
        <v>’</v>
      </c>
      <c r="F115" s="17" t="s">
        <v>426</v>
      </c>
      <c r="J115" s="41" t="s">
        <v>426</v>
      </c>
      <c r="M115" s="43" t="s">
        <v>426</v>
      </c>
    </row>
    <row r="116" spans="1:13">
      <c r="A116">
        <v>147</v>
      </c>
      <c r="B116" s="16" t="str">
        <f t="shared" si="1"/>
        <v>“</v>
      </c>
      <c r="F116" s="17" t="s">
        <v>427</v>
      </c>
      <c r="J116" s="41" t="s">
        <v>427</v>
      </c>
      <c r="M116" s="43" t="s">
        <v>427</v>
      </c>
    </row>
    <row r="117" spans="1:13">
      <c r="A117">
        <v>148</v>
      </c>
      <c r="B117" s="16" t="str">
        <f t="shared" si="1"/>
        <v>”</v>
      </c>
      <c r="F117" s="17" t="s">
        <v>428</v>
      </c>
      <c r="J117" s="41" t="s">
        <v>428</v>
      </c>
      <c r="M117" s="43" t="s">
        <v>428</v>
      </c>
    </row>
    <row r="118" spans="1:13">
      <c r="A118">
        <v>149</v>
      </c>
      <c r="B118" s="16" t="str">
        <f t="shared" si="1"/>
        <v>•</v>
      </c>
      <c r="F118" s="17" t="s">
        <v>429</v>
      </c>
      <c r="J118" s="41" t="s">
        <v>429</v>
      </c>
      <c r="M118" s="43" t="s">
        <v>429</v>
      </c>
    </row>
    <row r="119" spans="1:13">
      <c r="A119">
        <v>150</v>
      </c>
      <c r="B119" s="16" t="str">
        <f t="shared" si="1"/>
        <v>–</v>
      </c>
      <c r="F119" s="17" t="s">
        <v>430</v>
      </c>
      <c r="J119" s="41" t="s">
        <v>430</v>
      </c>
      <c r="M119" s="43" t="s">
        <v>430</v>
      </c>
    </row>
    <row r="120" spans="1:13">
      <c r="A120">
        <v>151</v>
      </c>
      <c r="B120" s="16" t="str">
        <f t="shared" si="1"/>
        <v>—</v>
      </c>
      <c r="F120" s="17" t="s">
        <v>431</v>
      </c>
      <c r="J120" s="41" t="s">
        <v>431</v>
      </c>
      <c r="M120" s="43" t="s">
        <v>431</v>
      </c>
    </row>
    <row r="121" spans="1:13">
      <c r="A121">
        <v>152</v>
      </c>
      <c r="B121" s="16" t="str">
        <f t="shared" si="1"/>
        <v>˜</v>
      </c>
      <c r="F121" s="17" t="s">
        <v>432</v>
      </c>
      <c r="G121" s="17"/>
      <c r="J121" s="41" t="s">
        <v>432</v>
      </c>
      <c r="M121" s="43" t="s">
        <v>432</v>
      </c>
    </row>
    <row r="122" spans="1:13">
      <c r="A122">
        <v>153</v>
      </c>
      <c r="B122" s="16" t="str">
        <f t="shared" si="1"/>
        <v>™</v>
      </c>
      <c r="F122" s="17" t="s">
        <v>433</v>
      </c>
      <c r="G122" s="17"/>
      <c r="J122" s="41" t="s">
        <v>433</v>
      </c>
      <c r="M122" s="43" t="s">
        <v>433</v>
      </c>
    </row>
    <row r="123" spans="1:13">
      <c r="A123">
        <v>154</v>
      </c>
      <c r="B123" s="16" t="str">
        <f t="shared" si="1"/>
        <v>š</v>
      </c>
      <c r="F123" s="17" t="s">
        <v>434</v>
      </c>
      <c r="J123" s="41" t="s">
        <v>434</v>
      </c>
      <c r="M123" s="43" t="s">
        <v>434</v>
      </c>
    </row>
    <row r="124" spans="1:13">
      <c r="A124">
        <v>155</v>
      </c>
      <c r="B124" s="16" t="str">
        <f t="shared" si="1"/>
        <v>›</v>
      </c>
      <c r="F124" s="17" t="s">
        <v>435</v>
      </c>
      <c r="J124" s="41" t="s">
        <v>435</v>
      </c>
      <c r="M124" s="43" t="s">
        <v>435</v>
      </c>
    </row>
    <row r="125" spans="1:13">
      <c r="A125">
        <v>156</v>
      </c>
      <c r="B125" s="16" t="str">
        <f t="shared" si="1"/>
        <v>œ</v>
      </c>
      <c r="F125" s="17" t="s">
        <v>436</v>
      </c>
      <c r="J125" s="41" t="s">
        <v>436</v>
      </c>
      <c r="M125" s="43" t="s">
        <v>436</v>
      </c>
    </row>
    <row r="126" spans="1:13">
      <c r="A126">
        <v>157</v>
      </c>
      <c r="B126" s="16" t="str">
        <f t="shared" si="1"/>
        <v></v>
      </c>
      <c r="F126" s="17" t="s">
        <v>437</v>
      </c>
      <c r="J126" s="41" t="s">
        <v>437</v>
      </c>
      <c r="M126" s="43" t="s">
        <v>437</v>
      </c>
    </row>
    <row r="127" spans="1:13">
      <c r="A127">
        <v>158</v>
      </c>
      <c r="B127" s="16" t="str">
        <f t="shared" si="1"/>
        <v>ž</v>
      </c>
      <c r="F127" s="17" t="s">
        <v>438</v>
      </c>
      <c r="J127" s="41" t="s">
        <v>438</v>
      </c>
      <c r="M127" s="43" t="s">
        <v>438</v>
      </c>
    </row>
    <row r="128" spans="1:13">
      <c r="A128">
        <v>159</v>
      </c>
      <c r="B128" s="16" t="str">
        <f t="shared" si="1"/>
        <v>Ÿ</v>
      </c>
      <c r="D128" s="26" t="s">
        <v>534</v>
      </c>
      <c r="F128" s="17" t="s">
        <v>439</v>
      </c>
      <c r="G128" s="17" t="s">
        <v>439</v>
      </c>
      <c r="J128" s="41" t="s">
        <v>439</v>
      </c>
      <c r="M128" s="43" t="s">
        <v>439</v>
      </c>
    </row>
    <row r="129" spans="1:13">
      <c r="A129">
        <v>160</v>
      </c>
      <c r="B129" s="16" t="str">
        <f t="shared" si="1"/>
        <v> </v>
      </c>
      <c r="F129" s="17" t="s">
        <v>440</v>
      </c>
      <c r="G129" s="17" t="s">
        <v>440</v>
      </c>
      <c r="J129" s="41" t="s">
        <v>440</v>
      </c>
      <c r="M129" s="43" t="s">
        <v>440</v>
      </c>
    </row>
    <row r="130" spans="1:13">
      <c r="A130">
        <v>161</v>
      </c>
      <c r="B130" s="16" t="str">
        <f t="shared" ref="B130:B193" si="3">CHAR(A130)</f>
        <v>¡</v>
      </c>
      <c r="C130" s="19" t="s">
        <v>536</v>
      </c>
      <c r="D130" s="26" t="s">
        <v>535</v>
      </c>
      <c r="F130" s="17" t="s">
        <v>441</v>
      </c>
      <c r="G130" s="17" t="str">
        <f>"Z"&amp;F130</f>
        <v>Z¡</v>
      </c>
      <c r="H130" t="s">
        <v>33</v>
      </c>
      <c r="J130" s="41" t="s">
        <v>441</v>
      </c>
      <c r="M130" s="43" t="s">
        <v>441</v>
      </c>
    </row>
    <row r="131" spans="1:13">
      <c r="A131">
        <v>162</v>
      </c>
      <c r="B131" s="16" t="str">
        <f t="shared" si="3"/>
        <v>¢</v>
      </c>
      <c r="D131" s="26" t="s">
        <v>537</v>
      </c>
      <c r="F131" s="17" t="s">
        <v>442</v>
      </c>
      <c r="G131" s="17" t="str">
        <f t="shared" ref="G131:G150" si="4">"Z"&amp;F131</f>
        <v>Z¢</v>
      </c>
      <c r="H131" t="s">
        <v>33</v>
      </c>
      <c r="J131" s="41" t="s">
        <v>442</v>
      </c>
      <c r="M131" s="43" t="s">
        <v>442</v>
      </c>
    </row>
    <row r="132" spans="1:13">
      <c r="A132">
        <v>163</v>
      </c>
      <c r="B132" s="16" t="str">
        <f t="shared" si="3"/>
        <v>£</v>
      </c>
      <c r="F132" s="17" t="s">
        <v>443</v>
      </c>
      <c r="G132" s="17" t="str">
        <f t="shared" si="4"/>
        <v>Z£</v>
      </c>
      <c r="J132" s="41" t="s">
        <v>443</v>
      </c>
      <c r="M132" s="43" t="s">
        <v>443</v>
      </c>
    </row>
    <row r="133" spans="1:13">
      <c r="A133">
        <v>164</v>
      </c>
      <c r="B133" s="16" t="str">
        <f t="shared" si="3"/>
        <v>¤</v>
      </c>
      <c r="F133" s="17" t="s">
        <v>444</v>
      </c>
      <c r="G133" s="17" t="str">
        <f t="shared" si="4"/>
        <v>Z¤</v>
      </c>
      <c r="J133" s="41" t="s">
        <v>444</v>
      </c>
      <c r="M133" s="43" t="s">
        <v>444</v>
      </c>
    </row>
    <row r="134" spans="1:13" ht="40.5">
      <c r="A134">
        <v>165</v>
      </c>
      <c r="B134" s="16" t="str">
        <f t="shared" si="3"/>
        <v>¥</v>
      </c>
      <c r="C134" s="22" t="s">
        <v>230</v>
      </c>
      <c r="D134" s="25" t="s">
        <v>195</v>
      </c>
      <c r="F134" s="17" t="s">
        <v>194</v>
      </c>
      <c r="G134" s="17" t="str">
        <f t="shared" si="4"/>
        <v>Z¥</v>
      </c>
      <c r="H134" t="s">
        <v>33</v>
      </c>
      <c r="J134" s="41" t="s">
        <v>194</v>
      </c>
      <c r="M134" s="43" t="s">
        <v>194</v>
      </c>
    </row>
    <row r="135" spans="1:13">
      <c r="A135">
        <v>166</v>
      </c>
      <c r="B135" s="16" t="str">
        <f t="shared" si="3"/>
        <v>¦</v>
      </c>
      <c r="F135" s="17" t="s">
        <v>445</v>
      </c>
      <c r="G135" s="17" t="str">
        <f t="shared" si="4"/>
        <v>Z¦</v>
      </c>
      <c r="J135" s="41" t="s">
        <v>445</v>
      </c>
      <c r="M135" s="43" t="s">
        <v>445</v>
      </c>
    </row>
    <row r="136" spans="1:13" ht="40.5">
      <c r="A136">
        <v>167</v>
      </c>
      <c r="B136" s="16" t="str">
        <f t="shared" si="3"/>
        <v>§</v>
      </c>
      <c r="C136" s="22" t="s">
        <v>206</v>
      </c>
      <c r="D136" s="25" t="s">
        <v>140</v>
      </c>
      <c r="F136" s="17" t="s">
        <v>139</v>
      </c>
      <c r="G136" s="17" t="str">
        <f t="shared" si="4"/>
        <v>Z§</v>
      </c>
      <c r="H136" t="s">
        <v>33</v>
      </c>
      <c r="J136" s="41" t="s">
        <v>139</v>
      </c>
      <c r="M136" s="43" t="s">
        <v>139</v>
      </c>
    </row>
    <row r="137" spans="1:13">
      <c r="A137">
        <v>168</v>
      </c>
      <c r="B137" s="16" t="str">
        <f t="shared" si="3"/>
        <v>¨</v>
      </c>
      <c r="C137" s="19" t="s">
        <v>206</v>
      </c>
      <c r="F137" s="17" t="s">
        <v>327</v>
      </c>
      <c r="G137" s="17" t="str">
        <f t="shared" si="4"/>
        <v>Z¨</v>
      </c>
      <c r="H137" t="s">
        <v>33</v>
      </c>
      <c r="J137" s="41" t="s">
        <v>327</v>
      </c>
      <c r="M137" s="43" t="s">
        <v>327</v>
      </c>
    </row>
    <row r="138" spans="1:13">
      <c r="A138">
        <v>169</v>
      </c>
      <c r="B138" s="16" t="str">
        <f t="shared" si="3"/>
        <v>©</v>
      </c>
      <c r="C138" s="21"/>
      <c r="D138" s="25" t="s">
        <v>149</v>
      </c>
      <c r="F138" s="17" t="s">
        <v>145</v>
      </c>
      <c r="G138" s="17" t="str">
        <f t="shared" si="4"/>
        <v>Z©</v>
      </c>
      <c r="H138" t="s">
        <v>33</v>
      </c>
      <c r="J138" s="41" t="s">
        <v>145</v>
      </c>
      <c r="M138" s="43" t="s">
        <v>145</v>
      </c>
    </row>
    <row r="139" spans="1:13" ht="45">
      <c r="A139">
        <v>170</v>
      </c>
      <c r="B139" s="16" t="str">
        <f t="shared" si="3"/>
        <v>ª</v>
      </c>
      <c r="D139" s="25" t="s">
        <v>340</v>
      </c>
      <c r="F139" s="17" t="s">
        <v>334</v>
      </c>
      <c r="G139" s="17" t="str">
        <f t="shared" si="4"/>
        <v>Zª</v>
      </c>
      <c r="H139" t="s">
        <v>33</v>
      </c>
      <c r="J139" s="41" t="s">
        <v>334</v>
      </c>
      <c r="M139" s="43" t="s">
        <v>334</v>
      </c>
    </row>
    <row r="140" spans="1:13" ht="40.5">
      <c r="A140">
        <v>171</v>
      </c>
      <c r="B140" s="16" t="str">
        <f t="shared" si="3"/>
        <v>«</v>
      </c>
      <c r="C140" s="28" t="s">
        <v>552</v>
      </c>
      <c r="D140" s="26" t="s">
        <v>531</v>
      </c>
      <c r="F140" s="17" t="s">
        <v>446</v>
      </c>
      <c r="G140" s="17" t="str">
        <f t="shared" si="4"/>
        <v>Z«</v>
      </c>
      <c r="H140" t="s">
        <v>33</v>
      </c>
      <c r="J140" s="41" t="s">
        <v>446</v>
      </c>
      <c r="M140" s="43" t="s">
        <v>446</v>
      </c>
    </row>
    <row r="141" spans="1:13">
      <c r="A141">
        <v>172</v>
      </c>
      <c r="B141" s="16" t="str">
        <f t="shared" si="3"/>
        <v>¬</v>
      </c>
      <c r="F141" s="17" t="s">
        <v>447</v>
      </c>
      <c r="G141" s="17" t="str">
        <f t="shared" si="4"/>
        <v>Z¬</v>
      </c>
      <c r="J141" s="41" t="s">
        <v>447</v>
      </c>
      <c r="M141" s="43" t="s">
        <v>447</v>
      </c>
    </row>
    <row r="142" spans="1:13">
      <c r="A142">
        <v>173</v>
      </c>
      <c r="B142" s="16" t="str">
        <f t="shared" si="3"/>
        <v>­</v>
      </c>
      <c r="F142" s="17" t="s">
        <v>448</v>
      </c>
      <c r="G142" s="17" t="str">
        <f t="shared" si="4"/>
        <v>Z­</v>
      </c>
      <c r="J142" s="41" t="s">
        <v>448</v>
      </c>
      <c r="M142" s="43" t="s">
        <v>448</v>
      </c>
    </row>
    <row r="143" spans="1:13">
      <c r="A143">
        <v>174</v>
      </c>
      <c r="B143" s="16" t="str">
        <f t="shared" si="3"/>
        <v>®</v>
      </c>
      <c r="F143" s="17" t="s">
        <v>449</v>
      </c>
      <c r="G143" s="17" t="str">
        <f t="shared" si="4"/>
        <v>Z®</v>
      </c>
      <c r="J143" s="41" t="s">
        <v>449</v>
      </c>
      <c r="M143" s="43" t="s">
        <v>449</v>
      </c>
    </row>
    <row r="144" spans="1:13">
      <c r="A144">
        <v>175</v>
      </c>
      <c r="B144" s="16" t="str">
        <f t="shared" si="3"/>
        <v>¯</v>
      </c>
      <c r="F144" s="17" t="s">
        <v>450</v>
      </c>
      <c r="G144" s="17" t="str">
        <f t="shared" si="4"/>
        <v>Z¯</v>
      </c>
      <c r="J144" s="41" t="s">
        <v>450</v>
      </c>
      <c r="M144" s="43" t="s">
        <v>450</v>
      </c>
    </row>
    <row r="145" spans="1:13" ht="46.5">
      <c r="A145">
        <v>176</v>
      </c>
      <c r="B145" s="16" t="str">
        <f t="shared" si="3"/>
        <v>°</v>
      </c>
      <c r="C145" s="21" t="s">
        <v>208</v>
      </c>
      <c r="D145" s="27" t="s">
        <v>198</v>
      </c>
      <c r="F145" s="17" t="s">
        <v>179</v>
      </c>
      <c r="G145" s="17" t="str">
        <f t="shared" si="4"/>
        <v>Z°</v>
      </c>
      <c r="H145" t="s">
        <v>33</v>
      </c>
      <c r="J145" s="41" t="s">
        <v>179</v>
      </c>
      <c r="M145" s="43" t="s">
        <v>179</v>
      </c>
    </row>
    <row r="146" spans="1:13" ht="40.5">
      <c r="A146">
        <v>177</v>
      </c>
      <c r="B146" s="16" t="str">
        <f t="shared" si="3"/>
        <v>±</v>
      </c>
      <c r="C146" s="22" t="s">
        <v>265</v>
      </c>
      <c r="D146" s="25" t="s">
        <v>264</v>
      </c>
      <c r="F146" s="17" t="s">
        <v>263</v>
      </c>
      <c r="G146" s="17" t="str">
        <f t="shared" si="4"/>
        <v>Z±</v>
      </c>
      <c r="H146" t="s">
        <v>33</v>
      </c>
      <c r="J146" s="41" t="s">
        <v>263</v>
      </c>
      <c r="M146" s="43" t="s">
        <v>263</v>
      </c>
    </row>
    <row r="147" spans="1:13" ht="45">
      <c r="A147">
        <v>178</v>
      </c>
      <c r="B147" s="16" t="str">
        <f t="shared" si="3"/>
        <v>²</v>
      </c>
      <c r="C147" s="22" t="s">
        <v>311</v>
      </c>
      <c r="D147" s="25" t="s">
        <v>492</v>
      </c>
      <c r="F147" s="17" t="s">
        <v>310</v>
      </c>
      <c r="G147" s="17" t="str">
        <f t="shared" si="4"/>
        <v>Z²</v>
      </c>
      <c r="H147" t="s">
        <v>33</v>
      </c>
      <c r="J147" s="41" t="s">
        <v>310</v>
      </c>
      <c r="M147" s="43" t="s">
        <v>310</v>
      </c>
    </row>
    <row r="148" spans="1:13">
      <c r="A148">
        <v>179</v>
      </c>
      <c r="B148" s="16" t="str">
        <f t="shared" si="3"/>
        <v>³</v>
      </c>
      <c r="C148" s="19" t="s">
        <v>214</v>
      </c>
      <c r="D148" s="25" t="s">
        <v>493</v>
      </c>
      <c r="F148" s="17" t="s">
        <v>451</v>
      </c>
      <c r="G148" s="17" t="str">
        <f t="shared" si="4"/>
        <v>Z³</v>
      </c>
      <c r="H148" t="s">
        <v>133</v>
      </c>
      <c r="J148" s="41" t="s">
        <v>451</v>
      </c>
      <c r="M148" s="43" t="s">
        <v>451</v>
      </c>
    </row>
    <row r="149" spans="1:13">
      <c r="A149">
        <v>180</v>
      </c>
      <c r="B149" s="16" t="str">
        <f t="shared" si="3"/>
        <v>´</v>
      </c>
      <c r="C149" s="21" t="s">
        <v>360</v>
      </c>
      <c r="D149" s="25" t="s">
        <v>556</v>
      </c>
      <c r="F149" s="17" t="s">
        <v>141</v>
      </c>
      <c r="G149" s="17" t="str">
        <f t="shared" si="4"/>
        <v>Z´</v>
      </c>
      <c r="H149" t="s">
        <v>33</v>
      </c>
      <c r="J149" s="41" t="s">
        <v>141</v>
      </c>
      <c r="M149" s="43" t="s">
        <v>141</v>
      </c>
    </row>
    <row r="150" spans="1:13" ht="40.5">
      <c r="A150">
        <v>181</v>
      </c>
      <c r="B150" s="16" t="str">
        <f t="shared" si="3"/>
        <v>µ</v>
      </c>
      <c r="C150" s="28" t="s">
        <v>494</v>
      </c>
      <c r="D150" s="25" t="s">
        <v>495</v>
      </c>
      <c r="F150" s="17" t="s">
        <v>452</v>
      </c>
      <c r="G150" s="17" t="str">
        <f t="shared" si="4"/>
        <v>Zµ</v>
      </c>
      <c r="H150" t="s">
        <v>33</v>
      </c>
      <c r="J150" s="41" t="s">
        <v>452</v>
      </c>
      <c r="M150" s="43" t="s">
        <v>452</v>
      </c>
    </row>
    <row r="151" spans="1:13">
      <c r="A151">
        <v>182</v>
      </c>
      <c r="B151" s="16" t="str">
        <f t="shared" si="3"/>
        <v>¶</v>
      </c>
      <c r="F151" s="17" t="s">
        <v>453</v>
      </c>
      <c r="J151" s="41" t="s">
        <v>453</v>
      </c>
      <c r="M151" s="43" t="s">
        <v>453</v>
      </c>
    </row>
    <row r="152" spans="1:13">
      <c r="A152">
        <v>183</v>
      </c>
      <c r="B152" s="16" t="str">
        <f t="shared" si="3"/>
        <v>·</v>
      </c>
      <c r="F152" s="17" t="s">
        <v>454</v>
      </c>
      <c r="J152" s="41" t="s">
        <v>454</v>
      </c>
      <c r="M152" s="43" t="s">
        <v>454</v>
      </c>
    </row>
    <row r="153" spans="1:13">
      <c r="A153">
        <v>184</v>
      </c>
      <c r="B153" s="16" t="str">
        <f t="shared" si="3"/>
        <v>¸</v>
      </c>
      <c r="C153" s="19" t="s">
        <v>496</v>
      </c>
      <c r="D153" s="25" t="s">
        <v>502</v>
      </c>
      <c r="F153" s="17" t="s">
        <v>455</v>
      </c>
      <c r="H153" t="s">
        <v>33</v>
      </c>
      <c r="J153" s="41" t="s">
        <v>455</v>
      </c>
      <c r="M153" s="43" t="s">
        <v>455</v>
      </c>
    </row>
    <row r="154" spans="1:13">
      <c r="A154">
        <v>185</v>
      </c>
      <c r="B154" s="16" t="str">
        <f t="shared" si="3"/>
        <v>¹</v>
      </c>
      <c r="C154" s="19" t="s">
        <v>498</v>
      </c>
      <c r="D154" s="26" t="s">
        <v>503</v>
      </c>
      <c r="F154" s="17" t="s">
        <v>456</v>
      </c>
      <c r="H154" t="s">
        <v>33</v>
      </c>
      <c r="J154" s="41" t="s">
        <v>456</v>
      </c>
      <c r="M154" s="43" t="s">
        <v>456</v>
      </c>
    </row>
    <row r="155" spans="1:13">
      <c r="A155">
        <v>186</v>
      </c>
      <c r="B155" s="16" t="str">
        <f t="shared" si="3"/>
        <v>º</v>
      </c>
      <c r="C155" s="19" t="s">
        <v>381</v>
      </c>
      <c r="F155" s="17" t="s">
        <v>457</v>
      </c>
      <c r="G155" s="17"/>
      <c r="H155" t="s">
        <v>563</v>
      </c>
      <c r="J155" s="41" t="s">
        <v>457</v>
      </c>
      <c r="M155" s="43" t="s">
        <v>457</v>
      </c>
    </row>
    <row r="156" spans="1:13">
      <c r="A156">
        <v>187</v>
      </c>
      <c r="B156" s="16" t="str">
        <f t="shared" si="3"/>
        <v>»</v>
      </c>
      <c r="C156" s="21" t="s">
        <v>283</v>
      </c>
      <c r="D156" s="25" t="s">
        <v>286</v>
      </c>
      <c r="F156" s="17" t="s">
        <v>282</v>
      </c>
      <c r="H156" t="s">
        <v>33</v>
      </c>
      <c r="J156" s="41" t="s">
        <v>282</v>
      </c>
      <c r="M156" s="43" t="s">
        <v>282</v>
      </c>
    </row>
    <row r="157" spans="1:13">
      <c r="A157">
        <v>188</v>
      </c>
      <c r="B157" s="16" t="str">
        <f t="shared" si="3"/>
        <v>¼</v>
      </c>
      <c r="C157" s="19" t="s">
        <v>504</v>
      </c>
      <c r="D157" s="26" t="s">
        <v>505</v>
      </c>
      <c r="F157" s="17" t="s">
        <v>458</v>
      </c>
      <c r="H157" t="s">
        <v>33</v>
      </c>
      <c r="J157" s="41" t="s">
        <v>458</v>
      </c>
      <c r="M157" s="43" t="s">
        <v>458</v>
      </c>
    </row>
    <row r="158" spans="1:13">
      <c r="A158">
        <v>189</v>
      </c>
      <c r="B158" s="16" t="str">
        <f t="shared" si="3"/>
        <v>½</v>
      </c>
      <c r="C158" s="21" t="s">
        <v>389</v>
      </c>
      <c r="F158" s="17" t="s">
        <v>388</v>
      </c>
      <c r="H158" t="s">
        <v>33</v>
      </c>
      <c r="J158" s="41" t="s">
        <v>388</v>
      </c>
      <c r="M158" s="43" t="s">
        <v>388</v>
      </c>
    </row>
    <row r="159" spans="1:13">
      <c r="A159">
        <v>190</v>
      </c>
      <c r="B159" s="16" t="str">
        <f t="shared" si="3"/>
        <v>¾</v>
      </c>
      <c r="C159" s="21" t="s">
        <v>506</v>
      </c>
      <c r="D159" s="25" t="s">
        <v>507</v>
      </c>
      <c r="F159" s="17" t="s">
        <v>459</v>
      </c>
      <c r="H159" t="s">
        <v>33</v>
      </c>
      <c r="J159" s="41" t="s">
        <v>459</v>
      </c>
      <c r="M159" s="43" t="s">
        <v>459</v>
      </c>
    </row>
    <row r="160" spans="1:13">
      <c r="A160">
        <v>191</v>
      </c>
      <c r="B160" s="16" t="str">
        <f t="shared" si="3"/>
        <v>¿</v>
      </c>
      <c r="C160" s="21" t="s">
        <v>562</v>
      </c>
      <c r="F160" s="17" t="s">
        <v>396</v>
      </c>
      <c r="H160" t="s">
        <v>33</v>
      </c>
      <c r="J160" s="41" t="s">
        <v>396</v>
      </c>
      <c r="M160" s="43" t="s">
        <v>396</v>
      </c>
    </row>
    <row r="161" spans="1:13" ht="40.5">
      <c r="A161">
        <v>192</v>
      </c>
      <c r="B161" s="16" t="str">
        <f t="shared" si="3"/>
        <v>À</v>
      </c>
      <c r="C161" s="22" t="s">
        <v>224</v>
      </c>
      <c r="D161" s="25" t="s">
        <v>163</v>
      </c>
      <c r="F161" s="17" t="s">
        <v>160</v>
      </c>
      <c r="H161" t="s">
        <v>33</v>
      </c>
      <c r="J161" s="41" t="s">
        <v>160</v>
      </c>
      <c r="M161" s="43" t="s">
        <v>160</v>
      </c>
    </row>
    <row r="162" spans="1:13" ht="40.5">
      <c r="A162">
        <v>193</v>
      </c>
      <c r="B162" s="16" t="str">
        <f t="shared" si="3"/>
        <v>Á</v>
      </c>
      <c r="C162" s="22" t="s">
        <v>226</v>
      </c>
      <c r="D162" s="25" t="s">
        <v>168</v>
      </c>
      <c r="F162" s="17" t="s">
        <v>167</v>
      </c>
      <c r="H162" t="s">
        <v>33</v>
      </c>
      <c r="J162" s="41" t="s">
        <v>167</v>
      </c>
      <c r="M162" s="43" t="s">
        <v>167</v>
      </c>
    </row>
    <row r="163" spans="1:13" ht="40.5">
      <c r="A163">
        <v>194</v>
      </c>
      <c r="B163" s="16" t="str">
        <f t="shared" si="3"/>
        <v>Â</v>
      </c>
      <c r="C163" s="22" t="s">
        <v>215</v>
      </c>
      <c r="D163" s="25" t="s">
        <v>172</v>
      </c>
      <c r="F163" s="17" t="s">
        <v>171</v>
      </c>
      <c r="H163" t="s">
        <v>33</v>
      </c>
      <c r="J163" s="41" t="s">
        <v>171</v>
      </c>
      <c r="M163" s="43" t="s">
        <v>171</v>
      </c>
    </row>
    <row r="164" spans="1:13">
      <c r="A164">
        <v>195</v>
      </c>
      <c r="B164" s="16" t="str">
        <f t="shared" si="3"/>
        <v>Ã</v>
      </c>
      <c r="F164" s="17" t="s">
        <v>460</v>
      </c>
      <c r="J164" s="41" t="s">
        <v>460</v>
      </c>
      <c r="M164" s="43" t="s">
        <v>460</v>
      </c>
    </row>
    <row r="165" spans="1:13" ht="40.5">
      <c r="A165">
        <v>196</v>
      </c>
      <c r="B165" s="16" t="str">
        <f t="shared" si="3"/>
        <v>Ä</v>
      </c>
      <c r="C165" s="38" t="s">
        <v>509</v>
      </c>
      <c r="D165" s="32" t="s">
        <v>510</v>
      </c>
      <c r="F165" s="17" t="s">
        <v>461</v>
      </c>
      <c r="H165" t="s">
        <v>33</v>
      </c>
      <c r="J165" s="41" t="s">
        <v>461</v>
      </c>
      <c r="M165" s="43" t="s">
        <v>461</v>
      </c>
    </row>
    <row r="166" spans="1:13">
      <c r="A166">
        <v>197</v>
      </c>
      <c r="B166" s="16" t="str">
        <f t="shared" si="3"/>
        <v>Å</v>
      </c>
      <c r="C166" s="21" t="s">
        <v>365</v>
      </c>
      <c r="F166" s="17" t="s">
        <v>363</v>
      </c>
      <c r="J166" s="41" t="s">
        <v>363</v>
      </c>
      <c r="M166" s="43" t="s">
        <v>363</v>
      </c>
    </row>
    <row r="167" spans="1:13">
      <c r="A167">
        <v>198</v>
      </c>
      <c r="B167" s="16" t="str">
        <f t="shared" si="3"/>
        <v>Æ</v>
      </c>
      <c r="C167" s="21" t="s">
        <v>512</v>
      </c>
      <c r="D167" s="25" t="s">
        <v>513</v>
      </c>
      <c r="F167" s="17" t="s">
        <v>462</v>
      </c>
      <c r="H167" t="s">
        <v>33</v>
      </c>
      <c r="J167" s="41" t="s">
        <v>462</v>
      </c>
      <c r="M167" s="43" t="s">
        <v>462</v>
      </c>
    </row>
    <row r="168" spans="1:13">
      <c r="A168">
        <v>199</v>
      </c>
      <c r="B168" s="16" t="str">
        <f t="shared" si="3"/>
        <v>Ç</v>
      </c>
      <c r="C168" s="21" t="s">
        <v>516</v>
      </c>
      <c r="D168" s="25" t="s">
        <v>518</v>
      </c>
      <c r="F168" s="17" t="s">
        <v>463</v>
      </c>
      <c r="H168" t="s">
        <v>33</v>
      </c>
      <c r="J168" s="41" t="s">
        <v>463</v>
      </c>
      <c r="M168" s="43" t="s">
        <v>463</v>
      </c>
    </row>
    <row r="169" spans="1:13">
      <c r="A169">
        <v>200</v>
      </c>
      <c r="B169" s="16" t="str">
        <f t="shared" si="3"/>
        <v>È</v>
      </c>
      <c r="C169" s="21" t="s">
        <v>356</v>
      </c>
      <c r="D169" s="25" t="s">
        <v>557</v>
      </c>
      <c r="F169" s="17" t="s">
        <v>464</v>
      </c>
      <c r="H169" t="s">
        <v>33</v>
      </c>
      <c r="J169" s="41" t="s">
        <v>464</v>
      </c>
      <c r="M169" s="43" t="s">
        <v>464</v>
      </c>
    </row>
    <row r="170" spans="1:13">
      <c r="A170">
        <v>201</v>
      </c>
      <c r="B170" s="16" t="str">
        <f t="shared" si="3"/>
        <v>É</v>
      </c>
      <c r="F170" s="17" t="s">
        <v>465</v>
      </c>
      <c r="J170" s="41" t="s">
        <v>465</v>
      </c>
      <c r="M170" s="43" t="s">
        <v>465</v>
      </c>
    </row>
    <row r="171" spans="1:13" ht="40.5">
      <c r="A171">
        <v>202</v>
      </c>
      <c r="B171" s="16" t="str">
        <f t="shared" si="3"/>
        <v>Ê</v>
      </c>
      <c r="C171" s="22" t="s">
        <v>218</v>
      </c>
      <c r="D171" s="25" t="s">
        <v>178</v>
      </c>
      <c r="F171" s="17" t="s">
        <v>177</v>
      </c>
      <c r="H171" t="s">
        <v>33</v>
      </c>
      <c r="J171" s="41" t="s">
        <v>177</v>
      </c>
      <c r="M171" s="43" t="s">
        <v>177</v>
      </c>
    </row>
    <row r="172" spans="1:13" ht="40.5">
      <c r="A172">
        <v>203</v>
      </c>
      <c r="B172" s="16" t="str">
        <f t="shared" si="3"/>
        <v>Ë</v>
      </c>
      <c r="C172" s="22" t="s">
        <v>229</v>
      </c>
      <c r="D172" s="25" t="s">
        <v>193</v>
      </c>
      <c r="F172" s="17" t="s">
        <v>192</v>
      </c>
      <c r="H172" t="s">
        <v>33</v>
      </c>
      <c r="J172" s="41" t="s">
        <v>192</v>
      </c>
      <c r="M172" s="43" t="s">
        <v>192</v>
      </c>
    </row>
    <row r="173" spans="1:13">
      <c r="A173">
        <v>204</v>
      </c>
      <c r="B173" s="16" t="str">
        <f t="shared" si="3"/>
        <v>Ì</v>
      </c>
      <c r="C173" s="20" t="s">
        <v>272</v>
      </c>
      <c r="D173" s="25"/>
      <c r="F173" s="17" t="s">
        <v>271</v>
      </c>
      <c r="H173" t="s">
        <v>33</v>
      </c>
      <c r="J173" s="41" t="s">
        <v>271</v>
      </c>
      <c r="M173" s="43" t="s">
        <v>271</v>
      </c>
    </row>
    <row r="174" spans="1:13">
      <c r="A174">
        <v>205</v>
      </c>
      <c r="B174" s="16" t="str">
        <f t="shared" si="3"/>
        <v>Í</v>
      </c>
      <c r="C174" s="21" t="s">
        <v>358</v>
      </c>
      <c r="F174" s="17" t="s">
        <v>357</v>
      </c>
      <c r="H174" t="s">
        <v>33</v>
      </c>
      <c r="J174" s="41" t="s">
        <v>357</v>
      </c>
      <c r="M174" s="43" t="s">
        <v>357</v>
      </c>
    </row>
    <row r="175" spans="1:13">
      <c r="A175">
        <v>206</v>
      </c>
      <c r="B175" s="16" t="str">
        <f t="shared" si="3"/>
        <v>Î</v>
      </c>
      <c r="C175" s="21" t="s">
        <v>319</v>
      </c>
      <c r="D175" s="26" t="s">
        <v>520</v>
      </c>
      <c r="F175" s="17" t="s">
        <v>466</v>
      </c>
      <c r="H175" t="s">
        <v>33</v>
      </c>
      <c r="J175" s="41" t="s">
        <v>466</v>
      </c>
      <c r="M175" s="43" t="s">
        <v>466</v>
      </c>
    </row>
    <row r="176" spans="1:13">
      <c r="A176">
        <v>207</v>
      </c>
      <c r="B176" s="16" t="str">
        <f t="shared" si="3"/>
        <v>Ï</v>
      </c>
      <c r="C176" s="21" t="s">
        <v>285</v>
      </c>
      <c r="D176" s="25" t="s">
        <v>287</v>
      </c>
      <c r="F176" s="17" t="s">
        <v>284</v>
      </c>
      <c r="H176" t="s">
        <v>33</v>
      </c>
      <c r="J176" s="41" t="s">
        <v>284</v>
      </c>
      <c r="M176" s="43" t="s">
        <v>284</v>
      </c>
    </row>
    <row r="177" spans="1:13">
      <c r="A177">
        <v>208</v>
      </c>
      <c r="B177" s="16" t="str">
        <f t="shared" si="3"/>
        <v>Ð</v>
      </c>
      <c r="C177" s="20" t="s">
        <v>237</v>
      </c>
      <c r="D177" s="25" t="s">
        <v>237</v>
      </c>
      <c r="F177" s="17" t="s">
        <v>236</v>
      </c>
      <c r="H177" t="s">
        <v>33</v>
      </c>
      <c r="J177" s="41" t="s">
        <v>236</v>
      </c>
      <c r="M177" s="43" t="s">
        <v>236</v>
      </c>
    </row>
    <row r="178" spans="1:13" ht="40.5">
      <c r="A178">
        <v>209</v>
      </c>
      <c r="B178" s="16" t="str">
        <f t="shared" si="3"/>
        <v>Ñ</v>
      </c>
      <c r="C178" s="22" t="s">
        <v>373</v>
      </c>
      <c r="F178" s="17" t="s">
        <v>372</v>
      </c>
      <c r="H178" t="s">
        <v>33</v>
      </c>
      <c r="J178" s="41" t="s">
        <v>372</v>
      </c>
      <c r="M178" s="43" t="s">
        <v>372</v>
      </c>
    </row>
    <row r="179" spans="1:13">
      <c r="A179">
        <v>210</v>
      </c>
      <c r="B179" s="16" t="str">
        <f t="shared" si="3"/>
        <v>Ò</v>
      </c>
      <c r="F179" s="17" t="s">
        <v>467</v>
      </c>
      <c r="J179" s="41" t="s">
        <v>467</v>
      </c>
      <c r="M179" s="43" t="s">
        <v>467</v>
      </c>
    </row>
    <row r="180" spans="1:13">
      <c r="A180">
        <v>211</v>
      </c>
      <c r="B180" s="16" t="str">
        <f t="shared" si="3"/>
        <v>Ó</v>
      </c>
      <c r="F180" s="17" t="s">
        <v>468</v>
      </c>
      <c r="J180" s="41" t="s">
        <v>468</v>
      </c>
      <c r="M180" s="43" t="s">
        <v>468</v>
      </c>
    </row>
    <row r="181" spans="1:13">
      <c r="A181">
        <v>212</v>
      </c>
      <c r="B181" s="16" t="str">
        <f t="shared" si="3"/>
        <v>Ô</v>
      </c>
      <c r="C181" s="21" t="s">
        <v>354</v>
      </c>
      <c r="F181" s="17" t="s">
        <v>353</v>
      </c>
      <c r="H181" t="s">
        <v>33</v>
      </c>
      <c r="J181" s="41" t="s">
        <v>353</v>
      </c>
      <c r="M181" s="43" t="s">
        <v>353</v>
      </c>
    </row>
    <row r="182" spans="1:13">
      <c r="A182">
        <v>213</v>
      </c>
      <c r="B182" s="16" t="str">
        <f t="shared" si="3"/>
        <v>Õ</v>
      </c>
      <c r="C182" s="21" t="s">
        <v>385</v>
      </c>
      <c r="F182" s="17" t="s">
        <v>384</v>
      </c>
      <c r="H182" t="s">
        <v>33</v>
      </c>
      <c r="J182" s="41" t="s">
        <v>384</v>
      </c>
      <c r="M182" s="43" t="s">
        <v>384</v>
      </c>
    </row>
    <row r="183" spans="1:13">
      <c r="A183">
        <v>214</v>
      </c>
      <c r="B183" s="16" t="str">
        <f t="shared" si="3"/>
        <v>Ö</v>
      </c>
      <c r="C183" s="39" t="s">
        <v>237</v>
      </c>
      <c r="F183" s="17" t="s">
        <v>469</v>
      </c>
      <c r="H183" t="s">
        <v>33</v>
      </c>
      <c r="J183" s="41" t="s">
        <v>469</v>
      </c>
      <c r="M183" s="43" t="s">
        <v>469</v>
      </c>
    </row>
    <row r="184" spans="1:13">
      <c r="A184">
        <v>215</v>
      </c>
      <c r="B184" s="16" t="str">
        <f t="shared" si="3"/>
        <v>×</v>
      </c>
      <c r="C184" s="19" t="s">
        <v>521</v>
      </c>
      <c r="F184" s="17" t="s">
        <v>470</v>
      </c>
      <c r="H184" t="s">
        <v>33</v>
      </c>
      <c r="J184" s="41" t="s">
        <v>470</v>
      </c>
      <c r="M184" s="43" t="s">
        <v>470</v>
      </c>
    </row>
    <row r="185" spans="1:13">
      <c r="A185">
        <v>216</v>
      </c>
      <c r="B185" s="16" t="str">
        <f t="shared" si="3"/>
        <v>Ø</v>
      </c>
      <c r="F185" s="17" t="s">
        <v>471</v>
      </c>
      <c r="J185" s="41" t="s">
        <v>471</v>
      </c>
      <c r="M185" s="43" t="s">
        <v>471</v>
      </c>
    </row>
    <row r="186" spans="1:13">
      <c r="A186">
        <v>217</v>
      </c>
      <c r="B186" s="16" t="str">
        <f t="shared" si="3"/>
        <v>Ù</v>
      </c>
      <c r="C186" s="19" t="s">
        <v>522</v>
      </c>
      <c r="F186" s="17" t="s">
        <v>472</v>
      </c>
      <c r="H186" t="s">
        <v>33</v>
      </c>
      <c r="J186" s="41" t="s">
        <v>472</v>
      </c>
      <c r="M186" s="43" t="s">
        <v>472</v>
      </c>
    </row>
    <row r="187" spans="1:13">
      <c r="A187">
        <v>218</v>
      </c>
      <c r="B187" s="16" t="str">
        <f t="shared" si="3"/>
        <v>Ú</v>
      </c>
      <c r="C187" s="21" t="s">
        <v>315</v>
      </c>
      <c r="F187" s="17" t="s">
        <v>314</v>
      </c>
      <c r="H187" t="s">
        <v>33</v>
      </c>
      <c r="J187" s="41" t="s">
        <v>314</v>
      </c>
      <c r="M187" s="43" t="s">
        <v>314</v>
      </c>
    </row>
    <row r="188" spans="1:13">
      <c r="A188">
        <v>219</v>
      </c>
      <c r="B188" s="16" t="str">
        <f t="shared" si="3"/>
        <v>Û</v>
      </c>
      <c r="C188" s="21" t="s">
        <v>307</v>
      </c>
      <c r="F188" s="17" t="s">
        <v>306</v>
      </c>
      <c r="H188" t="s">
        <v>33</v>
      </c>
      <c r="J188" s="41" t="s">
        <v>306</v>
      </c>
      <c r="M188" s="43" t="s">
        <v>306</v>
      </c>
    </row>
    <row r="189" spans="1:13" ht="40.5">
      <c r="A189">
        <v>220</v>
      </c>
      <c r="B189" s="16" t="str">
        <f t="shared" si="3"/>
        <v>Ü</v>
      </c>
      <c r="C189" s="40" t="s">
        <v>217</v>
      </c>
      <c r="D189" s="25" t="s">
        <v>176</v>
      </c>
      <c r="F189" s="17" t="s">
        <v>175</v>
      </c>
      <c r="H189" t="s">
        <v>33</v>
      </c>
      <c r="J189" s="41" t="s">
        <v>175</v>
      </c>
      <c r="M189" s="43" t="s">
        <v>175</v>
      </c>
    </row>
    <row r="190" spans="1:13" ht="40.5">
      <c r="A190">
        <v>221</v>
      </c>
      <c r="B190" s="16" t="str">
        <f t="shared" si="3"/>
        <v>Ý</v>
      </c>
      <c r="C190" s="22" t="s">
        <v>228</v>
      </c>
      <c r="D190" s="25" t="s">
        <v>183</v>
      </c>
      <c r="F190" s="17" t="s">
        <v>182</v>
      </c>
      <c r="G190" s="17" t="str">
        <f>F190&amp;"Z"</f>
        <v>ÝZ</v>
      </c>
      <c r="H190" t="s">
        <v>33</v>
      </c>
      <c r="J190" s="41" t="s">
        <v>182</v>
      </c>
      <c r="M190" s="43" t="s">
        <v>182</v>
      </c>
    </row>
    <row r="191" spans="1:13">
      <c r="A191">
        <v>222</v>
      </c>
      <c r="B191" s="16" t="str">
        <f t="shared" si="3"/>
        <v>Þ</v>
      </c>
      <c r="C191" s="19" t="s">
        <v>523</v>
      </c>
      <c r="D191" s="26" t="s">
        <v>561</v>
      </c>
      <c r="F191" s="17" t="s">
        <v>473</v>
      </c>
      <c r="G191" s="17"/>
      <c r="H191" t="s">
        <v>33</v>
      </c>
      <c r="J191" s="41" t="s">
        <v>473</v>
      </c>
      <c r="M191" s="43" t="s">
        <v>473</v>
      </c>
    </row>
    <row r="192" spans="1:13">
      <c r="A192">
        <v>223</v>
      </c>
      <c r="B192" s="16" t="str">
        <f t="shared" si="3"/>
        <v>ß</v>
      </c>
      <c r="C192" s="21" t="s">
        <v>298</v>
      </c>
      <c r="F192" s="17" t="s">
        <v>297</v>
      </c>
      <c r="G192" s="17" t="str">
        <f t="shared" ref="G192" si="5">F192&amp;"Z"</f>
        <v>ßZ</v>
      </c>
      <c r="H192" t="s">
        <v>33</v>
      </c>
      <c r="J192" s="41" t="s">
        <v>297</v>
      </c>
      <c r="M192" s="43" t="s">
        <v>297</v>
      </c>
    </row>
    <row r="193" spans="1:13">
      <c r="A193">
        <v>224</v>
      </c>
      <c r="B193" s="16" t="str">
        <f t="shared" si="3"/>
        <v>à</v>
      </c>
      <c r="C193" s="20" t="s">
        <v>156</v>
      </c>
      <c r="D193" s="25" t="s">
        <v>156</v>
      </c>
      <c r="F193" s="17" t="s">
        <v>155</v>
      </c>
      <c r="H193" t="s">
        <v>33</v>
      </c>
      <c r="J193" s="41" t="s">
        <v>155</v>
      </c>
      <c r="M193" s="43" t="s">
        <v>155</v>
      </c>
    </row>
    <row r="194" spans="1:13">
      <c r="A194">
        <v>225</v>
      </c>
      <c r="B194" s="16" t="str">
        <f t="shared" ref="B194:B224" si="6">CHAR(A194)</f>
        <v>á</v>
      </c>
      <c r="C194" s="21" t="s">
        <v>207</v>
      </c>
      <c r="D194" s="25" t="s">
        <v>158</v>
      </c>
      <c r="F194" s="17" t="s">
        <v>157</v>
      </c>
      <c r="H194" t="s">
        <v>33</v>
      </c>
      <c r="J194" s="41" t="s">
        <v>157</v>
      </c>
      <c r="M194" s="43" t="s">
        <v>157</v>
      </c>
    </row>
    <row r="195" spans="1:13">
      <c r="A195">
        <v>226</v>
      </c>
      <c r="B195" s="16" t="str">
        <f t="shared" si="6"/>
        <v>â</v>
      </c>
      <c r="C195" s="21" t="s">
        <v>313</v>
      </c>
      <c r="F195" s="17" t="s">
        <v>312</v>
      </c>
      <c r="G195" s="17" t="str">
        <f t="shared" ref="G195:G201" si="7">F195&amp;"Z"</f>
        <v>âZ</v>
      </c>
      <c r="H195" t="s">
        <v>33</v>
      </c>
      <c r="J195" s="41" t="s">
        <v>312</v>
      </c>
      <c r="M195" s="43" t="s">
        <v>312</v>
      </c>
    </row>
    <row r="196" spans="1:13" ht="40.5">
      <c r="A196">
        <v>227</v>
      </c>
      <c r="B196" s="16" t="str">
        <f t="shared" si="6"/>
        <v>ã</v>
      </c>
      <c r="C196" s="40" t="s">
        <v>216</v>
      </c>
      <c r="D196" s="25" t="s">
        <v>174</v>
      </c>
      <c r="F196" s="17" t="s">
        <v>173</v>
      </c>
      <c r="G196" s="17" t="str">
        <f t="shared" si="7"/>
        <v>ãZ</v>
      </c>
      <c r="H196" t="s">
        <v>33</v>
      </c>
      <c r="J196" s="41" t="s">
        <v>173</v>
      </c>
      <c r="M196" s="43" t="s">
        <v>173</v>
      </c>
    </row>
    <row r="197" spans="1:13">
      <c r="A197">
        <v>228</v>
      </c>
      <c r="B197" s="16" t="str">
        <f t="shared" si="6"/>
        <v>ä</v>
      </c>
      <c r="C197" s="19" t="s">
        <v>524</v>
      </c>
      <c r="F197" s="17" t="s">
        <v>474</v>
      </c>
      <c r="G197" s="17" t="str">
        <f t="shared" si="7"/>
        <v>äZ</v>
      </c>
      <c r="H197" t="s">
        <v>33</v>
      </c>
      <c r="J197" s="41" t="s">
        <v>474</v>
      </c>
      <c r="M197" s="43" t="s">
        <v>474</v>
      </c>
    </row>
    <row r="198" spans="1:13">
      <c r="A198">
        <v>229</v>
      </c>
      <c r="B198" s="16" t="str">
        <f t="shared" si="6"/>
        <v>å</v>
      </c>
      <c r="C198" s="21" t="s">
        <v>280</v>
      </c>
      <c r="F198" s="17" t="s">
        <v>279</v>
      </c>
      <c r="G198" s="17" t="str">
        <f t="shared" si="7"/>
        <v>åZ</v>
      </c>
      <c r="H198" t="s">
        <v>33</v>
      </c>
      <c r="J198" s="41" t="s">
        <v>279</v>
      </c>
      <c r="M198" s="43" t="s">
        <v>279</v>
      </c>
    </row>
    <row r="199" spans="1:13" ht="40.5">
      <c r="A199">
        <v>230</v>
      </c>
      <c r="B199" s="16" t="str">
        <f t="shared" si="6"/>
        <v>æ</v>
      </c>
      <c r="C199" s="22" t="s">
        <v>383</v>
      </c>
      <c r="F199" s="17" t="s">
        <v>382</v>
      </c>
      <c r="G199" s="17" t="str">
        <f t="shared" si="7"/>
        <v>æZ</v>
      </c>
      <c r="H199" t="s">
        <v>33</v>
      </c>
      <c r="J199" s="41" t="s">
        <v>382</v>
      </c>
      <c r="M199" s="43" t="s">
        <v>382</v>
      </c>
    </row>
    <row r="200" spans="1:13" ht="45">
      <c r="A200">
        <v>231</v>
      </c>
      <c r="B200" s="16" t="str">
        <f t="shared" si="6"/>
        <v>ç</v>
      </c>
      <c r="C200" s="22" t="s">
        <v>326</v>
      </c>
      <c r="D200" s="25" t="s">
        <v>560</v>
      </c>
      <c r="F200" s="17" t="s">
        <v>222</v>
      </c>
      <c r="G200" s="17"/>
      <c r="H200" t="s">
        <v>33</v>
      </c>
      <c r="J200" s="41" t="s">
        <v>222</v>
      </c>
      <c r="M200" s="43" t="s">
        <v>222</v>
      </c>
    </row>
    <row r="201" spans="1:13">
      <c r="A201">
        <v>232</v>
      </c>
      <c r="B201" s="16" t="str">
        <f t="shared" si="6"/>
        <v>è</v>
      </c>
      <c r="C201" s="21" t="s">
        <v>300</v>
      </c>
      <c r="F201" s="17" t="s">
        <v>299</v>
      </c>
      <c r="G201" s="17" t="str">
        <f t="shared" si="7"/>
        <v>èZ</v>
      </c>
      <c r="H201" t="s">
        <v>33</v>
      </c>
      <c r="J201" s="41" t="s">
        <v>299</v>
      </c>
      <c r="M201" s="43" t="s">
        <v>299</v>
      </c>
    </row>
    <row r="202" spans="1:13">
      <c r="A202">
        <v>233</v>
      </c>
      <c r="B202" s="16" t="str">
        <f t="shared" si="6"/>
        <v>é</v>
      </c>
      <c r="C202" s="20" t="s">
        <v>170</v>
      </c>
      <c r="D202" s="25" t="s">
        <v>170</v>
      </c>
      <c r="F202" s="17" t="s">
        <v>169</v>
      </c>
      <c r="H202" t="s">
        <v>33</v>
      </c>
      <c r="J202" s="41" t="s">
        <v>169</v>
      </c>
      <c r="M202" s="43" t="s">
        <v>169</v>
      </c>
    </row>
    <row r="203" spans="1:13">
      <c r="A203">
        <v>234</v>
      </c>
      <c r="B203" s="16" t="str">
        <f t="shared" si="6"/>
        <v>ê</v>
      </c>
      <c r="C203" s="19" t="s">
        <v>249</v>
      </c>
      <c r="D203" s="26" t="s">
        <v>553</v>
      </c>
      <c r="F203" s="17" t="s">
        <v>475</v>
      </c>
      <c r="H203" t="s">
        <v>33</v>
      </c>
      <c r="J203" s="41" t="s">
        <v>475</v>
      </c>
      <c r="M203" s="43" t="s">
        <v>475</v>
      </c>
    </row>
    <row r="204" spans="1:13" ht="40.5">
      <c r="A204">
        <v>235</v>
      </c>
      <c r="B204" s="16" t="str">
        <f t="shared" si="6"/>
        <v>ë</v>
      </c>
      <c r="C204" s="22" t="s">
        <v>227</v>
      </c>
      <c r="D204" s="25" t="s">
        <v>181</v>
      </c>
      <c r="F204" s="17" t="s">
        <v>180</v>
      </c>
      <c r="G204" s="17" t="str">
        <f t="shared" ref="G204:G207" si="8">F204&amp;"Z"</f>
        <v>ëZ</v>
      </c>
      <c r="H204" t="s">
        <v>33</v>
      </c>
      <c r="J204" s="41" t="s">
        <v>180</v>
      </c>
      <c r="M204" s="43" t="s">
        <v>180</v>
      </c>
    </row>
    <row r="205" spans="1:13" ht="40.5">
      <c r="A205">
        <v>236</v>
      </c>
      <c r="B205" s="16" t="str">
        <f t="shared" si="6"/>
        <v>ì</v>
      </c>
      <c r="C205" s="22" t="s">
        <v>225</v>
      </c>
      <c r="D205" s="25" t="s">
        <v>166</v>
      </c>
      <c r="F205" s="17" t="s">
        <v>165</v>
      </c>
      <c r="G205" s="17" t="str">
        <f t="shared" si="8"/>
        <v>ìZ</v>
      </c>
      <c r="H205" t="s">
        <v>33</v>
      </c>
      <c r="J205" s="41" t="s">
        <v>165</v>
      </c>
      <c r="M205" s="43" t="s">
        <v>165</v>
      </c>
    </row>
    <row r="206" spans="1:13">
      <c r="A206">
        <v>237</v>
      </c>
      <c r="B206" s="16" t="str">
        <f t="shared" si="6"/>
        <v>í</v>
      </c>
      <c r="C206" s="21" t="s">
        <v>302</v>
      </c>
      <c r="D206" s="5" t="s">
        <v>559</v>
      </c>
      <c r="F206" s="17" t="s">
        <v>301</v>
      </c>
      <c r="G206" s="17" t="str">
        <f t="shared" si="8"/>
        <v>íZ</v>
      </c>
      <c r="H206" t="s">
        <v>33</v>
      </c>
      <c r="J206" s="41" t="s">
        <v>301</v>
      </c>
      <c r="M206" s="43" t="s">
        <v>301</v>
      </c>
    </row>
    <row r="207" spans="1:13" ht="40.5">
      <c r="A207">
        <v>238</v>
      </c>
      <c r="B207" s="16" t="str">
        <f t="shared" si="6"/>
        <v>î</v>
      </c>
      <c r="C207" s="22" t="s">
        <v>231</v>
      </c>
      <c r="D207" s="25" t="s">
        <v>558</v>
      </c>
      <c r="F207" s="17" t="s">
        <v>196</v>
      </c>
      <c r="G207" s="17" t="str">
        <f t="shared" si="8"/>
        <v>îZ</v>
      </c>
      <c r="H207" t="s">
        <v>33</v>
      </c>
      <c r="J207" s="41" t="s">
        <v>196</v>
      </c>
      <c r="M207" s="43" t="s">
        <v>196</v>
      </c>
    </row>
    <row r="208" spans="1:13">
      <c r="A208">
        <v>239</v>
      </c>
      <c r="B208" s="16" t="str">
        <f t="shared" si="6"/>
        <v>ï</v>
      </c>
      <c r="C208" s="20" t="s">
        <v>257</v>
      </c>
      <c r="F208" s="17" t="s">
        <v>476</v>
      </c>
      <c r="H208" t="s">
        <v>33</v>
      </c>
      <c r="J208" s="41" t="s">
        <v>476</v>
      </c>
      <c r="M208" s="43" t="s">
        <v>476</v>
      </c>
    </row>
    <row r="209" spans="1:13">
      <c r="A209">
        <v>240</v>
      </c>
      <c r="B209" s="16" t="str">
        <f t="shared" si="6"/>
        <v>ð</v>
      </c>
      <c r="C209" s="21" t="s">
        <v>296</v>
      </c>
      <c r="F209" s="17" t="s">
        <v>477</v>
      </c>
      <c r="H209" t="s">
        <v>33</v>
      </c>
      <c r="J209" s="41" t="s">
        <v>477</v>
      </c>
      <c r="M209" s="43" t="s">
        <v>477</v>
      </c>
    </row>
    <row r="210" spans="1:13" ht="40.5">
      <c r="A210">
        <v>241</v>
      </c>
      <c r="B210" s="16" t="str">
        <f t="shared" si="6"/>
        <v>ñ</v>
      </c>
      <c r="C210" s="22" t="s">
        <v>221</v>
      </c>
      <c r="D210" s="25" t="s">
        <v>161</v>
      </c>
      <c r="F210" s="17" t="s">
        <v>143</v>
      </c>
      <c r="G210" s="17" t="str">
        <f t="shared" ref="G210:G213" si="9">F210&amp;"Z"</f>
        <v>ñZ</v>
      </c>
      <c r="H210" t="s">
        <v>33</v>
      </c>
      <c r="J210" s="41" t="s">
        <v>143</v>
      </c>
      <c r="M210" s="43" t="s">
        <v>143</v>
      </c>
    </row>
    <row r="211" spans="1:13">
      <c r="A211">
        <v>242</v>
      </c>
      <c r="B211" s="16" t="str">
        <f t="shared" si="6"/>
        <v>ò</v>
      </c>
      <c r="F211" s="17" t="s">
        <v>478</v>
      </c>
      <c r="G211" s="17"/>
      <c r="J211" s="41" t="s">
        <v>478</v>
      </c>
      <c r="M211" s="43" t="s">
        <v>478</v>
      </c>
    </row>
    <row r="212" spans="1:13">
      <c r="A212">
        <v>243</v>
      </c>
      <c r="B212" s="16" t="str">
        <f t="shared" si="6"/>
        <v>ó</v>
      </c>
      <c r="C212" s="21" t="s">
        <v>394</v>
      </c>
      <c r="F212" s="17" t="s">
        <v>393</v>
      </c>
      <c r="H212" t="s">
        <v>33</v>
      </c>
      <c r="J212" s="41" t="s">
        <v>393</v>
      </c>
      <c r="M212" s="43" t="s">
        <v>393</v>
      </c>
    </row>
    <row r="213" spans="1:13" ht="40.5">
      <c r="A213">
        <v>244</v>
      </c>
      <c r="B213" s="16" t="str">
        <f t="shared" si="6"/>
        <v>ô</v>
      </c>
      <c r="C213" s="28" t="s">
        <v>525</v>
      </c>
      <c r="F213" s="17" t="s">
        <v>479</v>
      </c>
      <c r="G213" s="17" t="str">
        <f t="shared" si="9"/>
        <v>ôZ</v>
      </c>
      <c r="H213" t="s">
        <v>33</v>
      </c>
      <c r="J213" s="41" t="s">
        <v>479</v>
      </c>
      <c r="M213" s="43" t="s">
        <v>479</v>
      </c>
    </row>
    <row r="214" spans="1:13">
      <c r="A214">
        <v>245</v>
      </c>
      <c r="B214" s="16" t="str">
        <f t="shared" si="6"/>
        <v>õ</v>
      </c>
      <c r="F214" s="17" t="s">
        <v>480</v>
      </c>
      <c r="J214" s="41" t="s">
        <v>480</v>
      </c>
      <c r="M214" s="43" t="s">
        <v>480</v>
      </c>
    </row>
    <row r="215" spans="1:13">
      <c r="A215">
        <v>246</v>
      </c>
      <c r="B215" s="16" t="str">
        <f t="shared" si="6"/>
        <v>ö</v>
      </c>
      <c r="C215" s="19" t="s">
        <v>526</v>
      </c>
      <c r="F215" s="17" t="s">
        <v>481</v>
      </c>
      <c r="J215" s="41" t="s">
        <v>481</v>
      </c>
      <c r="M215" s="43" t="s">
        <v>481</v>
      </c>
    </row>
    <row r="216" spans="1:13">
      <c r="A216">
        <v>247</v>
      </c>
      <c r="B216" s="16" t="str">
        <f t="shared" si="6"/>
        <v>÷</v>
      </c>
      <c r="F216" s="17" t="s">
        <v>482</v>
      </c>
      <c r="J216" s="41" t="s">
        <v>482</v>
      </c>
      <c r="M216" s="43" t="s">
        <v>482</v>
      </c>
    </row>
    <row r="217" spans="1:13">
      <c r="A217">
        <v>248</v>
      </c>
      <c r="B217" s="16" t="str">
        <f t="shared" si="6"/>
        <v>ø</v>
      </c>
      <c r="C217" s="19" t="s">
        <v>527</v>
      </c>
      <c r="F217" s="17" t="s">
        <v>483</v>
      </c>
      <c r="J217" s="41" t="s">
        <v>483</v>
      </c>
      <c r="M217" s="43" t="s">
        <v>483</v>
      </c>
    </row>
    <row r="218" spans="1:13">
      <c r="A218">
        <v>249</v>
      </c>
      <c r="B218" s="16" t="str">
        <f t="shared" si="6"/>
        <v>ù</v>
      </c>
      <c r="F218" s="17" t="s">
        <v>341</v>
      </c>
      <c r="G218" s="17" t="str">
        <f t="shared" ref="G218:G220" si="10">F218&amp;"Z"</f>
        <v>ùZ</v>
      </c>
      <c r="J218" s="41" t="s">
        <v>341</v>
      </c>
      <c r="M218" s="43" t="s">
        <v>341</v>
      </c>
    </row>
    <row r="219" spans="1:13">
      <c r="A219">
        <v>250</v>
      </c>
      <c r="B219" s="16" t="str">
        <f t="shared" si="6"/>
        <v>ú</v>
      </c>
      <c r="C219" s="21"/>
      <c r="D219" s="26" t="s">
        <v>538</v>
      </c>
      <c r="F219" s="17" t="s">
        <v>484</v>
      </c>
      <c r="G219" s="17" t="str">
        <f t="shared" si="10"/>
        <v>úZ</v>
      </c>
      <c r="J219" s="41" t="s">
        <v>484</v>
      </c>
      <c r="M219" s="43" t="s">
        <v>484</v>
      </c>
    </row>
    <row r="220" spans="1:13">
      <c r="A220">
        <v>251</v>
      </c>
      <c r="B220" s="16" t="str">
        <f t="shared" si="6"/>
        <v>û</v>
      </c>
      <c r="F220" s="17" t="s">
        <v>485</v>
      </c>
      <c r="G220" s="17" t="str">
        <f t="shared" si="10"/>
        <v>ûZ</v>
      </c>
      <c r="J220" s="41" t="s">
        <v>485</v>
      </c>
      <c r="M220" s="43" t="s">
        <v>485</v>
      </c>
    </row>
    <row r="221" spans="1:13">
      <c r="A221">
        <v>252</v>
      </c>
      <c r="B221" s="16" t="str">
        <f t="shared" si="6"/>
        <v>ü</v>
      </c>
      <c r="F221" s="17" t="s">
        <v>486</v>
      </c>
      <c r="J221" s="41" t="s">
        <v>486</v>
      </c>
      <c r="M221" s="43" t="s">
        <v>486</v>
      </c>
    </row>
    <row r="222" spans="1:13">
      <c r="A222">
        <v>253</v>
      </c>
      <c r="B222" s="16" t="str">
        <f t="shared" si="6"/>
        <v>ý</v>
      </c>
      <c r="F222" s="17" t="s">
        <v>487</v>
      </c>
      <c r="J222" s="41" t="s">
        <v>487</v>
      </c>
      <c r="M222" s="43" t="s">
        <v>487</v>
      </c>
    </row>
    <row r="223" spans="1:13" ht="40.5">
      <c r="A223">
        <v>254</v>
      </c>
      <c r="B223" s="16" t="str">
        <f t="shared" si="6"/>
        <v>þ</v>
      </c>
      <c r="C223" s="22" t="s">
        <v>204</v>
      </c>
      <c r="D223" s="25" t="s">
        <v>253</v>
      </c>
      <c r="F223" s="17" t="s">
        <v>252</v>
      </c>
      <c r="G223" s="17" t="str">
        <f>"Z"&amp;F223</f>
        <v>Zþ</v>
      </c>
      <c r="J223" s="41" t="s">
        <v>252</v>
      </c>
      <c r="M223" s="43" t="s">
        <v>252</v>
      </c>
    </row>
    <row r="224" spans="1:13" ht="40.5">
      <c r="A224">
        <v>255</v>
      </c>
      <c r="B224" s="16" t="str">
        <f t="shared" si="6"/>
        <v>ÿ</v>
      </c>
      <c r="C224" s="22" t="s">
        <v>205</v>
      </c>
      <c r="D224" s="25" t="s">
        <v>239</v>
      </c>
      <c r="F224" s="17" t="s">
        <v>238</v>
      </c>
      <c r="G224" s="17" t="str">
        <f>"Z"&amp;F224</f>
        <v>Zÿ</v>
      </c>
      <c r="J224" s="41" t="s">
        <v>238</v>
      </c>
      <c r="M224" s="43" t="s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charwise</vt:lpstr>
      <vt:lpstr>raw</vt:lpstr>
      <vt:lpstr>other fonts mappings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</dc:creator>
  <cp:lastModifiedBy>DEF</cp:lastModifiedBy>
  <dcterms:created xsi:type="dcterms:W3CDTF">2014-11-11T08:51:49Z</dcterms:created>
  <dcterms:modified xsi:type="dcterms:W3CDTF">2015-03-24T03:17:23Z</dcterms:modified>
</cp:coreProperties>
</file>