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updateLinks="never" defaultThemeVersion="124226"/>
  <xr:revisionPtr revIDLastSave="0" documentId="13_ncr:1_{99424C73-637E-4A4B-B194-4C0845A8B7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7" r:id="rId1"/>
    <sheet name="Table 1" sheetId="8" r:id="rId2"/>
  </sheets>
  <definedNames>
    <definedName name="_xlnm._FilterDatabase" localSheetId="1" hidden="1">'Table 1'!$A$7:$H$248</definedName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 l="1"/>
  <c r="A2" i="8"/>
</calcChain>
</file>

<file path=xl/sharedStrings.xml><?xml version="1.0" encoding="utf-8"?>
<sst xmlns="http://schemas.openxmlformats.org/spreadsheetml/2006/main" count="970" uniqueCount="113">
  <si>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</si>
  <si>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</si>
  <si>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</si>
  <si>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  <family val="2"/>
      </rPr>
      <t/>
    </r>
  </si>
  <si>
    <t xml:space="preserve">            Australian Bureau of Statistics</t>
  </si>
  <si>
    <t>For further information about these and related statistics visit 'abs.gov.au/about/contact-us'.</t>
  </si>
  <si>
    <t>I N Q U I R I E S</t>
  </si>
  <si>
    <t>Methodology</t>
  </si>
  <si>
    <t>Region code</t>
  </si>
  <si>
    <t>Region label</t>
  </si>
  <si>
    <t>Commodity description</t>
  </si>
  <si>
    <t>Commodity code</t>
  </si>
  <si>
    <t>Australia</t>
  </si>
  <si>
    <t>* estimate has a relative standard error between 25% and 50% and should be used with caution</t>
  </si>
  <si>
    <t>** estimate has a relative standard error greater than 50% and is considered too unreliable for general use</t>
  </si>
  <si>
    <t>^ estimate has a relative standard error of 10% to less than 25% and should be used with caution</t>
  </si>
  <si>
    <t xml:space="preserve"> Estimate </t>
  </si>
  <si>
    <t xml:space="preserve"> Number of agricultural businesses </t>
  </si>
  <si>
    <t>AGLANDTOTLAHA_F</t>
  </si>
  <si>
    <t>Area of holding - Total area (ha) (a)</t>
  </si>
  <si>
    <t>AGCEREAL_AHARIC_F</t>
  </si>
  <si>
    <t>(a) Year ended 30 June</t>
  </si>
  <si>
    <t>AGCEREAL_AHAWHT_F</t>
  </si>
  <si>
    <t>Cereal crops - Wheat for grain - Area (ha)</t>
  </si>
  <si>
    <t>AGCEREAL_ATOWHT_F</t>
  </si>
  <si>
    <t>Cereal crops - Wheat for grain - Production (t)</t>
  </si>
  <si>
    <t>AGCEREAL_AHAOAT_F</t>
  </si>
  <si>
    <t>Cereal crops - Oats for grain - Area (ha)</t>
  </si>
  <si>
    <t>AGCEREAL_ATOOAT_F</t>
  </si>
  <si>
    <t>Cereal crops - Oats for grain - Production (t)</t>
  </si>
  <si>
    <t>AGCEREAL_AHABAR_F</t>
  </si>
  <si>
    <t>Cereal crops - Barley for grain - Area (ha)</t>
  </si>
  <si>
    <t>AGCEREAL_ATOBAR_F</t>
  </si>
  <si>
    <t>Cereal crops - Barley for grain - Production (t)</t>
  </si>
  <si>
    <t>AGCEREAL_AHASOR_F</t>
  </si>
  <si>
    <t>Cereal crops - Sorghum for grain - Area (ha)</t>
  </si>
  <si>
    <t>AGCEREAL_ATOSOR_F</t>
  </si>
  <si>
    <t>Cereal crops - Sorghum for grain - Production (t)</t>
  </si>
  <si>
    <t>Cereal crops - Rice for grain - Area (ha)</t>
  </si>
  <si>
    <t>AGCEREAL_ATORIC_F</t>
  </si>
  <si>
    <t>Cereal crops - Rice for grain - Production (t)</t>
  </si>
  <si>
    <r>
      <t xml:space="preserve">When reproducing any of these data, please acknowledge with the words: </t>
    </r>
    <r>
      <rPr>
        <i/>
        <sz val="10"/>
        <rFont val="Arial"/>
        <family val="2"/>
      </rPr>
      <t>Source</t>
    </r>
    <r>
      <rPr>
        <sz val="10"/>
        <rFont val="Arial"/>
        <family val="2"/>
      </rPr>
      <t>: Australian Bureau of Statistics.</t>
    </r>
  </si>
  <si>
    <t>© Commonwealth of Australia 2023</t>
  </si>
  <si>
    <t>Released at 11:30 am (Canberra time) 17 January 2023</t>
  </si>
  <si>
    <t>(b) At 10% moisture content</t>
  </si>
  <si>
    <t>Agricultural commodity estimates by Australia, states and territories</t>
  </si>
  <si>
    <t>AGRICULTURAL COMMODITIES–Australia, states and territories–2021-22</t>
  </si>
  <si>
    <t>AGCDCNAT_STATE202122 Agricultural Commodities, Australia–2021-22</t>
  </si>
  <si>
    <t>Table 1: AGRICULTURAL COMMODITIES–Australia, states and territories–2021-22</t>
  </si>
  <si>
    <t>AGCOTTPLTDAHA_F</t>
  </si>
  <si>
    <t>Other crops - Cotton (irrigated and non-irrigated) - Area (ha)</t>
  </si>
  <si>
    <t>AGCOTTLINTAKG_F</t>
  </si>
  <si>
    <t>Other crops - Cotton (irrigated and non-irrigated) - Lint production (kg)</t>
  </si>
  <si>
    <t>AGOTHCROP_AHACAN_F</t>
  </si>
  <si>
    <t>Other crops - Oilseeds - Canola - Area (ha)</t>
  </si>
  <si>
    <t>AGOTHCROP_ATOCAN_F</t>
  </si>
  <si>
    <t>Other crops - Oilseeds - Canola - Production (t)</t>
  </si>
  <si>
    <t>AGSUGARCRSAHA_F</t>
  </si>
  <si>
    <t>Other crops - Sugar cane - Cut for crushing - Area (ha)</t>
  </si>
  <si>
    <t>AGSUGARCRSATO_F</t>
  </si>
  <si>
    <t>Other crops - Sugar cane - Cut for crushing - Production (t)</t>
  </si>
  <si>
    <t>AGPASCRHAYAHA_F</t>
  </si>
  <si>
    <t>Hay and silage - Pasture (including lucerne), cereal and other crops cut for hay - Total area (ha)</t>
  </si>
  <si>
    <t>AGPASCRHAYATO_F</t>
  </si>
  <si>
    <t>Hay and silage - Pasture (including lucerne), cereal and other crops cut for hay - Total production (t)</t>
  </si>
  <si>
    <t>AGNURSERY_AHAOUT_F</t>
  </si>
  <si>
    <t>Nurseries, cut flowers or cultivated turf - Nurseries - Outdoor - Area (ha)</t>
  </si>
  <si>
    <t>AGFRUTORNGTBA_F</t>
  </si>
  <si>
    <t>Fruit and nuts - Citrus fruit - Oranges - Trees of bearing age (no.)</t>
  </si>
  <si>
    <t>AGFRUTORNGATO_F</t>
  </si>
  <si>
    <t>Fruit and nuts - Citrus fruit - Oranges - Production (t)</t>
  </si>
  <si>
    <t>AGFRUTAPPTBA_F</t>
  </si>
  <si>
    <t>Fruit and nuts - Other orchard fruit - Apples - Trees of bearing age (no.)</t>
  </si>
  <si>
    <t>AGFRUTAPPLATO_F</t>
  </si>
  <si>
    <t>Fruit and nuts - Other orchard fruit - Apples - Production (t)</t>
  </si>
  <si>
    <t>AGFRUTALMOTBA_F</t>
  </si>
  <si>
    <t>Fruit and nuts - Nuts - Almonds - Trees of bearing age (no.)</t>
  </si>
  <si>
    <t>AGFRUTALMOATO_F</t>
  </si>
  <si>
    <t>Fruit and nuts - Nuts - Almonds - Production (t) (b)</t>
  </si>
  <si>
    <t>AGFRUTBANAAHABEA_F</t>
  </si>
  <si>
    <t>Fruit and nuts - Plantation fruit - Bananas - Area of bearing age (ha)</t>
  </si>
  <si>
    <t>AGFRUTBANAATO_F</t>
  </si>
  <si>
    <t>Fruit and nuts - Plantation fruit - Bananas - Production (t)</t>
  </si>
  <si>
    <t>AGGRAPEWINAHABEA_F</t>
  </si>
  <si>
    <t>Fruit and nuts - Grapes for wine production - Area of bearing age (ha)</t>
  </si>
  <si>
    <t>AGGRAPEWINATO_F</t>
  </si>
  <si>
    <t>Fruit and nuts - Grapes for wine production - Production (t)</t>
  </si>
  <si>
    <t>AGVEGEPOTAAHA_F</t>
  </si>
  <si>
    <t>Vegetables - Potatoes - Area (ha)</t>
  </si>
  <si>
    <t>AGVEGEPOTAATO_F</t>
  </si>
  <si>
    <t>Vegetables - Potatoes - Production (t)</t>
  </si>
  <si>
    <t>AGSHEEPLMBANO_F</t>
  </si>
  <si>
    <t>Livestock - Sheep and lambs - Total (no.)</t>
  </si>
  <si>
    <t>AGDAIRY_ANO_F</t>
  </si>
  <si>
    <t>Livestock - Dairy cattle - Total (no.)</t>
  </si>
  <si>
    <t>AGBEEFCATLANO_F</t>
  </si>
  <si>
    <t>Livestock - Meat cattle - Total (no.)</t>
  </si>
  <si>
    <t>AGEGGPRODADO_F</t>
  </si>
  <si>
    <t>Livestock - Poultry and eggs - Commercial hen egg production for human consumption - Total (dozens)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</si>
  <si>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</si>
  <si>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</si>
  <si>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</si>
  <si>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</si>
  <si>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</si>
  <si>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</si>
  <si>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</si>
  <si>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</si>
  <si>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^</t>
  </si>
  <si>
    <t>*</t>
  </si>
  <si>
    <t>**</t>
  </si>
  <si>
    <t>Agricultural Commodities, Australia–2021-22</t>
  </si>
  <si>
    <t xml:space="preserve"> Estimate - Relative Standard Error (Percent)</t>
  </si>
  <si>
    <t xml:space="preserve"> Number of agricultural businesses - Relative Standard Error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</si>
</sst>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23" x14ac:knownFonts="1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1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5" fillId="0" borderId="0"/>
    <xf numFmtId="0" fontId="8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1" applyAlignment="1" applyProtection="1"/>
    <xf numFmtId="0" fontId="6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0" fillId="0" borderId="0" xfId="0" applyBorder="1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1" applyAlignment="1" applyProtection="1">
      <alignment wrapText="1"/>
    </xf>
    <xf numFmtId="0" fontId="12" fillId="0" borderId="0" xfId="1" applyFont="1" applyAlignment="1" applyProtection="1"/>
    <xf numFmtId="0" fontId="2" fillId="0" borderId="0" xfId="0" applyFont="1" applyAlignment="1">
      <alignment horizontal="left"/>
    </xf>
    <xf numFmtId="0" fontId="7" fillId="0" borderId="0" xfId="0" applyFont="1" applyFill="1"/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5" fillId="0" borderId="0" xfId="0" applyFont="1" applyFill="1" applyBorder="1"/>
    <xf numFmtId="0" fontId="11" fillId="0" borderId="0" xfId="0" applyFont="1" applyFill="1" applyBorder="1"/>
    <xf numFmtId="0" fontId="7" fillId="0" borderId="0" xfId="1" applyFont="1" applyAlignment="1" applyProtection="1"/>
    <xf numFmtId="0" fontId="15" fillId="0" borderId="0" xfId="0" applyFont="1" applyBorder="1"/>
    <xf numFmtId="0" fontId="2" fillId="0" borderId="0" xfId="0" applyFont="1" applyFill="1" applyBorder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2" fillId="0" borderId="0" xfId="0" applyFont="1" applyFill="1"/>
    <xf numFmtId="0" fontId="19" fillId="0" borderId="0" xfId="0" applyFont="1" applyAlignment="1">
      <alignment horizontal="left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Border="1"/>
    <xf numFmtId="1" fontId="11" fillId="0" borderId="0" xfId="0" applyNumberFormat="1" applyFont="1" applyFill="1" applyBorder="1"/>
    <xf numFmtId="1" fontId="18" fillId="0" borderId="0" xfId="0" applyNumberFormat="1" applyFont="1" applyAlignment="1">
      <alignment horizontal="left"/>
    </xf>
    <xf numFmtId="3" fontId="8" fillId="0" borderId="0" xfId="2" applyNumberFormat="1" applyFont="1" applyAlignment="1">
      <alignment horizontal="right" wrapText="1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0" fontId="21" fillId="0" borderId="0" xfId="1" applyFont="1" applyAlignment="1" applyProtection="1"/>
    <xf numFmtId="0" fontId="21" fillId="0" borderId="0" xfId="1" applyFont="1" applyAlignment="1" applyProtection="1">
      <alignment horizontal="right"/>
    </xf>
    <xf numFmtId="3" fontId="8" fillId="0" borderId="0" xfId="0" applyNumberFormat="1" applyFont="1" applyAlignment="1">
      <alignment horizontal="right" wrapText="1"/>
    </xf>
    <xf numFmtId="0" fontId="8" fillId="0" borderId="0" xfId="0" applyFont="1"/>
    <xf numFmtId="49" fontId="18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horizontal="left"/>
    </xf>
    <xf numFmtId="3" fontId="8" fillId="0" borderId="0" xfId="0" applyNumberFormat="1" applyFont="1"/>
    <xf numFmtId="0" fontId="1" fillId="0" borderId="0" xfId="4" applyFont="1"/>
    <xf numFmtId="0" fontId="12" fillId="0" borderId="0" xfId="1" applyFont="1" applyAlignment="1" applyProtection="1"/>
    <xf numFmtId="0" fontId="18" fillId="0" borderId="0" xfId="0" applyFont="1"/>
    <xf numFmtId="3" fontId="18" fillId="0" borderId="0" xfId="0" applyNumberFormat="1" applyFont="1"/>
    <xf numFmtId="164" fontId="18" fillId="0" borderId="0" xfId="0" applyNumberFormat="1" applyFont="1" applyAlignment="1">
      <alignment horizontal="right"/>
    </xf>
    <xf numFmtId="0" fontId="1" fillId="0" borderId="0" xfId="0" applyFont="1" applyAlignment="1">
      <alignment vertical="center" wrapText="1"/>
    </xf>
    <xf numFmtId="0" fontId="16" fillId="2" borderId="0" xfId="0" applyFont="1" applyFill="1" applyAlignment="1">
      <alignment horizontal="left" vertical="center"/>
    </xf>
  </cellXfs>
  <cellStyles count="5">
    <cellStyle name="Comma" xfId="2" builtinId="3"/>
    <cellStyle name="Hyperlink" xfId="1" builtinId="8"/>
    <cellStyle name="Normal" xfId="0" builtinId="0"/>
    <cellStyle name="Normal 5" xfId="4" xr:uid="{DC43C324-4056-483D-B2B8-DD8D04F38E16}"/>
    <cellStyle name="Normal 6 2" xfId="3" xr:uid="{EAA770E0-5428-4E53-A084-8A753F6BD98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409575</xdr:colOff>
      <xdr:row>1</xdr:row>
      <xdr:rowOff>28575</xdr:rowOff>
    </xdr:to>
    <xdr:pic>
      <xdr:nvPicPr>
        <xdr:cNvPr id="5277" name="Picture 3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0</xdr:rowOff>
    </xdr:from>
    <xdr:to>
      <xdr:col>1</xdr:col>
      <xdr:colOff>125249</xdr:colOff>
      <xdr:row>1</xdr:row>
      <xdr:rowOff>28575</xdr:rowOff>
    </xdr:to>
    <xdr:pic>
      <xdr:nvPicPr>
        <xdr:cNvPr id="6255" name="Picture 3">
          <a:extLst>
            <a:ext uri="{FF2B5EF4-FFF2-40B4-BE49-F238E27FC236}">
              <a16:creationId xmlns:a16="http://schemas.microsoft.com/office/drawing/2014/main" id="{00000000-0008-0000-0100-00006F1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0"/>
          <a:ext cx="792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industry/agriculture/agricultural-commodities-australia/latest-release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agricultural-commodities-australia-methodology/2021-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78"/>
  <sheetViews>
    <sheetView showGridLines="0" tabSelected="1" workbookViewId="0">
      <pane ySplit="4" topLeftCell="A5" activePane="bottomLeft" state="frozen"/>
      <selection pane="bottomLeft" sqref="A1:D1"/>
    </sheetView>
  </sheetViews>
  <sheetFormatPr defaultRowHeight="11.25" x14ac:dyDescent="0.2"/>
  <cols>
    <col min="1" max="2" width="7.83203125" customWidth="1"/>
    <col min="3" max="3" width="140.83203125" style="12" customWidth="1"/>
    <col min="4" max="4" width="40.83203125" customWidth="1"/>
    <col min="5" max="5" width="8.5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4" s="4" customFormat="1" ht="60" customHeight="1" x14ac:dyDescent="0.2">
      <c r="A1" s="57" t="s">
        <v>4</v>
      </c>
      <c r="B1" s="57"/>
      <c r="C1" s="57"/>
      <c r="D1" s="57"/>
    </row>
    <row r="2" spans="1:4" s="4" customFormat="1" ht="20.100000000000001" customHeight="1" x14ac:dyDescent="0.25">
      <c r="A2" s="28" t="s">
        <v>47</v>
      </c>
      <c r="C2" s="3"/>
    </row>
    <row r="3" spans="1:4" s="4" customFormat="1" ht="20.100000000000001" customHeight="1" x14ac:dyDescent="0.2">
      <c r="A3" s="32" t="s">
        <v>45</v>
      </c>
      <c r="C3" s="3"/>
    </row>
    <row r="4" spans="1:4" s="9" customFormat="1" ht="15" customHeight="1" x14ac:dyDescent="0.2">
      <c r="A4" s="29" t="s">
        <v>43</v>
      </c>
      <c r="C4" s="13"/>
    </row>
    <row r="5" spans="1:4" s="9" customFormat="1" ht="12.75" customHeight="1" x14ac:dyDescent="0.2">
      <c r="B5" s="26"/>
      <c r="C5" s="13"/>
    </row>
    <row r="6" spans="1:4" s="9" customFormat="1" ht="20.100000000000001" customHeight="1" x14ac:dyDescent="0.25">
      <c r="B6" s="19" t="s">
        <v>0</v>
      </c>
    </row>
    <row r="7" spans="1:4" s="9" customFormat="1" ht="12.75" customHeight="1" x14ac:dyDescent="0.2">
      <c r="B7" s="11" t="s">
        <v>1</v>
      </c>
    </row>
    <row r="8" spans="1:4" s="9" customFormat="1" ht="12.75" customHeight="1" x14ac:dyDescent="0.2">
      <c r="B8" s="45">
        <v>1</v>
      </c>
      <c r="C8" s="30" t="s">
        <v>46</v>
      </c>
    </row>
    <row r="9" spans="1:4" ht="12.75" customHeight="1" x14ac:dyDescent="0.2">
      <c r="B9" s="20"/>
      <c r="C9" s="21"/>
    </row>
    <row r="10" spans="1:4" ht="12.75" customHeight="1" x14ac:dyDescent="0.2">
      <c r="B10" s="15"/>
      <c r="C10" s="15"/>
    </row>
    <row r="11" spans="1:4" ht="12.75" customHeight="1" x14ac:dyDescent="0.25">
      <c r="B11" s="25" t="s">
        <v>2</v>
      </c>
      <c r="C11" s="6"/>
    </row>
    <row r="12" spans="1:4" ht="12.75" customHeight="1" x14ac:dyDescent="0.25">
      <c r="B12" s="19"/>
      <c r="C12" s="15"/>
    </row>
    <row r="13" spans="1:4" ht="12.75" customHeight="1" x14ac:dyDescent="0.2">
      <c r="B13" s="16" t="s">
        <v>110</v>
      </c>
      <c r="C13" s="15"/>
    </row>
    <row r="14" spans="1:4" ht="12.75" customHeight="1" x14ac:dyDescent="0.2">
      <c r="B14" s="15" t="s">
        <v>3</v>
      </c>
      <c r="C14" s="15"/>
    </row>
    <row r="15" spans="1:4" ht="12.75" customHeight="1" x14ac:dyDescent="0.2">
      <c r="B15" s="52" t="s">
        <v>7</v>
      </c>
      <c r="C15" s="52"/>
    </row>
    <row r="16" spans="1:4" ht="12.75" customHeight="1" x14ac:dyDescent="0.2">
      <c r="B16" s="18"/>
      <c r="C16" s="15"/>
    </row>
    <row r="17" spans="2:3" ht="12.75" customHeight="1" x14ac:dyDescent="0.2">
      <c r="B17" s="18"/>
      <c r="C17" s="15"/>
    </row>
    <row r="18" spans="2:3" ht="12.75" customHeight="1" x14ac:dyDescent="0.25">
      <c r="B18" s="10" t="s">
        <v>6</v>
      </c>
      <c r="C18" s="15"/>
    </row>
    <row r="19" spans="2:3" ht="12.75" customHeight="1" x14ac:dyDescent="0.2"/>
    <row r="20" spans="2:3" ht="30" customHeight="1" x14ac:dyDescent="0.2">
      <c r="B20" s="56" t="s">
        <v>5</v>
      </c>
      <c r="C20" s="56"/>
    </row>
    <row r="21" spans="2:3" ht="12.75" customHeight="1" x14ac:dyDescent="0.2"/>
    <row r="22" spans="2:3" ht="12.75" customHeight="1" x14ac:dyDescent="0.2"/>
    <row r="23" spans="2:3" ht="12.75" customHeight="1" x14ac:dyDescent="0.2">
      <c r="B23" s="44" t="s">
        <v>42</v>
      </c>
      <c r="C23" s="44"/>
    </row>
    <row r="24" spans="2:3" ht="12.75" customHeight="1" x14ac:dyDescent="0.2"/>
    <row r="25" spans="2:3" ht="12.75" x14ac:dyDescent="0.2">
      <c r="B25" s="51" t="s">
        <v>41</v>
      </c>
    </row>
    <row r="31" spans="2:3" ht="12.75" x14ac:dyDescent="0.2">
      <c r="B31" s="1"/>
    </row>
    <row r="38" spans="2:6" x14ac:dyDescent="0.2">
      <c r="B38" s="12"/>
    </row>
    <row r="39" spans="2:6" s="2" customFormat="1" x14ac:dyDescent="0.2">
      <c r="B39" s="12"/>
      <c r="C39" s="12"/>
      <c r="D39" s="12"/>
      <c r="E39" s="12"/>
      <c r="F39" s="12"/>
    </row>
    <row r="40" spans="2:6" x14ac:dyDescent="0.2">
      <c r="B40" s="12"/>
      <c r="D40" s="12"/>
      <c r="E40" s="12"/>
      <c r="F40" s="12"/>
    </row>
    <row r="41" spans="2:6" x14ac:dyDescent="0.2">
      <c r="B41" s="12"/>
      <c r="D41" s="12"/>
      <c r="E41" s="12"/>
      <c r="F41" s="12"/>
    </row>
    <row r="42" spans="2:6" x14ac:dyDescent="0.2">
      <c r="B42" s="12"/>
      <c r="D42" s="12"/>
      <c r="E42" s="12"/>
      <c r="F42" s="12"/>
    </row>
    <row r="43" spans="2:6" x14ac:dyDescent="0.2">
      <c r="B43" s="12"/>
      <c r="D43" s="12"/>
      <c r="E43" s="12"/>
      <c r="F43" s="12"/>
    </row>
    <row r="44" spans="2:6" x14ac:dyDescent="0.2">
      <c r="D44" s="12"/>
      <c r="E44" s="12"/>
      <c r="F44" s="12"/>
    </row>
    <row r="50" spans="2:11" ht="12.75" x14ac:dyDescent="0.2">
      <c r="B50" s="1"/>
    </row>
    <row r="51" spans="2:11" x14ac:dyDescent="0.2">
      <c r="B51" s="3"/>
    </row>
    <row r="52" spans="2:11" x14ac:dyDescent="0.2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 x14ac:dyDescent="0.2">
      <c r="C54" s="3"/>
      <c r="D54" s="4"/>
      <c r="E54" s="4"/>
      <c r="F54" s="4"/>
      <c r="G54" s="4"/>
      <c r="H54" s="4"/>
      <c r="I54" s="4"/>
      <c r="J54" s="4"/>
      <c r="K54" s="4"/>
    </row>
    <row r="55" spans="2:11" ht="12.75" x14ac:dyDescent="0.2">
      <c r="B55" s="5"/>
    </row>
    <row r="58" spans="2:11" ht="12.75" x14ac:dyDescent="0.2">
      <c r="B58" s="6"/>
    </row>
    <row r="59" spans="2:11" ht="12.75" x14ac:dyDescent="0.2">
      <c r="B59" s="5"/>
      <c r="C59" s="14"/>
      <c r="D59" s="6"/>
      <c r="F59" s="7"/>
    </row>
    <row r="60" spans="2:11" ht="12.75" x14ac:dyDescent="0.2">
      <c r="F60" s="8"/>
    </row>
    <row r="61" spans="2:11" ht="12.75" x14ac:dyDescent="0.2">
      <c r="F61" s="8"/>
    </row>
    <row r="62" spans="2:11" ht="12.75" x14ac:dyDescent="0.2">
      <c r="F62" s="8"/>
    </row>
    <row r="63" spans="2:11" ht="15.95" customHeight="1" x14ac:dyDescent="0.2"/>
    <row r="64" spans="2:11" ht="12.75" x14ac:dyDescent="0.2">
      <c r="F64" s="8"/>
    </row>
    <row r="65" spans="2:6" ht="12.75" x14ac:dyDescent="0.2">
      <c r="F65" s="8"/>
    </row>
    <row r="66" spans="2:6" ht="15.95" customHeight="1" x14ac:dyDescent="0.2"/>
    <row r="68" spans="2:6" ht="15.95" customHeight="1" x14ac:dyDescent="0.2"/>
    <row r="70" spans="2:6" ht="15.95" customHeight="1" x14ac:dyDescent="0.2"/>
    <row r="72" spans="2:6" ht="15.95" customHeight="1" x14ac:dyDescent="0.2"/>
    <row r="78" spans="2:6" ht="12.75" x14ac:dyDescent="0.2">
      <c r="B78" s="6"/>
    </row>
  </sheetData>
  <mergeCells count="2">
    <mergeCell ref="B20:C20"/>
    <mergeCell ref="A1:D1"/>
  </mergeCells>
  <phoneticPr fontId="0" type="noConversion"/>
  <hyperlinks>
    <hyperlink ref="B8" location="'Table 1'!A1" display="Table 1" xr:uid="{00000000-0004-0000-0100-000000000000}"/>
    <hyperlink ref="B11:C11" r:id="rId1" display="More information available from the ABS web site" xr:uid="{00000000-0004-0000-0100-000002000000}"/>
    <hyperlink ref="B23:C23" r:id="rId2" display="© Commonwealth of Australia &lt;&lt;yyyy&gt;&gt;" xr:uid="{00000000-0004-0000-0100-000009000000}"/>
    <hyperlink ref="B14" r:id="rId3" xr:uid="{E5A8CAF6-FA5F-404E-B3A2-ADD9680670BB}"/>
    <hyperlink ref="B15:C15" r:id="rId4" display="Methodology" xr:uid="{AC09D75C-0C6A-4D51-B5F1-F8177E61F617}"/>
  </hyperlinks>
  <printOptions gridLines="1"/>
  <pageMargins left="0.14000000000000001" right="0.12" top="0.28999999999999998" bottom="0.22" header="0.22" footer="0.18"/>
  <pageSetup paperSize="9" scale="93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57"/>
  <sheetViews>
    <sheetView workbookViewId="0">
      <pane ySplit="7" topLeftCell="A21" activePane="bottomLeft" state="frozen"/>
      <selection pane="bottomLeft" sqref="A1:H1"/>
    </sheetView>
  </sheetViews>
  <sheetFormatPr defaultRowHeight="14.25" customHeight="1" x14ac:dyDescent="0.2"/>
  <cols>
    <col min="1" max="1" width="12.83203125" style="34" customWidth="1"/>
    <col min="2" max="2" width="22.83203125" style="34" customWidth="1"/>
    <col min="3" max="3" width="24.83203125" style="38" customWidth="1"/>
    <col min="4" max="4" width="85.83203125" style="34" customWidth="1"/>
    <col min="5" max="8" width="16.83203125" style="33" customWidth="1"/>
    <col min="9" max="16384" width="9.33203125" style="34"/>
  </cols>
  <sheetData>
    <row r="1" spans="1:8" s="4" customFormat="1" ht="60" customHeight="1" x14ac:dyDescent="0.2">
      <c r="A1" s="57" t="s">
        <v>4</v>
      </c>
      <c r="B1" s="57"/>
      <c r="C1" s="57"/>
      <c r="D1" s="57"/>
      <c r="E1" s="57"/>
      <c r="F1" s="57"/>
      <c r="G1" s="57"/>
      <c r="H1" s="57"/>
    </row>
    <row r="2" spans="1:8" s="4" customFormat="1" ht="20.100000000000001" customHeight="1" x14ac:dyDescent="0.25">
      <c r="A2" s="17" t="str">
        <f>Contents!A2</f>
        <v>AGCDCNAT_STATE202122 Agricultural Commodities, Australia–2021-22</v>
      </c>
      <c r="C2" s="35"/>
      <c r="E2" s="40"/>
      <c r="F2" s="40"/>
      <c r="G2" s="40"/>
      <c r="H2" s="40"/>
    </row>
    <row r="3" spans="1:8" s="4" customFormat="1" ht="20.100000000000001" customHeight="1" x14ac:dyDescent="0.2">
      <c r="A3" s="31" t="str">
        <f>Contents!A3</f>
        <v>Agricultural commodity estimates by Australia, states and territories</v>
      </c>
      <c r="C3" s="35"/>
      <c r="E3" s="40"/>
      <c r="F3" s="40"/>
      <c r="G3" s="40"/>
      <c r="H3" s="40"/>
    </row>
    <row r="4" spans="1:8" s="22" customFormat="1" ht="15" customHeight="1" x14ac:dyDescent="0.2">
      <c r="A4" s="23" t="str">
        <f>Contents!A4</f>
        <v>Released at 11:30 am (Canberra time) 17 January 2023</v>
      </c>
      <c r="C4" s="36"/>
      <c r="E4" s="41"/>
      <c r="F4" s="41"/>
      <c r="G4" s="41"/>
      <c r="H4" s="41"/>
    </row>
    <row r="5" spans="1:8" s="24" customFormat="1" ht="20.100000000000001" customHeight="1" x14ac:dyDescent="0.25">
      <c r="A5" s="27" t="s">
        <v>48</v>
      </c>
      <c r="C5" s="37"/>
      <c r="E5" s="42"/>
      <c r="F5" s="42"/>
      <c r="G5" s="43"/>
      <c r="H5" s="42"/>
    </row>
    <row r="6" spans="1:8" s="24" customFormat="1" ht="14.25" customHeight="1" x14ac:dyDescent="0.2">
      <c r="A6" s="27"/>
      <c r="C6" s="37"/>
      <c r="E6" s="39"/>
    </row>
    <row r="7" spans="1:8" customFormat="1" ht="56.25" x14ac:dyDescent="0.2">
      <c r="A7" s="48" t="s">
        <v>8</v>
      </c>
      <c r="B7" s="48" t="s">
        <v>9</v>
      </c>
      <c r="C7" s="38" t="s">
        <v>11</v>
      </c>
      <c r="D7" s="49" t="s">
        <v>10</v>
      </c>
      <c r="E7" s="39" t="s">
        <v>16</v>
      </c>
      <c r="F7" s="46" t="s">
        <v>111</v>
      </c>
      <c r="G7" s="39" t="s">
        <v>17</v>
      </c>
      <c r="H7" s="46" t="s">
        <v>112</v>
      </c>
    </row>
    <row r="8" spans="1:8" customFormat="1" ht="14.25" customHeight="1" x14ac:dyDescent="0.2">
      <c r="A8" s="34">
        <v>0</v>
      </c>
      <c r="B8" t="s">
        <v>12</v>
      </c>
      <c r="C8" s="53" t="s">
        <v>18</v>
      </c>
      <c r="D8" t="s">
        <v>19</v>
      </c>
      <c r="E8" s="54">
        <v>368933618.01642281</v>
      </c>
      <c r="F8" s="55"/>
      <c r="G8" s="54">
        <v>87786.573754694982</v>
      </c>
      <c r="H8" s="33"/>
    </row>
    <row r="9" spans="1:8" customFormat="1" ht="14.25" customHeight="1" x14ac:dyDescent="0.2">
      <c r="A9" s="34">
        <v>0</v>
      </c>
      <c r="B9" t="s">
        <v>12</v>
      </c>
      <c r="C9" s="53" t="s">
        <v>22</v>
      </c>
      <c r="D9" t="s">
        <v>23</v>
      </c>
      <c r="E9" s="54">
        <v>12728251.679639494</v>
      </c>
      <c r="F9" s="55"/>
      <c r="G9" s="54">
        <v>18598.467967561057</v>
      </c>
      <c r="H9" s="33"/>
    </row>
    <row r="10" spans="1:8" customFormat="1" ht="14.25" customHeight="1" x14ac:dyDescent="0.2">
      <c r="A10" s="34">
        <v>0</v>
      </c>
      <c r="B10" t="s">
        <v>12</v>
      </c>
      <c r="C10" s="53" t="s">
        <v>24</v>
      </c>
      <c r="D10" t="s">
        <v>25</v>
      </c>
      <c r="E10" s="54">
        <v>36237477.230840437</v>
      </c>
      <c r="F10" s="55"/>
      <c r="G10" s="54">
        <v>18598.467967561039</v>
      </c>
      <c r="H10" s="33"/>
    </row>
    <row r="11" spans="1:8" customFormat="1" ht="14.25" customHeight="1" x14ac:dyDescent="0.2">
      <c r="A11" s="34">
        <v>0</v>
      </c>
      <c r="B11" t="s">
        <v>12</v>
      </c>
      <c r="C11" s="53" t="s">
        <v>26</v>
      </c>
      <c r="D11" t="s">
        <v>27</v>
      </c>
      <c r="E11" s="54">
        <v>842393.66755696188</v>
      </c>
      <c r="F11" s="55"/>
      <c r="G11" s="54">
        <v>7279.5224339877823</v>
      </c>
      <c r="H11" s="33"/>
    </row>
    <row r="12" spans="1:8" customFormat="1" ht="14.25" customHeight="1" x14ac:dyDescent="0.2">
      <c r="A12" s="34">
        <v>0</v>
      </c>
      <c r="B12" t="s">
        <v>12</v>
      </c>
      <c r="C12" s="53" t="s">
        <v>28</v>
      </c>
      <c r="D12" t="s">
        <v>29</v>
      </c>
      <c r="E12" s="54">
        <v>1734873.7052263184</v>
      </c>
      <c r="F12" s="55"/>
      <c r="G12" s="54">
        <v>7279.5224339877823</v>
      </c>
      <c r="H12" s="33"/>
    </row>
    <row r="13" spans="1:8" customFormat="1" ht="14.25" customHeight="1" x14ac:dyDescent="0.2">
      <c r="A13" s="34">
        <v>0</v>
      </c>
      <c r="B13" t="s">
        <v>12</v>
      </c>
      <c r="C13" s="53" t="s">
        <v>30</v>
      </c>
      <c r="D13" t="s">
        <v>31</v>
      </c>
      <c r="E13" s="54">
        <v>5094526.6785906954</v>
      </c>
      <c r="F13" s="55"/>
      <c r="G13" s="54">
        <v>14025.975108880337</v>
      </c>
      <c r="H13" s="33"/>
    </row>
    <row r="14" spans="1:8" customFormat="1" ht="14.25" customHeight="1" x14ac:dyDescent="0.2">
      <c r="A14" s="34">
        <v>0</v>
      </c>
      <c r="B14" t="s">
        <v>12</v>
      </c>
      <c r="C14" s="53" t="s">
        <v>32</v>
      </c>
      <c r="D14" t="s">
        <v>33</v>
      </c>
      <c r="E14" s="54">
        <v>14377284.331590263</v>
      </c>
      <c r="F14" s="55"/>
      <c r="G14" s="54">
        <v>14025.97510888034</v>
      </c>
      <c r="H14" s="33"/>
    </row>
    <row r="15" spans="1:8" customFormat="1" ht="14.25" customHeight="1" x14ac:dyDescent="0.2">
      <c r="A15" s="34">
        <v>0</v>
      </c>
      <c r="B15" t="s">
        <v>12</v>
      </c>
      <c r="C15" s="53" t="s">
        <v>34</v>
      </c>
      <c r="D15" t="s">
        <v>35</v>
      </c>
      <c r="E15" s="54">
        <v>621503.36724894517</v>
      </c>
      <c r="F15" s="55"/>
      <c r="G15" s="54">
        <v>1937.0968904258311</v>
      </c>
      <c r="H15" s="33"/>
    </row>
    <row r="16" spans="1:8" customFormat="1" ht="14.25" customHeight="1" x14ac:dyDescent="0.2">
      <c r="A16" s="34">
        <v>0</v>
      </c>
      <c r="B16" t="s">
        <v>12</v>
      </c>
      <c r="C16" s="53" t="s">
        <v>36</v>
      </c>
      <c r="D16" t="s">
        <v>37</v>
      </c>
      <c r="E16" s="54">
        <v>2648069.320702489</v>
      </c>
      <c r="F16" s="55"/>
      <c r="G16" s="54">
        <v>1937.0968904258314</v>
      </c>
      <c r="H16" s="33"/>
    </row>
    <row r="17" spans="1:8" customFormat="1" ht="14.25" customHeight="1" x14ac:dyDescent="0.2">
      <c r="A17" s="34">
        <v>0</v>
      </c>
      <c r="B17" t="s">
        <v>12</v>
      </c>
      <c r="C17" s="53" t="s">
        <v>20</v>
      </c>
      <c r="D17" t="s">
        <v>38</v>
      </c>
      <c r="E17" s="54">
        <v>62548.89529320017</v>
      </c>
      <c r="F17" s="55"/>
      <c r="G17" s="54">
        <v>387.65515852759529</v>
      </c>
      <c r="H17" s="33"/>
    </row>
    <row r="18" spans="1:8" customFormat="1" ht="14.25" customHeight="1" x14ac:dyDescent="0.2">
      <c r="A18" s="34">
        <v>0</v>
      </c>
      <c r="B18" t="s">
        <v>12</v>
      </c>
      <c r="C18" s="53" t="s">
        <v>39</v>
      </c>
      <c r="D18" t="s">
        <v>40</v>
      </c>
      <c r="E18" s="54">
        <v>691444.477916106</v>
      </c>
      <c r="F18" s="55"/>
      <c r="G18" s="54">
        <v>387.65515852759518</v>
      </c>
      <c r="H18" s="33"/>
    </row>
    <row r="19" spans="1:8" customFormat="1" ht="14.25" customHeight="1" x14ac:dyDescent="0.2">
      <c r="A19" s="34">
        <v>0</v>
      </c>
      <c r="B19" t="s">
        <v>12</v>
      </c>
      <c r="C19" s="53" t="s">
        <v>49</v>
      </c>
      <c r="D19" t="s">
        <v>50</v>
      </c>
      <c r="E19" s="54">
        <v>548652.02072534466</v>
      </c>
      <c r="F19" s="55"/>
      <c r="G19" s="54">
        <v>821.172029809386</v>
      </c>
      <c r="H19" s="33"/>
    </row>
    <row r="20" spans="1:8" customFormat="1" ht="14.25" customHeight="1" x14ac:dyDescent="0.2">
      <c r="A20" s="34">
        <v>0</v>
      </c>
      <c r="B20" t="s">
        <v>12</v>
      </c>
      <c r="C20" s="53" t="s">
        <v>51</v>
      </c>
      <c r="D20" t="s">
        <v>52</v>
      </c>
      <c r="E20" s="54">
        <v>1273521318.9043462</v>
      </c>
      <c r="F20" s="55"/>
      <c r="G20" s="54">
        <v>821.17202980938623</v>
      </c>
      <c r="H20" s="33"/>
    </row>
    <row r="21" spans="1:8" customFormat="1" ht="14.25" customHeight="1" x14ac:dyDescent="0.2">
      <c r="A21" s="34">
        <v>0</v>
      </c>
      <c r="B21" t="s">
        <v>12</v>
      </c>
      <c r="C21" s="53" t="s">
        <v>53</v>
      </c>
      <c r="D21" t="s">
        <v>54</v>
      </c>
      <c r="E21" s="54">
        <v>3250261.3094658069</v>
      </c>
      <c r="F21" s="55"/>
      <c r="G21" s="54">
        <v>9158.5265341717422</v>
      </c>
      <c r="H21" s="33"/>
    </row>
    <row r="22" spans="1:8" customFormat="1" ht="14.25" customHeight="1" x14ac:dyDescent="0.2">
      <c r="A22" s="34">
        <v>0</v>
      </c>
      <c r="B22" t="s">
        <v>12</v>
      </c>
      <c r="C22" s="53" t="s">
        <v>55</v>
      </c>
      <c r="D22" t="s">
        <v>56</v>
      </c>
      <c r="E22" s="54">
        <v>6820286.7719423035</v>
      </c>
      <c r="F22" s="55"/>
      <c r="G22" s="54">
        <v>9158.526534171735</v>
      </c>
      <c r="H22" s="33"/>
    </row>
    <row r="23" spans="1:8" customFormat="1" ht="14.25" customHeight="1" x14ac:dyDescent="0.2">
      <c r="A23" s="34">
        <v>0</v>
      </c>
      <c r="B23" t="s">
        <v>12</v>
      </c>
      <c r="C23" s="53" t="s">
        <v>57</v>
      </c>
      <c r="D23" t="s">
        <v>58</v>
      </c>
      <c r="E23" s="54">
        <v>336002.92953392299</v>
      </c>
      <c r="F23" s="55"/>
      <c r="G23" s="54">
        <v>2857.705537807552</v>
      </c>
      <c r="H23" s="33"/>
    </row>
    <row r="24" spans="1:8" customFormat="1" ht="14.25" customHeight="1" x14ac:dyDescent="0.2">
      <c r="A24" s="34">
        <v>0</v>
      </c>
      <c r="B24" t="s">
        <v>12</v>
      </c>
      <c r="C24" s="53" t="s">
        <v>59</v>
      </c>
      <c r="D24" t="s">
        <v>60</v>
      </c>
      <c r="E24" s="54">
        <v>28669279.822835024</v>
      </c>
      <c r="F24" s="55"/>
      <c r="G24" s="54">
        <v>2857.705537807552</v>
      </c>
      <c r="H24" s="33"/>
    </row>
    <row r="25" spans="1:8" customFormat="1" ht="14.25" customHeight="1" x14ac:dyDescent="0.2">
      <c r="A25" s="34">
        <v>0</v>
      </c>
      <c r="B25" t="s">
        <v>12</v>
      </c>
      <c r="C25" s="53" t="s">
        <v>61</v>
      </c>
      <c r="D25" t="s">
        <v>62</v>
      </c>
      <c r="E25" s="54">
        <v>1197986.4025796519</v>
      </c>
      <c r="F25" s="55"/>
      <c r="G25" s="54">
        <v>17937.620962428031</v>
      </c>
      <c r="H25" s="33"/>
    </row>
    <row r="26" spans="1:8" customFormat="1" ht="14.25" customHeight="1" x14ac:dyDescent="0.2">
      <c r="A26" s="34">
        <v>0</v>
      </c>
      <c r="B26" t="s">
        <v>12</v>
      </c>
      <c r="C26" s="53" t="s">
        <v>63</v>
      </c>
      <c r="D26" t="s">
        <v>64</v>
      </c>
      <c r="E26" s="54">
        <v>5266214.2888347656</v>
      </c>
      <c r="F26" s="55"/>
      <c r="G26" s="54">
        <v>17937.620962428031</v>
      </c>
      <c r="H26" s="33"/>
    </row>
    <row r="27" spans="1:8" customFormat="1" ht="14.25" customHeight="1" x14ac:dyDescent="0.2">
      <c r="A27" s="34">
        <v>0</v>
      </c>
      <c r="B27" t="s">
        <v>12</v>
      </c>
      <c r="C27" s="53" t="s">
        <v>65</v>
      </c>
      <c r="D27" t="s">
        <v>66</v>
      </c>
      <c r="E27" s="54">
        <v>3460.4941092288514</v>
      </c>
      <c r="F27" s="55"/>
      <c r="G27" s="54">
        <v>844.53247633498631</v>
      </c>
      <c r="H27" s="33"/>
    </row>
    <row r="28" spans="1:8" customFormat="1" ht="14.25" customHeight="1" x14ac:dyDescent="0.2">
      <c r="A28" s="34">
        <v>0</v>
      </c>
      <c r="B28" t="s">
        <v>12</v>
      </c>
      <c r="C28" s="53" t="s">
        <v>67</v>
      </c>
      <c r="D28" t="s">
        <v>68</v>
      </c>
      <c r="E28" s="54">
        <v>6596296.7321958039</v>
      </c>
      <c r="F28" s="55"/>
      <c r="G28" s="54">
        <v>794.17703549409521</v>
      </c>
      <c r="H28" s="33"/>
    </row>
    <row r="29" spans="1:8" customFormat="1" ht="14.25" customHeight="1" x14ac:dyDescent="0.2">
      <c r="A29" s="34">
        <v>0</v>
      </c>
      <c r="B29" t="s">
        <v>12</v>
      </c>
      <c r="C29" s="53" t="s">
        <v>69</v>
      </c>
      <c r="D29" t="s">
        <v>70</v>
      </c>
      <c r="E29" s="54">
        <v>390680.17962804739</v>
      </c>
      <c r="F29" s="55"/>
      <c r="G29" s="54">
        <v>792.17703549409521</v>
      </c>
      <c r="H29" s="33"/>
    </row>
    <row r="30" spans="1:8" customFormat="1" ht="14.25" customHeight="1" x14ac:dyDescent="0.2">
      <c r="A30" s="34">
        <v>0</v>
      </c>
      <c r="B30" t="s">
        <v>12</v>
      </c>
      <c r="C30" s="53" t="s">
        <v>71</v>
      </c>
      <c r="D30" t="s">
        <v>72</v>
      </c>
      <c r="E30" s="54">
        <v>11863630.912891604</v>
      </c>
      <c r="F30" s="55"/>
      <c r="G30" s="54">
        <v>453.12730800565146</v>
      </c>
      <c r="H30" s="33"/>
    </row>
    <row r="31" spans="1:8" customFormat="1" ht="14.25" customHeight="1" x14ac:dyDescent="0.2">
      <c r="A31" s="34">
        <v>0</v>
      </c>
      <c r="B31" t="s">
        <v>12</v>
      </c>
      <c r="C31" s="53" t="s">
        <v>73</v>
      </c>
      <c r="D31" t="s">
        <v>74</v>
      </c>
      <c r="E31" s="54">
        <v>300518.13709613797</v>
      </c>
      <c r="F31" s="55"/>
      <c r="G31" s="54">
        <v>453.12730800565146</v>
      </c>
      <c r="H31" s="33"/>
    </row>
    <row r="32" spans="1:8" customFormat="1" ht="14.25" customHeight="1" x14ac:dyDescent="0.2">
      <c r="A32" s="34">
        <v>0</v>
      </c>
      <c r="B32" t="s">
        <v>12</v>
      </c>
      <c r="C32" s="53" t="s">
        <v>75</v>
      </c>
      <c r="D32" t="s">
        <v>76</v>
      </c>
      <c r="E32" s="54">
        <v>15586896.079064541</v>
      </c>
      <c r="F32" s="55"/>
      <c r="G32" s="54">
        <v>132.45752773569473</v>
      </c>
      <c r="H32" s="33" t="s">
        <v>107</v>
      </c>
    </row>
    <row r="33" spans="1:8" customFormat="1" ht="14.25" customHeight="1" x14ac:dyDescent="0.2">
      <c r="A33" s="34">
        <v>0</v>
      </c>
      <c r="B33" t="s">
        <v>12</v>
      </c>
      <c r="C33" s="53" t="s">
        <v>77</v>
      </c>
      <c r="D33" t="s">
        <v>78</v>
      </c>
      <c r="E33" s="54">
        <v>136765.56646046965</v>
      </c>
      <c r="F33" s="55"/>
      <c r="G33" s="54">
        <v>132.45752773569473</v>
      </c>
      <c r="H33" s="33" t="s">
        <v>107</v>
      </c>
    </row>
    <row r="34" spans="1:8" customFormat="1" ht="14.25" customHeight="1" x14ac:dyDescent="0.2">
      <c r="A34" s="34">
        <v>0</v>
      </c>
      <c r="B34" t="s">
        <v>12</v>
      </c>
      <c r="C34" s="53" t="s">
        <v>79</v>
      </c>
      <c r="D34" t="s">
        <v>80</v>
      </c>
      <c r="E34" s="54">
        <v>9132.6142753452987</v>
      </c>
      <c r="F34" s="55"/>
      <c r="G34" s="54">
        <v>298.69693082164895</v>
      </c>
      <c r="H34" s="33" t="s">
        <v>107</v>
      </c>
    </row>
    <row r="35" spans="1:8" customFormat="1" ht="14.25" customHeight="1" x14ac:dyDescent="0.2">
      <c r="A35" s="34">
        <v>0</v>
      </c>
      <c r="B35" t="s">
        <v>12</v>
      </c>
      <c r="C35" s="53" t="s">
        <v>81</v>
      </c>
      <c r="D35" t="s">
        <v>82</v>
      </c>
      <c r="E35" s="54">
        <v>280836.63015809312</v>
      </c>
      <c r="F35" s="55"/>
      <c r="G35" s="54">
        <v>298.69693082164895</v>
      </c>
      <c r="H35" s="33" t="s">
        <v>107</v>
      </c>
    </row>
    <row r="36" spans="1:8" customFormat="1" ht="14.25" customHeight="1" x14ac:dyDescent="0.2">
      <c r="A36" s="34">
        <v>0</v>
      </c>
      <c r="B36" t="s">
        <v>12</v>
      </c>
      <c r="C36" s="53" t="s">
        <v>83</v>
      </c>
      <c r="D36" t="s">
        <v>84</v>
      </c>
      <c r="E36" s="54">
        <v>112077.3575009043</v>
      </c>
      <c r="F36" s="55"/>
      <c r="G36" s="54">
        <v>3126.557346004965</v>
      </c>
      <c r="H36" s="33"/>
    </row>
    <row r="37" spans="1:8" customFormat="1" ht="14.25" customHeight="1" x14ac:dyDescent="0.2">
      <c r="A37" s="34">
        <v>0</v>
      </c>
      <c r="B37" t="s">
        <v>12</v>
      </c>
      <c r="C37" s="53" t="s">
        <v>85</v>
      </c>
      <c r="D37" t="s">
        <v>86</v>
      </c>
      <c r="E37" s="54">
        <v>1228829.4343907314</v>
      </c>
      <c r="F37" s="55"/>
      <c r="G37" s="54">
        <v>3126.5573460049654</v>
      </c>
      <c r="H37" s="33"/>
    </row>
    <row r="38" spans="1:8" customFormat="1" ht="14.25" customHeight="1" x14ac:dyDescent="0.2">
      <c r="A38" s="34">
        <v>0</v>
      </c>
      <c r="B38" t="s">
        <v>12</v>
      </c>
      <c r="C38" s="53" t="s">
        <v>87</v>
      </c>
      <c r="D38" t="s">
        <v>88</v>
      </c>
      <c r="E38" s="54">
        <v>26380.625763190976</v>
      </c>
      <c r="F38" s="55"/>
      <c r="G38" s="54">
        <v>750.9179291843102</v>
      </c>
      <c r="H38" s="33"/>
    </row>
    <row r="39" spans="1:8" customFormat="1" ht="14.25" customHeight="1" x14ac:dyDescent="0.2">
      <c r="A39" s="34">
        <v>0</v>
      </c>
      <c r="B39" t="s">
        <v>12</v>
      </c>
      <c r="C39" s="53" t="s">
        <v>89</v>
      </c>
      <c r="D39" t="s">
        <v>90</v>
      </c>
      <c r="E39" s="54">
        <v>1108929.6665063433</v>
      </c>
      <c r="F39" s="55"/>
      <c r="G39" s="54">
        <v>750.9179291843102</v>
      </c>
      <c r="H39" s="33"/>
    </row>
    <row r="40" spans="1:8" customFormat="1" ht="14.25" customHeight="1" x14ac:dyDescent="0.2">
      <c r="A40" s="34">
        <v>0</v>
      </c>
      <c r="B40" t="s">
        <v>12</v>
      </c>
      <c r="C40" s="53" t="s">
        <v>91</v>
      </c>
      <c r="D40" t="s">
        <v>92</v>
      </c>
      <c r="E40" s="54">
        <v>70234654.85680075</v>
      </c>
      <c r="F40" s="55"/>
      <c r="G40" s="54">
        <v>31487.573758012288</v>
      </c>
      <c r="H40" s="33"/>
    </row>
    <row r="41" spans="1:8" customFormat="1" ht="14.25" customHeight="1" x14ac:dyDescent="0.2">
      <c r="A41" s="34">
        <v>0</v>
      </c>
      <c r="B41" t="s">
        <v>12</v>
      </c>
      <c r="C41" s="53" t="s">
        <v>93</v>
      </c>
      <c r="D41" t="s">
        <v>94</v>
      </c>
      <c r="E41" s="54">
        <v>2148434.8398062098</v>
      </c>
      <c r="F41" s="55"/>
      <c r="G41" s="54">
        <v>5011.5324941607641</v>
      </c>
      <c r="H41" s="33"/>
    </row>
    <row r="42" spans="1:8" customFormat="1" ht="14.25" customHeight="1" x14ac:dyDescent="0.2">
      <c r="A42" s="34">
        <v>0</v>
      </c>
      <c r="B42" t="s">
        <v>12</v>
      </c>
      <c r="C42" s="53" t="s">
        <v>95</v>
      </c>
      <c r="D42" t="s">
        <v>96</v>
      </c>
      <c r="E42" s="54">
        <v>22250391.446487308</v>
      </c>
      <c r="F42" s="55"/>
      <c r="G42" s="54">
        <v>46524.468648262584</v>
      </c>
      <c r="H42" s="33"/>
    </row>
    <row r="43" spans="1:8" customFormat="1" ht="14.25" customHeight="1" x14ac:dyDescent="0.2">
      <c r="A43" s="34">
        <v>0</v>
      </c>
      <c r="B43" t="s">
        <v>12</v>
      </c>
      <c r="C43" s="53" t="s">
        <v>97</v>
      </c>
      <c r="D43" t="s">
        <v>98</v>
      </c>
      <c r="E43" s="54">
        <v>336295584.66542041</v>
      </c>
      <c r="F43" s="55"/>
      <c r="G43" s="54">
        <v>454.88903005253235</v>
      </c>
      <c r="H43" s="33"/>
    </row>
    <row r="44" spans="1:8" customFormat="1" ht="14.25" customHeight="1" x14ac:dyDescent="0.2">
      <c r="A44" s="34">
        <v>1</v>
      </c>
      <c r="B44" t="s">
        <v>99</v>
      </c>
      <c r="C44" s="53" t="s">
        <v>18</v>
      </c>
      <c r="D44" t="s">
        <v>19</v>
      </c>
      <c r="E44" s="54">
        <v>52940061.06741216</v>
      </c>
      <c r="F44" s="55"/>
      <c r="G44" s="54">
        <v>26974.766723649227</v>
      </c>
      <c r="H44" s="33"/>
    </row>
    <row r="45" spans="1:8" customFormat="1" ht="14.25" customHeight="1" x14ac:dyDescent="0.2">
      <c r="A45" s="34">
        <v>1</v>
      </c>
      <c r="B45" t="s">
        <v>99</v>
      </c>
      <c r="C45" s="53" t="s">
        <v>22</v>
      </c>
      <c r="D45" t="s">
        <v>23</v>
      </c>
      <c r="E45" s="54">
        <v>3607705.4313982101</v>
      </c>
      <c r="F45" s="55"/>
      <c r="G45" s="54">
        <v>6558.9425947947866</v>
      </c>
      <c r="H45" s="33"/>
    </row>
    <row r="46" spans="1:8" customFormat="1" ht="14.25" customHeight="1" x14ac:dyDescent="0.2">
      <c r="A46" s="34">
        <v>1</v>
      </c>
      <c r="B46" t="s">
        <v>99</v>
      </c>
      <c r="C46" s="53" t="s">
        <v>24</v>
      </c>
      <c r="D46" t="s">
        <v>25</v>
      </c>
      <c r="E46" s="54">
        <v>12029414.538560545</v>
      </c>
      <c r="F46" s="55"/>
      <c r="G46" s="54">
        <v>6558.9425947947866</v>
      </c>
      <c r="H46" s="33"/>
    </row>
    <row r="47" spans="1:8" customFormat="1" ht="14.25" customHeight="1" x14ac:dyDescent="0.2">
      <c r="A47" s="34">
        <v>1</v>
      </c>
      <c r="B47" t="s">
        <v>99</v>
      </c>
      <c r="C47" s="53" t="s">
        <v>26</v>
      </c>
      <c r="D47" t="s">
        <v>27</v>
      </c>
      <c r="E47" s="54">
        <v>248050.3971735854</v>
      </c>
      <c r="F47" s="55"/>
      <c r="G47" s="54">
        <v>2741.1448205293614</v>
      </c>
      <c r="H47" s="33"/>
    </row>
    <row r="48" spans="1:8" customFormat="1" ht="14.25" customHeight="1" x14ac:dyDescent="0.2">
      <c r="A48" s="34">
        <v>1</v>
      </c>
      <c r="B48" t="s">
        <v>99</v>
      </c>
      <c r="C48" s="53" t="s">
        <v>28</v>
      </c>
      <c r="D48" t="s">
        <v>29</v>
      </c>
      <c r="E48" s="54">
        <v>344448.94070977991</v>
      </c>
      <c r="F48" s="55" t="s">
        <v>107</v>
      </c>
      <c r="G48" s="54">
        <v>2741.1448205293595</v>
      </c>
      <c r="H48" s="33"/>
    </row>
    <row r="49" spans="1:8" customFormat="1" ht="14.25" customHeight="1" x14ac:dyDescent="0.2">
      <c r="A49" s="34">
        <v>1</v>
      </c>
      <c r="B49" t="s">
        <v>99</v>
      </c>
      <c r="C49" s="53" t="s">
        <v>30</v>
      </c>
      <c r="D49" t="s">
        <v>31</v>
      </c>
      <c r="E49" s="54">
        <v>1158588.3970175809</v>
      </c>
      <c r="F49" s="55"/>
      <c r="G49" s="54">
        <v>3834.4294396156738</v>
      </c>
      <c r="H49" s="33"/>
    </row>
    <row r="50" spans="1:8" customFormat="1" ht="14.25" customHeight="1" x14ac:dyDescent="0.2">
      <c r="A50" s="34">
        <v>1</v>
      </c>
      <c r="B50" t="s">
        <v>99</v>
      </c>
      <c r="C50" s="53" t="s">
        <v>32</v>
      </c>
      <c r="D50" t="s">
        <v>33</v>
      </c>
      <c r="E50" s="54">
        <v>3561718.7522250502</v>
      </c>
      <c r="F50" s="55"/>
      <c r="G50" s="54">
        <v>3834.4294396156743</v>
      </c>
      <c r="H50" s="33"/>
    </row>
    <row r="51" spans="1:8" customFormat="1" ht="14.25" customHeight="1" x14ac:dyDescent="0.2">
      <c r="A51" s="34">
        <v>1</v>
      </c>
      <c r="B51" t="s">
        <v>99</v>
      </c>
      <c r="C51" s="53" t="s">
        <v>34</v>
      </c>
      <c r="D51" t="s">
        <v>35</v>
      </c>
      <c r="E51" s="54">
        <v>191771.83624818648</v>
      </c>
      <c r="F51" s="55"/>
      <c r="G51" s="54">
        <v>573.21875584930456</v>
      </c>
      <c r="H51" s="33"/>
    </row>
    <row r="52" spans="1:8" customFormat="1" ht="14.25" customHeight="1" x14ac:dyDescent="0.2">
      <c r="A52" s="34">
        <v>1</v>
      </c>
      <c r="B52" t="s">
        <v>99</v>
      </c>
      <c r="C52" s="53" t="s">
        <v>36</v>
      </c>
      <c r="D52" t="s">
        <v>37</v>
      </c>
      <c r="E52" s="54">
        <v>925695.60921756946</v>
      </c>
      <c r="F52" s="55"/>
      <c r="G52" s="54">
        <v>573.21875584930467</v>
      </c>
      <c r="H52" s="33"/>
    </row>
    <row r="53" spans="1:8" customFormat="1" ht="14.25" customHeight="1" x14ac:dyDescent="0.2">
      <c r="A53" s="34">
        <v>1</v>
      </c>
      <c r="B53" t="s">
        <v>99</v>
      </c>
      <c r="C53" s="53" t="s">
        <v>20</v>
      </c>
      <c r="D53" t="s">
        <v>38</v>
      </c>
      <c r="E53" s="54">
        <v>61597.08674619162</v>
      </c>
      <c r="F53" s="55"/>
      <c r="G53" s="54">
        <v>366.89532946776615</v>
      </c>
      <c r="H53" s="33"/>
    </row>
    <row r="54" spans="1:8" customFormat="1" ht="14.25" customHeight="1" x14ac:dyDescent="0.2">
      <c r="A54" s="34">
        <v>1</v>
      </c>
      <c r="B54" t="s">
        <v>99</v>
      </c>
      <c r="C54" s="53" t="s">
        <v>39</v>
      </c>
      <c r="D54" t="s">
        <v>40</v>
      </c>
      <c r="E54" s="54">
        <v>685447.58902721724</v>
      </c>
      <c r="F54" s="55"/>
      <c r="G54" s="54">
        <v>366.89532946776626</v>
      </c>
      <c r="H54" s="33"/>
    </row>
    <row r="55" spans="1:8" customFormat="1" ht="14.25" customHeight="1" x14ac:dyDescent="0.2">
      <c r="A55" s="34">
        <v>1</v>
      </c>
      <c r="B55" t="s">
        <v>99</v>
      </c>
      <c r="C55" s="53" t="s">
        <v>49</v>
      </c>
      <c r="D55" t="s">
        <v>50</v>
      </c>
      <c r="E55" s="54">
        <v>374945.99319227214</v>
      </c>
      <c r="F55" s="55"/>
      <c r="G55" s="54">
        <v>517.71882435859834</v>
      </c>
      <c r="H55" s="33"/>
    </row>
    <row r="56" spans="1:8" customFormat="1" ht="14.25" customHeight="1" x14ac:dyDescent="0.2">
      <c r="A56" s="34">
        <v>1</v>
      </c>
      <c r="B56" t="s">
        <v>99</v>
      </c>
      <c r="C56" s="53" t="s">
        <v>51</v>
      </c>
      <c r="D56" t="s">
        <v>52</v>
      </c>
      <c r="E56" s="54">
        <v>889490438.72921002</v>
      </c>
      <c r="F56" s="55"/>
      <c r="G56" s="54">
        <v>517.71882435859845</v>
      </c>
      <c r="H56" s="33"/>
    </row>
    <row r="57" spans="1:8" customFormat="1" ht="14.25" customHeight="1" x14ac:dyDescent="0.2">
      <c r="A57" s="34">
        <v>1</v>
      </c>
      <c r="B57" t="s">
        <v>99</v>
      </c>
      <c r="C57" s="53" t="s">
        <v>53</v>
      </c>
      <c r="D57" t="s">
        <v>54</v>
      </c>
      <c r="E57" s="54">
        <v>940710.47546785534</v>
      </c>
      <c r="F57" s="55"/>
      <c r="G57" s="54">
        <v>3068.5461226164675</v>
      </c>
      <c r="H57" s="33"/>
    </row>
    <row r="58" spans="1:8" customFormat="1" ht="14.25" customHeight="1" x14ac:dyDescent="0.2">
      <c r="A58" s="34">
        <v>1</v>
      </c>
      <c r="B58" t="s">
        <v>99</v>
      </c>
      <c r="C58" s="53" t="s">
        <v>55</v>
      </c>
      <c r="D58" t="s">
        <v>56</v>
      </c>
      <c r="E58" s="54">
        <v>2114144.1958057885</v>
      </c>
      <c r="F58" s="55"/>
      <c r="G58" s="54">
        <v>3068.5461226164671</v>
      </c>
      <c r="H58" s="33"/>
    </row>
    <row r="59" spans="1:8" customFormat="1" ht="14.25" customHeight="1" x14ac:dyDescent="0.2">
      <c r="A59" s="34">
        <v>1</v>
      </c>
      <c r="B59" t="s">
        <v>99</v>
      </c>
      <c r="C59" s="53" t="s">
        <v>57</v>
      </c>
      <c r="D59" t="s">
        <v>58</v>
      </c>
      <c r="E59" s="54">
        <v>12563.77671759202</v>
      </c>
      <c r="F59" s="55" t="s">
        <v>107</v>
      </c>
      <c r="G59" s="54">
        <v>290.64010148633758</v>
      </c>
      <c r="H59" s="33" t="s">
        <v>107</v>
      </c>
    </row>
    <row r="60" spans="1:8" customFormat="1" ht="14.25" customHeight="1" x14ac:dyDescent="0.2">
      <c r="A60" s="34">
        <v>1</v>
      </c>
      <c r="B60" t="s">
        <v>99</v>
      </c>
      <c r="C60" s="53" t="s">
        <v>59</v>
      </c>
      <c r="D60" t="s">
        <v>60</v>
      </c>
      <c r="E60" s="54">
        <v>1359051.0820896863</v>
      </c>
      <c r="F60" s="55" t="s">
        <v>107</v>
      </c>
      <c r="G60" s="54">
        <v>290.64010148633758</v>
      </c>
      <c r="H60" s="33" t="s">
        <v>107</v>
      </c>
    </row>
    <row r="61" spans="1:8" customFormat="1" ht="14.25" customHeight="1" x14ac:dyDescent="0.2">
      <c r="A61" s="34">
        <v>1</v>
      </c>
      <c r="B61" t="s">
        <v>99</v>
      </c>
      <c r="C61" s="53" t="s">
        <v>61</v>
      </c>
      <c r="D61" t="s">
        <v>62</v>
      </c>
      <c r="E61" s="54">
        <v>203084.14261201446</v>
      </c>
      <c r="F61" s="55"/>
      <c r="G61" s="54">
        <v>3609.1416935514903</v>
      </c>
      <c r="H61" s="33"/>
    </row>
    <row r="62" spans="1:8" customFormat="1" ht="14.25" customHeight="1" x14ac:dyDescent="0.2">
      <c r="A62" s="34">
        <v>1</v>
      </c>
      <c r="B62" t="s">
        <v>99</v>
      </c>
      <c r="C62" s="53" t="s">
        <v>63</v>
      </c>
      <c r="D62" t="s">
        <v>64</v>
      </c>
      <c r="E62" s="54">
        <v>870855.22731073026</v>
      </c>
      <c r="F62" s="55"/>
      <c r="G62" s="54">
        <v>3609.1416935514903</v>
      </c>
      <c r="H62" s="33"/>
    </row>
    <row r="63" spans="1:8" customFormat="1" ht="14.25" customHeight="1" x14ac:dyDescent="0.2">
      <c r="A63" s="34">
        <v>1</v>
      </c>
      <c r="B63" t="s">
        <v>99</v>
      </c>
      <c r="C63" s="53" t="s">
        <v>65</v>
      </c>
      <c r="D63" t="s">
        <v>66</v>
      </c>
      <c r="E63" s="54">
        <v>949.76245123353647</v>
      </c>
      <c r="F63" s="55" t="s">
        <v>107</v>
      </c>
      <c r="G63" s="54">
        <v>298.86260512300146</v>
      </c>
      <c r="H63" s="33" t="s">
        <v>107</v>
      </c>
    </row>
    <row r="64" spans="1:8" customFormat="1" ht="14.25" customHeight="1" x14ac:dyDescent="0.2">
      <c r="A64" s="34">
        <v>1</v>
      </c>
      <c r="B64" t="s">
        <v>99</v>
      </c>
      <c r="C64" s="53" t="s">
        <v>67</v>
      </c>
      <c r="D64" t="s">
        <v>68</v>
      </c>
      <c r="E64" s="54">
        <v>3798064.5931660598</v>
      </c>
      <c r="F64" s="55"/>
      <c r="G64" s="54">
        <v>436.20192936640137</v>
      </c>
      <c r="H64" s="33" t="s">
        <v>107</v>
      </c>
    </row>
    <row r="65" spans="1:8" customFormat="1" ht="14.25" customHeight="1" x14ac:dyDescent="0.2">
      <c r="A65" s="34">
        <v>1</v>
      </c>
      <c r="B65" t="s">
        <v>99</v>
      </c>
      <c r="C65" s="53" t="s">
        <v>69</v>
      </c>
      <c r="D65" t="s">
        <v>70</v>
      </c>
      <c r="E65" s="54">
        <v>208737.98714587546</v>
      </c>
      <c r="F65" s="55"/>
      <c r="G65" s="54">
        <v>436.20192936640137</v>
      </c>
      <c r="H65" s="33" t="s">
        <v>107</v>
      </c>
    </row>
    <row r="66" spans="1:8" customFormat="1" ht="14.25" customHeight="1" x14ac:dyDescent="0.2">
      <c r="A66" s="34">
        <v>1</v>
      </c>
      <c r="B66" t="s">
        <v>99</v>
      </c>
      <c r="C66" s="53" t="s">
        <v>71</v>
      </c>
      <c r="D66" t="s">
        <v>72</v>
      </c>
      <c r="E66" s="54">
        <v>1185593.8954739207</v>
      </c>
      <c r="F66" s="55" t="s">
        <v>107</v>
      </c>
      <c r="G66" s="54">
        <v>62.756163941202317</v>
      </c>
      <c r="H66" s="33" t="s">
        <v>107</v>
      </c>
    </row>
    <row r="67" spans="1:8" customFormat="1" ht="14.25" customHeight="1" x14ac:dyDescent="0.2">
      <c r="A67" s="34">
        <v>1</v>
      </c>
      <c r="B67" t="s">
        <v>99</v>
      </c>
      <c r="C67" s="53" t="s">
        <v>73</v>
      </c>
      <c r="D67" t="s">
        <v>74</v>
      </c>
      <c r="E67" s="54">
        <v>28556.906242808062</v>
      </c>
      <c r="F67" s="55" t="s">
        <v>107</v>
      </c>
      <c r="G67" s="54">
        <v>62.756163941202317</v>
      </c>
      <c r="H67" s="33" t="s">
        <v>107</v>
      </c>
    </row>
    <row r="68" spans="1:8" customFormat="1" ht="14.25" customHeight="1" x14ac:dyDescent="0.2">
      <c r="A68" s="34">
        <v>1</v>
      </c>
      <c r="B68" t="s">
        <v>99</v>
      </c>
      <c r="C68" s="53" t="s">
        <v>75</v>
      </c>
      <c r="D68" t="s">
        <v>76</v>
      </c>
      <c r="E68" s="54">
        <v>5220538.0314571243</v>
      </c>
      <c r="F68" s="55"/>
      <c r="G68" s="54">
        <v>22.665248226950354</v>
      </c>
      <c r="H68" s="33"/>
    </row>
    <row r="69" spans="1:8" customFormat="1" ht="14.25" customHeight="1" x14ac:dyDescent="0.2">
      <c r="A69" s="34">
        <v>1</v>
      </c>
      <c r="B69" t="s">
        <v>99</v>
      </c>
      <c r="C69" s="53" t="s">
        <v>77</v>
      </c>
      <c r="D69" t="s">
        <v>78</v>
      </c>
      <c r="E69" s="54">
        <v>30569.241172303209</v>
      </c>
      <c r="F69" s="55"/>
      <c r="G69" s="54">
        <v>22.665248226950354</v>
      </c>
      <c r="H69" s="33"/>
    </row>
    <row r="70" spans="1:8" customFormat="1" ht="14.25" customHeight="1" x14ac:dyDescent="0.2">
      <c r="A70" s="34">
        <v>1</v>
      </c>
      <c r="B70" t="s">
        <v>99</v>
      </c>
      <c r="C70" s="53" t="s">
        <v>79</v>
      </c>
      <c r="D70" t="s">
        <v>80</v>
      </c>
      <c r="E70" s="54">
        <v>275.95506692834135</v>
      </c>
      <c r="F70" s="55" t="s">
        <v>108</v>
      </c>
      <c r="G70" s="54">
        <v>43.193382648953303</v>
      </c>
      <c r="H70" s="33" t="s">
        <v>108</v>
      </c>
    </row>
    <row r="71" spans="1:8" customFormat="1" ht="14.25" customHeight="1" x14ac:dyDescent="0.2">
      <c r="A71" s="34">
        <v>1</v>
      </c>
      <c r="B71" t="s">
        <v>99</v>
      </c>
      <c r="C71" s="53" t="s">
        <v>81</v>
      </c>
      <c r="D71" t="s">
        <v>82</v>
      </c>
      <c r="E71" s="54">
        <v>2679.1608371924749</v>
      </c>
      <c r="F71" s="55" t="s">
        <v>108</v>
      </c>
      <c r="G71" s="54">
        <v>43.19338264895331</v>
      </c>
      <c r="H71" s="33" t="s">
        <v>108</v>
      </c>
    </row>
    <row r="72" spans="1:8" customFormat="1" ht="14.25" customHeight="1" x14ac:dyDescent="0.2">
      <c r="A72" s="34">
        <v>1</v>
      </c>
      <c r="B72" t="s">
        <v>99</v>
      </c>
      <c r="C72" s="53" t="s">
        <v>83</v>
      </c>
      <c r="D72" t="s">
        <v>84</v>
      </c>
      <c r="E72" s="54">
        <v>26616.533106436204</v>
      </c>
      <c r="F72" s="55"/>
      <c r="G72" s="54">
        <v>490.66220942702654</v>
      </c>
      <c r="H72" s="33"/>
    </row>
    <row r="73" spans="1:8" customFormat="1" ht="14.25" customHeight="1" x14ac:dyDescent="0.2">
      <c r="A73" s="34">
        <v>1</v>
      </c>
      <c r="B73" t="s">
        <v>99</v>
      </c>
      <c r="C73" s="53" t="s">
        <v>85</v>
      </c>
      <c r="D73" t="s">
        <v>86</v>
      </c>
      <c r="E73" s="54">
        <v>323296.05929372489</v>
      </c>
      <c r="F73" s="55" t="s">
        <v>107</v>
      </c>
      <c r="G73" s="54">
        <v>490.66220942702654</v>
      </c>
      <c r="H73" s="33"/>
    </row>
    <row r="74" spans="1:8" customFormat="1" ht="14.25" customHeight="1" x14ac:dyDescent="0.2">
      <c r="A74" s="34">
        <v>1</v>
      </c>
      <c r="B74" t="s">
        <v>99</v>
      </c>
      <c r="C74" s="53" t="s">
        <v>87</v>
      </c>
      <c r="D74" t="s">
        <v>88</v>
      </c>
      <c r="E74" s="54">
        <v>1751.8970056294168</v>
      </c>
      <c r="F74" s="55" t="s">
        <v>107</v>
      </c>
      <c r="G74" s="54">
        <v>44.003303788876913</v>
      </c>
      <c r="H74" s="33" t="s">
        <v>108</v>
      </c>
    </row>
    <row r="75" spans="1:8" customFormat="1" ht="14.25" customHeight="1" x14ac:dyDescent="0.2">
      <c r="A75" s="34">
        <v>1</v>
      </c>
      <c r="B75" t="s">
        <v>99</v>
      </c>
      <c r="C75" s="53" t="s">
        <v>89</v>
      </c>
      <c r="D75" t="s">
        <v>90</v>
      </c>
      <c r="E75" s="54">
        <v>51163.931407997225</v>
      </c>
      <c r="F75" s="55" t="s">
        <v>107</v>
      </c>
      <c r="G75" s="54">
        <v>44.003303788876913</v>
      </c>
      <c r="H75" s="33" t="s">
        <v>108</v>
      </c>
    </row>
    <row r="76" spans="1:8" customFormat="1" ht="14.25" customHeight="1" x14ac:dyDescent="0.2">
      <c r="A76" s="34">
        <v>1</v>
      </c>
      <c r="B76" t="s">
        <v>99</v>
      </c>
      <c r="C76" s="53" t="s">
        <v>91</v>
      </c>
      <c r="D76" t="s">
        <v>92</v>
      </c>
      <c r="E76" s="54">
        <v>27148736.080838218</v>
      </c>
      <c r="F76" s="55"/>
      <c r="G76" s="54">
        <v>11733.91738478944</v>
      </c>
      <c r="H76" s="33"/>
    </row>
    <row r="77" spans="1:8" customFormat="1" ht="14.25" customHeight="1" x14ac:dyDescent="0.2">
      <c r="A77" s="34">
        <v>1</v>
      </c>
      <c r="B77" t="s">
        <v>99</v>
      </c>
      <c r="C77" s="53" t="s">
        <v>93</v>
      </c>
      <c r="D77" t="s">
        <v>94</v>
      </c>
      <c r="E77" s="54">
        <v>291681.86602532637</v>
      </c>
      <c r="F77" s="55" t="s">
        <v>107</v>
      </c>
      <c r="G77" s="54">
        <v>875.60990327482489</v>
      </c>
      <c r="H77" s="33" t="s">
        <v>107</v>
      </c>
    </row>
    <row r="78" spans="1:8" customFormat="1" ht="14.25" customHeight="1" x14ac:dyDescent="0.2">
      <c r="A78" s="34">
        <v>1</v>
      </c>
      <c r="B78" t="s">
        <v>99</v>
      </c>
      <c r="C78" s="53" t="s">
        <v>95</v>
      </c>
      <c r="D78" t="s">
        <v>96</v>
      </c>
      <c r="E78" s="54">
        <v>4363218.8361374997</v>
      </c>
      <c r="F78" s="55"/>
      <c r="G78" s="54">
        <v>15662.833907974175</v>
      </c>
      <c r="H78" s="33"/>
    </row>
    <row r="79" spans="1:8" customFormat="1" ht="14.25" customHeight="1" x14ac:dyDescent="0.2">
      <c r="A79" s="34">
        <v>1</v>
      </c>
      <c r="B79" t="s">
        <v>99</v>
      </c>
      <c r="C79" s="53" t="s">
        <v>97</v>
      </c>
      <c r="D79" t="s">
        <v>98</v>
      </c>
      <c r="E79" s="54">
        <v>114894809.34358057</v>
      </c>
      <c r="F79" s="55"/>
      <c r="G79" s="54">
        <v>191.23827513580096</v>
      </c>
      <c r="H79" s="33" t="s">
        <v>107</v>
      </c>
    </row>
    <row r="80" spans="1:8" customFormat="1" ht="14.25" customHeight="1" x14ac:dyDescent="0.2">
      <c r="A80" s="34">
        <v>2</v>
      </c>
      <c r="B80" t="s">
        <v>100</v>
      </c>
      <c r="C80" s="53" t="s">
        <v>18</v>
      </c>
      <c r="D80" t="s">
        <v>19</v>
      </c>
      <c r="E80" s="54">
        <v>10684949.607804934</v>
      </c>
      <c r="F80" s="55"/>
      <c r="G80" s="54">
        <v>21285.289480701544</v>
      </c>
      <c r="H80" s="33"/>
    </row>
    <row r="81" spans="1:8" customFormat="1" ht="14.25" customHeight="1" x14ac:dyDescent="0.2">
      <c r="A81" s="34">
        <v>2</v>
      </c>
      <c r="B81" t="s">
        <v>100</v>
      </c>
      <c r="C81" s="53" t="s">
        <v>22</v>
      </c>
      <c r="D81" t="s">
        <v>23</v>
      </c>
      <c r="E81" s="54">
        <v>1444578.2598016595</v>
      </c>
      <c r="F81" s="55"/>
      <c r="G81" s="54">
        <v>3924.1320983148003</v>
      </c>
      <c r="H81" s="33"/>
    </row>
    <row r="82" spans="1:8" customFormat="1" ht="14.25" customHeight="1" x14ac:dyDescent="0.2">
      <c r="A82" s="34">
        <v>2</v>
      </c>
      <c r="B82" t="s">
        <v>100</v>
      </c>
      <c r="C82" s="53" t="s">
        <v>24</v>
      </c>
      <c r="D82" t="s">
        <v>25</v>
      </c>
      <c r="E82" s="54">
        <v>4246432.716061228</v>
      </c>
      <c r="F82" s="55"/>
      <c r="G82" s="54">
        <v>3924.132098314798</v>
      </c>
      <c r="H82" s="33"/>
    </row>
    <row r="83" spans="1:8" customFormat="1" ht="14.25" customHeight="1" x14ac:dyDescent="0.2">
      <c r="A83" s="34">
        <v>2</v>
      </c>
      <c r="B83" t="s">
        <v>100</v>
      </c>
      <c r="C83" s="53" t="s">
        <v>26</v>
      </c>
      <c r="D83" t="s">
        <v>27</v>
      </c>
      <c r="E83" s="54">
        <v>93371.905789812299</v>
      </c>
      <c r="F83" s="55" t="s">
        <v>107</v>
      </c>
      <c r="G83" s="54">
        <v>1181.5298267795263</v>
      </c>
      <c r="H83" s="33" t="s">
        <v>107</v>
      </c>
    </row>
    <row r="84" spans="1:8" customFormat="1" ht="14.25" customHeight="1" x14ac:dyDescent="0.2">
      <c r="A84" s="34">
        <v>2</v>
      </c>
      <c r="B84" t="s">
        <v>100</v>
      </c>
      <c r="C84" s="53" t="s">
        <v>28</v>
      </c>
      <c r="D84" t="s">
        <v>29</v>
      </c>
      <c r="E84" s="54">
        <v>233846.03575800252</v>
      </c>
      <c r="F84" s="55" t="s">
        <v>107</v>
      </c>
      <c r="G84" s="54">
        <v>1181.5298267795258</v>
      </c>
      <c r="H84" s="33" t="s">
        <v>107</v>
      </c>
    </row>
    <row r="85" spans="1:8" customFormat="1" ht="14.25" customHeight="1" x14ac:dyDescent="0.2">
      <c r="A85" s="34">
        <v>2</v>
      </c>
      <c r="B85" t="s">
        <v>100</v>
      </c>
      <c r="C85" s="53" t="s">
        <v>30</v>
      </c>
      <c r="D85" t="s">
        <v>31</v>
      </c>
      <c r="E85" s="54">
        <v>870238.2826304005</v>
      </c>
      <c r="F85" s="55"/>
      <c r="G85" s="54">
        <v>2977.149481191952</v>
      </c>
      <c r="H85" s="33"/>
    </row>
    <row r="86" spans="1:8" customFormat="1" ht="14.25" customHeight="1" x14ac:dyDescent="0.2">
      <c r="A86" s="34">
        <v>2</v>
      </c>
      <c r="B86" t="s">
        <v>100</v>
      </c>
      <c r="C86" s="53" t="s">
        <v>32</v>
      </c>
      <c r="D86" t="s">
        <v>33</v>
      </c>
      <c r="E86" s="54">
        <v>2270503.309175936</v>
      </c>
      <c r="F86" s="55"/>
      <c r="G86" s="54">
        <v>2977.1494811919515</v>
      </c>
      <c r="H86" s="33"/>
    </row>
    <row r="87" spans="1:8" customFormat="1" ht="14.25" customHeight="1" x14ac:dyDescent="0.2">
      <c r="A87" s="34">
        <v>2</v>
      </c>
      <c r="B87" t="s">
        <v>100</v>
      </c>
      <c r="C87" s="53" t="s">
        <v>34</v>
      </c>
      <c r="D87" t="s">
        <v>35</v>
      </c>
      <c r="E87" s="54">
        <v>492.82422219537523</v>
      </c>
      <c r="F87" s="55" t="s">
        <v>109</v>
      </c>
      <c r="G87" s="54">
        <v>21.4820165370989</v>
      </c>
      <c r="H87" s="33" t="s">
        <v>108</v>
      </c>
    </row>
    <row r="88" spans="1:8" customFormat="1" ht="14.25" customHeight="1" x14ac:dyDescent="0.2">
      <c r="A88" s="34">
        <v>2</v>
      </c>
      <c r="B88" t="s">
        <v>100</v>
      </c>
      <c r="C88" s="53" t="s">
        <v>36</v>
      </c>
      <c r="D88" t="s">
        <v>37</v>
      </c>
      <c r="E88" s="54">
        <v>2295.7837287619973</v>
      </c>
      <c r="F88" s="55" t="s">
        <v>108</v>
      </c>
      <c r="G88" s="54">
        <v>21.4820165370989</v>
      </c>
      <c r="H88" s="33" t="s">
        <v>108</v>
      </c>
    </row>
    <row r="89" spans="1:8" customFormat="1" ht="14.25" customHeight="1" x14ac:dyDescent="0.2">
      <c r="A89" s="34">
        <v>2</v>
      </c>
      <c r="B89" t="s">
        <v>100</v>
      </c>
      <c r="C89" s="53" t="s">
        <v>20</v>
      </c>
      <c r="D89" t="s">
        <v>38</v>
      </c>
      <c r="E89" s="54">
        <v>129.23076923076923</v>
      </c>
      <c r="F89" s="55" t="s">
        <v>109</v>
      </c>
      <c r="G89" s="54">
        <v>1.6153846153846154</v>
      </c>
      <c r="H89" s="33" t="s">
        <v>109</v>
      </c>
    </row>
    <row r="90" spans="1:8" customFormat="1" ht="14.25" customHeight="1" x14ac:dyDescent="0.2">
      <c r="A90" s="34">
        <v>2</v>
      </c>
      <c r="B90" t="s">
        <v>100</v>
      </c>
      <c r="C90" s="53" t="s">
        <v>39</v>
      </c>
      <c r="D90" t="s">
        <v>40</v>
      </c>
      <c r="E90" s="54">
        <v>1680</v>
      </c>
      <c r="F90" s="55" t="s">
        <v>109</v>
      </c>
      <c r="G90" s="54">
        <v>1.6153846153846154</v>
      </c>
      <c r="H90" s="33" t="s">
        <v>109</v>
      </c>
    </row>
    <row r="91" spans="1:8" customFormat="1" ht="14.25" customHeight="1" x14ac:dyDescent="0.2">
      <c r="A91" s="34">
        <v>2</v>
      </c>
      <c r="B91" t="s">
        <v>100</v>
      </c>
      <c r="C91" s="53" t="s">
        <v>53</v>
      </c>
      <c r="D91" t="s">
        <v>54</v>
      </c>
      <c r="E91" s="54">
        <v>569134.54476008529</v>
      </c>
      <c r="F91" s="55"/>
      <c r="G91" s="54">
        <v>2524.560691898283</v>
      </c>
      <c r="H91" s="33"/>
    </row>
    <row r="92" spans="1:8" customFormat="1" ht="14.25" customHeight="1" x14ac:dyDescent="0.2">
      <c r="A92" s="34">
        <v>2</v>
      </c>
      <c r="B92" t="s">
        <v>100</v>
      </c>
      <c r="C92" s="53" t="s">
        <v>55</v>
      </c>
      <c r="D92" t="s">
        <v>56</v>
      </c>
      <c r="E92" s="54">
        <v>1302839.9976351294</v>
      </c>
      <c r="F92" s="55"/>
      <c r="G92" s="54">
        <v>2524.5606918982835</v>
      </c>
      <c r="H92" s="33"/>
    </row>
    <row r="93" spans="1:8" customFormat="1" ht="14.25" customHeight="1" x14ac:dyDescent="0.2">
      <c r="A93" s="34">
        <v>2</v>
      </c>
      <c r="B93" t="s">
        <v>100</v>
      </c>
      <c r="C93" s="53" t="s">
        <v>61</v>
      </c>
      <c r="D93" t="s">
        <v>62</v>
      </c>
      <c r="E93" s="54">
        <v>455862.93624821689</v>
      </c>
      <c r="F93" s="55" t="s">
        <v>107</v>
      </c>
      <c r="G93" s="54">
        <v>6974.4280080295293</v>
      </c>
      <c r="H93" s="33"/>
    </row>
    <row r="94" spans="1:8" customFormat="1" ht="14.25" customHeight="1" x14ac:dyDescent="0.2">
      <c r="A94" s="34">
        <v>2</v>
      </c>
      <c r="B94" t="s">
        <v>100</v>
      </c>
      <c r="C94" s="53" t="s">
        <v>63</v>
      </c>
      <c r="D94" t="s">
        <v>64</v>
      </c>
      <c r="E94" s="54">
        <v>1661489.1734675798</v>
      </c>
      <c r="F94" s="55"/>
      <c r="G94" s="54">
        <v>6974.4280080295293</v>
      </c>
      <c r="H94" s="33"/>
    </row>
    <row r="95" spans="1:8" customFormat="1" ht="14.25" customHeight="1" x14ac:dyDescent="0.2">
      <c r="A95" s="34">
        <v>2</v>
      </c>
      <c r="B95" t="s">
        <v>100</v>
      </c>
      <c r="C95" s="53" t="s">
        <v>65</v>
      </c>
      <c r="D95" t="s">
        <v>66</v>
      </c>
      <c r="E95" s="54">
        <v>1381.8017661317722</v>
      </c>
      <c r="F95" s="55"/>
      <c r="G95" s="54">
        <v>221.2688308287922</v>
      </c>
      <c r="H95" s="33" t="s">
        <v>107</v>
      </c>
    </row>
    <row r="96" spans="1:8" customFormat="1" ht="14.25" customHeight="1" x14ac:dyDescent="0.2">
      <c r="A96" s="34">
        <v>2</v>
      </c>
      <c r="B96" t="s">
        <v>100</v>
      </c>
      <c r="C96" s="53" t="s">
        <v>67</v>
      </c>
      <c r="D96" t="s">
        <v>68</v>
      </c>
      <c r="E96" s="54">
        <v>712708.26957573253</v>
      </c>
      <c r="F96" s="55"/>
      <c r="G96" s="54">
        <v>82.448515689460791</v>
      </c>
      <c r="H96" s="33" t="s">
        <v>107</v>
      </c>
    </row>
    <row r="97" spans="1:8" customFormat="1" ht="14.25" customHeight="1" x14ac:dyDescent="0.2">
      <c r="A97" s="34">
        <v>2</v>
      </c>
      <c r="B97" t="s">
        <v>100</v>
      </c>
      <c r="C97" s="53" t="s">
        <v>69</v>
      </c>
      <c r="D97" t="s">
        <v>70</v>
      </c>
      <c r="E97" s="54">
        <v>41440.829463324808</v>
      </c>
      <c r="F97" s="55" t="s">
        <v>107</v>
      </c>
      <c r="G97" s="54">
        <v>80.448515689460777</v>
      </c>
      <c r="H97" s="33" t="s">
        <v>107</v>
      </c>
    </row>
    <row r="98" spans="1:8" customFormat="1" ht="14.25" customHeight="1" x14ac:dyDescent="0.2">
      <c r="A98" s="34">
        <v>2</v>
      </c>
      <c r="B98" t="s">
        <v>100</v>
      </c>
      <c r="C98" s="53" t="s">
        <v>71</v>
      </c>
      <c r="D98" t="s">
        <v>72</v>
      </c>
      <c r="E98" s="54">
        <v>5291256.7896239664</v>
      </c>
      <c r="F98" s="55"/>
      <c r="G98" s="54">
        <v>177.10801805591026</v>
      </c>
      <c r="H98" s="33"/>
    </row>
    <row r="99" spans="1:8" customFormat="1" ht="14.25" customHeight="1" x14ac:dyDescent="0.2">
      <c r="A99" s="34">
        <v>2</v>
      </c>
      <c r="B99" t="s">
        <v>100</v>
      </c>
      <c r="C99" s="53" t="s">
        <v>73</v>
      </c>
      <c r="D99" t="s">
        <v>74</v>
      </c>
      <c r="E99" s="54">
        <v>156210.28799080235</v>
      </c>
      <c r="F99" s="55"/>
      <c r="G99" s="54">
        <v>177.10801805591026</v>
      </c>
      <c r="H99" s="33"/>
    </row>
    <row r="100" spans="1:8" customFormat="1" ht="14.25" customHeight="1" x14ac:dyDescent="0.2">
      <c r="A100" s="34">
        <v>2</v>
      </c>
      <c r="B100" t="s">
        <v>100</v>
      </c>
      <c r="C100" s="53" t="s">
        <v>75</v>
      </c>
      <c r="D100" t="s">
        <v>76</v>
      </c>
      <c r="E100" s="54">
        <v>6987421.176854888</v>
      </c>
      <c r="F100" s="55"/>
      <c r="G100" s="54">
        <v>24.988700564971751</v>
      </c>
      <c r="H100" s="33" t="s">
        <v>107</v>
      </c>
    </row>
    <row r="101" spans="1:8" customFormat="1" ht="14.25" customHeight="1" x14ac:dyDescent="0.2">
      <c r="A101" s="34">
        <v>2</v>
      </c>
      <c r="B101" t="s">
        <v>100</v>
      </c>
      <c r="C101" s="53" t="s">
        <v>77</v>
      </c>
      <c r="D101" t="s">
        <v>78</v>
      </c>
      <c r="E101" s="54">
        <v>78016.303200402661</v>
      </c>
      <c r="F101" s="55"/>
      <c r="G101" s="54">
        <v>24.988700564971751</v>
      </c>
      <c r="H101" s="33" t="s">
        <v>107</v>
      </c>
    </row>
    <row r="102" spans="1:8" customFormat="1" ht="14.25" customHeight="1" x14ac:dyDescent="0.2">
      <c r="A102" s="34">
        <v>2</v>
      </c>
      <c r="B102" t="s">
        <v>100</v>
      </c>
      <c r="C102" s="53" t="s">
        <v>83</v>
      </c>
      <c r="D102" t="s">
        <v>84</v>
      </c>
      <c r="E102" s="54">
        <v>14395.865458644497</v>
      </c>
      <c r="F102" s="55" t="s">
        <v>107</v>
      </c>
      <c r="G102" s="54">
        <v>683.83371140080942</v>
      </c>
      <c r="H102" s="33" t="s">
        <v>107</v>
      </c>
    </row>
    <row r="103" spans="1:8" customFormat="1" ht="14.25" customHeight="1" x14ac:dyDescent="0.2">
      <c r="A103" s="34">
        <v>2</v>
      </c>
      <c r="B103" t="s">
        <v>100</v>
      </c>
      <c r="C103" s="53" t="s">
        <v>85</v>
      </c>
      <c r="D103" t="s">
        <v>86</v>
      </c>
      <c r="E103" s="54">
        <v>181843.34109556524</v>
      </c>
      <c r="F103" s="55" t="s">
        <v>107</v>
      </c>
      <c r="G103" s="54">
        <v>683.83371140080942</v>
      </c>
      <c r="H103" s="33" t="s">
        <v>107</v>
      </c>
    </row>
    <row r="104" spans="1:8" customFormat="1" ht="14.25" customHeight="1" x14ac:dyDescent="0.2">
      <c r="A104" s="34">
        <v>2</v>
      </c>
      <c r="B104" t="s">
        <v>100</v>
      </c>
      <c r="C104" s="53" t="s">
        <v>87</v>
      </c>
      <c r="D104" t="s">
        <v>88</v>
      </c>
      <c r="E104" s="54">
        <v>6231.3385008476052</v>
      </c>
      <c r="F104" s="55"/>
      <c r="G104" s="54">
        <v>175.06506300390774</v>
      </c>
      <c r="H104" s="33" t="s">
        <v>107</v>
      </c>
    </row>
    <row r="105" spans="1:8" customFormat="1" ht="14.25" customHeight="1" x14ac:dyDescent="0.2">
      <c r="A105" s="34">
        <v>2</v>
      </c>
      <c r="B105" t="s">
        <v>100</v>
      </c>
      <c r="C105" s="53" t="s">
        <v>89</v>
      </c>
      <c r="D105" t="s">
        <v>90</v>
      </c>
      <c r="E105" s="54">
        <v>269798.86793833529</v>
      </c>
      <c r="F105" s="55"/>
      <c r="G105" s="54">
        <v>175.06506300390774</v>
      </c>
      <c r="H105" s="33" t="s">
        <v>107</v>
      </c>
    </row>
    <row r="106" spans="1:8" customFormat="1" ht="14.25" customHeight="1" x14ac:dyDescent="0.2">
      <c r="A106" s="34">
        <v>2</v>
      </c>
      <c r="B106" t="s">
        <v>100</v>
      </c>
      <c r="C106" s="53" t="s">
        <v>91</v>
      </c>
      <c r="D106" t="s">
        <v>92</v>
      </c>
      <c r="E106" s="54">
        <v>14622951.611877427</v>
      </c>
      <c r="F106" s="55"/>
      <c r="G106" s="54">
        <v>8350.124702090372</v>
      </c>
      <c r="H106" s="33"/>
    </row>
    <row r="107" spans="1:8" customFormat="1" ht="14.25" customHeight="1" x14ac:dyDescent="0.2">
      <c r="A107" s="34">
        <v>2</v>
      </c>
      <c r="B107" t="s">
        <v>100</v>
      </c>
      <c r="C107" s="53" t="s">
        <v>93</v>
      </c>
      <c r="D107" t="s">
        <v>94</v>
      </c>
      <c r="E107" s="54">
        <v>1290448.1908121277</v>
      </c>
      <c r="F107" s="55"/>
      <c r="G107" s="54">
        <v>3150.2349220597034</v>
      </c>
      <c r="H107" s="33"/>
    </row>
    <row r="108" spans="1:8" customFormat="1" ht="14.25" customHeight="1" x14ac:dyDescent="0.2">
      <c r="A108" s="34">
        <v>2</v>
      </c>
      <c r="B108" t="s">
        <v>100</v>
      </c>
      <c r="C108" s="53" t="s">
        <v>95</v>
      </c>
      <c r="D108" t="s">
        <v>96</v>
      </c>
      <c r="E108" s="54">
        <v>2184629.6697972044</v>
      </c>
      <c r="F108" s="55"/>
      <c r="G108" s="54">
        <v>10869.824395209105</v>
      </c>
      <c r="H108" s="33"/>
    </row>
    <row r="109" spans="1:8" customFormat="1" ht="14.25" customHeight="1" x14ac:dyDescent="0.2">
      <c r="A109" s="34">
        <v>2</v>
      </c>
      <c r="B109" t="s">
        <v>100</v>
      </c>
      <c r="C109" s="53" t="s">
        <v>97</v>
      </c>
      <c r="D109" t="s">
        <v>98</v>
      </c>
      <c r="E109" s="54">
        <v>65472470.776954815</v>
      </c>
      <c r="F109" s="55"/>
      <c r="G109" s="54">
        <v>87.593467926981845</v>
      </c>
      <c r="H109" s="33" t="s">
        <v>107</v>
      </c>
    </row>
    <row r="110" spans="1:8" customFormat="1" ht="14.25" customHeight="1" x14ac:dyDescent="0.2">
      <c r="A110" s="34">
        <v>3</v>
      </c>
      <c r="B110" t="s">
        <v>101</v>
      </c>
      <c r="C110" s="53" t="s">
        <v>18</v>
      </c>
      <c r="D110" t="s">
        <v>19</v>
      </c>
      <c r="E110" s="54">
        <v>125569662.08960168</v>
      </c>
      <c r="F110" s="55"/>
      <c r="G110" s="54">
        <v>19159.765249488035</v>
      </c>
      <c r="H110" s="33"/>
    </row>
    <row r="111" spans="1:8" customFormat="1" ht="14.25" customHeight="1" x14ac:dyDescent="0.2">
      <c r="A111" s="34">
        <v>3</v>
      </c>
      <c r="B111" t="s">
        <v>101</v>
      </c>
      <c r="C111" s="53" t="s">
        <v>22</v>
      </c>
      <c r="D111" t="s">
        <v>23</v>
      </c>
      <c r="E111" s="54">
        <v>940596.96321687673</v>
      </c>
      <c r="F111" s="55"/>
      <c r="G111" s="54">
        <v>1438.2511890759386</v>
      </c>
      <c r="H111" s="33"/>
    </row>
    <row r="112" spans="1:8" customFormat="1" ht="14.25" customHeight="1" x14ac:dyDescent="0.2">
      <c r="A112" s="34">
        <v>3</v>
      </c>
      <c r="B112" t="s">
        <v>101</v>
      </c>
      <c r="C112" s="53" t="s">
        <v>24</v>
      </c>
      <c r="D112" t="s">
        <v>25</v>
      </c>
      <c r="E112" s="54">
        <v>2222388.5793981184</v>
      </c>
      <c r="F112" s="55"/>
      <c r="G112" s="54">
        <v>1438.2511890759383</v>
      </c>
      <c r="H112" s="33"/>
    </row>
    <row r="113" spans="1:8" customFormat="1" ht="14.25" customHeight="1" x14ac:dyDescent="0.2">
      <c r="A113" s="34">
        <v>3</v>
      </c>
      <c r="B113" t="s">
        <v>101</v>
      </c>
      <c r="C113" s="53" t="s">
        <v>26</v>
      </c>
      <c r="D113" t="s">
        <v>27</v>
      </c>
      <c r="E113" s="54">
        <v>50277.729163561373</v>
      </c>
      <c r="F113" s="55" t="s">
        <v>107</v>
      </c>
      <c r="G113" s="54">
        <v>554.2713398214388</v>
      </c>
      <c r="H113" s="33" t="s">
        <v>107</v>
      </c>
    </row>
    <row r="114" spans="1:8" customFormat="1" ht="14.25" customHeight="1" x14ac:dyDescent="0.2">
      <c r="A114" s="34">
        <v>3</v>
      </c>
      <c r="B114" t="s">
        <v>101</v>
      </c>
      <c r="C114" s="53" t="s">
        <v>28</v>
      </c>
      <c r="D114" t="s">
        <v>29</v>
      </c>
      <c r="E114" s="54">
        <v>66891.684824812444</v>
      </c>
      <c r="F114" s="55" t="s">
        <v>107</v>
      </c>
      <c r="G114" s="54">
        <v>554.27133982143903</v>
      </c>
      <c r="H114" s="33" t="s">
        <v>107</v>
      </c>
    </row>
    <row r="115" spans="1:8" customFormat="1" ht="14.25" customHeight="1" x14ac:dyDescent="0.2">
      <c r="A115" s="34">
        <v>3</v>
      </c>
      <c r="B115" t="s">
        <v>101</v>
      </c>
      <c r="C115" s="53" t="s">
        <v>30</v>
      </c>
      <c r="D115" t="s">
        <v>31</v>
      </c>
      <c r="E115" s="54">
        <v>207315.15737988238</v>
      </c>
      <c r="F115" s="55"/>
      <c r="G115" s="54">
        <v>1001.4502710811956</v>
      </c>
      <c r="H115" s="33"/>
    </row>
    <row r="116" spans="1:8" customFormat="1" ht="14.25" customHeight="1" x14ac:dyDescent="0.2">
      <c r="A116" s="34">
        <v>3</v>
      </c>
      <c r="B116" t="s">
        <v>101</v>
      </c>
      <c r="C116" s="53" t="s">
        <v>32</v>
      </c>
      <c r="D116" t="s">
        <v>33</v>
      </c>
      <c r="E116" s="54">
        <v>617250.35040467442</v>
      </c>
      <c r="F116" s="55"/>
      <c r="G116" s="54">
        <v>1001.4502710811956</v>
      </c>
      <c r="H116" s="33"/>
    </row>
    <row r="117" spans="1:8" customFormat="1" ht="14.25" customHeight="1" x14ac:dyDescent="0.2">
      <c r="A117" s="34">
        <v>3</v>
      </c>
      <c r="B117" t="s">
        <v>101</v>
      </c>
      <c r="C117" s="53" t="s">
        <v>34</v>
      </c>
      <c r="D117" t="s">
        <v>35</v>
      </c>
      <c r="E117" s="54">
        <v>427576.12677050167</v>
      </c>
      <c r="F117" s="55"/>
      <c r="G117" s="54">
        <v>1319.4516735949835</v>
      </c>
      <c r="H117" s="33"/>
    </row>
    <row r="118" spans="1:8" customFormat="1" ht="14.25" customHeight="1" x14ac:dyDescent="0.2">
      <c r="A118" s="34">
        <v>3</v>
      </c>
      <c r="B118" t="s">
        <v>101</v>
      </c>
      <c r="C118" s="53" t="s">
        <v>36</v>
      </c>
      <c r="D118" t="s">
        <v>37</v>
      </c>
      <c r="E118" s="54">
        <v>1717177.0833891425</v>
      </c>
      <c r="F118" s="55"/>
      <c r="G118" s="54">
        <v>1319.4516735949835</v>
      </c>
      <c r="H118" s="33"/>
    </row>
    <row r="119" spans="1:8" customFormat="1" ht="14.25" customHeight="1" x14ac:dyDescent="0.2">
      <c r="A119" s="34">
        <v>3</v>
      </c>
      <c r="B119" t="s">
        <v>101</v>
      </c>
      <c r="C119" s="53" t="s">
        <v>20</v>
      </c>
      <c r="D119" t="s">
        <v>38</v>
      </c>
      <c r="E119" s="54">
        <v>622.57777777777778</v>
      </c>
      <c r="F119" s="55"/>
      <c r="G119" s="54">
        <v>16.644444444444446</v>
      </c>
      <c r="H119" s="33" t="s">
        <v>109</v>
      </c>
    </row>
    <row r="120" spans="1:8" customFormat="1" ht="14.25" customHeight="1" x14ac:dyDescent="0.2">
      <c r="A120" s="34">
        <v>3</v>
      </c>
      <c r="B120" t="s">
        <v>101</v>
      </c>
      <c r="C120" s="53" t="s">
        <v>39</v>
      </c>
      <c r="D120" t="s">
        <v>40</v>
      </c>
      <c r="E120" s="54">
        <v>3316.8888888888887</v>
      </c>
      <c r="F120" s="55"/>
      <c r="G120" s="54">
        <v>16.644444444444446</v>
      </c>
      <c r="H120" s="33" t="s">
        <v>109</v>
      </c>
    </row>
    <row r="121" spans="1:8" customFormat="1" ht="14.25" customHeight="1" x14ac:dyDescent="0.2">
      <c r="A121" s="34">
        <v>3</v>
      </c>
      <c r="B121" t="s">
        <v>101</v>
      </c>
      <c r="C121" s="53" t="s">
        <v>49</v>
      </c>
      <c r="D121" t="s">
        <v>50</v>
      </c>
      <c r="E121" s="54">
        <v>168435.40474257685</v>
      </c>
      <c r="F121" s="55" t="s">
        <v>107</v>
      </c>
      <c r="G121" s="54">
        <v>286.53250855133854</v>
      </c>
      <c r="H121" s="33" t="s">
        <v>107</v>
      </c>
    </row>
    <row r="122" spans="1:8" customFormat="1" ht="14.25" customHeight="1" x14ac:dyDescent="0.2">
      <c r="A122" s="34">
        <v>3</v>
      </c>
      <c r="B122" t="s">
        <v>101</v>
      </c>
      <c r="C122" s="53" t="s">
        <v>51</v>
      </c>
      <c r="D122" t="s">
        <v>52</v>
      </c>
      <c r="E122" s="54">
        <v>377269558.69694483</v>
      </c>
      <c r="F122" s="55" t="s">
        <v>107</v>
      </c>
      <c r="G122" s="54">
        <v>286.53250855133848</v>
      </c>
      <c r="H122" s="33" t="s">
        <v>107</v>
      </c>
    </row>
    <row r="123" spans="1:8" customFormat="1" ht="14.25" customHeight="1" x14ac:dyDescent="0.2">
      <c r="A123" s="34">
        <v>3</v>
      </c>
      <c r="B123" t="s">
        <v>101</v>
      </c>
      <c r="C123" s="53" t="s">
        <v>53</v>
      </c>
      <c r="D123" t="s">
        <v>54</v>
      </c>
      <c r="E123" s="54">
        <v>2348.537066462829</v>
      </c>
      <c r="F123" s="55" t="s">
        <v>108</v>
      </c>
      <c r="G123" s="54">
        <v>19.648939365050865</v>
      </c>
      <c r="H123" s="33" t="s">
        <v>108</v>
      </c>
    </row>
    <row r="124" spans="1:8" customFormat="1" ht="14.25" customHeight="1" x14ac:dyDescent="0.2">
      <c r="A124" s="34">
        <v>3</v>
      </c>
      <c r="B124" t="s">
        <v>101</v>
      </c>
      <c r="C124" s="53" t="s">
        <v>55</v>
      </c>
      <c r="D124" t="s">
        <v>56</v>
      </c>
      <c r="E124" s="54">
        <v>4727.7371923393421</v>
      </c>
      <c r="F124" s="55" t="s">
        <v>108</v>
      </c>
      <c r="G124" s="54">
        <v>19.648939365050865</v>
      </c>
      <c r="H124" s="33" t="s">
        <v>108</v>
      </c>
    </row>
    <row r="125" spans="1:8" customFormat="1" ht="14.25" customHeight="1" x14ac:dyDescent="0.2">
      <c r="A125" s="34">
        <v>3</v>
      </c>
      <c r="B125" t="s">
        <v>101</v>
      </c>
      <c r="C125" s="53" t="s">
        <v>57</v>
      </c>
      <c r="D125" t="s">
        <v>58</v>
      </c>
      <c r="E125" s="54">
        <v>323439.15281633107</v>
      </c>
      <c r="F125" s="55"/>
      <c r="G125" s="54">
        <v>2567.0654363212152</v>
      </c>
      <c r="H125" s="33"/>
    </row>
    <row r="126" spans="1:8" customFormat="1" ht="14.25" customHeight="1" x14ac:dyDescent="0.2">
      <c r="A126" s="34">
        <v>3</v>
      </c>
      <c r="B126" t="s">
        <v>101</v>
      </c>
      <c r="C126" s="53" t="s">
        <v>59</v>
      </c>
      <c r="D126" t="s">
        <v>60</v>
      </c>
      <c r="E126" s="54">
        <v>27310228.740745343</v>
      </c>
      <c r="F126" s="55"/>
      <c r="G126" s="54">
        <v>2567.0654363212152</v>
      </c>
      <c r="H126" s="33"/>
    </row>
    <row r="127" spans="1:8" customFormat="1" ht="14.25" customHeight="1" x14ac:dyDescent="0.2">
      <c r="A127" s="34">
        <v>3</v>
      </c>
      <c r="B127" t="s">
        <v>101</v>
      </c>
      <c r="C127" s="53" t="s">
        <v>61</v>
      </c>
      <c r="D127" t="s">
        <v>62</v>
      </c>
      <c r="E127" s="54">
        <v>62654.326873387603</v>
      </c>
      <c r="F127" s="55" t="s">
        <v>107</v>
      </c>
      <c r="G127" s="54">
        <v>1597.3513567764044</v>
      </c>
      <c r="H127" s="33"/>
    </row>
    <row r="128" spans="1:8" customFormat="1" ht="14.25" customHeight="1" x14ac:dyDescent="0.2">
      <c r="A128" s="34">
        <v>3</v>
      </c>
      <c r="B128" t="s">
        <v>101</v>
      </c>
      <c r="C128" s="53" t="s">
        <v>63</v>
      </c>
      <c r="D128" t="s">
        <v>64</v>
      </c>
      <c r="E128" s="54">
        <v>407091.72799955844</v>
      </c>
      <c r="F128" s="55" t="s">
        <v>107</v>
      </c>
      <c r="G128" s="54">
        <v>1597.3513567764041</v>
      </c>
      <c r="H128" s="33"/>
    </row>
    <row r="129" spans="1:8" customFormat="1" ht="14.25" customHeight="1" x14ac:dyDescent="0.2">
      <c r="A129" s="34">
        <v>3</v>
      </c>
      <c r="B129" t="s">
        <v>101</v>
      </c>
      <c r="C129" s="53" t="s">
        <v>65</v>
      </c>
      <c r="D129" t="s">
        <v>66</v>
      </c>
      <c r="E129" s="54">
        <v>467.1886447062526</v>
      </c>
      <c r="F129" s="55" t="s">
        <v>107</v>
      </c>
      <c r="G129" s="54">
        <v>141.80515650836921</v>
      </c>
      <c r="H129" s="33" t="s">
        <v>107</v>
      </c>
    </row>
    <row r="130" spans="1:8" customFormat="1" ht="14.25" customHeight="1" x14ac:dyDescent="0.2">
      <c r="A130" s="34">
        <v>3</v>
      </c>
      <c r="B130" t="s">
        <v>101</v>
      </c>
      <c r="C130" s="53" t="s">
        <v>67</v>
      </c>
      <c r="D130" t="s">
        <v>68</v>
      </c>
      <c r="E130" s="54">
        <v>57774.440390103089</v>
      </c>
      <c r="F130" s="55" t="s">
        <v>107</v>
      </c>
      <c r="G130" s="54">
        <v>25.132256011851773</v>
      </c>
      <c r="H130" s="33" t="s">
        <v>107</v>
      </c>
    </row>
    <row r="131" spans="1:8" customFormat="1" ht="14.25" customHeight="1" x14ac:dyDescent="0.2">
      <c r="A131" s="34">
        <v>3</v>
      </c>
      <c r="B131" t="s">
        <v>101</v>
      </c>
      <c r="C131" s="53" t="s">
        <v>69</v>
      </c>
      <c r="D131" t="s">
        <v>70</v>
      </c>
      <c r="E131" s="54">
        <v>3723.5207492411441</v>
      </c>
      <c r="F131" s="55" t="s">
        <v>107</v>
      </c>
      <c r="G131" s="54">
        <v>25.132256011851773</v>
      </c>
      <c r="H131" s="33" t="s">
        <v>107</v>
      </c>
    </row>
    <row r="132" spans="1:8" customFormat="1" ht="14.25" customHeight="1" x14ac:dyDescent="0.2">
      <c r="A132" s="34">
        <v>3</v>
      </c>
      <c r="B132" t="s">
        <v>101</v>
      </c>
      <c r="C132" s="53" t="s">
        <v>71</v>
      </c>
      <c r="D132" t="s">
        <v>72</v>
      </c>
      <c r="E132" s="54">
        <v>1118166.3429586487</v>
      </c>
      <c r="F132" s="55"/>
      <c r="G132" s="54">
        <v>26.831851588430538</v>
      </c>
      <c r="H132" s="33" t="s">
        <v>107</v>
      </c>
    </row>
    <row r="133" spans="1:8" customFormat="1" ht="14.25" customHeight="1" x14ac:dyDescent="0.2">
      <c r="A133" s="34">
        <v>3</v>
      </c>
      <c r="B133" t="s">
        <v>101</v>
      </c>
      <c r="C133" s="53" t="s">
        <v>73</v>
      </c>
      <c r="D133" t="s">
        <v>74</v>
      </c>
      <c r="E133" s="54">
        <v>19670.166940367213</v>
      </c>
      <c r="F133" s="55" t="s">
        <v>107</v>
      </c>
      <c r="G133" s="54">
        <v>26.831851588430538</v>
      </c>
      <c r="H133" s="33" t="s">
        <v>107</v>
      </c>
    </row>
    <row r="134" spans="1:8" customFormat="1" ht="14.25" customHeight="1" x14ac:dyDescent="0.2">
      <c r="A134" s="34">
        <v>3</v>
      </c>
      <c r="B134" t="s">
        <v>101</v>
      </c>
      <c r="C134" s="53" t="s">
        <v>79</v>
      </c>
      <c r="D134" t="s">
        <v>80</v>
      </c>
      <c r="E134" s="54">
        <v>8438.4150557558951</v>
      </c>
      <c r="F134" s="55"/>
      <c r="G134" s="54">
        <v>193.0888306190075</v>
      </c>
      <c r="H134" s="33" t="s">
        <v>107</v>
      </c>
    </row>
    <row r="135" spans="1:8" customFormat="1" ht="14.25" customHeight="1" x14ac:dyDescent="0.2">
      <c r="A135" s="34">
        <v>3</v>
      </c>
      <c r="B135" t="s">
        <v>101</v>
      </c>
      <c r="C135" s="53" t="s">
        <v>81</v>
      </c>
      <c r="D135" t="s">
        <v>82</v>
      </c>
      <c r="E135" s="54">
        <v>270512.71338670119</v>
      </c>
      <c r="F135" s="55"/>
      <c r="G135" s="54">
        <v>193.08883061900747</v>
      </c>
      <c r="H135" s="33" t="s">
        <v>107</v>
      </c>
    </row>
    <row r="136" spans="1:8" customFormat="1" ht="14.25" customHeight="1" x14ac:dyDescent="0.2">
      <c r="A136" s="34">
        <v>3</v>
      </c>
      <c r="B136" t="s">
        <v>101</v>
      </c>
      <c r="C136" s="53" t="s">
        <v>83</v>
      </c>
      <c r="D136" t="s">
        <v>84</v>
      </c>
      <c r="E136" s="54">
        <v>283.49157894736845</v>
      </c>
      <c r="F136" s="55" t="s">
        <v>107</v>
      </c>
      <c r="G136" s="54">
        <v>21.715789473684211</v>
      </c>
      <c r="H136" s="33" t="s">
        <v>107</v>
      </c>
    </row>
    <row r="137" spans="1:8" customFormat="1" ht="14.25" customHeight="1" x14ac:dyDescent="0.2">
      <c r="A137" s="34">
        <v>3</v>
      </c>
      <c r="B137" t="s">
        <v>101</v>
      </c>
      <c r="C137" s="53" t="s">
        <v>85</v>
      </c>
      <c r="D137" t="s">
        <v>86</v>
      </c>
      <c r="E137" s="54">
        <v>765.91578947368407</v>
      </c>
      <c r="F137" s="55" t="s">
        <v>107</v>
      </c>
      <c r="G137" s="54">
        <v>21.715789473684211</v>
      </c>
      <c r="H137" s="33" t="s">
        <v>107</v>
      </c>
    </row>
    <row r="138" spans="1:8" customFormat="1" ht="14.25" customHeight="1" x14ac:dyDescent="0.2">
      <c r="A138" s="34">
        <v>3</v>
      </c>
      <c r="B138" t="s">
        <v>101</v>
      </c>
      <c r="C138" s="53" t="s">
        <v>87</v>
      </c>
      <c r="D138" t="s">
        <v>88</v>
      </c>
      <c r="E138" s="54">
        <v>3448.7349657302329</v>
      </c>
      <c r="F138" s="55" t="s">
        <v>107</v>
      </c>
      <c r="G138" s="54">
        <v>76.462830655467329</v>
      </c>
      <c r="H138" s="33" t="s">
        <v>107</v>
      </c>
    </row>
    <row r="139" spans="1:8" customFormat="1" ht="14.25" customHeight="1" x14ac:dyDescent="0.2">
      <c r="A139" s="34">
        <v>3</v>
      </c>
      <c r="B139" t="s">
        <v>101</v>
      </c>
      <c r="C139" s="53" t="s">
        <v>89</v>
      </c>
      <c r="D139" t="s">
        <v>90</v>
      </c>
      <c r="E139" s="54">
        <v>117573.94040033076</v>
      </c>
      <c r="F139" s="55" t="s">
        <v>107</v>
      </c>
      <c r="G139" s="54">
        <v>76.462830655467329</v>
      </c>
      <c r="H139" s="33" t="s">
        <v>107</v>
      </c>
    </row>
    <row r="140" spans="1:8" customFormat="1" ht="14.25" customHeight="1" x14ac:dyDescent="0.2">
      <c r="A140" s="34">
        <v>3</v>
      </c>
      <c r="B140" t="s">
        <v>101</v>
      </c>
      <c r="C140" s="53" t="s">
        <v>91</v>
      </c>
      <c r="D140" t="s">
        <v>92</v>
      </c>
      <c r="E140" s="54">
        <v>2814349.6989545799</v>
      </c>
      <c r="F140" s="55" t="s">
        <v>107</v>
      </c>
      <c r="G140" s="54">
        <v>1475.5654004724822</v>
      </c>
      <c r="H140" s="33"/>
    </row>
    <row r="141" spans="1:8" customFormat="1" ht="14.25" customHeight="1" x14ac:dyDescent="0.2">
      <c r="A141" s="34">
        <v>3</v>
      </c>
      <c r="B141" t="s">
        <v>101</v>
      </c>
      <c r="C141" s="53" t="s">
        <v>93</v>
      </c>
      <c r="D141" t="s">
        <v>94</v>
      </c>
      <c r="E141" s="54">
        <v>84869.91870103385</v>
      </c>
      <c r="F141" s="55"/>
      <c r="G141" s="54">
        <v>263.50918615524466</v>
      </c>
      <c r="H141" s="33" t="s">
        <v>107</v>
      </c>
    </row>
    <row r="142" spans="1:8" customFormat="1" ht="14.25" customHeight="1" x14ac:dyDescent="0.2">
      <c r="A142" s="34">
        <v>3</v>
      </c>
      <c r="B142" t="s">
        <v>101</v>
      </c>
      <c r="C142" s="53" t="s">
        <v>95</v>
      </c>
      <c r="D142" t="s">
        <v>96</v>
      </c>
      <c r="E142" s="54">
        <v>10794395.238529515</v>
      </c>
      <c r="F142" s="55"/>
      <c r="G142" s="54">
        <v>12989.401529922878</v>
      </c>
      <c r="H142" s="33"/>
    </row>
    <row r="143" spans="1:8" customFormat="1" ht="14.25" customHeight="1" x14ac:dyDescent="0.2">
      <c r="A143" s="34">
        <v>3</v>
      </c>
      <c r="B143" t="s">
        <v>101</v>
      </c>
      <c r="C143" s="53" t="s">
        <v>97</v>
      </c>
      <c r="D143" t="s">
        <v>98</v>
      </c>
      <c r="E143" s="54">
        <v>105098386.90811135</v>
      </c>
      <c r="F143" s="55"/>
      <c r="G143" s="54">
        <v>50.82388989835588</v>
      </c>
      <c r="H143" s="33" t="s">
        <v>107</v>
      </c>
    </row>
    <row r="144" spans="1:8" customFormat="1" ht="14.25" customHeight="1" x14ac:dyDescent="0.2">
      <c r="A144" s="34">
        <v>4</v>
      </c>
      <c r="B144" t="s">
        <v>102</v>
      </c>
      <c r="C144" s="53" t="s">
        <v>18</v>
      </c>
      <c r="D144" t="s">
        <v>19</v>
      </c>
      <c r="E144" s="54">
        <v>50316505.200926758</v>
      </c>
      <c r="F144" s="55"/>
      <c r="G144" s="54">
        <v>9175.4774361092514</v>
      </c>
      <c r="H144" s="33"/>
    </row>
    <row r="145" spans="1:8" customFormat="1" ht="14.25" customHeight="1" x14ac:dyDescent="0.2">
      <c r="A145" s="34">
        <v>4</v>
      </c>
      <c r="B145" t="s">
        <v>102</v>
      </c>
      <c r="C145" s="53" t="s">
        <v>22</v>
      </c>
      <c r="D145" t="s">
        <v>23</v>
      </c>
      <c r="E145" s="54">
        <v>2008064.1143108907</v>
      </c>
      <c r="F145" s="55"/>
      <c r="G145" s="54">
        <v>3288.3069425978788</v>
      </c>
      <c r="H145" s="33"/>
    </row>
    <row r="146" spans="1:8" customFormat="1" ht="14.25" customHeight="1" x14ac:dyDescent="0.2">
      <c r="A146" s="34">
        <v>4</v>
      </c>
      <c r="B146" t="s">
        <v>102</v>
      </c>
      <c r="C146" s="53" t="s">
        <v>24</v>
      </c>
      <c r="D146" t="s">
        <v>25</v>
      </c>
      <c r="E146" s="54">
        <v>4750112.8144070273</v>
      </c>
      <c r="F146" s="55"/>
      <c r="G146" s="54">
        <v>3288.3069425978788</v>
      </c>
      <c r="H146" s="33"/>
    </row>
    <row r="147" spans="1:8" customFormat="1" ht="14.25" customHeight="1" x14ac:dyDescent="0.2">
      <c r="A147" s="34">
        <v>4</v>
      </c>
      <c r="B147" t="s">
        <v>102</v>
      </c>
      <c r="C147" s="53" t="s">
        <v>26</v>
      </c>
      <c r="D147" t="s">
        <v>27</v>
      </c>
      <c r="E147" s="54">
        <v>79110.542164796279</v>
      </c>
      <c r="F147" s="55" t="s">
        <v>107</v>
      </c>
      <c r="G147" s="54">
        <v>871.24137102315785</v>
      </c>
      <c r="H147" s="33" t="s">
        <v>107</v>
      </c>
    </row>
    <row r="148" spans="1:8" customFormat="1" ht="14.25" customHeight="1" x14ac:dyDescent="0.2">
      <c r="A148" s="34">
        <v>4</v>
      </c>
      <c r="B148" t="s">
        <v>102</v>
      </c>
      <c r="C148" s="53" t="s">
        <v>28</v>
      </c>
      <c r="D148" t="s">
        <v>29</v>
      </c>
      <c r="E148" s="54">
        <v>145667.07849385793</v>
      </c>
      <c r="F148" s="55" t="s">
        <v>107</v>
      </c>
      <c r="G148" s="54">
        <v>871.24137102315785</v>
      </c>
      <c r="H148" s="33" t="s">
        <v>107</v>
      </c>
    </row>
    <row r="149" spans="1:8" customFormat="1" ht="14.25" customHeight="1" x14ac:dyDescent="0.2">
      <c r="A149" s="34">
        <v>4</v>
      </c>
      <c r="B149" t="s">
        <v>102</v>
      </c>
      <c r="C149" s="53" t="s">
        <v>30</v>
      </c>
      <c r="D149" t="s">
        <v>31</v>
      </c>
      <c r="E149" s="54">
        <v>969846.85452978674</v>
      </c>
      <c r="F149" s="55"/>
      <c r="G149" s="54">
        <v>3175.1631175100788</v>
      </c>
      <c r="H149" s="33"/>
    </row>
    <row r="150" spans="1:8" customFormat="1" ht="14.25" customHeight="1" x14ac:dyDescent="0.2">
      <c r="A150" s="34">
        <v>4</v>
      </c>
      <c r="B150" t="s">
        <v>102</v>
      </c>
      <c r="C150" s="53" t="s">
        <v>32</v>
      </c>
      <c r="D150" t="s">
        <v>33</v>
      </c>
      <c r="E150" s="54">
        <v>2145559.9717187458</v>
      </c>
      <c r="F150" s="55"/>
      <c r="G150" s="54">
        <v>3175.1631175100811</v>
      </c>
      <c r="H150" s="33"/>
    </row>
    <row r="151" spans="1:8" customFormat="1" ht="14.25" customHeight="1" x14ac:dyDescent="0.2">
      <c r="A151" s="34">
        <v>4</v>
      </c>
      <c r="B151" t="s">
        <v>102</v>
      </c>
      <c r="C151" s="53" t="s">
        <v>34</v>
      </c>
      <c r="D151" t="s">
        <v>35</v>
      </c>
      <c r="E151" s="54">
        <v>34.666666666666671</v>
      </c>
      <c r="F151" s="55" t="s">
        <v>109</v>
      </c>
      <c r="G151" s="54">
        <v>3.4666666666666668</v>
      </c>
      <c r="H151" s="33" t="s">
        <v>109</v>
      </c>
    </row>
    <row r="152" spans="1:8" customFormat="1" ht="14.25" customHeight="1" x14ac:dyDescent="0.2">
      <c r="A152" s="34">
        <v>4</v>
      </c>
      <c r="B152" t="s">
        <v>102</v>
      </c>
      <c r="C152" s="53" t="s">
        <v>36</v>
      </c>
      <c r="D152" t="s">
        <v>37</v>
      </c>
      <c r="E152" s="54">
        <v>0</v>
      </c>
      <c r="F152" s="55"/>
      <c r="G152" s="54">
        <v>3.4666666666666668</v>
      </c>
      <c r="H152" s="33" t="s">
        <v>109</v>
      </c>
    </row>
    <row r="153" spans="1:8" customFormat="1" ht="14.25" customHeight="1" x14ac:dyDescent="0.2">
      <c r="A153" s="34">
        <v>4</v>
      </c>
      <c r="B153" t="s">
        <v>102</v>
      </c>
      <c r="C153" s="53" t="s">
        <v>53</v>
      </c>
      <c r="D153" t="s">
        <v>54</v>
      </c>
      <c r="E153" s="54">
        <v>221900.83588066362</v>
      </c>
      <c r="F153" s="55"/>
      <c r="G153" s="54">
        <v>978.41057896930693</v>
      </c>
      <c r="H153" s="33"/>
    </row>
    <row r="154" spans="1:8" customFormat="1" ht="14.25" customHeight="1" x14ac:dyDescent="0.2">
      <c r="A154" s="34">
        <v>4</v>
      </c>
      <c r="B154" t="s">
        <v>102</v>
      </c>
      <c r="C154" s="53" t="s">
        <v>55</v>
      </c>
      <c r="D154" t="s">
        <v>56</v>
      </c>
      <c r="E154" s="54">
        <v>434934.33339498495</v>
      </c>
      <c r="F154" s="55"/>
      <c r="G154" s="54">
        <v>978.41057896930693</v>
      </c>
      <c r="H154" s="33"/>
    </row>
    <row r="155" spans="1:8" customFormat="1" ht="14.25" customHeight="1" x14ac:dyDescent="0.2">
      <c r="A155" s="34">
        <v>4</v>
      </c>
      <c r="B155" t="s">
        <v>102</v>
      </c>
      <c r="C155" s="53" t="s">
        <v>61</v>
      </c>
      <c r="D155" t="s">
        <v>62</v>
      </c>
      <c r="E155" s="54">
        <v>214285.4986881052</v>
      </c>
      <c r="F155" s="55"/>
      <c r="G155" s="54">
        <v>2448.5471927062249</v>
      </c>
      <c r="H155" s="33"/>
    </row>
    <row r="156" spans="1:8" customFormat="1" ht="14.25" customHeight="1" x14ac:dyDescent="0.2">
      <c r="A156" s="34">
        <v>4</v>
      </c>
      <c r="B156" t="s">
        <v>102</v>
      </c>
      <c r="C156" s="53" t="s">
        <v>63</v>
      </c>
      <c r="D156" t="s">
        <v>64</v>
      </c>
      <c r="E156" s="54">
        <v>887052.86079988419</v>
      </c>
      <c r="F156" s="55"/>
      <c r="G156" s="54">
        <v>2448.5471927062249</v>
      </c>
      <c r="H156" s="33"/>
    </row>
    <row r="157" spans="1:8" customFormat="1" ht="14.25" customHeight="1" x14ac:dyDescent="0.2">
      <c r="A157" s="34">
        <v>4</v>
      </c>
      <c r="B157" t="s">
        <v>102</v>
      </c>
      <c r="C157" s="53" t="s">
        <v>65</v>
      </c>
      <c r="D157" t="s">
        <v>66</v>
      </c>
      <c r="E157" s="54">
        <v>144.1470338983051</v>
      </c>
      <c r="F157" s="55" t="s">
        <v>108</v>
      </c>
      <c r="G157" s="54">
        <v>43.152157164869031</v>
      </c>
      <c r="H157" s="33" t="s">
        <v>108</v>
      </c>
    </row>
    <row r="158" spans="1:8" customFormat="1" ht="14.25" customHeight="1" x14ac:dyDescent="0.2">
      <c r="A158" s="34">
        <v>4</v>
      </c>
      <c r="B158" t="s">
        <v>102</v>
      </c>
      <c r="C158" s="53" t="s">
        <v>67</v>
      </c>
      <c r="D158" t="s">
        <v>68</v>
      </c>
      <c r="E158" s="54">
        <v>1709347.7048280253</v>
      </c>
      <c r="F158" s="55"/>
      <c r="G158" s="54">
        <v>188.86883855981415</v>
      </c>
      <c r="H158" s="33" t="s">
        <v>107</v>
      </c>
    </row>
    <row r="159" spans="1:8" customFormat="1" ht="14.25" customHeight="1" x14ac:dyDescent="0.2">
      <c r="A159" s="34">
        <v>4</v>
      </c>
      <c r="B159" t="s">
        <v>102</v>
      </c>
      <c r="C159" s="53" t="s">
        <v>69</v>
      </c>
      <c r="D159" t="s">
        <v>70</v>
      </c>
      <c r="E159" s="54">
        <v>122963.17965494256</v>
      </c>
      <c r="F159" s="55"/>
      <c r="G159" s="54">
        <v>188.86883855981415</v>
      </c>
      <c r="H159" s="33" t="s">
        <v>107</v>
      </c>
    </row>
    <row r="160" spans="1:8" customFormat="1" ht="14.25" customHeight="1" x14ac:dyDescent="0.2">
      <c r="A160" s="34">
        <v>4</v>
      </c>
      <c r="B160" t="s">
        <v>102</v>
      </c>
      <c r="C160" s="53" t="s">
        <v>71</v>
      </c>
      <c r="D160" t="s">
        <v>72</v>
      </c>
      <c r="E160" s="54">
        <v>1861506.6190477617</v>
      </c>
      <c r="F160" s="55"/>
      <c r="G160" s="54">
        <v>52.589534723490701</v>
      </c>
      <c r="H160" s="33" t="s">
        <v>107</v>
      </c>
    </row>
    <row r="161" spans="1:8" customFormat="1" ht="14.25" customHeight="1" x14ac:dyDescent="0.2">
      <c r="A161" s="34">
        <v>4</v>
      </c>
      <c r="B161" t="s">
        <v>102</v>
      </c>
      <c r="C161" s="53" t="s">
        <v>73</v>
      </c>
      <c r="D161" t="s">
        <v>74</v>
      </c>
      <c r="E161" s="54">
        <v>36279.060614477676</v>
      </c>
      <c r="F161" s="55"/>
      <c r="G161" s="54">
        <v>52.589534723490701</v>
      </c>
      <c r="H161" s="33" t="s">
        <v>107</v>
      </c>
    </row>
    <row r="162" spans="1:8" customFormat="1" ht="14.25" customHeight="1" x14ac:dyDescent="0.2">
      <c r="A162" s="34">
        <v>4</v>
      </c>
      <c r="B162" t="s">
        <v>102</v>
      </c>
      <c r="C162" s="53" t="s">
        <v>75</v>
      </c>
      <c r="D162" t="s">
        <v>76</v>
      </c>
      <c r="E162" s="54">
        <v>3093336.8707525283</v>
      </c>
      <c r="F162" s="55"/>
      <c r="G162" s="54">
        <v>83.803578943772635</v>
      </c>
      <c r="H162" s="33" t="s">
        <v>107</v>
      </c>
    </row>
    <row r="163" spans="1:8" customFormat="1" ht="14.25" customHeight="1" x14ac:dyDescent="0.2">
      <c r="A163" s="34">
        <v>4</v>
      </c>
      <c r="B163" t="s">
        <v>102</v>
      </c>
      <c r="C163" s="53" t="s">
        <v>77</v>
      </c>
      <c r="D163" t="s">
        <v>78</v>
      </c>
      <c r="E163" s="54">
        <v>27330.022087763798</v>
      </c>
      <c r="F163" s="55"/>
      <c r="G163" s="54">
        <v>83.803578943772635</v>
      </c>
      <c r="H163" s="33" t="s">
        <v>107</v>
      </c>
    </row>
    <row r="164" spans="1:8" customFormat="1" ht="14.25" customHeight="1" x14ac:dyDescent="0.2">
      <c r="A164" s="34">
        <v>4</v>
      </c>
      <c r="B164" t="s">
        <v>102</v>
      </c>
      <c r="C164" s="53" t="s">
        <v>83</v>
      </c>
      <c r="D164" t="s">
        <v>84</v>
      </c>
      <c r="E164" s="54">
        <v>61468.426265990798</v>
      </c>
      <c r="F164" s="55"/>
      <c r="G164" s="54">
        <v>1494.3744025240421</v>
      </c>
      <c r="H164" s="33"/>
    </row>
    <row r="165" spans="1:8" customFormat="1" ht="14.25" customHeight="1" x14ac:dyDescent="0.2">
      <c r="A165" s="34">
        <v>4</v>
      </c>
      <c r="B165" t="s">
        <v>102</v>
      </c>
      <c r="C165" s="53" t="s">
        <v>85</v>
      </c>
      <c r="D165" t="s">
        <v>86</v>
      </c>
      <c r="E165" s="54">
        <v>661067.29156275524</v>
      </c>
      <c r="F165" s="55"/>
      <c r="G165" s="54">
        <v>1494.3744025240421</v>
      </c>
      <c r="H165" s="33"/>
    </row>
    <row r="166" spans="1:8" customFormat="1" ht="14.25" customHeight="1" x14ac:dyDescent="0.2">
      <c r="A166" s="34">
        <v>4</v>
      </c>
      <c r="B166" t="s">
        <v>102</v>
      </c>
      <c r="C166" s="53" t="s">
        <v>87</v>
      </c>
      <c r="D166" t="s">
        <v>88</v>
      </c>
      <c r="E166" s="54">
        <v>6183.4105943152463</v>
      </c>
      <c r="F166" s="55"/>
      <c r="G166" s="54">
        <v>81.257180442296715</v>
      </c>
      <c r="H166" s="33" t="s">
        <v>108</v>
      </c>
    </row>
    <row r="167" spans="1:8" customFormat="1" ht="14.25" customHeight="1" x14ac:dyDescent="0.2">
      <c r="A167" s="34">
        <v>4</v>
      </c>
      <c r="B167" t="s">
        <v>102</v>
      </c>
      <c r="C167" s="53" t="s">
        <v>89</v>
      </c>
      <c r="D167" t="s">
        <v>90</v>
      </c>
      <c r="E167" s="54">
        <v>228701.12464102978</v>
      </c>
      <c r="F167" s="55"/>
      <c r="G167" s="54">
        <v>81.257180442296715</v>
      </c>
      <c r="H167" s="33" t="s">
        <v>108</v>
      </c>
    </row>
    <row r="168" spans="1:8" customFormat="1" ht="14.25" customHeight="1" x14ac:dyDescent="0.2">
      <c r="A168" s="34">
        <v>4</v>
      </c>
      <c r="B168" t="s">
        <v>102</v>
      </c>
      <c r="C168" s="53" t="s">
        <v>91</v>
      </c>
      <c r="D168" t="s">
        <v>92</v>
      </c>
      <c r="E168" s="54">
        <v>10594029.137193162</v>
      </c>
      <c r="F168" s="55"/>
      <c r="G168" s="54">
        <v>4632.7067126628817</v>
      </c>
      <c r="H168" s="33"/>
    </row>
    <row r="169" spans="1:8" customFormat="1" ht="14.25" customHeight="1" x14ac:dyDescent="0.2">
      <c r="A169" s="34">
        <v>4</v>
      </c>
      <c r="B169" t="s">
        <v>102</v>
      </c>
      <c r="C169" s="53" t="s">
        <v>93</v>
      </c>
      <c r="D169" t="s">
        <v>94</v>
      </c>
      <c r="E169" s="54">
        <v>93723.925252525252</v>
      </c>
      <c r="F169" s="55" t="s">
        <v>107</v>
      </c>
      <c r="G169" s="54">
        <v>195.08232323232323</v>
      </c>
      <c r="H169" s="33" t="s">
        <v>107</v>
      </c>
    </row>
    <row r="170" spans="1:8" customFormat="1" ht="14.25" customHeight="1" x14ac:dyDescent="0.2">
      <c r="A170" s="34">
        <v>4</v>
      </c>
      <c r="B170" t="s">
        <v>102</v>
      </c>
      <c r="C170" s="53" t="s">
        <v>95</v>
      </c>
      <c r="D170" t="s">
        <v>96</v>
      </c>
      <c r="E170" s="54">
        <v>958448.94267678831</v>
      </c>
      <c r="F170" s="55"/>
      <c r="G170" s="54">
        <v>2692.286646178482</v>
      </c>
      <c r="H170" s="33"/>
    </row>
    <row r="171" spans="1:8" customFormat="1" ht="14.25" customHeight="1" x14ac:dyDescent="0.2">
      <c r="A171" s="34">
        <v>4</v>
      </c>
      <c r="B171" t="s">
        <v>102</v>
      </c>
      <c r="C171" s="53" t="s">
        <v>97</v>
      </c>
      <c r="D171" t="s">
        <v>98</v>
      </c>
      <c r="E171" s="54">
        <v>22716227.125874128</v>
      </c>
      <c r="F171" s="55" t="s">
        <v>107</v>
      </c>
      <c r="G171" s="54">
        <v>40.452797202797207</v>
      </c>
      <c r="H171" s="33" t="s">
        <v>107</v>
      </c>
    </row>
    <row r="172" spans="1:8" customFormat="1" ht="14.25" customHeight="1" x14ac:dyDescent="0.2">
      <c r="A172" s="34">
        <v>5</v>
      </c>
      <c r="B172" t="s">
        <v>103</v>
      </c>
      <c r="C172" s="53" t="s">
        <v>18</v>
      </c>
      <c r="D172" t="s">
        <v>19</v>
      </c>
      <c r="E172" s="54">
        <v>79328204.486043647</v>
      </c>
      <c r="F172" s="55"/>
      <c r="G172" s="54">
        <v>8233.1679537450982</v>
      </c>
      <c r="H172" s="33"/>
    </row>
    <row r="173" spans="1:8" customFormat="1" ht="14.25" customHeight="1" x14ac:dyDescent="0.2">
      <c r="A173" s="34">
        <v>5</v>
      </c>
      <c r="B173" t="s">
        <v>103</v>
      </c>
      <c r="C173" s="53" t="s">
        <v>22</v>
      </c>
      <c r="D173" t="s">
        <v>23</v>
      </c>
      <c r="E173" s="54">
        <v>4718004.2916317983</v>
      </c>
      <c r="F173" s="55"/>
      <c r="G173" s="54">
        <v>3233.3325351243025</v>
      </c>
      <c r="H173" s="33"/>
    </row>
    <row r="174" spans="1:8" customFormat="1" ht="14.25" customHeight="1" x14ac:dyDescent="0.2">
      <c r="A174" s="34">
        <v>5</v>
      </c>
      <c r="B174" t="s">
        <v>103</v>
      </c>
      <c r="C174" s="53" t="s">
        <v>24</v>
      </c>
      <c r="D174" t="s">
        <v>25</v>
      </c>
      <c r="E174" s="54">
        <v>12919145.286464233</v>
      </c>
      <c r="F174" s="55"/>
      <c r="G174" s="54">
        <v>3233.3325351243016</v>
      </c>
      <c r="H174" s="33"/>
    </row>
    <row r="175" spans="1:8" customFormat="1" ht="14.25" customHeight="1" x14ac:dyDescent="0.2">
      <c r="A175" s="34">
        <v>5</v>
      </c>
      <c r="B175" t="s">
        <v>103</v>
      </c>
      <c r="C175" s="53" t="s">
        <v>26</v>
      </c>
      <c r="D175" t="s">
        <v>27</v>
      </c>
      <c r="E175" s="54">
        <v>369634.71547419409</v>
      </c>
      <c r="F175" s="55" t="s">
        <v>107</v>
      </c>
      <c r="G175" s="54">
        <v>1844.8345751908914</v>
      </c>
      <c r="H175" s="33"/>
    </row>
    <row r="176" spans="1:8" customFormat="1" ht="14.25" customHeight="1" x14ac:dyDescent="0.2">
      <c r="A176" s="34">
        <v>5</v>
      </c>
      <c r="B176" t="s">
        <v>103</v>
      </c>
      <c r="C176" s="53" t="s">
        <v>28</v>
      </c>
      <c r="D176" t="s">
        <v>29</v>
      </c>
      <c r="E176" s="54">
        <v>937442.86021280708</v>
      </c>
      <c r="F176" s="55" t="s">
        <v>107</v>
      </c>
      <c r="G176" s="54">
        <v>1844.8345751908912</v>
      </c>
      <c r="H176" s="33"/>
    </row>
    <row r="177" spans="1:8" customFormat="1" ht="14.25" customHeight="1" x14ac:dyDescent="0.2">
      <c r="A177" s="34">
        <v>5</v>
      </c>
      <c r="B177" t="s">
        <v>103</v>
      </c>
      <c r="C177" s="53" t="s">
        <v>30</v>
      </c>
      <c r="D177" t="s">
        <v>31</v>
      </c>
      <c r="E177" s="54">
        <v>1884241.0243767658</v>
      </c>
      <c r="F177" s="55"/>
      <c r="G177" s="54">
        <v>2950.6060471984147</v>
      </c>
      <c r="H177" s="33"/>
    </row>
    <row r="178" spans="1:8" customFormat="1" ht="14.25" customHeight="1" x14ac:dyDescent="0.2">
      <c r="A178" s="34">
        <v>5</v>
      </c>
      <c r="B178" t="s">
        <v>103</v>
      </c>
      <c r="C178" s="53" t="s">
        <v>32</v>
      </c>
      <c r="D178" t="s">
        <v>33</v>
      </c>
      <c r="E178" s="54">
        <v>5758300.7872980153</v>
      </c>
      <c r="F178" s="55"/>
      <c r="G178" s="54">
        <v>2950.6060471984156</v>
      </c>
      <c r="H178" s="33"/>
    </row>
    <row r="179" spans="1:8" customFormat="1" ht="14.25" customHeight="1" x14ac:dyDescent="0.2">
      <c r="A179" s="34">
        <v>5</v>
      </c>
      <c r="B179" t="s">
        <v>103</v>
      </c>
      <c r="C179" s="53" t="s">
        <v>34</v>
      </c>
      <c r="D179" t="s">
        <v>35</v>
      </c>
      <c r="E179" s="54">
        <v>1627.913341394599</v>
      </c>
      <c r="F179" s="55" t="s">
        <v>109</v>
      </c>
      <c r="G179" s="54">
        <v>19.477777777777778</v>
      </c>
      <c r="H179" s="33" t="s">
        <v>109</v>
      </c>
    </row>
    <row r="180" spans="1:8" customFormat="1" ht="14.25" customHeight="1" x14ac:dyDescent="0.2">
      <c r="A180" s="34">
        <v>5</v>
      </c>
      <c r="B180" t="s">
        <v>103</v>
      </c>
      <c r="C180" s="53" t="s">
        <v>36</v>
      </c>
      <c r="D180" t="s">
        <v>37</v>
      </c>
      <c r="E180" s="54">
        <v>2900.8443670150987</v>
      </c>
      <c r="F180" s="55" t="s">
        <v>108</v>
      </c>
      <c r="G180" s="54">
        <v>19.477777777777778</v>
      </c>
      <c r="H180" s="33" t="s">
        <v>109</v>
      </c>
    </row>
    <row r="181" spans="1:8" customFormat="1" ht="14.25" customHeight="1" x14ac:dyDescent="0.2">
      <c r="A181" s="34">
        <v>5</v>
      </c>
      <c r="B181" t="s">
        <v>103</v>
      </c>
      <c r="C181" s="53" t="s">
        <v>49</v>
      </c>
      <c r="D181" t="s">
        <v>50</v>
      </c>
      <c r="E181" s="54">
        <v>622</v>
      </c>
      <c r="F181" s="55" t="s">
        <v>107</v>
      </c>
      <c r="G181" s="54">
        <v>6.2</v>
      </c>
      <c r="H181" s="33" t="s">
        <v>108</v>
      </c>
    </row>
    <row r="182" spans="1:8" customFormat="1" ht="14.25" customHeight="1" x14ac:dyDescent="0.2">
      <c r="A182" s="34">
        <v>5</v>
      </c>
      <c r="B182" t="s">
        <v>103</v>
      </c>
      <c r="C182" s="53" t="s">
        <v>51</v>
      </c>
      <c r="D182" t="s">
        <v>52</v>
      </c>
      <c r="E182" s="54">
        <v>1320052</v>
      </c>
      <c r="F182" s="55" t="s">
        <v>107</v>
      </c>
      <c r="G182" s="54">
        <v>6.2</v>
      </c>
      <c r="H182" s="33" t="s">
        <v>108</v>
      </c>
    </row>
    <row r="183" spans="1:8" customFormat="1" ht="14.25" customHeight="1" x14ac:dyDescent="0.2">
      <c r="A183" s="34">
        <v>5</v>
      </c>
      <c r="B183" t="s">
        <v>103</v>
      </c>
      <c r="C183" s="53" t="s">
        <v>53</v>
      </c>
      <c r="D183" t="s">
        <v>54</v>
      </c>
      <c r="E183" s="54">
        <v>1512565.6388928432</v>
      </c>
      <c r="F183" s="55"/>
      <c r="G183" s="54">
        <v>2498.1878318270428</v>
      </c>
      <c r="H183" s="33"/>
    </row>
    <row r="184" spans="1:8" customFormat="1" ht="14.25" customHeight="1" x14ac:dyDescent="0.2">
      <c r="A184" s="34">
        <v>5</v>
      </c>
      <c r="B184" t="s">
        <v>103</v>
      </c>
      <c r="C184" s="53" t="s">
        <v>55</v>
      </c>
      <c r="D184" t="s">
        <v>56</v>
      </c>
      <c r="E184" s="54">
        <v>2953841.6277889311</v>
      </c>
      <c r="F184" s="55"/>
      <c r="G184" s="54">
        <v>2498.1878318270424</v>
      </c>
      <c r="H184" s="33"/>
    </row>
    <row r="185" spans="1:8" customFormat="1" ht="14.25" customHeight="1" x14ac:dyDescent="0.2">
      <c r="A185" s="34">
        <v>5</v>
      </c>
      <c r="B185" t="s">
        <v>103</v>
      </c>
      <c r="C185" s="53" t="s">
        <v>61</v>
      </c>
      <c r="D185" t="s">
        <v>62</v>
      </c>
      <c r="E185" s="54">
        <v>213292.73158833635</v>
      </c>
      <c r="F185" s="55" t="s">
        <v>107</v>
      </c>
      <c r="G185" s="54">
        <v>2324.6040979683085</v>
      </c>
      <c r="H185" s="33"/>
    </row>
    <row r="186" spans="1:8" customFormat="1" ht="14.25" customHeight="1" x14ac:dyDescent="0.2">
      <c r="A186" s="34">
        <v>5</v>
      </c>
      <c r="B186" t="s">
        <v>103</v>
      </c>
      <c r="C186" s="53" t="s">
        <v>63</v>
      </c>
      <c r="D186" t="s">
        <v>64</v>
      </c>
      <c r="E186" s="54">
        <v>1185751.0229811096</v>
      </c>
      <c r="F186" s="55" t="s">
        <v>107</v>
      </c>
      <c r="G186" s="54">
        <v>2324.6040979683085</v>
      </c>
      <c r="H186" s="33"/>
    </row>
    <row r="187" spans="1:8" customFormat="1" ht="14.25" customHeight="1" x14ac:dyDescent="0.2">
      <c r="A187" s="34">
        <v>5</v>
      </c>
      <c r="B187" t="s">
        <v>103</v>
      </c>
      <c r="C187" s="53" t="s">
        <v>65</v>
      </c>
      <c r="D187" t="s">
        <v>66</v>
      </c>
      <c r="E187" s="54">
        <v>154.08955211455213</v>
      </c>
      <c r="F187" s="55"/>
      <c r="G187" s="54">
        <v>77.262654012654025</v>
      </c>
      <c r="H187" s="33" t="s">
        <v>107</v>
      </c>
    </row>
    <row r="188" spans="1:8" customFormat="1" ht="14.25" customHeight="1" x14ac:dyDescent="0.2">
      <c r="A188" s="34">
        <v>5</v>
      </c>
      <c r="B188" t="s">
        <v>103</v>
      </c>
      <c r="C188" s="53" t="s">
        <v>67</v>
      </c>
      <c r="D188" t="s">
        <v>68</v>
      </c>
      <c r="E188" s="54">
        <v>318401.72423588316</v>
      </c>
      <c r="F188" s="55" t="s">
        <v>107</v>
      </c>
      <c r="G188" s="54">
        <v>61.525495866567297</v>
      </c>
      <c r="H188" s="33" t="s">
        <v>108</v>
      </c>
    </row>
    <row r="189" spans="1:8" customFormat="1" ht="14.25" customHeight="1" x14ac:dyDescent="0.2">
      <c r="A189" s="34">
        <v>5</v>
      </c>
      <c r="B189" t="s">
        <v>103</v>
      </c>
      <c r="C189" s="53" t="s">
        <v>69</v>
      </c>
      <c r="D189" t="s">
        <v>70</v>
      </c>
      <c r="E189" s="54">
        <v>13814.662614663448</v>
      </c>
      <c r="F189" s="55" t="s">
        <v>107</v>
      </c>
      <c r="G189" s="54">
        <v>61.525495866567297</v>
      </c>
      <c r="H189" s="33" t="s">
        <v>108</v>
      </c>
    </row>
    <row r="190" spans="1:8" customFormat="1" ht="14.25" customHeight="1" x14ac:dyDescent="0.2">
      <c r="A190" s="34">
        <v>5</v>
      </c>
      <c r="B190" t="s">
        <v>103</v>
      </c>
      <c r="C190" s="53" t="s">
        <v>71</v>
      </c>
      <c r="D190" t="s">
        <v>72</v>
      </c>
      <c r="E190" s="54">
        <v>1283395.4911796539</v>
      </c>
      <c r="F190" s="55" t="s">
        <v>107</v>
      </c>
      <c r="G190" s="54">
        <v>83.820490620490631</v>
      </c>
      <c r="H190" s="33" t="s">
        <v>107</v>
      </c>
    </row>
    <row r="191" spans="1:8" customFormat="1" ht="14.25" customHeight="1" x14ac:dyDescent="0.2">
      <c r="A191" s="34">
        <v>5</v>
      </c>
      <c r="B191" t="s">
        <v>103</v>
      </c>
      <c r="C191" s="53" t="s">
        <v>73</v>
      </c>
      <c r="D191" t="s">
        <v>74</v>
      </c>
      <c r="E191" s="54">
        <v>33231.687696916168</v>
      </c>
      <c r="F191" s="55" t="s">
        <v>107</v>
      </c>
      <c r="G191" s="54">
        <v>83.820490620490631</v>
      </c>
      <c r="H191" s="33" t="s">
        <v>107</v>
      </c>
    </row>
    <row r="192" spans="1:8" customFormat="1" ht="14.25" customHeight="1" x14ac:dyDescent="0.2">
      <c r="A192" s="34">
        <v>5</v>
      </c>
      <c r="B192" t="s">
        <v>103</v>
      </c>
      <c r="C192" s="53" t="s">
        <v>75</v>
      </c>
      <c r="D192" t="s">
        <v>76</v>
      </c>
      <c r="E192" s="54">
        <v>285600</v>
      </c>
      <c r="F192" s="55"/>
      <c r="G192" s="54">
        <v>1</v>
      </c>
      <c r="H192" s="33"/>
    </row>
    <row r="193" spans="1:8" customFormat="1" ht="14.25" customHeight="1" x14ac:dyDescent="0.2">
      <c r="A193" s="34">
        <v>5</v>
      </c>
      <c r="B193" t="s">
        <v>103</v>
      </c>
      <c r="C193" s="53" t="s">
        <v>77</v>
      </c>
      <c r="D193" t="s">
        <v>78</v>
      </c>
      <c r="E193" s="54">
        <v>850</v>
      </c>
      <c r="F193" s="55"/>
      <c r="G193" s="54">
        <v>1</v>
      </c>
      <c r="H193" s="33"/>
    </row>
    <row r="194" spans="1:8" customFormat="1" ht="14.25" customHeight="1" x14ac:dyDescent="0.2">
      <c r="A194" s="34">
        <v>5</v>
      </c>
      <c r="B194" t="s">
        <v>103</v>
      </c>
      <c r="C194" s="53" t="s">
        <v>79</v>
      </c>
      <c r="D194" t="s">
        <v>80</v>
      </c>
      <c r="E194" s="54">
        <v>181.60555555555558</v>
      </c>
      <c r="F194" s="55" t="s">
        <v>107</v>
      </c>
      <c r="G194" s="54">
        <v>47.98888888888888</v>
      </c>
      <c r="H194" s="33" t="s">
        <v>108</v>
      </c>
    </row>
    <row r="195" spans="1:8" customFormat="1" ht="14.25" customHeight="1" x14ac:dyDescent="0.2">
      <c r="A195" s="34">
        <v>5</v>
      </c>
      <c r="B195" t="s">
        <v>103</v>
      </c>
      <c r="C195" s="53" t="s">
        <v>81</v>
      </c>
      <c r="D195" t="s">
        <v>82</v>
      </c>
      <c r="E195" s="54">
        <v>4762.2095289708041</v>
      </c>
      <c r="F195" s="55" t="s">
        <v>108</v>
      </c>
      <c r="G195" s="54">
        <v>47.98888888888888</v>
      </c>
      <c r="H195" s="33" t="s">
        <v>108</v>
      </c>
    </row>
    <row r="196" spans="1:8" customFormat="1" ht="14.25" customHeight="1" x14ac:dyDescent="0.2">
      <c r="A196" s="34">
        <v>5</v>
      </c>
      <c r="B196" t="s">
        <v>103</v>
      </c>
      <c r="C196" s="53" t="s">
        <v>83</v>
      </c>
      <c r="D196" t="s">
        <v>84</v>
      </c>
      <c r="E196" s="54">
        <v>7263.8800022616042</v>
      </c>
      <c r="F196" s="55" t="s">
        <v>107</v>
      </c>
      <c r="G196" s="54">
        <v>306.44714995391678</v>
      </c>
      <c r="H196" s="33"/>
    </row>
    <row r="197" spans="1:8" customFormat="1" ht="14.25" customHeight="1" x14ac:dyDescent="0.2">
      <c r="A197" s="34">
        <v>5</v>
      </c>
      <c r="B197" t="s">
        <v>103</v>
      </c>
      <c r="C197" s="53" t="s">
        <v>85</v>
      </c>
      <c r="D197" t="s">
        <v>86</v>
      </c>
      <c r="E197" s="54">
        <v>48456.021393598821</v>
      </c>
      <c r="F197" s="55" t="s">
        <v>107</v>
      </c>
      <c r="G197" s="54">
        <v>306.44714995391683</v>
      </c>
      <c r="H197" s="33"/>
    </row>
    <row r="198" spans="1:8" customFormat="1" ht="14.25" customHeight="1" x14ac:dyDescent="0.2">
      <c r="A198" s="34">
        <v>5</v>
      </c>
      <c r="B198" t="s">
        <v>103</v>
      </c>
      <c r="C198" s="53" t="s">
        <v>87</v>
      </c>
      <c r="D198" t="s">
        <v>88</v>
      </c>
      <c r="E198" s="54">
        <v>1939.7774604222791</v>
      </c>
      <c r="F198" s="55" t="s">
        <v>107</v>
      </c>
      <c r="G198" s="54">
        <v>57.55416408987837</v>
      </c>
      <c r="H198" s="33" t="s">
        <v>107</v>
      </c>
    </row>
    <row r="199" spans="1:8" customFormat="1" ht="14.25" customHeight="1" x14ac:dyDescent="0.2">
      <c r="A199" s="34">
        <v>5</v>
      </c>
      <c r="B199" t="s">
        <v>103</v>
      </c>
      <c r="C199" s="53" t="s">
        <v>89</v>
      </c>
      <c r="D199" t="s">
        <v>90</v>
      </c>
      <c r="E199" s="54">
        <v>85920.364664285618</v>
      </c>
      <c r="F199" s="55" t="s">
        <v>107</v>
      </c>
      <c r="G199" s="54">
        <v>57.55416408987837</v>
      </c>
      <c r="H199" s="33" t="s">
        <v>107</v>
      </c>
    </row>
    <row r="200" spans="1:8" customFormat="1" ht="14.25" customHeight="1" x14ac:dyDescent="0.2">
      <c r="A200" s="34">
        <v>5</v>
      </c>
      <c r="B200" t="s">
        <v>103</v>
      </c>
      <c r="C200" s="53" t="s">
        <v>91</v>
      </c>
      <c r="D200" t="s">
        <v>92</v>
      </c>
      <c r="E200" s="54">
        <v>12416692.747998115</v>
      </c>
      <c r="F200" s="55"/>
      <c r="G200" s="54">
        <v>4281.3049709883544</v>
      </c>
      <c r="H200" s="33"/>
    </row>
    <row r="201" spans="1:8" customFormat="1" ht="14.25" customHeight="1" x14ac:dyDescent="0.2">
      <c r="A201" s="34">
        <v>5</v>
      </c>
      <c r="B201" t="s">
        <v>103</v>
      </c>
      <c r="C201" s="53" t="s">
        <v>93</v>
      </c>
      <c r="D201" t="s">
        <v>94</v>
      </c>
      <c r="E201" s="54">
        <v>88394.561159211153</v>
      </c>
      <c r="F201" s="55"/>
      <c r="G201" s="54">
        <v>115.91079846079843</v>
      </c>
      <c r="H201" s="33" t="s">
        <v>107</v>
      </c>
    </row>
    <row r="202" spans="1:8" customFormat="1" ht="14.25" customHeight="1" x14ac:dyDescent="0.2">
      <c r="A202" s="34">
        <v>5</v>
      </c>
      <c r="B202" t="s">
        <v>103</v>
      </c>
      <c r="C202" s="53" t="s">
        <v>95</v>
      </c>
      <c r="D202" t="s">
        <v>96</v>
      </c>
      <c r="E202" s="54">
        <v>1911719.5971135395</v>
      </c>
      <c r="F202" s="55"/>
      <c r="G202" s="54">
        <v>2593.5825591854546</v>
      </c>
      <c r="H202" s="33"/>
    </row>
    <row r="203" spans="1:8" customFormat="1" ht="14.25" customHeight="1" x14ac:dyDescent="0.2">
      <c r="A203" s="34">
        <v>5</v>
      </c>
      <c r="B203" t="s">
        <v>103</v>
      </c>
      <c r="C203" s="53" t="s">
        <v>97</v>
      </c>
      <c r="D203" t="s">
        <v>98</v>
      </c>
      <c r="E203" s="54">
        <v>23343130.257575758</v>
      </c>
      <c r="F203" s="55"/>
      <c r="G203" s="54">
        <v>59.330387205387204</v>
      </c>
      <c r="H203" s="33" t="s">
        <v>108</v>
      </c>
    </row>
    <row r="204" spans="1:8" customFormat="1" ht="14.25" customHeight="1" x14ac:dyDescent="0.2">
      <c r="A204" s="34">
        <v>6</v>
      </c>
      <c r="B204" t="s">
        <v>104</v>
      </c>
      <c r="C204" s="53" t="s">
        <v>18</v>
      </c>
      <c r="D204" t="s">
        <v>19</v>
      </c>
      <c r="E204" s="54">
        <v>1453168.6080017341</v>
      </c>
      <c r="F204" s="55"/>
      <c r="G204" s="54">
        <v>2554.1826097817934</v>
      </c>
      <c r="H204" s="33"/>
    </row>
    <row r="205" spans="1:8" customFormat="1" ht="14.25" customHeight="1" x14ac:dyDescent="0.2">
      <c r="A205" s="34">
        <v>6</v>
      </c>
      <c r="B205" t="s">
        <v>104</v>
      </c>
      <c r="C205" s="53" t="s">
        <v>22</v>
      </c>
      <c r="D205" t="s">
        <v>23</v>
      </c>
      <c r="E205" s="54">
        <v>9302.6192800593562</v>
      </c>
      <c r="F205" s="55" t="s">
        <v>107</v>
      </c>
      <c r="G205" s="54">
        <v>155.50260765334343</v>
      </c>
      <c r="H205" s="33" t="s">
        <v>107</v>
      </c>
    </row>
    <row r="206" spans="1:8" customFormat="1" ht="14.25" customHeight="1" x14ac:dyDescent="0.2">
      <c r="A206" s="34">
        <v>6</v>
      </c>
      <c r="B206" t="s">
        <v>104</v>
      </c>
      <c r="C206" s="53" t="s">
        <v>24</v>
      </c>
      <c r="D206" t="s">
        <v>25</v>
      </c>
      <c r="E206" s="54">
        <v>69983.295949285006</v>
      </c>
      <c r="F206" s="55" t="s">
        <v>107</v>
      </c>
      <c r="G206" s="54">
        <v>155.5026076533434</v>
      </c>
      <c r="H206" s="33" t="s">
        <v>107</v>
      </c>
    </row>
    <row r="207" spans="1:8" customFormat="1" ht="14.25" customHeight="1" x14ac:dyDescent="0.2">
      <c r="A207" s="34">
        <v>6</v>
      </c>
      <c r="B207" t="s">
        <v>104</v>
      </c>
      <c r="C207" s="53" t="s">
        <v>26</v>
      </c>
      <c r="D207" t="s">
        <v>27</v>
      </c>
      <c r="E207" s="54">
        <v>1948.3777910118463</v>
      </c>
      <c r="F207" s="55" t="s">
        <v>107</v>
      </c>
      <c r="G207" s="54">
        <v>86.500500643407506</v>
      </c>
      <c r="H207" s="33" t="s">
        <v>107</v>
      </c>
    </row>
    <row r="208" spans="1:8" customFormat="1" ht="14.25" customHeight="1" x14ac:dyDescent="0.2">
      <c r="A208" s="34">
        <v>6</v>
      </c>
      <c r="B208" t="s">
        <v>104</v>
      </c>
      <c r="C208" s="53" t="s">
        <v>28</v>
      </c>
      <c r="D208" t="s">
        <v>29</v>
      </c>
      <c r="E208" s="54">
        <v>6577.1052270583232</v>
      </c>
      <c r="F208" s="55" t="s">
        <v>107</v>
      </c>
      <c r="G208" s="54">
        <v>86.500500643407506</v>
      </c>
      <c r="H208" s="33" t="s">
        <v>107</v>
      </c>
    </row>
    <row r="209" spans="1:8" customFormat="1" ht="14.25" customHeight="1" x14ac:dyDescent="0.2">
      <c r="A209" s="34">
        <v>6</v>
      </c>
      <c r="B209" t="s">
        <v>104</v>
      </c>
      <c r="C209" s="53" t="s">
        <v>30</v>
      </c>
      <c r="D209" t="s">
        <v>31</v>
      </c>
      <c r="E209" s="54">
        <v>4296.9626562791436</v>
      </c>
      <c r="F209" s="55" t="s">
        <v>107</v>
      </c>
      <c r="G209" s="54">
        <v>87.176752283015944</v>
      </c>
      <c r="H209" s="33" t="s">
        <v>107</v>
      </c>
    </row>
    <row r="210" spans="1:8" customFormat="1" ht="14.25" customHeight="1" x14ac:dyDescent="0.2">
      <c r="A210" s="34">
        <v>6</v>
      </c>
      <c r="B210" t="s">
        <v>104</v>
      </c>
      <c r="C210" s="53" t="s">
        <v>32</v>
      </c>
      <c r="D210" t="s">
        <v>33</v>
      </c>
      <c r="E210" s="54">
        <v>23951.160767840302</v>
      </c>
      <c r="F210" s="55"/>
      <c r="G210" s="54">
        <v>87.176752283015944</v>
      </c>
      <c r="H210" s="33" t="s">
        <v>107</v>
      </c>
    </row>
    <row r="211" spans="1:8" customFormat="1" ht="14.25" customHeight="1" x14ac:dyDescent="0.2">
      <c r="A211" s="34">
        <v>6</v>
      </c>
      <c r="B211" t="s">
        <v>104</v>
      </c>
      <c r="C211" s="53" t="s">
        <v>53</v>
      </c>
      <c r="D211" t="s">
        <v>54</v>
      </c>
      <c r="E211" s="54">
        <v>3601.2773978973282</v>
      </c>
      <c r="F211" s="55" t="s">
        <v>107</v>
      </c>
      <c r="G211" s="54">
        <v>69.172369495587844</v>
      </c>
      <c r="H211" s="33" t="s">
        <v>107</v>
      </c>
    </row>
    <row r="212" spans="1:8" customFormat="1" ht="14.25" customHeight="1" x14ac:dyDescent="0.2">
      <c r="A212" s="34">
        <v>6</v>
      </c>
      <c r="B212" t="s">
        <v>104</v>
      </c>
      <c r="C212" s="53" t="s">
        <v>55</v>
      </c>
      <c r="D212" t="s">
        <v>56</v>
      </c>
      <c r="E212" s="54">
        <v>9798.8801251321911</v>
      </c>
      <c r="F212" s="55" t="s">
        <v>107</v>
      </c>
      <c r="G212" s="54">
        <v>69.172369495587844</v>
      </c>
      <c r="H212" s="33" t="s">
        <v>107</v>
      </c>
    </row>
    <row r="213" spans="1:8" customFormat="1" ht="14.25" customHeight="1" x14ac:dyDescent="0.2">
      <c r="A213" s="34">
        <v>6</v>
      </c>
      <c r="B213" t="s">
        <v>104</v>
      </c>
      <c r="C213" s="53" t="s">
        <v>61</v>
      </c>
      <c r="D213" t="s">
        <v>62</v>
      </c>
      <c r="E213" s="54">
        <v>37164.932856778119</v>
      </c>
      <c r="F213" s="55" t="s">
        <v>107</v>
      </c>
      <c r="G213" s="54">
        <v>944.05321826831823</v>
      </c>
      <c r="H213" s="33"/>
    </row>
    <row r="214" spans="1:8" customFormat="1" ht="14.25" customHeight="1" x14ac:dyDescent="0.2">
      <c r="A214" s="34">
        <v>6</v>
      </c>
      <c r="B214" t="s">
        <v>104</v>
      </c>
      <c r="C214" s="53" t="s">
        <v>63</v>
      </c>
      <c r="D214" t="s">
        <v>64</v>
      </c>
      <c r="E214" s="54">
        <v>196205.63873333717</v>
      </c>
      <c r="F214" s="55" t="s">
        <v>107</v>
      </c>
      <c r="G214" s="54">
        <v>944.05321826831801</v>
      </c>
      <c r="H214" s="33"/>
    </row>
    <row r="215" spans="1:8" customFormat="1" ht="14.25" customHeight="1" x14ac:dyDescent="0.2">
      <c r="A215" s="34">
        <v>6</v>
      </c>
      <c r="B215" t="s">
        <v>104</v>
      </c>
      <c r="C215" s="53" t="s">
        <v>65</v>
      </c>
      <c r="D215" t="s">
        <v>66</v>
      </c>
      <c r="E215" s="54">
        <v>335.24997138974322</v>
      </c>
      <c r="F215" s="55" t="s">
        <v>108</v>
      </c>
      <c r="G215" s="54">
        <v>53.519276160503537</v>
      </c>
      <c r="H215" s="33" t="s">
        <v>107</v>
      </c>
    </row>
    <row r="216" spans="1:8" customFormat="1" ht="14.25" customHeight="1" x14ac:dyDescent="0.2">
      <c r="A216" s="34">
        <v>6</v>
      </c>
      <c r="B216" t="s">
        <v>104</v>
      </c>
      <c r="C216" s="53" t="s">
        <v>71</v>
      </c>
      <c r="D216" t="s">
        <v>72</v>
      </c>
      <c r="E216" s="54">
        <v>1121377.6836985629</v>
      </c>
      <c r="F216" s="55" t="s">
        <v>107</v>
      </c>
      <c r="G216" s="54">
        <v>45.58943089430894</v>
      </c>
      <c r="H216" s="33" t="s">
        <v>107</v>
      </c>
    </row>
    <row r="217" spans="1:8" customFormat="1" ht="14.25" customHeight="1" x14ac:dyDescent="0.2">
      <c r="A217" s="34">
        <v>6</v>
      </c>
      <c r="B217" t="s">
        <v>104</v>
      </c>
      <c r="C217" s="53" t="s">
        <v>73</v>
      </c>
      <c r="D217" t="s">
        <v>74</v>
      </c>
      <c r="E217" s="54">
        <v>26543.141247130072</v>
      </c>
      <c r="F217" s="55"/>
      <c r="G217" s="54">
        <v>45.58943089430894</v>
      </c>
      <c r="H217" s="33" t="s">
        <v>107</v>
      </c>
    </row>
    <row r="218" spans="1:8" customFormat="1" ht="14.25" customHeight="1" x14ac:dyDescent="0.2">
      <c r="A218" s="34">
        <v>6</v>
      </c>
      <c r="B218" t="s">
        <v>104</v>
      </c>
      <c r="C218" s="53" t="s">
        <v>83</v>
      </c>
      <c r="D218" t="s">
        <v>84</v>
      </c>
      <c r="E218" s="54">
        <v>2035.4224522602226</v>
      </c>
      <c r="F218" s="55" t="s">
        <v>107</v>
      </c>
      <c r="G218" s="54">
        <v>128.04681049821301</v>
      </c>
      <c r="H218" s="33" t="s">
        <v>107</v>
      </c>
    </row>
    <row r="219" spans="1:8" customFormat="1" ht="14.25" customHeight="1" x14ac:dyDescent="0.2">
      <c r="A219" s="34">
        <v>6</v>
      </c>
      <c r="B219" t="s">
        <v>104</v>
      </c>
      <c r="C219" s="53" t="s">
        <v>85</v>
      </c>
      <c r="D219" t="s">
        <v>86</v>
      </c>
      <c r="E219" s="54">
        <v>13322.80525561395</v>
      </c>
      <c r="F219" s="55" t="s">
        <v>108</v>
      </c>
      <c r="G219" s="54">
        <v>128.04681049821301</v>
      </c>
      <c r="H219" s="33" t="s">
        <v>107</v>
      </c>
    </row>
    <row r="220" spans="1:8" customFormat="1" ht="14.25" customHeight="1" x14ac:dyDescent="0.2">
      <c r="A220" s="34">
        <v>6</v>
      </c>
      <c r="B220" t="s">
        <v>104</v>
      </c>
      <c r="C220" s="53" t="s">
        <v>87</v>
      </c>
      <c r="D220" t="s">
        <v>88</v>
      </c>
      <c r="E220" s="54">
        <v>6825.4672362461888</v>
      </c>
      <c r="F220" s="55"/>
      <c r="G220" s="54">
        <v>316.57538720388322</v>
      </c>
      <c r="H220" s="33" t="s">
        <v>107</v>
      </c>
    </row>
    <row r="221" spans="1:8" customFormat="1" ht="14.25" customHeight="1" x14ac:dyDescent="0.2">
      <c r="A221" s="34">
        <v>6</v>
      </c>
      <c r="B221" t="s">
        <v>104</v>
      </c>
      <c r="C221" s="53" t="s">
        <v>89</v>
      </c>
      <c r="D221" t="s">
        <v>90</v>
      </c>
      <c r="E221" s="54">
        <v>355771.43745436438</v>
      </c>
      <c r="F221" s="55"/>
      <c r="G221" s="54">
        <v>316.57538720388322</v>
      </c>
      <c r="H221" s="33" t="s">
        <v>107</v>
      </c>
    </row>
    <row r="222" spans="1:8" customFormat="1" ht="14.25" customHeight="1" x14ac:dyDescent="0.2">
      <c r="A222" s="34">
        <v>6</v>
      </c>
      <c r="B222" t="s">
        <v>104</v>
      </c>
      <c r="C222" s="53" t="s">
        <v>91</v>
      </c>
      <c r="D222" t="s">
        <v>92</v>
      </c>
      <c r="E222" s="54">
        <v>2566727.082464498</v>
      </c>
      <c r="F222" s="55"/>
      <c r="G222" s="54">
        <v>992.67175872595931</v>
      </c>
      <c r="H222" s="33"/>
    </row>
    <row r="223" spans="1:8" customFormat="1" ht="14.25" customHeight="1" x14ac:dyDescent="0.2">
      <c r="A223" s="34">
        <v>6</v>
      </c>
      <c r="B223" t="s">
        <v>104</v>
      </c>
      <c r="C223" s="53" t="s">
        <v>93</v>
      </c>
      <c r="D223" t="s">
        <v>94</v>
      </c>
      <c r="E223" s="54">
        <v>299316.37785598554</v>
      </c>
      <c r="F223" s="55" t="s">
        <v>107</v>
      </c>
      <c r="G223" s="54">
        <v>411.18536097786995</v>
      </c>
      <c r="H223" s="33" t="s">
        <v>107</v>
      </c>
    </row>
    <row r="224" spans="1:8" customFormat="1" ht="14.25" customHeight="1" x14ac:dyDescent="0.2">
      <c r="A224" s="34">
        <v>6</v>
      </c>
      <c r="B224" t="s">
        <v>104</v>
      </c>
      <c r="C224" s="53" t="s">
        <v>95</v>
      </c>
      <c r="D224" t="s">
        <v>96</v>
      </c>
      <c r="E224" s="54">
        <v>445576.74532419379</v>
      </c>
      <c r="F224" s="55"/>
      <c r="G224" s="54">
        <v>1504.0115476585145</v>
      </c>
      <c r="H224" s="33"/>
    </row>
    <row r="225" spans="1:8" customFormat="1" ht="14.25" customHeight="1" x14ac:dyDescent="0.2">
      <c r="A225" s="34">
        <v>6</v>
      </c>
      <c r="B225" t="s">
        <v>104</v>
      </c>
      <c r="C225" s="53" t="s">
        <v>97</v>
      </c>
      <c r="D225" t="s">
        <v>98</v>
      </c>
      <c r="E225" s="54">
        <v>4649423.8896873193</v>
      </c>
      <c r="F225" s="55"/>
      <c r="G225" s="54">
        <v>22.495667228663681</v>
      </c>
      <c r="H225" s="33" t="s">
        <v>108</v>
      </c>
    </row>
    <row r="226" spans="1:8" customFormat="1" ht="14.25" customHeight="1" x14ac:dyDescent="0.2">
      <c r="A226" s="34">
        <v>7</v>
      </c>
      <c r="B226" t="s">
        <v>105</v>
      </c>
      <c r="C226" s="53" t="s">
        <v>18</v>
      </c>
      <c r="D226" t="s">
        <v>19</v>
      </c>
      <c r="E226" s="54">
        <v>48615304.37557146</v>
      </c>
      <c r="F226" s="55"/>
      <c r="G226" s="54">
        <v>362.18187697754121</v>
      </c>
      <c r="H226" s="33"/>
    </row>
    <row r="227" spans="1:8" customFormat="1" ht="14.25" customHeight="1" x14ac:dyDescent="0.2">
      <c r="A227" s="34">
        <v>7</v>
      </c>
      <c r="B227" t="s">
        <v>105</v>
      </c>
      <c r="C227" s="53" t="s">
        <v>20</v>
      </c>
      <c r="D227" t="s">
        <v>38</v>
      </c>
      <c r="E227" s="54">
        <v>200</v>
      </c>
      <c r="F227" s="55" t="s">
        <v>109</v>
      </c>
      <c r="G227" s="54">
        <v>2.5</v>
      </c>
      <c r="H227" s="33" t="s">
        <v>109</v>
      </c>
    </row>
    <row r="228" spans="1:8" customFormat="1" ht="14.25" customHeight="1" x14ac:dyDescent="0.2">
      <c r="A228" s="34">
        <v>7</v>
      </c>
      <c r="B228" t="s">
        <v>105</v>
      </c>
      <c r="C228" s="53" t="s">
        <v>39</v>
      </c>
      <c r="D228" t="s">
        <v>40</v>
      </c>
      <c r="E228" s="54">
        <v>1000</v>
      </c>
      <c r="F228" s="55" t="s">
        <v>109</v>
      </c>
      <c r="G228" s="54">
        <v>2.5</v>
      </c>
      <c r="H228" s="33" t="s">
        <v>109</v>
      </c>
    </row>
    <row r="229" spans="1:8" customFormat="1" ht="14.25" customHeight="1" x14ac:dyDescent="0.2">
      <c r="A229" s="34">
        <v>7</v>
      </c>
      <c r="B229" t="s">
        <v>105</v>
      </c>
      <c r="C229" s="53" t="s">
        <v>49</v>
      </c>
      <c r="D229" t="s">
        <v>50</v>
      </c>
      <c r="E229" s="54">
        <v>4648.6227904955085</v>
      </c>
      <c r="F229" s="55" t="s">
        <v>108</v>
      </c>
      <c r="G229" s="54">
        <v>10.720696899449434</v>
      </c>
      <c r="H229" s="33" t="s">
        <v>108</v>
      </c>
    </row>
    <row r="230" spans="1:8" customFormat="1" ht="14.25" customHeight="1" x14ac:dyDescent="0.2">
      <c r="A230" s="34">
        <v>7</v>
      </c>
      <c r="B230" t="s">
        <v>105</v>
      </c>
      <c r="C230" s="53" t="s">
        <v>51</v>
      </c>
      <c r="D230" t="s">
        <v>52</v>
      </c>
      <c r="E230" s="54">
        <v>5441269.478191087</v>
      </c>
      <c r="F230" s="55" t="s">
        <v>108</v>
      </c>
      <c r="G230" s="54">
        <v>10.720696899449434</v>
      </c>
      <c r="H230" s="33" t="s">
        <v>108</v>
      </c>
    </row>
    <row r="231" spans="1:8" customFormat="1" ht="14.25" customHeight="1" x14ac:dyDescent="0.2">
      <c r="A231" s="34">
        <v>7</v>
      </c>
      <c r="B231" t="s">
        <v>105</v>
      </c>
      <c r="C231" s="53" t="s">
        <v>61</v>
      </c>
      <c r="D231" t="s">
        <v>62</v>
      </c>
      <c r="E231" s="54">
        <v>11612.288258268751</v>
      </c>
      <c r="F231" s="55" t="s">
        <v>107</v>
      </c>
      <c r="G231" s="54">
        <v>38.018122400475335</v>
      </c>
      <c r="H231" s="33"/>
    </row>
    <row r="232" spans="1:8" customFormat="1" ht="14.25" customHeight="1" x14ac:dyDescent="0.2">
      <c r="A232" s="34">
        <v>7</v>
      </c>
      <c r="B232" t="s">
        <v>105</v>
      </c>
      <c r="C232" s="53" t="s">
        <v>63</v>
      </c>
      <c r="D232" t="s">
        <v>64</v>
      </c>
      <c r="E232" s="54">
        <v>57650.455724383704</v>
      </c>
      <c r="F232" s="55" t="s">
        <v>107</v>
      </c>
      <c r="G232" s="54">
        <v>38.018122400475342</v>
      </c>
      <c r="H232" s="33"/>
    </row>
    <row r="233" spans="1:8" customFormat="1" ht="14.25" customHeight="1" x14ac:dyDescent="0.2">
      <c r="A233" s="34">
        <v>7</v>
      </c>
      <c r="B233" t="s">
        <v>105</v>
      </c>
      <c r="C233" s="53" t="s">
        <v>65</v>
      </c>
      <c r="D233" t="s">
        <v>66</v>
      </c>
      <c r="E233" s="54">
        <v>20.811507936507937</v>
      </c>
      <c r="F233" s="55" t="s">
        <v>108</v>
      </c>
      <c r="G233" s="54">
        <v>6.1845238095238102</v>
      </c>
      <c r="H233" s="33" t="s">
        <v>107</v>
      </c>
    </row>
    <row r="234" spans="1:8" customFormat="1" ht="14.25" customHeight="1" x14ac:dyDescent="0.2">
      <c r="A234" s="34">
        <v>7</v>
      </c>
      <c r="B234" t="s">
        <v>105</v>
      </c>
      <c r="C234" s="53" t="s">
        <v>79</v>
      </c>
      <c r="D234" t="s">
        <v>80</v>
      </c>
      <c r="E234" s="54">
        <v>236.63859710550884</v>
      </c>
      <c r="F234" s="55" t="s">
        <v>109</v>
      </c>
      <c r="G234" s="54">
        <v>14.425828664799253</v>
      </c>
      <c r="H234" s="33" t="s">
        <v>108</v>
      </c>
    </row>
    <row r="235" spans="1:8" customFormat="1" ht="14.25" customHeight="1" x14ac:dyDescent="0.2">
      <c r="A235" s="34">
        <v>7</v>
      </c>
      <c r="B235" t="s">
        <v>105</v>
      </c>
      <c r="C235" s="53" t="s">
        <v>81</v>
      </c>
      <c r="D235" t="s">
        <v>82</v>
      </c>
      <c r="E235" s="54">
        <v>2882.5464052287584</v>
      </c>
      <c r="F235" s="55" t="s">
        <v>109</v>
      </c>
      <c r="G235" s="54">
        <v>14.425828664799251</v>
      </c>
      <c r="H235" s="33" t="s">
        <v>108</v>
      </c>
    </row>
    <row r="236" spans="1:8" customFormat="1" ht="14.25" customHeight="1" x14ac:dyDescent="0.2">
      <c r="A236" s="34">
        <v>7</v>
      </c>
      <c r="B236" t="s">
        <v>105</v>
      </c>
      <c r="C236" s="53" t="s">
        <v>91</v>
      </c>
      <c r="D236" t="s">
        <v>92</v>
      </c>
      <c r="E236" s="54">
        <v>181.11111111111111</v>
      </c>
      <c r="F236" s="55" t="s">
        <v>107</v>
      </c>
      <c r="G236" s="54">
        <v>3.5555555555555554</v>
      </c>
      <c r="H236" s="33" t="s">
        <v>108</v>
      </c>
    </row>
    <row r="237" spans="1:8" customFormat="1" ht="14.25" customHeight="1" x14ac:dyDescent="0.2">
      <c r="A237" s="34">
        <v>7</v>
      </c>
      <c r="B237" t="s">
        <v>105</v>
      </c>
      <c r="C237" s="53" t="s">
        <v>95</v>
      </c>
      <c r="D237" t="s">
        <v>96</v>
      </c>
      <c r="E237" s="54">
        <v>1587490.0835752483</v>
      </c>
      <c r="F237" s="55"/>
      <c r="G237" s="54">
        <v>183.60381970970207</v>
      </c>
      <c r="H237" s="33"/>
    </row>
    <row r="238" spans="1:8" customFormat="1" ht="14.25" customHeight="1" x14ac:dyDescent="0.2">
      <c r="A238" s="34">
        <v>8</v>
      </c>
      <c r="B238" t="s">
        <v>106</v>
      </c>
      <c r="C238" s="53" t="s">
        <v>18</v>
      </c>
      <c r="D238" t="s">
        <v>19</v>
      </c>
      <c r="E238" s="54">
        <v>25762.581060606055</v>
      </c>
      <c r="F238" s="55" t="s">
        <v>107</v>
      </c>
      <c r="G238" s="54">
        <v>41.742424242424235</v>
      </c>
      <c r="H238" s="33"/>
    </row>
    <row r="239" spans="1:8" customFormat="1" ht="14.25" customHeight="1" x14ac:dyDescent="0.2">
      <c r="A239" s="34">
        <v>8</v>
      </c>
      <c r="B239" t="s">
        <v>106</v>
      </c>
      <c r="C239" s="53" t="s">
        <v>61</v>
      </c>
      <c r="D239" t="s">
        <v>62</v>
      </c>
      <c r="E239" s="54">
        <v>29.545454545454547</v>
      </c>
      <c r="F239" s="55" t="s">
        <v>109</v>
      </c>
      <c r="G239" s="54">
        <v>1.4772727272727273</v>
      </c>
      <c r="H239" s="33" t="s">
        <v>109</v>
      </c>
    </row>
    <row r="240" spans="1:8" customFormat="1" ht="14.25" customHeight="1" x14ac:dyDescent="0.2">
      <c r="A240" s="34">
        <v>8</v>
      </c>
      <c r="B240" t="s">
        <v>106</v>
      </c>
      <c r="C240" s="53" t="s">
        <v>63</v>
      </c>
      <c r="D240" t="s">
        <v>64</v>
      </c>
      <c r="E240" s="54">
        <v>118.18181818181819</v>
      </c>
      <c r="F240" s="55" t="s">
        <v>109</v>
      </c>
      <c r="G240" s="54">
        <v>1.4772727272727273</v>
      </c>
      <c r="H240" s="33" t="s">
        <v>109</v>
      </c>
    </row>
    <row r="241" spans="1:8" customFormat="1" ht="14.25" customHeight="1" x14ac:dyDescent="0.2">
      <c r="A241" s="34">
        <v>8</v>
      </c>
      <c r="B241" t="s">
        <v>106</v>
      </c>
      <c r="C241" s="53" t="s">
        <v>65</v>
      </c>
      <c r="D241" t="s">
        <v>66</v>
      </c>
      <c r="E241" s="54">
        <v>7.4431818181818183</v>
      </c>
      <c r="F241" s="55"/>
      <c r="G241" s="54">
        <v>2.4772727272727275</v>
      </c>
      <c r="H241" s="33" t="s">
        <v>108</v>
      </c>
    </row>
    <row r="242" spans="1:8" customFormat="1" ht="14.25" customHeight="1" x14ac:dyDescent="0.2">
      <c r="A242" s="34">
        <v>8</v>
      </c>
      <c r="B242" t="s">
        <v>106</v>
      </c>
      <c r="C242" s="53" t="s">
        <v>71</v>
      </c>
      <c r="D242" t="s">
        <v>72</v>
      </c>
      <c r="E242" s="54">
        <v>2334.0909090909095</v>
      </c>
      <c r="F242" s="55" t="s">
        <v>108</v>
      </c>
      <c r="G242" s="54">
        <v>4.4318181818181817</v>
      </c>
      <c r="H242" s="33" t="s">
        <v>108</v>
      </c>
    </row>
    <row r="243" spans="1:8" customFormat="1" ht="14.25" customHeight="1" x14ac:dyDescent="0.2">
      <c r="A243" s="34">
        <v>8</v>
      </c>
      <c r="B243" t="s">
        <v>106</v>
      </c>
      <c r="C243" s="53" t="s">
        <v>73</v>
      </c>
      <c r="D243" t="s">
        <v>74</v>
      </c>
      <c r="E243" s="54">
        <v>26.88636363636364</v>
      </c>
      <c r="F243" s="55" t="s">
        <v>108</v>
      </c>
      <c r="G243" s="54">
        <v>4.4318181818181817</v>
      </c>
      <c r="H243" s="33" t="s">
        <v>108</v>
      </c>
    </row>
    <row r="244" spans="1:8" customFormat="1" ht="14.25" customHeight="1" x14ac:dyDescent="0.2">
      <c r="A244" s="34">
        <v>8</v>
      </c>
      <c r="B244" t="s">
        <v>106</v>
      </c>
      <c r="C244" s="53" t="s">
        <v>83</v>
      </c>
      <c r="D244" t="s">
        <v>84</v>
      </c>
      <c r="E244" s="54">
        <v>13.738636363636365</v>
      </c>
      <c r="F244" s="55" t="s">
        <v>109</v>
      </c>
      <c r="G244" s="54">
        <v>1.4772727272727273</v>
      </c>
      <c r="H244" s="33" t="s">
        <v>109</v>
      </c>
    </row>
    <row r="245" spans="1:8" customFormat="1" ht="14.25" customHeight="1" x14ac:dyDescent="0.2">
      <c r="A245" s="34">
        <v>8</v>
      </c>
      <c r="B245" t="s">
        <v>106</v>
      </c>
      <c r="C245" s="53" t="s">
        <v>85</v>
      </c>
      <c r="D245" t="s">
        <v>86</v>
      </c>
      <c r="E245" s="54">
        <v>78.000000000000014</v>
      </c>
      <c r="F245" s="55" t="s">
        <v>109</v>
      </c>
      <c r="G245" s="54">
        <v>1.4772727272727273</v>
      </c>
      <c r="H245" s="33" t="s">
        <v>109</v>
      </c>
    </row>
    <row r="246" spans="1:8" customFormat="1" ht="14.25" customHeight="1" x14ac:dyDescent="0.2">
      <c r="A246" s="34">
        <v>8</v>
      </c>
      <c r="B246" t="s">
        <v>106</v>
      </c>
      <c r="C246" s="53" t="s">
        <v>91</v>
      </c>
      <c r="D246" t="s">
        <v>92</v>
      </c>
      <c r="E246" s="54">
        <v>70987.386363636382</v>
      </c>
      <c r="F246" s="55" t="s">
        <v>108</v>
      </c>
      <c r="G246" s="54">
        <v>17.727272727272727</v>
      </c>
      <c r="H246" s="33" t="s">
        <v>107</v>
      </c>
    </row>
    <row r="247" spans="1:8" customFormat="1" ht="14.25" customHeight="1" x14ac:dyDescent="0.2">
      <c r="A247" s="34">
        <v>8</v>
      </c>
      <c r="B247" t="s">
        <v>106</v>
      </c>
      <c r="C247" s="53" t="s">
        <v>95</v>
      </c>
      <c r="D247" t="s">
        <v>96</v>
      </c>
      <c r="E247" s="54">
        <v>4912.3333333333339</v>
      </c>
      <c r="F247" s="55" t="s">
        <v>107</v>
      </c>
      <c r="G247" s="54">
        <v>28.924242424242422</v>
      </c>
      <c r="H247" s="33" t="s">
        <v>107</v>
      </c>
    </row>
    <row r="248" spans="1:8" customFormat="1" ht="14.25" customHeight="1" x14ac:dyDescent="0.2">
      <c r="A248" s="34">
        <v>8</v>
      </c>
      <c r="B248" t="s">
        <v>106</v>
      </c>
      <c r="C248" s="53" t="s">
        <v>97</v>
      </c>
      <c r="D248" t="s">
        <v>98</v>
      </c>
      <c r="E248" s="54">
        <v>121136.36363636365</v>
      </c>
      <c r="F248" s="55" t="s">
        <v>108</v>
      </c>
      <c r="G248" s="54">
        <v>2.9545454545454546</v>
      </c>
      <c r="H248" s="33" t="s">
        <v>108</v>
      </c>
    </row>
    <row r="249" spans="1:8" ht="14.25" customHeight="1" x14ac:dyDescent="0.2">
      <c r="A249" s="47"/>
      <c r="B249" s="47"/>
      <c r="C249" s="47"/>
      <c r="D249" s="47"/>
      <c r="E249" s="50"/>
      <c r="F249" s="47"/>
      <c r="G249" s="50"/>
      <c r="H249" s="47"/>
    </row>
    <row r="250" spans="1:8" ht="14.25" customHeight="1" x14ac:dyDescent="0.2">
      <c r="A250" s="47"/>
      <c r="B250" s="47"/>
      <c r="C250" s="47"/>
      <c r="D250" s="47"/>
      <c r="E250" s="50"/>
      <c r="F250" s="47"/>
      <c r="G250" s="50"/>
      <c r="H250" s="47"/>
    </row>
    <row r="251" spans="1:8" ht="14.25" customHeight="1" x14ac:dyDescent="0.2">
      <c r="A251" s="47" t="s">
        <v>15</v>
      </c>
      <c r="B251" s="47"/>
      <c r="C251" s="47"/>
      <c r="D251" s="47"/>
      <c r="E251" s="50"/>
      <c r="F251" s="47"/>
      <c r="G251" s="50"/>
      <c r="H251" s="47"/>
    </row>
    <row r="252" spans="1:8" ht="14.25" customHeight="1" x14ac:dyDescent="0.2">
      <c r="A252" s="47" t="s">
        <v>13</v>
      </c>
      <c r="B252" s="47"/>
      <c r="C252" s="47"/>
      <c r="D252" s="47"/>
      <c r="E252" s="50"/>
      <c r="F252" s="47"/>
      <c r="G252" s="50"/>
      <c r="H252" s="47"/>
    </row>
    <row r="253" spans="1:8" ht="14.25" customHeight="1" x14ac:dyDescent="0.2">
      <c r="A253" s="47" t="s">
        <v>14</v>
      </c>
      <c r="B253" s="47"/>
      <c r="C253" s="47"/>
      <c r="D253" s="47"/>
      <c r="E253" s="50"/>
      <c r="F253" s="47"/>
      <c r="G253" s="50"/>
      <c r="H253" s="47"/>
    </row>
    <row r="254" spans="1:8" ht="14.25" customHeight="1" x14ac:dyDescent="0.2">
      <c r="A254" s="47" t="s">
        <v>21</v>
      </c>
      <c r="B254" s="47"/>
      <c r="C254" s="47"/>
      <c r="D254" s="47"/>
      <c r="E254" s="50"/>
      <c r="F254" s="47"/>
      <c r="G254" s="50"/>
      <c r="H254" s="47"/>
    </row>
    <row r="255" spans="1:8" ht="14.25" customHeight="1" x14ac:dyDescent="0.2">
      <c r="A255" s="47" t="s">
        <v>44</v>
      </c>
      <c r="B255" s="47"/>
      <c r="C255" s="47"/>
      <c r="D255" s="47"/>
      <c r="E255" s="50"/>
      <c r="F255" s="47"/>
      <c r="G255" s="50"/>
      <c r="H255" s="47"/>
    </row>
    <row r="256" spans="1:8" ht="14.25" customHeight="1" x14ac:dyDescent="0.2">
      <c r="A256" s="47"/>
      <c r="B256" s="47"/>
      <c r="C256" s="47"/>
      <c r="D256" s="47"/>
      <c r="E256" s="50"/>
      <c r="F256" s="47"/>
      <c r="G256" s="50"/>
      <c r="H256" s="47"/>
    </row>
    <row r="257" spans="1:1" ht="14.25" customHeight="1" x14ac:dyDescent="0.2">
      <c r="A257" s="44" t="s">
        <v>42</v>
      </c>
    </row>
  </sheetData>
  <mergeCells count="1">
    <mergeCell ref="A1:H1"/>
  </mergeCells>
  <phoneticPr fontId="0" type="noConversion"/>
  <hyperlinks>
    <hyperlink ref="A257" r:id="rId1" display="© Commonwealth of Australia &lt;&lt;yyyy&gt;&gt;" xr:uid="{AB7BAB58-8899-4DF3-8D96-5FC6B0B97464}"/>
  </hyperlinks>
  <printOptions gridLines="1"/>
  <pageMargins left="0.14000000000000001" right="0.12" top="0.28999999999999998" bottom="0.22" header="0.22" footer="0.18"/>
  <pageSetup paperSize="9" scale="16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2023-01-06T01:24:29Z</dcterms:created>
  <dcterms:modified xsi:type="dcterms:W3CDTF">2023-01-06T01:24:39Z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2023-01-06T01:24:39Z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691b1348-b67c-4cff-ae15-5a6d75b19024</vt:lpwstr>
  </property>
  <property fmtid="{D5CDD505-2E9C-101B-9397-08002B2CF9AE}" pid="8" name="MSIP_Label_c8e5a7ee-c283-40b0-98eb-fa437df4c031_ContentBits">
    <vt:lpwstr>0</vt:lpwstr>
  </property>
</Properties>
</file>