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https://istom-my.sharepoint.com/personal/a_gere_istom_fr/Documents/sTa7/PEAD/P114_2024-2025/"/>
    </mc:Choice>
  </mc:AlternateContent>
  <xr:revisionPtr revIDLastSave="113" documentId="8_{474572BA-3927-4114-8F51-17EC4123429C}" xr6:coauthVersionLast="47" xr6:coauthVersionMax="47" xr10:uidLastSave="{8A9E72A5-1625-47C4-A2A7-A3A4DBC09D40}"/>
  <bookViews>
    <workbookView xWindow="-120" yWindow="-120" windowWidth="29040" windowHeight="17745" activeTab="1" xr2:uid="{00000000-000D-0000-FFFF-FFFF00000000}"/>
  </bookViews>
  <sheets>
    <sheet name="Avant" sheetId="12" r:id="rId1"/>
    <sheet name="Après" sheetId="38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3" i="38" l="1"/>
  <c r="K57" i="38"/>
  <c r="H145" i="38"/>
  <c r="J22" i="38"/>
  <c r="I22" i="38"/>
  <c r="H22" i="38"/>
  <c r="G22" i="38"/>
  <c r="F22" i="38"/>
  <c r="E22" i="38"/>
  <c r="D22" i="38"/>
  <c r="C22" i="38"/>
  <c r="B22" i="38"/>
</calcChain>
</file>

<file path=xl/sharedStrings.xml><?xml version="1.0" encoding="utf-8"?>
<sst xmlns="http://schemas.openxmlformats.org/spreadsheetml/2006/main" count="879" uniqueCount="195">
  <si>
    <t>Commentaire</t>
  </si>
  <si>
    <t>Engrais</t>
  </si>
  <si>
    <t>Numéro</t>
  </si>
  <si>
    <t>Nom et Prénoms</t>
  </si>
  <si>
    <t>Poids 1er choix (kg)</t>
  </si>
  <si>
    <t>Valeurs</t>
  </si>
  <si>
    <t>KILLER</t>
  </si>
  <si>
    <t>Calif DEAL</t>
  </si>
  <si>
    <t>Coton Insecticid</t>
  </si>
  <si>
    <t>Appau</t>
  </si>
  <si>
    <t>Dettes Total</t>
  </si>
  <si>
    <t>Neste à payé</t>
  </si>
  <si>
    <t>validé</t>
  </si>
  <si>
    <t>commentaire</t>
  </si>
  <si>
    <t>AZIZ Sakirou</t>
  </si>
  <si>
    <t>-</t>
  </si>
  <si>
    <t>OUI</t>
  </si>
  <si>
    <t>N'TCHA Rodrigue</t>
  </si>
  <si>
    <t>SANNI Y Ougnéro</t>
  </si>
  <si>
    <t>DJOBO Moussa</t>
  </si>
  <si>
    <t>OROUSIO Tidjani</t>
  </si>
  <si>
    <t>1.004246</t>
  </si>
  <si>
    <t>BAGOU Bio Dari</t>
  </si>
  <si>
    <t>1.071109</t>
  </si>
  <si>
    <t>WIANJO Ali</t>
  </si>
  <si>
    <t>1.571436</t>
  </si>
  <si>
    <t xml:space="preserve">Nom coupé </t>
  </si>
  <si>
    <t>OUNOU O. Sarigui</t>
  </si>
  <si>
    <t>1.183099</t>
  </si>
  <si>
    <t>MBO Bouba</t>
  </si>
  <si>
    <t>ISSA Moumini</t>
  </si>
  <si>
    <t>SA Morissa</t>
  </si>
  <si>
    <t> </t>
  </si>
  <si>
    <t>3.858.798</t>
  </si>
  <si>
    <t xml:space="preserve">Nom coupé ; ligne coupé </t>
  </si>
  <si>
    <t>ABALA Helilou</t>
  </si>
  <si>
    <t>MORA Tonagui</t>
  </si>
  <si>
    <t>MORA Tamba</t>
  </si>
  <si>
    <t>MOUSSA Ayouba</t>
  </si>
  <si>
    <t>MOUSSA Adamou</t>
  </si>
  <si>
    <t>GUIDANA Gouda</t>
  </si>
  <si>
    <t>SAMBO Djobo Adam</t>
  </si>
  <si>
    <t>SAMBO Djobo</t>
  </si>
  <si>
    <t>ISSA Goyé</t>
  </si>
  <si>
    <t>SANNI Seydou</t>
  </si>
  <si>
    <t>SANNI Zoubérou</t>
  </si>
  <si>
    <t>SANNNI Wahab</t>
  </si>
  <si>
    <t>AZIZ Anissou</t>
  </si>
  <si>
    <t>ADAMOU Amadou (Baoura)</t>
  </si>
  <si>
    <t>WASSOU Guido</t>
  </si>
  <si>
    <t>NON</t>
  </si>
  <si>
    <t>MOUSSA Soumanou</t>
  </si>
  <si>
    <t>GOUNOU OROU Wosou</t>
  </si>
  <si>
    <t xml:space="preserve">GBIAN Bana Dori </t>
  </si>
  <si>
    <t>ASSOUMA Alima</t>
  </si>
  <si>
    <t>GOUNOU OROU Gbian</t>
  </si>
  <si>
    <t>35000-1</t>
  </si>
  <si>
    <t>63099-1</t>
  </si>
  <si>
    <t>GBIAN Sabi Katé</t>
  </si>
  <si>
    <t>GBIAN Orou</t>
  </si>
  <si>
    <t>BIO BAGOU Bèrèkè</t>
  </si>
  <si>
    <t>GOUNOU O.Bio Bagou</t>
  </si>
  <si>
    <t>6512-5000</t>
  </si>
  <si>
    <t>SIKA Allou</t>
  </si>
  <si>
    <t>KORAGUEGADOU Guerra</t>
  </si>
  <si>
    <t>SABI Kio</t>
  </si>
  <si>
    <t>GARBA Wanigui</t>
  </si>
  <si>
    <t>DASSI Tèguèrou</t>
  </si>
  <si>
    <t xml:space="preserve">SAMBO Alassane </t>
  </si>
  <si>
    <t>76270-30000=46270</t>
  </si>
  <si>
    <t xml:space="preserve">IBRAHIM Malame </t>
  </si>
  <si>
    <t xml:space="preserve">Entre deux colonnes, pas claire. </t>
  </si>
  <si>
    <t>ADAM BATA BIO</t>
  </si>
  <si>
    <t>BANI BIO Abou (baoura)</t>
  </si>
  <si>
    <t>ligne coupée</t>
  </si>
  <si>
    <t>OROU Badérou</t>
  </si>
  <si>
    <t>OROU Démo</t>
  </si>
  <si>
    <t>OROU KORE Idrissou</t>
  </si>
  <si>
    <t xml:space="preserve">OUROU KORE Bamba </t>
  </si>
  <si>
    <t>KRORE Boukari</t>
  </si>
  <si>
    <t>WASSOU Matchido</t>
  </si>
  <si>
    <t>JEAN Sabi</t>
  </si>
  <si>
    <t>MOULOU Idrissou</t>
  </si>
  <si>
    <t>GADO Adda</t>
  </si>
  <si>
    <t xml:space="preserve">Seydou taïrou </t>
  </si>
  <si>
    <t>SANDA Ibrahim</t>
  </si>
  <si>
    <t>SAMBO Bamane</t>
  </si>
  <si>
    <t>SIDI Mama</t>
  </si>
  <si>
    <t>SAMBO Ali</t>
  </si>
  <si>
    <t>DAMBO Sanni</t>
  </si>
  <si>
    <t>OROU Démo lmorou</t>
  </si>
  <si>
    <t>OROU Démo Banni</t>
  </si>
  <si>
    <t>OROU Démo Sanni</t>
  </si>
  <si>
    <t>SERO Moudachirou</t>
  </si>
  <si>
    <t>BANI Tohoumon</t>
  </si>
  <si>
    <t>BANI Soumarou</t>
  </si>
  <si>
    <t>KASSOUA Bédari</t>
  </si>
  <si>
    <t>ALLOU Ahigo</t>
  </si>
  <si>
    <t>ISSA Wassou</t>
  </si>
  <si>
    <t>DEMO Djodi</t>
  </si>
  <si>
    <t>DJODI Marckouro</t>
  </si>
  <si>
    <t>OROU SIKA Godé</t>
  </si>
  <si>
    <t>Mch mil</t>
  </si>
  <si>
    <t>Ligne rayée</t>
  </si>
  <si>
    <t>DJOUDE Matchido</t>
  </si>
  <si>
    <t>ALLOU Séni</t>
  </si>
  <si>
    <t>BAGOW Karim</t>
  </si>
  <si>
    <t>Vue</t>
  </si>
  <si>
    <t>GARBA Sabi Boun</t>
  </si>
  <si>
    <t xml:space="preserve">BONI SORI Sabi Boro </t>
  </si>
  <si>
    <t>DAZ Zackari</t>
  </si>
  <si>
    <t>BIO Nourou</t>
  </si>
  <si>
    <t>ABLAY Karim</t>
  </si>
  <si>
    <t>SEMA Bani</t>
  </si>
  <si>
    <t>DEMO Yon Kandi</t>
  </si>
  <si>
    <t>WADO Démo</t>
  </si>
  <si>
    <t>TAMOU YAROU Bouay</t>
  </si>
  <si>
    <t>SEMA Bio</t>
  </si>
  <si>
    <t>SOUKOUROU Orou Méré</t>
  </si>
  <si>
    <t>ADDA Orou</t>
  </si>
  <si>
    <t>BANI Gani</t>
  </si>
  <si>
    <t>SABIZIME Zackari</t>
  </si>
  <si>
    <t>OROU G.B.N'Douro</t>
  </si>
  <si>
    <t>TOUCHMON Alassane</t>
  </si>
  <si>
    <t>ADDA Démo</t>
  </si>
  <si>
    <t xml:space="preserve">SIDI Adam </t>
  </si>
  <si>
    <t>BONI S.Worou BORO</t>
  </si>
  <si>
    <t>MOHAMED Awali</t>
  </si>
  <si>
    <t>NICE Soumaïla</t>
  </si>
  <si>
    <t>YADO Wahab</t>
  </si>
  <si>
    <t>SABI YÔ Orou Nani</t>
  </si>
  <si>
    <t>SOUKOUROU Tnoussa</t>
  </si>
  <si>
    <t>SINASSAROUGUI Saka</t>
  </si>
  <si>
    <t>YADO Sabi</t>
  </si>
  <si>
    <t>BAGOU Karim</t>
  </si>
  <si>
    <t>BAGOU Wougnéro</t>
  </si>
  <si>
    <t>WOUGNERO Yanki N'Douro</t>
  </si>
  <si>
    <t>WOUGNERO Moutakilou</t>
  </si>
  <si>
    <t>MOUSSA Sabi</t>
  </si>
  <si>
    <t xml:space="preserve">BANI BIO </t>
  </si>
  <si>
    <t>SANNI Alain</t>
  </si>
  <si>
    <t>BORO Simon</t>
  </si>
  <si>
    <t>BIO Y.Koda</t>
  </si>
  <si>
    <t>YADO Yadissounon</t>
  </si>
  <si>
    <t>Abdoulaye</t>
  </si>
  <si>
    <t>TAMOU CHABI Zinne</t>
  </si>
  <si>
    <t>TAMOU Baguiri</t>
  </si>
  <si>
    <t>MATCHOU Gongué</t>
  </si>
  <si>
    <t>KORA BONAY Séro</t>
  </si>
  <si>
    <t>SOUKOWROUG N'Douro</t>
  </si>
  <si>
    <t>ZERO OROU Yarra</t>
  </si>
  <si>
    <t>BORO Dominique</t>
  </si>
  <si>
    <t>GOUNOU Zoulkamel</t>
  </si>
  <si>
    <t>SERO N'GOBI Baguiri</t>
  </si>
  <si>
    <t>LAFIA BIO Boko</t>
  </si>
  <si>
    <t>DEMO Asso</t>
  </si>
  <si>
    <t>98000+28000</t>
  </si>
  <si>
    <t xml:space="preserve">MOUSSA ABIB </t>
  </si>
  <si>
    <t>Non produit</t>
  </si>
  <si>
    <t>OROU YÂ BIO</t>
  </si>
  <si>
    <t>SABI K.Sounon Orou</t>
  </si>
  <si>
    <t>OROU Koure Djodi</t>
  </si>
  <si>
    <t>ABALA Sabi Pibou</t>
  </si>
  <si>
    <t>Commentaires</t>
  </si>
  <si>
    <t>Nom et Prénom</t>
  </si>
  <si>
    <t>P</t>
  </si>
  <si>
    <t>qualitative</t>
  </si>
  <si>
    <t>quantitative discrète</t>
  </si>
  <si>
    <t>Nom de la base de donnée :</t>
  </si>
  <si>
    <t>quantitative continue</t>
  </si>
  <si>
    <t>Groupe de travail :</t>
  </si>
  <si>
    <t>Groupe 1</t>
  </si>
  <si>
    <t>Etudiant 1</t>
  </si>
  <si>
    <t>Etudiant 2</t>
  </si>
  <si>
    <t>Etudiant 3</t>
  </si>
  <si>
    <t>Etudiant 4</t>
  </si>
  <si>
    <t>Variable</t>
  </si>
  <si>
    <t>Détails variable</t>
  </si>
  <si>
    <t>Type Variable</t>
  </si>
  <si>
    <t>Unité</t>
  </si>
  <si>
    <t>Dt</t>
  </si>
  <si>
    <t>Bereke-Centre 2022</t>
  </si>
  <si>
    <t>Etudiant 5</t>
  </si>
  <si>
    <t>Etudiant 6</t>
  </si>
  <si>
    <t>Name</t>
  </si>
  <si>
    <t>kg</t>
  </si>
  <si>
    <t>Poids 1er choix</t>
  </si>
  <si>
    <t>A</t>
  </si>
  <si>
    <t>Val</t>
  </si>
  <si>
    <t>Eng</t>
  </si>
  <si>
    <t>Cdl</t>
  </si>
  <si>
    <t>Kil</t>
  </si>
  <si>
    <t>Cinst</t>
  </si>
  <si>
    <t>Np</t>
  </si>
  <si>
    <t>Nete à payer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</si>
</sst>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name val="Aptos Narrow"/>
      <family val="2"/>
    </font>
    <font>
      <sz val="10"/>
      <color theme="0"/>
      <name val="Aptos Narrow"/>
      <family val="2"/>
      <scheme val="minor"/>
    </font>
    <font>
      <sz val="10"/>
      <name val="Calibri"/>
      <family val="2"/>
    </font>
    <font>
      <sz val="10"/>
      <color theme="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00"/>
        <bgColor rgb="FF000000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quotePrefix="1" applyFont="1" applyFill="1"/>
    <xf numFmtId="0" fontId="1" fillId="0" borderId="0" xfId="0" quotePrefix="1" applyFont="1"/>
    <xf numFmtId="0" fontId="1" fillId="3" borderId="0" xfId="0" applyFont="1" applyFill="1"/>
    <xf numFmtId="0" fontId="3" fillId="2" borderId="0" xfId="0" applyFont="1" applyFill="1"/>
    <xf numFmtId="0" fontId="2" fillId="0" borderId="1" xfId="0" applyFont="1" applyBorder="1" applyAlignment="1">
      <alignment wrapText="1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4" borderId="2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3" fontId="5" fillId="0" borderId="0" xfId="0" applyNumberFormat="1" applyFont="1" applyAlignment="1">
      <alignment vertical="center"/>
    </xf>
    <xf numFmtId="0" fontId="5" fillId="0" borderId="0" xfId="0" applyFont="1" applyAlignment="1">
      <alignment vertical="center" wrapText="1"/>
    </xf>
    <xf numFmtId="0" fontId="7" fillId="0" borderId="0" xfId="0" applyFont="1" applyFill="1" applyAlignment="1">
      <alignment vertical="center"/>
    </xf>
    <xf numFmtId="0" fontId="7" fillId="0" borderId="0" xfId="0" quotePrefix="1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7" fillId="0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wrapText="1"/>
    </xf>
    <xf numFmtId="0" fontId="7" fillId="0" borderId="0" xfId="0" applyFont="1" applyFill="1" applyBorder="1"/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69F795-320A-4E51-ABEB-A0D552703E44}" name="Tableau6" displayName="Tableau6" ref="A1:M129" totalsRowShown="0" headerRowDxfId="16" dataDxfId="14" headerRowBorderDxfId="15" tableBorderDxfId="13">
  <autoFilter ref="A1:M129" xr:uid="{C669F795-320A-4E51-ABEB-A0D552703E4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8451BCBD-53A0-4977-89AF-CBADFE77FF1D}" name="Numéro" dataDxfId="12"/>
    <tableColumn id="2" xr3:uid="{30F607F7-07D0-4DA2-BCE5-DC123F46AF27}" name="Nom et Prénoms" dataDxfId="11"/>
    <tableColumn id="3" xr3:uid="{D750FE11-E38C-4354-B459-F161A14230FF}" name="Poids 1er choix (kg)" dataDxfId="10"/>
    <tableColumn id="4" xr3:uid="{716EE0B5-7F8F-468F-819E-A139496A1E4E}" name="Valeurs" dataDxfId="9"/>
    <tableColumn id="5" xr3:uid="{BD8761E9-321E-490C-BFE4-B3DF68CBDC7D}" name="Engrais" dataDxfId="8"/>
    <tableColumn id="6" xr3:uid="{20ECB75C-4A68-4735-9052-39DF391ED252}" name="KILLER" dataDxfId="7"/>
    <tableColumn id="7" xr3:uid="{08F9CF60-B4AE-4056-BB0D-713013A376AD}" name="Calif DEAL" dataDxfId="6"/>
    <tableColumn id="8" xr3:uid="{E39DDCB8-FE66-440B-8E7D-B0BEEB3616F0}" name="Coton Insecticid" dataDxfId="5"/>
    <tableColumn id="9" xr3:uid="{A4D0A7FA-506C-44AA-8E37-DB2DA14A7C86}" name="Appau" dataDxfId="4"/>
    <tableColumn id="10" xr3:uid="{1C75885E-2734-4852-84FE-84DF92C48BAC}" name="Dettes Total" dataDxfId="3"/>
    <tableColumn id="11" xr3:uid="{2AF3FA0F-2CC8-46BA-82E2-02F45F8430C2}" name="Neste à payé" dataDxfId="2"/>
    <tableColumn id="12" xr3:uid="{2B357055-3400-4882-BCDC-FE6A8D6DA517}" name="validé" dataDxfId="1"/>
    <tableColumn id="13" xr3:uid="{7FF75AAE-3571-48BF-A58E-7D1556408860}" name="commentair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901C-DCB2-4DA5-A729-1209B15218F4}">
  <dimension ref="A1:M129"/>
  <sheetViews>
    <sheetView showGridLines="0" workbookViewId="0">
      <selection activeCell="N7" sqref="N7"/>
    </sheetView>
  </sheetViews>
  <sheetFormatPr defaultColWidth="8.85546875" defaultRowHeight="15" x14ac:dyDescent="0.25"/>
  <cols>
    <col min="1" max="1" width="10.28515625" bestFit="1" customWidth="1"/>
    <col min="2" max="2" width="24.28515625" bestFit="1" customWidth="1"/>
    <col min="3" max="3" width="13.28515625" bestFit="1" customWidth="1"/>
    <col min="4" max="5" width="11" bestFit="1" customWidth="1"/>
    <col min="6" max="6" width="9.28515625" bestFit="1" customWidth="1"/>
    <col min="7" max="7" width="11.42578125" bestFit="1" customWidth="1"/>
    <col min="8" max="8" width="15.140625" bestFit="1" customWidth="1"/>
    <col min="10" max="10" width="11.42578125" bestFit="1" customWidth="1"/>
    <col min="11" max="11" width="18.85546875" bestFit="1" customWidth="1"/>
    <col min="13" max="13" width="28.28515625" bestFit="1" customWidth="1"/>
  </cols>
  <sheetData>
    <row r="1" spans="1:13" ht="30" x14ac:dyDescent="0.25">
      <c r="A1" s="7" t="s">
        <v>2</v>
      </c>
      <c r="B1" s="7" t="s">
        <v>3</v>
      </c>
      <c r="C1" s="7" t="s">
        <v>4</v>
      </c>
      <c r="D1" s="7" t="s">
        <v>5</v>
      </c>
      <c r="E1" s="7" t="s">
        <v>1</v>
      </c>
      <c r="F1" s="7" t="s">
        <v>6</v>
      </c>
      <c r="G1" s="7" t="s">
        <v>7</v>
      </c>
      <c r="H1" s="7" t="s">
        <v>8</v>
      </c>
      <c r="I1" s="7" t="s">
        <v>9</v>
      </c>
      <c r="J1" s="7" t="s">
        <v>10</v>
      </c>
      <c r="K1" s="7" t="s">
        <v>11</v>
      </c>
      <c r="L1" s="7" t="s">
        <v>12</v>
      </c>
      <c r="M1" s="7" t="s">
        <v>13</v>
      </c>
    </row>
    <row r="2" spans="1:13" x14ac:dyDescent="0.25">
      <c r="A2" s="2">
        <v>1</v>
      </c>
      <c r="B2" s="2" t="s">
        <v>14</v>
      </c>
      <c r="C2" s="2">
        <v>3474</v>
      </c>
      <c r="D2" s="2">
        <v>1042200</v>
      </c>
      <c r="E2" s="2">
        <v>616000</v>
      </c>
      <c r="F2" s="2">
        <v>70000</v>
      </c>
      <c r="G2" s="2">
        <v>14022</v>
      </c>
      <c r="H2" s="2">
        <v>147000</v>
      </c>
      <c r="I2" s="3" t="s">
        <v>15</v>
      </c>
      <c r="J2" s="2">
        <v>847022</v>
      </c>
      <c r="K2" s="2">
        <v>195178</v>
      </c>
      <c r="L2" s="2" t="s">
        <v>16</v>
      </c>
      <c r="M2" s="2"/>
    </row>
    <row r="3" spans="1:13" x14ac:dyDescent="0.25">
      <c r="A3" s="1">
        <v>2</v>
      </c>
      <c r="B3" s="1" t="s">
        <v>17</v>
      </c>
      <c r="C3" s="1">
        <v>2702</v>
      </c>
      <c r="D3" s="1">
        <v>810600</v>
      </c>
      <c r="E3" s="1">
        <v>224000</v>
      </c>
      <c r="F3" s="1">
        <v>315000</v>
      </c>
      <c r="G3" s="1">
        <v>42066</v>
      </c>
      <c r="H3" s="1">
        <v>133000</v>
      </c>
      <c r="I3" s="1">
        <v>34900</v>
      </c>
      <c r="J3" s="1">
        <v>465466</v>
      </c>
      <c r="K3" s="1">
        <v>345134</v>
      </c>
      <c r="L3" s="1" t="s">
        <v>16</v>
      </c>
      <c r="M3" s="1"/>
    </row>
    <row r="4" spans="1:13" x14ac:dyDescent="0.25">
      <c r="A4" s="2">
        <v>3</v>
      </c>
      <c r="B4" s="2" t="s">
        <v>18</v>
      </c>
      <c r="C4" s="2">
        <v>1710</v>
      </c>
      <c r="D4" s="2">
        <v>513000</v>
      </c>
      <c r="E4" s="2">
        <v>406000</v>
      </c>
      <c r="F4" s="2">
        <v>70000</v>
      </c>
      <c r="G4" s="2">
        <v>14022</v>
      </c>
      <c r="H4" s="2">
        <v>108500</v>
      </c>
      <c r="I4" s="2">
        <v>34900</v>
      </c>
      <c r="J4" s="2">
        <v>633422</v>
      </c>
      <c r="K4" s="2">
        <v>120422</v>
      </c>
      <c r="L4" s="2"/>
      <c r="M4" s="2"/>
    </row>
    <row r="5" spans="1:13" x14ac:dyDescent="0.25">
      <c r="A5" s="1">
        <v>4</v>
      </c>
      <c r="B5" s="1" t="s">
        <v>19</v>
      </c>
      <c r="C5" s="1">
        <v>940</v>
      </c>
      <c r="D5" s="1">
        <v>282000</v>
      </c>
      <c r="E5" s="1">
        <v>182000</v>
      </c>
      <c r="F5" s="1">
        <v>14000</v>
      </c>
      <c r="G5" s="1">
        <v>49077</v>
      </c>
      <c r="H5" s="1">
        <v>52500</v>
      </c>
      <c r="I5" s="1"/>
      <c r="J5" s="1">
        <v>297577</v>
      </c>
      <c r="K5" s="1">
        <v>18850</v>
      </c>
      <c r="L5" s="1"/>
      <c r="M5" s="1"/>
    </row>
    <row r="6" spans="1:13" x14ac:dyDescent="0.25">
      <c r="A6" s="2">
        <v>5</v>
      </c>
      <c r="B6" s="2" t="s">
        <v>20</v>
      </c>
      <c r="C6" s="2">
        <v>7058</v>
      </c>
      <c r="D6" s="2">
        <v>2117400</v>
      </c>
      <c r="E6" s="2">
        <v>840000</v>
      </c>
      <c r="F6" s="2">
        <v>70000</v>
      </c>
      <c r="G6" s="2">
        <v>98154</v>
      </c>
      <c r="H6" s="2">
        <v>105000</v>
      </c>
      <c r="I6" s="2"/>
      <c r="J6" s="2">
        <v>1113154</v>
      </c>
      <c r="K6" s="2" t="s">
        <v>21</v>
      </c>
      <c r="L6" s="2" t="s">
        <v>16</v>
      </c>
      <c r="M6" s="2"/>
    </row>
    <row r="7" spans="1:13" x14ac:dyDescent="0.25">
      <c r="A7" s="1">
        <v>6</v>
      </c>
      <c r="B7" s="1" t="s">
        <v>22</v>
      </c>
      <c r="C7" s="1">
        <v>6484</v>
      </c>
      <c r="D7" s="1">
        <v>1.9452</v>
      </c>
      <c r="E7" s="1">
        <v>672000</v>
      </c>
      <c r="F7" s="1">
        <v>105000</v>
      </c>
      <c r="G7" s="1">
        <v>133209</v>
      </c>
      <c r="H7" s="1">
        <v>126000</v>
      </c>
      <c r="I7" s="1">
        <v>34900</v>
      </c>
      <c r="J7" s="1" t="s">
        <v>23</v>
      </c>
      <c r="K7" s="1">
        <v>874091</v>
      </c>
      <c r="L7" s="1" t="s">
        <v>16</v>
      </c>
      <c r="M7" s="1"/>
    </row>
    <row r="8" spans="1:13" x14ac:dyDescent="0.25">
      <c r="A8" s="2">
        <v>7</v>
      </c>
      <c r="B8" s="2" t="s">
        <v>24</v>
      </c>
      <c r="C8" s="2">
        <v>9929</v>
      </c>
      <c r="D8" s="2">
        <v>2978700</v>
      </c>
      <c r="E8" s="2">
        <v>924000</v>
      </c>
      <c r="F8" s="2">
        <v>105000</v>
      </c>
      <c r="G8" s="2">
        <v>168264</v>
      </c>
      <c r="H8" s="2">
        <v>210000</v>
      </c>
      <c r="I8" s="2"/>
      <c r="J8" s="2">
        <v>1407264</v>
      </c>
      <c r="K8" s="2" t="s">
        <v>25</v>
      </c>
      <c r="L8" s="2" t="s">
        <v>16</v>
      </c>
      <c r="M8" s="2" t="s">
        <v>26</v>
      </c>
    </row>
    <row r="9" spans="1:13" x14ac:dyDescent="0.25">
      <c r="A9" s="1">
        <v>8</v>
      </c>
      <c r="B9" s="1" t="s">
        <v>27</v>
      </c>
      <c r="C9" s="1">
        <v>4692</v>
      </c>
      <c r="D9" s="1">
        <v>1.4076</v>
      </c>
      <c r="E9" s="1">
        <v>910000</v>
      </c>
      <c r="F9" s="1">
        <v>105000</v>
      </c>
      <c r="G9" s="1">
        <v>63099</v>
      </c>
      <c r="H9" s="1">
        <v>105000</v>
      </c>
      <c r="I9" s="4" t="s">
        <v>15</v>
      </c>
      <c r="J9" s="1" t="s">
        <v>28</v>
      </c>
      <c r="K9" s="1">
        <v>224501</v>
      </c>
      <c r="L9" s="1"/>
      <c r="M9" s="1" t="s">
        <v>26</v>
      </c>
    </row>
    <row r="10" spans="1:13" x14ac:dyDescent="0.25">
      <c r="A10" s="2">
        <v>9</v>
      </c>
      <c r="B10" s="5" t="s">
        <v>29</v>
      </c>
      <c r="C10" s="2">
        <v>2455</v>
      </c>
      <c r="D10" s="2">
        <v>736500</v>
      </c>
      <c r="E10" s="2">
        <v>420000</v>
      </c>
      <c r="F10" s="2">
        <v>35000</v>
      </c>
      <c r="G10" s="2">
        <v>42066</v>
      </c>
      <c r="H10" s="2">
        <v>119000</v>
      </c>
      <c r="I10" s="3" t="s">
        <v>15</v>
      </c>
      <c r="J10" s="2">
        <v>616066</v>
      </c>
      <c r="K10" s="2">
        <v>120434</v>
      </c>
      <c r="L10" s="2" t="s">
        <v>16</v>
      </c>
      <c r="M10" s="2" t="s">
        <v>26</v>
      </c>
    </row>
    <row r="11" spans="1:13" x14ac:dyDescent="0.25">
      <c r="A11" s="1">
        <v>10</v>
      </c>
      <c r="B11" s="5" t="s">
        <v>30</v>
      </c>
      <c r="C11" s="1">
        <v>4227</v>
      </c>
      <c r="D11" s="1">
        <v>1268100</v>
      </c>
      <c r="E11" s="1">
        <v>322000</v>
      </c>
      <c r="F11" s="1">
        <v>56000</v>
      </c>
      <c r="G11" s="1">
        <v>63099</v>
      </c>
      <c r="H11" s="1">
        <v>140000</v>
      </c>
      <c r="I11" s="1">
        <v>34900</v>
      </c>
      <c r="J11" s="1">
        <v>615999</v>
      </c>
      <c r="K11" s="1">
        <v>652101</v>
      </c>
      <c r="L11" s="1" t="s">
        <v>16</v>
      </c>
      <c r="M11" s="1" t="s">
        <v>26</v>
      </c>
    </row>
    <row r="12" spans="1:13" x14ac:dyDescent="0.25">
      <c r="A12" s="2">
        <v>11</v>
      </c>
      <c r="B12" s="5" t="s">
        <v>31</v>
      </c>
      <c r="C12" s="2">
        <v>10630</v>
      </c>
      <c r="D12" s="2">
        <v>3189000</v>
      </c>
      <c r="E12" s="2">
        <v>2800000</v>
      </c>
      <c r="F12" s="2">
        <v>175000</v>
      </c>
      <c r="G12" s="2">
        <v>280440</v>
      </c>
      <c r="H12" s="2">
        <v>288600</v>
      </c>
      <c r="I12" s="2"/>
      <c r="J12" s="5" t="s">
        <v>32</v>
      </c>
      <c r="K12" s="2" t="s">
        <v>33</v>
      </c>
      <c r="L12" s="2"/>
      <c r="M12" s="2" t="s">
        <v>34</v>
      </c>
    </row>
    <row r="13" spans="1:13" x14ac:dyDescent="0.25">
      <c r="A13" s="1">
        <v>12</v>
      </c>
      <c r="B13" s="1" t="s">
        <v>35</v>
      </c>
      <c r="C13" s="1">
        <v>4623</v>
      </c>
      <c r="D13" s="1">
        <v>1386900</v>
      </c>
      <c r="E13" s="1">
        <v>378000</v>
      </c>
      <c r="F13" s="1">
        <v>56000</v>
      </c>
      <c r="G13" s="1">
        <v>84132</v>
      </c>
      <c r="H13" s="1">
        <v>213500</v>
      </c>
      <c r="I13" s="1"/>
      <c r="J13" s="1">
        <v>731632</v>
      </c>
      <c r="K13" s="1">
        <v>655269</v>
      </c>
      <c r="L13" s="1" t="s">
        <v>16</v>
      </c>
      <c r="M13" s="1"/>
    </row>
    <row r="14" spans="1:13" x14ac:dyDescent="0.25">
      <c r="A14" s="2">
        <v>13</v>
      </c>
      <c r="B14" s="2" t="s">
        <v>36</v>
      </c>
      <c r="C14" s="2">
        <v>3385</v>
      </c>
      <c r="D14" s="2">
        <v>1015500</v>
      </c>
      <c r="E14" s="2">
        <v>630000</v>
      </c>
      <c r="F14" s="2">
        <v>70000</v>
      </c>
      <c r="G14" s="2">
        <v>63099</v>
      </c>
      <c r="H14" s="2">
        <v>115500</v>
      </c>
      <c r="I14" s="2"/>
      <c r="J14" s="2">
        <v>878599</v>
      </c>
      <c r="K14" s="2">
        <v>136901</v>
      </c>
      <c r="L14" s="2" t="s">
        <v>16</v>
      </c>
      <c r="M14" s="2"/>
    </row>
    <row r="15" spans="1:13" x14ac:dyDescent="0.25">
      <c r="A15" s="1">
        <v>14</v>
      </c>
      <c r="B15" s="1" t="s">
        <v>37</v>
      </c>
      <c r="C15" s="1">
        <v>722</v>
      </c>
      <c r="D15" s="1">
        <v>216600</v>
      </c>
      <c r="E15" s="1">
        <v>112000</v>
      </c>
      <c r="F15" s="1">
        <v>21000</v>
      </c>
      <c r="G15" s="1">
        <v>21033</v>
      </c>
      <c r="H15" s="1">
        <v>42000</v>
      </c>
      <c r="I15" s="1"/>
      <c r="J15" s="1">
        <v>196033</v>
      </c>
      <c r="K15" s="1">
        <v>20567</v>
      </c>
      <c r="L15" s="1" t="s">
        <v>16</v>
      </c>
      <c r="M15" s="1"/>
    </row>
    <row r="16" spans="1:13" x14ac:dyDescent="0.25">
      <c r="A16" s="2">
        <v>15</v>
      </c>
      <c r="B16" s="2" t="s">
        <v>38</v>
      </c>
      <c r="C16" s="2">
        <v>5157</v>
      </c>
      <c r="D16" s="2">
        <v>1547100</v>
      </c>
      <c r="E16" s="2">
        <v>252000</v>
      </c>
      <c r="F16" s="2">
        <v>24500</v>
      </c>
      <c r="G16" s="2">
        <v>35055</v>
      </c>
      <c r="H16" s="2">
        <v>87500</v>
      </c>
      <c r="I16" s="2">
        <v>34900</v>
      </c>
      <c r="J16" s="2">
        <v>433955</v>
      </c>
      <c r="K16" s="2">
        <v>857847</v>
      </c>
      <c r="L16" s="2" t="s">
        <v>16</v>
      </c>
      <c r="M16" s="2"/>
    </row>
    <row r="17" spans="1:13" x14ac:dyDescent="0.25">
      <c r="A17" s="1">
        <v>16</v>
      </c>
      <c r="B17" s="1" t="s">
        <v>39</v>
      </c>
      <c r="C17" s="1">
        <v>3712</v>
      </c>
      <c r="D17" s="1">
        <v>1113600</v>
      </c>
      <c r="E17" s="1">
        <v>252000</v>
      </c>
      <c r="F17" s="1">
        <v>14000</v>
      </c>
      <c r="G17" s="1">
        <v>49077</v>
      </c>
      <c r="H17" s="1">
        <v>84000</v>
      </c>
      <c r="I17" s="1"/>
      <c r="J17" s="1">
        <v>399077</v>
      </c>
      <c r="K17" s="1">
        <v>714523</v>
      </c>
      <c r="L17" s="1" t="s">
        <v>16</v>
      </c>
      <c r="M17" s="1"/>
    </row>
    <row r="18" spans="1:13" x14ac:dyDescent="0.25">
      <c r="A18" s="2">
        <v>17</v>
      </c>
      <c r="B18" s="2" t="s">
        <v>40</v>
      </c>
      <c r="C18" s="2">
        <v>3978</v>
      </c>
      <c r="D18" s="2">
        <v>1193400</v>
      </c>
      <c r="E18" s="2">
        <v>770000</v>
      </c>
      <c r="F18" s="2">
        <v>70000</v>
      </c>
      <c r="G18" s="2">
        <v>91143</v>
      </c>
      <c r="H18" s="2">
        <v>175000</v>
      </c>
      <c r="I18" s="2"/>
      <c r="J18" s="2">
        <v>1106143</v>
      </c>
      <c r="K18" s="2">
        <v>75197</v>
      </c>
      <c r="L18" s="2" t="s">
        <v>16</v>
      </c>
      <c r="M18" s="2"/>
    </row>
    <row r="19" spans="1:13" x14ac:dyDescent="0.25">
      <c r="A19" s="1">
        <v>18</v>
      </c>
      <c r="B19" s="1" t="s">
        <v>41</v>
      </c>
      <c r="C19" s="1">
        <v>1230</v>
      </c>
      <c r="D19" s="1">
        <v>369000</v>
      </c>
      <c r="E19" s="1"/>
      <c r="F19" s="1"/>
      <c r="G19" s="1"/>
      <c r="H19" s="1"/>
      <c r="I19" s="1"/>
      <c r="J19" s="1"/>
      <c r="K19" s="1">
        <v>369000</v>
      </c>
      <c r="L19" s="1" t="s">
        <v>16</v>
      </c>
      <c r="M19" s="1"/>
    </row>
    <row r="20" spans="1:13" x14ac:dyDescent="0.25">
      <c r="A20" s="2">
        <v>19</v>
      </c>
      <c r="B20" s="2" t="s">
        <v>42</v>
      </c>
      <c r="C20" s="2">
        <v>1769</v>
      </c>
      <c r="D20" s="2">
        <v>530700</v>
      </c>
      <c r="E20" s="2">
        <v>182000</v>
      </c>
      <c r="F20" s="2">
        <v>28000</v>
      </c>
      <c r="G20" s="2">
        <v>28044</v>
      </c>
      <c r="H20" s="2">
        <v>52500</v>
      </c>
      <c r="I20" s="2"/>
      <c r="J20" s="2">
        <v>290544</v>
      </c>
      <c r="K20" s="2">
        <v>240156</v>
      </c>
      <c r="L20" s="2" t="s">
        <v>16</v>
      </c>
      <c r="M20" s="2"/>
    </row>
    <row r="21" spans="1:13" x14ac:dyDescent="0.25">
      <c r="A21" s="1">
        <v>20</v>
      </c>
      <c r="B21" s="1" t="s">
        <v>43</v>
      </c>
      <c r="C21" s="1">
        <v>2419</v>
      </c>
      <c r="D21" s="1">
        <v>725700</v>
      </c>
      <c r="E21" s="1">
        <v>280000</v>
      </c>
      <c r="F21" s="1">
        <v>24000</v>
      </c>
      <c r="G21" s="1">
        <v>28044</v>
      </c>
      <c r="H21" s="1">
        <v>70000</v>
      </c>
      <c r="I21" s="1"/>
      <c r="J21" s="1">
        <v>402544</v>
      </c>
      <c r="K21" s="1">
        <v>323156</v>
      </c>
      <c r="L21" s="1" t="s">
        <v>16</v>
      </c>
      <c r="M21" s="1"/>
    </row>
    <row r="22" spans="1:13" x14ac:dyDescent="0.25">
      <c r="A22" s="2">
        <v>21</v>
      </c>
      <c r="B22" s="2" t="s">
        <v>44</v>
      </c>
      <c r="C22" s="2">
        <v>4160</v>
      </c>
      <c r="D22" s="2">
        <v>1248000</v>
      </c>
      <c r="E22" s="2">
        <v>378000</v>
      </c>
      <c r="F22" s="2">
        <v>35000</v>
      </c>
      <c r="G22" s="2">
        <v>21033</v>
      </c>
      <c r="H22" s="2">
        <v>87500</v>
      </c>
      <c r="I22" s="2">
        <v>49000</v>
      </c>
      <c r="J22" s="2">
        <v>570533</v>
      </c>
      <c r="K22" s="2">
        <v>677467</v>
      </c>
      <c r="L22" s="2" t="s">
        <v>16</v>
      </c>
      <c r="M22" s="2"/>
    </row>
    <row r="23" spans="1:13" x14ac:dyDescent="0.25">
      <c r="A23" s="1">
        <v>22</v>
      </c>
      <c r="B23" s="1" t="s">
        <v>45</v>
      </c>
      <c r="C23" s="1">
        <v>718</v>
      </c>
      <c r="D23" s="1">
        <v>215400</v>
      </c>
      <c r="E23" s="1">
        <v>112000</v>
      </c>
      <c r="F23" s="1">
        <v>42000</v>
      </c>
      <c r="G23" s="1">
        <v>28044</v>
      </c>
      <c r="H23" s="1">
        <v>31500</v>
      </c>
      <c r="I23" s="1"/>
      <c r="J23" s="1">
        <v>213544</v>
      </c>
      <c r="K23" s="1">
        <v>1856</v>
      </c>
      <c r="L23" s="1" t="s">
        <v>16</v>
      </c>
      <c r="M23" s="1"/>
    </row>
    <row r="24" spans="1:13" x14ac:dyDescent="0.25">
      <c r="A24" s="2">
        <v>23</v>
      </c>
      <c r="B24" s="2" t="s">
        <v>46</v>
      </c>
      <c r="C24" s="2">
        <v>316</v>
      </c>
      <c r="D24" s="2">
        <v>94800</v>
      </c>
      <c r="E24" s="2">
        <v>70000</v>
      </c>
      <c r="F24" s="2">
        <v>14000</v>
      </c>
      <c r="G24" s="2"/>
      <c r="H24" s="2">
        <v>45500</v>
      </c>
      <c r="I24" s="3" t="s">
        <v>15</v>
      </c>
      <c r="J24" s="2">
        <v>129500</v>
      </c>
      <c r="K24" s="2">
        <v>36000</v>
      </c>
      <c r="L24" s="2" t="s">
        <v>16</v>
      </c>
      <c r="M24" s="2"/>
    </row>
    <row r="25" spans="1:13" x14ac:dyDescent="0.25">
      <c r="A25" s="1">
        <v>24</v>
      </c>
      <c r="B25" s="1" t="s">
        <v>47</v>
      </c>
      <c r="C25" s="1">
        <v>2827</v>
      </c>
      <c r="D25" s="1">
        <v>848100</v>
      </c>
      <c r="E25" s="1">
        <v>700000</v>
      </c>
      <c r="F25" s="1">
        <v>70000</v>
      </c>
      <c r="G25" s="1">
        <v>42066</v>
      </c>
      <c r="H25" s="1">
        <v>42000</v>
      </c>
      <c r="I25" s="4" t="s">
        <v>15</v>
      </c>
      <c r="J25" s="1">
        <v>854066</v>
      </c>
      <c r="K25" s="1">
        <v>15000</v>
      </c>
      <c r="L25" s="1" t="s">
        <v>16</v>
      </c>
      <c r="M25" s="1"/>
    </row>
    <row r="26" spans="1:13" x14ac:dyDescent="0.25">
      <c r="A26" s="2">
        <v>25</v>
      </c>
      <c r="B26" s="2" t="s">
        <v>48</v>
      </c>
      <c r="C26" s="2">
        <v>1404</v>
      </c>
      <c r="D26" s="2">
        <v>421200</v>
      </c>
      <c r="E26" s="2">
        <v>140000</v>
      </c>
      <c r="F26" s="2">
        <v>140000</v>
      </c>
      <c r="G26" s="2">
        <v>42066</v>
      </c>
      <c r="H26" s="2">
        <v>73500</v>
      </c>
      <c r="I26" s="3" t="s">
        <v>15</v>
      </c>
      <c r="J26" s="2">
        <v>269566</v>
      </c>
      <c r="K26" s="2">
        <v>151634</v>
      </c>
      <c r="L26" s="2" t="s">
        <v>16</v>
      </c>
      <c r="M26" s="2"/>
    </row>
    <row r="27" spans="1:13" x14ac:dyDescent="0.25">
      <c r="A27" s="1">
        <v>26</v>
      </c>
      <c r="B27" s="1" t="s">
        <v>49</v>
      </c>
      <c r="C27" s="1">
        <v>833</v>
      </c>
      <c r="D27" s="1">
        <v>249900</v>
      </c>
      <c r="E27" s="1">
        <v>140000</v>
      </c>
      <c r="F27" s="1">
        <v>21000</v>
      </c>
      <c r="G27" s="1">
        <v>28044</v>
      </c>
      <c r="H27" s="1">
        <v>91000</v>
      </c>
      <c r="I27" s="4" t="s">
        <v>15</v>
      </c>
      <c r="J27" s="1">
        <v>280044</v>
      </c>
      <c r="K27" s="1">
        <v>33000</v>
      </c>
      <c r="L27" s="1" t="s">
        <v>50</v>
      </c>
      <c r="M27" s="1"/>
    </row>
    <row r="28" spans="1:13" x14ac:dyDescent="0.25">
      <c r="A28" s="2">
        <v>27</v>
      </c>
      <c r="B28" s="2" t="s">
        <v>51</v>
      </c>
      <c r="C28" s="2">
        <v>4081</v>
      </c>
      <c r="D28" s="2">
        <v>1224300</v>
      </c>
      <c r="E28" s="2">
        <v>252000</v>
      </c>
      <c r="F28" s="2">
        <v>10500</v>
      </c>
      <c r="G28" s="2">
        <v>35055</v>
      </c>
      <c r="H28" s="2">
        <v>105000</v>
      </c>
      <c r="I28" s="2">
        <v>227649</v>
      </c>
      <c r="J28" s="2">
        <v>630204</v>
      </c>
      <c r="K28" s="2">
        <v>594096</v>
      </c>
      <c r="L28" s="2" t="s">
        <v>16</v>
      </c>
      <c r="M28" s="2"/>
    </row>
    <row r="29" spans="1:13" x14ac:dyDescent="0.25">
      <c r="A29" s="1">
        <v>28</v>
      </c>
      <c r="B29" s="1" t="s">
        <v>52</v>
      </c>
      <c r="C29" s="1">
        <v>415</v>
      </c>
      <c r="D29" s="1">
        <v>124500</v>
      </c>
      <c r="E29" s="1">
        <v>98000</v>
      </c>
      <c r="F29" s="1">
        <v>10500</v>
      </c>
      <c r="G29" s="1">
        <v>14022</v>
      </c>
      <c r="H29" s="1">
        <v>24500</v>
      </c>
      <c r="I29" s="4" t="s">
        <v>15</v>
      </c>
      <c r="J29" s="1">
        <v>147022</v>
      </c>
      <c r="K29" s="1">
        <v>24000</v>
      </c>
      <c r="L29" s="1" t="s">
        <v>16</v>
      </c>
      <c r="M29" s="1"/>
    </row>
    <row r="30" spans="1:13" x14ac:dyDescent="0.25">
      <c r="A30" s="2">
        <v>29</v>
      </c>
      <c r="B30" s="2" t="s">
        <v>53</v>
      </c>
      <c r="C30" s="2">
        <v>576</v>
      </c>
      <c r="D30" s="2">
        <v>172800</v>
      </c>
      <c r="E30" s="2">
        <v>98000</v>
      </c>
      <c r="F30" s="2">
        <v>7011</v>
      </c>
      <c r="G30" s="2">
        <v>7011</v>
      </c>
      <c r="H30" s="2">
        <v>24500</v>
      </c>
      <c r="I30" s="2"/>
      <c r="J30" s="2">
        <v>136522</v>
      </c>
      <c r="K30" s="2">
        <v>36278</v>
      </c>
      <c r="L30" s="2" t="s">
        <v>16</v>
      </c>
      <c r="M30" s="2"/>
    </row>
    <row r="31" spans="1:13" x14ac:dyDescent="0.25">
      <c r="A31" s="1">
        <v>30</v>
      </c>
      <c r="B31" s="1" t="s">
        <v>54</v>
      </c>
      <c r="C31" s="1">
        <v>437</v>
      </c>
      <c r="D31" s="1">
        <v>131100</v>
      </c>
      <c r="E31" s="1">
        <v>98000</v>
      </c>
      <c r="F31" s="1"/>
      <c r="G31" s="1">
        <v>7011</v>
      </c>
      <c r="H31" s="1">
        <v>7000</v>
      </c>
      <c r="I31" s="1"/>
      <c r="J31" s="1">
        <v>112011</v>
      </c>
      <c r="K31" s="1">
        <v>19089</v>
      </c>
      <c r="L31" s="1" t="s">
        <v>16</v>
      </c>
      <c r="M31" s="1"/>
    </row>
    <row r="32" spans="1:13" x14ac:dyDescent="0.25">
      <c r="A32" s="2">
        <v>31</v>
      </c>
      <c r="B32" s="2" t="s">
        <v>55</v>
      </c>
      <c r="C32" s="2">
        <v>2245</v>
      </c>
      <c r="D32" s="2">
        <v>673500</v>
      </c>
      <c r="E32" s="2">
        <v>280000</v>
      </c>
      <c r="F32" s="2" t="s">
        <v>56</v>
      </c>
      <c r="G32" s="2" t="s">
        <v>57</v>
      </c>
      <c r="H32" s="2">
        <v>87500</v>
      </c>
      <c r="I32" s="2">
        <v>34900</v>
      </c>
      <c r="J32" s="2">
        <v>493488</v>
      </c>
      <c r="K32" s="2">
        <v>150523</v>
      </c>
      <c r="L32" s="2" t="s">
        <v>16</v>
      </c>
      <c r="M32" s="2"/>
    </row>
    <row r="33" spans="1:13" x14ac:dyDescent="0.25">
      <c r="A33" s="1">
        <v>32</v>
      </c>
      <c r="B33" s="1" t="s">
        <v>58</v>
      </c>
      <c r="C33" s="1">
        <v>276</v>
      </c>
      <c r="D33" s="1">
        <v>82800</v>
      </c>
      <c r="E33" s="1">
        <v>56000</v>
      </c>
      <c r="F33" s="1">
        <v>3500</v>
      </c>
      <c r="G33" s="1">
        <v>7011</v>
      </c>
      <c r="H33" s="1">
        <v>21000</v>
      </c>
      <c r="I33" s="1"/>
      <c r="J33" s="1">
        <v>578096</v>
      </c>
      <c r="K33" s="1">
        <v>5539</v>
      </c>
      <c r="L33" s="1" t="s">
        <v>16</v>
      </c>
      <c r="M33" s="1"/>
    </row>
    <row r="34" spans="1:13" x14ac:dyDescent="0.25">
      <c r="A34" s="2">
        <v>33</v>
      </c>
      <c r="B34" s="2" t="s">
        <v>59</v>
      </c>
      <c r="C34" s="2">
        <v>498</v>
      </c>
      <c r="D34" s="2">
        <v>149400</v>
      </c>
      <c r="E34" s="2">
        <v>98000</v>
      </c>
      <c r="F34" s="2">
        <v>3500</v>
      </c>
      <c r="G34" s="2">
        <v>7011</v>
      </c>
      <c r="H34" s="2">
        <v>28000</v>
      </c>
      <c r="I34" s="2"/>
      <c r="J34" s="2">
        <v>136511</v>
      </c>
      <c r="K34" s="2">
        <v>12889</v>
      </c>
      <c r="L34" s="2" t="s">
        <v>16</v>
      </c>
      <c r="M34" s="2"/>
    </row>
    <row r="35" spans="1:13" x14ac:dyDescent="0.25">
      <c r="A35" s="1">
        <v>34</v>
      </c>
      <c r="B35" s="1" t="s">
        <v>60</v>
      </c>
      <c r="C35" s="1">
        <v>594</v>
      </c>
      <c r="D35" s="1">
        <v>178200</v>
      </c>
      <c r="E35" s="1">
        <v>140000</v>
      </c>
      <c r="F35" s="1">
        <v>10500</v>
      </c>
      <c r="G35" s="1">
        <v>14022</v>
      </c>
      <c r="H35" s="1">
        <v>14000</v>
      </c>
      <c r="I35" s="4" t="s">
        <v>15</v>
      </c>
      <c r="J35" s="1">
        <v>136522</v>
      </c>
      <c r="K35" s="1">
        <v>41678</v>
      </c>
      <c r="L35" s="1"/>
      <c r="M35" s="1"/>
    </row>
    <row r="36" spans="1:13" x14ac:dyDescent="0.25">
      <c r="A36" s="2">
        <v>35</v>
      </c>
      <c r="B36" s="2" t="s">
        <v>61</v>
      </c>
      <c r="C36" s="2">
        <v>545</v>
      </c>
      <c r="D36" s="2">
        <v>163500</v>
      </c>
      <c r="E36" s="2">
        <v>140000</v>
      </c>
      <c r="F36" s="2">
        <v>14000</v>
      </c>
      <c r="G36" s="2">
        <v>21033</v>
      </c>
      <c r="H36" s="2">
        <v>35000</v>
      </c>
      <c r="I36" s="3" t="s">
        <v>15</v>
      </c>
      <c r="J36" s="2">
        <v>210055</v>
      </c>
      <c r="K36" s="2" t="s">
        <v>62</v>
      </c>
      <c r="L36" s="2"/>
      <c r="M36" s="2"/>
    </row>
    <row r="37" spans="1:13" x14ac:dyDescent="0.25">
      <c r="A37" s="1">
        <v>36</v>
      </c>
      <c r="B37" s="1" t="s">
        <v>63</v>
      </c>
      <c r="C37" s="1">
        <v>719</v>
      </c>
      <c r="D37" s="1">
        <v>215700</v>
      </c>
      <c r="E37" s="1">
        <v>168000</v>
      </c>
      <c r="F37" s="1">
        <v>35000</v>
      </c>
      <c r="G37" s="1">
        <v>7011</v>
      </c>
      <c r="H37" s="1">
        <v>17500</v>
      </c>
      <c r="I37" s="4" t="s">
        <v>15</v>
      </c>
      <c r="J37" s="1">
        <v>227511</v>
      </c>
      <c r="K37" s="1">
        <v>14011</v>
      </c>
      <c r="L37" s="1" t="s">
        <v>16</v>
      </c>
      <c r="M37" s="1"/>
    </row>
    <row r="38" spans="1:13" x14ac:dyDescent="0.25">
      <c r="A38" s="2">
        <v>37</v>
      </c>
      <c r="B38" s="2" t="s">
        <v>64</v>
      </c>
      <c r="C38" s="2">
        <v>1653</v>
      </c>
      <c r="D38" s="2">
        <v>495900</v>
      </c>
      <c r="E38" s="2">
        <v>283000</v>
      </c>
      <c r="F38" s="2">
        <v>17500</v>
      </c>
      <c r="G38" s="2">
        <v>35055</v>
      </c>
      <c r="H38" s="2">
        <v>42000</v>
      </c>
      <c r="I38" s="2">
        <v>34900</v>
      </c>
      <c r="J38" s="2">
        <v>367455</v>
      </c>
      <c r="K38" s="2">
        <v>128445</v>
      </c>
      <c r="L38" s="2" t="s">
        <v>16</v>
      </c>
      <c r="M38" s="2"/>
    </row>
    <row r="39" spans="1:13" x14ac:dyDescent="0.25">
      <c r="A39" s="1">
        <v>38</v>
      </c>
      <c r="B39" s="1" t="s">
        <v>65</v>
      </c>
      <c r="C39" s="1">
        <v>980</v>
      </c>
      <c r="D39" s="1">
        <v>294000</v>
      </c>
      <c r="E39" s="1">
        <v>210000</v>
      </c>
      <c r="F39" s="1">
        <v>35000</v>
      </c>
      <c r="G39" s="1">
        <v>28044</v>
      </c>
      <c r="H39" s="1">
        <v>31500</v>
      </c>
      <c r="I39" s="4" t="s">
        <v>15</v>
      </c>
      <c r="J39" s="1">
        <v>304544</v>
      </c>
      <c r="K39" s="1">
        <v>14000</v>
      </c>
      <c r="L39" s="1" t="s">
        <v>16</v>
      </c>
      <c r="M39" s="1"/>
    </row>
    <row r="40" spans="1:13" x14ac:dyDescent="0.25">
      <c r="A40" s="2">
        <v>39</v>
      </c>
      <c r="B40" s="2" t="s">
        <v>66</v>
      </c>
      <c r="C40" s="2">
        <v>1713</v>
      </c>
      <c r="D40" s="2">
        <v>513900</v>
      </c>
      <c r="E40" s="2">
        <v>196000</v>
      </c>
      <c r="F40" s="2">
        <v>35000</v>
      </c>
      <c r="G40" s="2">
        <v>28044</v>
      </c>
      <c r="H40" s="2">
        <v>49000</v>
      </c>
      <c r="I40" s="3" t="s">
        <v>15</v>
      </c>
      <c r="J40" s="2">
        <v>308044</v>
      </c>
      <c r="K40" s="2">
        <v>205856</v>
      </c>
      <c r="L40" s="2" t="s">
        <v>16</v>
      </c>
      <c r="M40" s="2"/>
    </row>
    <row r="41" spans="1:13" x14ac:dyDescent="0.25">
      <c r="A41" s="1">
        <v>40</v>
      </c>
      <c r="B41" s="1" t="s">
        <v>67</v>
      </c>
      <c r="C41" s="1">
        <v>729</v>
      </c>
      <c r="D41" s="1">
        <v>218700</v>
      </c>
      <c r="E41" s="1">
        <v>98000</v>
      </c>
      <c r="F41" s="1">
        <v>14000</v>
      </c>
      <c r="G41" s="1">
        <v>28044</v>
      </c>
      <c r="H41" s="1">
        <v>21000</v>
      </c>
      <c r="I41" s="4" t="s">
        <v>15</v>
      </c>
      <c r="J41" s="1">
        <v>161044</v>
      </c>
      <c r="K41" s="1">
        <v>57656</v>
      </c>
      <c r="L41" s="1" t="s">
        <v>16</v>
      </c>
      <c r="M41" s="1"/>
    </row>
    <row r="42" spans="1:13" x14ac:dyDescent="0.25">
      <c r="A42" s="2">
        <v>41</v>
      </c>
      <c r="B42" s="2" t="s">
        <v>68</v>
      </c>
      <c r="C42" s="2">
        <v>1405</v>
      </c>
      <c r="D42" s="2">
        <v>421500</v>
      </c>
      <c r="E42" s="2">
        <v>266000</v>
      </c>
      <c r="F42" s="2">
        <v>35000</v>
      </c>
      <c r="G42" s="2">
        <v>35055</v>
      </c>
      <c r="H42" s="2">
        <v>157500</v>
      </c>
      <c r="I42" s="3" t="s">
        <v>15</v>
      </c>
      <c r="J42" s="2">
        <v>493555</v>
      </c>
      <c r="K42" s="2" t="s">
        <v>69</v>
      </c>
      <c r="L42" s="2" t="s">
        <v>16</v>
      </c>
      <c r="M42" s="2"/>
    </row>
    <row r="43" spans="1:13" x14ac:dyDescent="0.25">
      <c r="A43" s="1">
        <v>42</v>
      </c>
      <c r="B43" s="1" t="s">
        <v>70</v>
      </c>
      <c r="C43" s="1">
        <v>1956</v>
      </c>
      <c r="D43" s="1">
        <v>586800</v>
      </c>
      <c r="E43" s="1">
        <v>196000</v>
      </c>
      <c r="F43" s="1">
        <v>35000</v>
      </c>
      <c r="G43" s="1">
        <v>28044</v>
      </c>
      <c r="H43" s="1">
        <v>73500</v>
      </c>
      <c r="I43" s="5">
        <v>128445</v>
      </c>
      <c r="J43" s="1">
        <v>332544</v>
      </c>
      <c r="K43" s="1">
        <v>254256</v>
      </c>
      <c r="L43" s="1" t="s">
        <v>16</v>
      </c>
      <c r="M43" s="1" t="s">
        <v>71</v>
      </c>
    </row>
    <row r="44" spans="1:13" x14ac:dyDescent="0.25">
      <c r="A44" s="2">
        <v>43</v>
      </c>
      <c r="B44" s="2" t="s">
        <v>72</v>
      </c>
      <c r="C44" s="2">
        <v>1435</v>
      </c>
      <c r="D44" s="2">
        <v>430500</v>
      </c>
      <c r="E44" s="2">
        <v>140000</v>
      </c>
      <c r="F44" s="2">
        <v>21000</v>
      </c>
      <c r="G44" s="2">
        <v>28044</v>
      </c>
      <c r="H44" s="2">
        <v>42000</v>
      </c>
      <c r="I44" s="2"/>
      <c r="J44" s="2">
        <v>231044</v>
      </c>
      <c r="K44" s="2">
        <v>199456</v>
      </c>
      <c r="L44" s="2" t="s">
        <v>16</v>
      </c>
      <c r="M44" s="2"/>
    </row>
    <row r="45" spans="1:13" x14ac:dyDescent="0.25">
      <c r="A45" s="1">
        <v>44</v>
      </c>
      <c r="B45" s="1" t="s">
        <v>73</v>
      </c>
      <c r="C45" s="1">
        <v>1422</v>
      </c>
      <c r="D45" s="5" t="s">
        <v>32</v>
      </c>
      <c r="E45" s="5" t="s">
        <v>32</v>
      </c>
      <c r="F45" s="5" t="s">
        <v>32</v>
      </c>
      <c r="G45" s="5" t="s">
        <v>32</v>
      </c>
      <c r="H45" s="5" t="s">
        <v>32</v>
      </c>
      <c r="I45" s="5" t="s">
        <v>32</v>
      </c>
      <c r="J45" s="5" t="s">
        <v>32</v>
      </c>
      <c r="K45" s="5" t="s">
        <v>32</v>
      </c>
      <c r="L45" s="5" t="s">
        <v>32</v>
      </c>
      <c r="M45" s="1" t="s">
        <v>74</v>
      </c>
    </row>
    <row r="46" spans="1:13" x14ac:dyDescent="0.25">
      <c r="A46" s="2">
        <v>45</v>
      </c>
      <c r="B46" s="2" t="s">
        <v>75</v>
      </c>
      <c r="C46" s="2">
        <v>2612</v>
      </c>
      <c r="D46" s="2">
        <v>783600</v>
      </c>
      <c r="E46" s="2">
        <v>280000</v>
      </c>
      <c r="F46" s="2">
        <v>24500</v>
      </c>
      <c r="G46" s="2">
        <v>21033</v>
      </c>
      <c r="H46" s="2">
        <v>91000</v>
      </c>
      <c r="I46" s="3" t="s">
        <v>15</v>
      </c>
      <c r="J46" s="2">
        <v>416533</v>
      </c>
      <c r="K46" s="2">
        <v>367067</v>
      </c>
      <c r="L46" s="2" t="s">
        <v>16</v>
      </c>
      <c r="M46" s="2"/>
    </row>
    <row r="47" spans="1:13" x14ac:dyDescent="0.25">
      <c r="A47" s="1">
        <v>46</v>
      </c>
      <c r="B47" s="1" t="s">
        <v>76</v>
      </c>
      <c r="C47" s="1">
        <v>1027</v>
      </c>
      <c r="D47" s="1">
        <v>308100</v>
      </c>
      <c r="E47" s="1">
        <v>98000</v>
      </c>
      <c r="F47" s="1">
        <v>14000</v>
      </c>
      <c r="G47" s="1">
        <v>21033</v>
      </c>
      <c r="H47" s="1">
        <v>31500</v>
      </c>
      <c r="I47" s="4" t="s">
        <v>15</v>
      </c>
      <c r="J47" s="1">
        <v>164533</v>
      </c>
      <c r="K47" s="1">
        <v>143567</v>
      </c>
      <c r="L47" s="1" t="s">
        <v>16</v>
      </c>
      <c r="M47" s="1"/>
    </row>
    <row r="48" spans="1:13" x14ac:dyDescent="0.25">
      <c r="A48" s="2">
        <v>47</v>
      </c>
      <c r="B48" s="2" t="s">
        <v>77</v>
      </c>
      <c r="C48" s="2">
        <v>3950</v>
      </c>
      <c r="D48" s="2">
        <v>1185000</v>
      </c>
      <c r="E48" s="2">
        <v>714000</v>
      </c>
      <c r="F48" s="2">
        <v>17500</v>
      </c>
      <c r="G48" s="2">
        <v>77121</v>
      </c>
      <c r="H48" s="2">
        <v>105000</v>
      </c>
      <c r="I48" s="3" t="s">
        <v>15</v>
      </c>
      <c r="J48" s="2">
        <v>913621</v>
      </c>
      <c r="K48" s="2">
        <v>271379</v>
      </c>
      <c r="L48" s="2" t="s">
        <v>16</v>
      </c>
      <c r="M48" s="2"/>
    </row>
    <row r="49" spans="1:13" x14ac:dyDescent="0.25">
      <c r="A49" s="1">
        <v>48</v>
      </c>
      <c r="B49" s="1" t="s">
        <v>78</v>
      </c>
      <c r="C49" s="1">
        <v>900</v>
      </c>
      <c r="D49" s="1">
        <v>270000</v>
      </c>
      <c r="E49" s="1">
        <v>112000</v>
      </c>
      <c r="F49" s="1">
        <v>10500</v>
      </c>
      <c r="G49" s="1">
        <v>14022</v>
      </c>
      <c r="H49" s="1">
        <v>14000</v>
      </c>
      <c r="I49" s="1"/>
      <c r="J49" s="1">
        <v>150522</v>
      </c>
      <c r="K49" s="1">
        <v>119478</v>
      </c>
      <c r="L49" s="1" t="s">
        <v>16</v>
      </c>
      <c r="M49" s="1"/>
    </row>
    <row r="50" spans="1:13" x14ac:dyDescent="0.25">
      <c r="A50" s="2">
        <v>49</v>
      </c>
      <c r="B50" s="2" t="s">
        <v>79</v>
      </c>
      <c r="C50" s="2">
        <v>1868</v>
      </c>
      <c r="D50" s="2">
        <v>560400</v>
      </c>
      <c r="E50" s="2">
        <v>350000</v>
      </c>
      <c r="F50" s="2">
        <v>52500</v>
      </c>
      <c r="G50" s="2">
        <v>49077</v>
      </c>
      <c r="H50" s="2">
        <v>126000</v>
      </c>
      <c r="I50" s="2">
        <v>34900</v>
      </c>
      <c r="J50" s="2">
        <v>577577</v>
      </c>
      <c r="K50" s="2">
        <v>22781</v>
      </c>
      <c r="L50" s="2" t="s">
        <v>16</v>
      </c>
      <c r="M50" s="2"/>
    </row>
    <row r="51" spans="1:13" x14ac:dyDescent="0.25">
      <c r="A51" s="1">
        <v>50</v>
      </c>
      <c r="B51" s="1" t="s">
        <v>80</v>
      </c>
      <c r="C51" s="1">
        <v>1428</v>
      </c>
      <c r="D51" s="1">
        <v>428400</v>
      </c>
      <c r="E51" s="1">
        <v>182000</v>
      </c>
      <c r="F51" s="1">
        <v>21000</v>
      </c>
      <c r="G51" s="1">
        <v>35055</v>
      </c>
      <c r="H51" s="1">
        <v>70000</v>
      </c>
      <c r="I51" s="4" t="s">
        <v>15</v>
      </c>
      <c r="J51" s="1">
        <v>342955</v>
      </c>
      <c r="K51" s="1">
        <v>85445</v>
      </c>
      <c r="L51" s="1" t="s">
        <v>16</v>
      </c>
      <c r="M51" s="1"/>
    </row>
    <row r="52" spans="1:13" x14ac:dyDescent="0.25">
      <c r="A52" s="2">
        <v>51</v>
      </c>
      <c r="B52" s="2" t="s">
        <v>81</v>
      </c>
      <c r="C52" s="2">
        <v>8162</v>
      </c>
      <c r="D52" s="2">
        <v>2448600</v>
      </c>
      <c r="E52" s="2">
        <v>630000</v>
      </c>
      <c r="F52" s="2">
        <v>3500</v>
      </c>
      <c r="G52" s="2">
        <v>42066</v>
      </c>
      <c r="H52" s="3" t="s">
        <v>15</v>
      </c>
      <c r="I52" s="3" t="s">
        <v>15</v>
      </c>
      <c r="J52" s="2">
        <v>675566</v>
      </c>
      <c r="K52" s="2">
        <v>1773034</v>
      </c>
      <c r="L52" s="2" t="s">
        <v>16</v>
      </c>
      <c r="M52" s="2"/>
    </row>
    <row r="53" spans="1:13" x14ac:dyDescent="0.25">
      <c r="A53" s="1">
        <v>52</v>
      </c>
      <c r="B53" s="1" t="s">
        <v>82</v>
      </c>
      <c r="C53" s="1">
        <v>714</v>
      </c>
      <c r="D53" s="1">
        <v>214200</v>
      </c>
      <c r="E53" s="1">
        <v>84000</v>
      </c>
      <c r="F53" s="1">
        <v>28000</v>
      </c>
      <c r="G53" s="1">
        <v>21033</v>
      </c>
      <c r="H53" s="1">
        <v>52500</v>
      </c>
      <c r="I53" s="4" t="s">
        <v>15</v>
      </c>
      <c r="J53" s="1">
        <v>185533</v>
      </c>
      <c r="K53" s="1">
        <v>28667</v>
      </c>
      <c r="L53" s="1" t="s">
        <v>16</v>
      </c>
      <c r="M53" s="1"/>
    </row>
    <row r="54" spans="1:13" x14ac:dyDescent="0.25">
      <c r="A54" s="2">
        <v>53</v>
      </c>
      <c r="B54" s="2" t="s">
        <v>83</v>
      </c>
      <c r="C54" s="2">
        <v>2564</v>
      </c>
      <c r="D54" s="2">
        <v>769200</v>
      </c>
      <c r="E54" s="2">
        <v>350000</v>
      </c>
      <c r="F54" s="2">
        <v>24500</v>
      </c>
      <c r="G54" s="2">
        <v>49077</v>
      </c>
      <c r="H54" s="2">
        <v>73500</v>
      </c>
      <c r="I54" s="3" t="s">
        <v>15</v>
      </c>
      <c r="J54" s="2">
        <v>497077</v>
      </c>
      <c r="K54" s="2">
        <v>272123</v>
      </c>
      <c r="L54" s="2" t="s">
        <v>16</v>
      </c>
      <c r="M54" s="2"/>
    </row>
    <row r="55" spans="1:13" x14ac:dyDescent="0.25">
      <c r="A55" s="1">
        <v>54</v>
      </c>
      <c r="B55" s="1" t="s">
        <v>84</v>
      </c>
      <c r="C55" s="1">
        <v>2470</v>
      </c>
      <c r="D55" s="1">
        <v>742500</v>
      </c>
      <c r="E55" s="1">
        <v>854000</v>
      </c>
      <c r="F55" s="1">
        <v>105000</v>
      </c>
      <c r="G55" s="1">
        <v>105165</v>
      </c>
      <c r="H55" s="1">
        <v>210000</v>
      </c>
      <c r="I55" s="4" t="s">
        <v>15</v>
      </c>
      <c r="J55" s="1">
        <v>1274165</v>
      </c>
      <c r="K55" s="1">
        <v>539075</v>
      </c>
      <c r="L55" s="1" t="s">
        <v>16</v>
      </c>
      <c r="M55" s="1"/>
    </row>
    <row r="56" spans="1:13" x14ac:dyDescent="0.25">
      <c r="A56" s="2">
        <v>55</v>
      </c>
      <c r="B56" s="2" t="s">
        <v>85</v>
      </c>
      <c r="C56" s="2">
        <v>918</v>
      </c>
      <c r="D56" s="2">
        <v>275400</v>
      </c>
      <c r="E56" s="2">
        <v>26000</v>
      </c>
      <c r="F56" s="2">
        <v>49000</v>
      </c>
      <c r="G56" s="2">
        <v>35055</v>
      </c>
      <c r="H56" s="2">
        <v>70000</v>
      </c>
      <c r="I56" s="3" t="s">
        <v>15</v>
      </c>
      <c r="J56" s="2">
        <v>420044</v>
      </c>
      <c r="K56" s="2">
        <v>147409</v>
      </c>
      <c r="L56" s="2" t="s">
        <v>16</v>
      </c>
      <c r="M56" s="2"/>
    </row>
    <row r="57" spans="1:13" x14ac:dyDescent="0.25">
      <c r="A57" s="1">
        <v>56</v>
      </c>
      <c r="B57" s="1" t="s">
        <v>86</v>
      </c>
      <c r="C57" s="1">
        <v>5489</v>
      </c>
      <c r="D57" s="1">
        <v>16467000</v>
      </c>
      <c r="E57" s="1">
        <v>560000</v>
      </c>
      <c r="F57" s="1">
        <v>49000</v>
      </c>
      <c r="G57" s="1">
        <v>56088</v>
      </c>
      <c r="H57" s="1">
        <v>259000</v>
      </c>
      <c r="I57" s="4" t="s">
        <v>15</v>
      </c>
      <c r="J57" s="1">
        <v>924088</v>
      </c>
      <c r="K57" s="1">
        <v>722612</v>
      </c>
      <c r="L57" s="1"/>
      <c r="M57" s="1"/>
    </row>
    <row r="58" spans="1:13" x14ac:dyDescent="0.25">
      <c r="A58" s="2">
        <v>57</v>
      </c>
      <c r="B58" s="2" t="s">
        <v>87</v>
      </c>
      <c r="C58" s="2">
        <v>1746</v>
      </c>
      <c r="D58" s="2">
        <v>523800</v>
      </c>
      <c r="E58" s="2">
        <v>280000</v>
      </c>
      <c r="F58" s="2">
        <v>52000</v>
      </c>
      <c r="G58" s="2">
        <v>35055</v>
      </c>
      <c r="H58" s="2">
        <v>70000</v>
      </c>
      <c r="I58" s="3" t="s">
        <v>15</v>
      </c>
      <c r="J58" s="2">
        <v>437555</v>
      </c>
      <c r="K58" s="2">
        <v>86245</v>
      </c>
      <c r="L58" s="2"/>
      <c r="M58" s="2"/>
    </row>
    <row r="59" spans="1:13" x14ac:dyDescent="0.25">
      <c r="A59" s="1">
        <v>58</v>
      </c>
      <c r="B59" s="1" t="s">
        <v>88</v>
      </c>
      <c r="C59" s="1">
        <v>3430</v>
      </c>
      <c r="D59" s="1">
        <v>1029000</v>
      </c>
      <c r="E59" s="1"/>
      <c r="F59" s="1">
        <v>35000</v>
      </c>
      <c r="G59" s="1">
        <v>35055</v>
      </c>
      <c r="H59" s="1">
        <v>157500</v>
      </c>
      <c r="I59" s="4" t="s">
        <v>15</v>
      </c>
      <c r="J59" s="1">
        <v>479555</v>
      </c>
      <c r="K59" s="1">
        <v>549445</v>
      </c>
      <c r="L59" s="1" t="s">
        <v>16</v>
      </c>
      <c r="M59" s="1"/>
    </row>
    <row r="60" spans="1:13" x14ac:dyDescent="0.25">
      <c r="A60" s="2">
        <v>59</v>
      </c>
      <c r="B60" s="2" t="s">
        <v>89</v>
      </c>
      <c r="C60" s="2">
        <v>1851</v>
      </c>
      <c r="D60" s="2">
        <v>555300</v>
      </c>
      <c r="E60" s="2">
        <v>182000</v>
      </c>
      <c r="F60" s="2">
        <v>35000</v>
      </c>
      <c r="G60" s="2">
        <v>21033</v>
      </c>
      <c r="H60" s="2">
        <v>122500</v>
      </c>
      <c r="I60" s="3" t="s">
        <v>15</v>
      </c>
      <c r="J60" s="2">
        <v>360533</v>
      </c>
      <c r="K60" s="2">
        <v>194767</v>
      </c>
      <c r="L60" s="2" t="s">
        <v>16</v>
      </c>
      <c r="M60" s="2"/>
    </row>
    <row r="61" spans="1:13" x14ac:dyDescent="0.25">
      <c r="A61" s="1">
        <v>60</v>
      </c>
      <c r="B61" s="1" t="s">
        <v>90</v>
      </c>
      <c r="C61" s="1">
        <v>1626</v>
      </c>
      <c r="D61" s="1">
        <v>487800</v>
      </c>
      <c r="E61" s="1">
        <v>266000</v>
      </c>
      <c r="F61" s="1">
        <v>42000</v>
      </c>
      <c r="G61" s="1">
        <v>287446</v>
      </c>
      <c r="H61" s="4" t="s">
        <v>15</v>
      </c>
      <c r="I61" s="4" t="s">
        <v>15</v>
      </c>
      <c r="J61" s="1">
        <v>336044</v>
      </c>
      <c r="K61" s="1">
        <v>151756</v>
      </c>
      <c r="L61" s="1" t="s">
        <v>16</v>
      </c>
      <c r="M61" s="1"/>
    </row>
    <row r="62" spans="1:13" x14ac:dyDescent="0.25">
      <c r="A62" s="2">
        <v>61</v>
      </c>
      <c r="B62" s="2" t="s">
        <v>91</v>
      </c>
      <c r="C62" s="2">
        <v>1223</v>
      </c>
      <c r="D62" s="2">
        <v>367500</v>
      </c>
      <c r="E62" s="2">
        <v>126000</v>
      </c>
      <c r="F62" s="2">
        <v>17500</v>
      </c>
      <c r="G62" s="2">
        <v>35055</v>
      </c>
      <c r="H62" s="2">
        <v>59500</v>
      </c>
      <c r="I62" s="3" t="s">
        <v>15</v>
      </c>
      <c r="J62" s="2">
        <v>238055</v>
      </c>
      <c r="K62" s="2">
        <v>129445</v>
      </c>
      <c r="L62" s="2" t="s">
        <v>16</v>
      </c>
      <c r="M62" s="2"/>
    </row>
    <row r="63" spans="1:13" x14ac:dyDescent="0.25">
      <c r="A63" s="1">
        <v>62</v>
      </c>
      <c r="B63" s="1" t="s">
        <v>92</v>
      </c>
      <c r="C63" s="1">
        <v>1697</v>
      </c>
      <c r="D63" s="1">
        <v>509100</v>
      </c>
      <c r="E63" s="1">
        <v>182000</v>
      </c>
      <c r="F63" s="1">
        <v>10500</v>
      </c>
      <c r="G63" s="1">
        <v>35055</v>
      </c>
      <c r="H63" s="4" t="s">
        <v>15</v>
      </c>
      <c r="I63" s="4" t="s">
        <v>15</v>
      </c>
      <c r="J63" s="1">
        <v>227555</v>
      </c>
      <c r="K63" s="1">
        <v>281545</v>
      </c>
      <c r="L63" s="1" t="s">
        <v>16</v>
      </c>
      <c r="M63" s="1"/>
    </row>
    <row r="64" spans="1:13" x14ac:dyDescent="0.25">
      <c r="A64" s="2">
        <v>63</v>
      </c>
      <c r="B64" s="2" t="s">
        <v>93</v>
      </c>
      <c r="C64" s="2">
        <v>1112</v>
      </c>
      <c r="D64" s="2">
        <v>333600</v>
      </c>
      <c r="E64" s="2">
        <v>154000</v>
      </c>
      <c r="F64" s="2">
        <v>35000</v>
      </c>
      <c r="G64" s="2">
        <v>28044</v>
      </c>
      <c r="H64" s="2">
        <v>77000</v>
      </c>
      <c r="I64" s="3" t="s">
        <v>15</v>
      </c>
      <c r="J64" s="2">
        <v>294044</v>
      </c>
      <c r="K64" s="2">
        <v>39555</v>
      </c>
      <c r="L64" s="2" t="s">
        <v>16</v>
      </c>
      <c r="M64" s="2"/>
    </row>
    <row r="65" spans="1:13" x14ac:dyDescent="0.25">
      <c r="A65" s="1">
        <v>64</v>
      </c>
      <c r="B65" s="1" t="s">
        <v>94</v>
      </c>
      <c r="C65" s="1">
        <v>2632</v>
      </c>
      <c r="D65" s="1">
        <v>795600</v>
      </c>
      <c r="E65" s="1">
        <v>350000</v>
      </c>
      <c r="F65" s="1">
        <v>42000</v>
      </c>
      <c r="G65" s="1">
        <v>28044</v>
      </c>
      <c r="H65" s="1">
        <v>84000</v>
      </c>
      <c r="I65" s="4" t="s">
        <v>15</v>
      </c>
      <c r="J65" s="1">
        <v>504044</v>
      </c>
      <c r="K65" s="1">
        <v>386000</v>
      </c>
      <c r="L65" s="1" t="s">
        <v>16</v>
      </c>
      <c r="M65" s="1"/>
    </row>
    <row r="66" spans="1:13" x14ac:dyDescent="0.25">
      <c r="A66" s="2">
        <v>65</v>
      </c>
      <c r="B66" s="2" t="s">
        <v>95</v>
      </c>
      <c r="C66" s="2">
        <v>4664</v>
      </c>
      <c r="D66" s="2">
        <v>1399200</v>
      </c>
      <c r="E66" s="2">
        <v>630000</v>
      </c>
      <c r="F66" s="2">
        <v>70000</v>
      </c>
      <c r="G66" s="2">
        <v>98154</v>
      </c>
      <c r="H66" s="2">
        <v>140000</v>
      </c>
      <c r="I66" s="3" t="s">
        <v>15</v>
      </c>
      <c r="J66" s="2">
        <v>938154</v>
      </c>
      <c r="K66" s="2">
        <v>461046</v>
      </c>
      <c r="L66" s="2" t="s">
        <v>16</v>
      </c>
      <c r="M66" s="2"/>
    </row>
    <row r="67" spans="1:13" x14ac:dyDescent="0.25">
      <c r="A67" s="1">
        <v>66</v>
      </c>
      <c r="B67" s="1" t="s">
        <v>96</v>
      </c>
      <c r="C67" s="1">
        <v>1391</v>
      </c>
      <c r="D67" s="1">
        <v>417300</v>
      </c>
      <c r="E67" s="1">
        <v>196000</v>
      </c>
      <c r="F67" s="1">
        <v>35000</v>
      </c>
      <c r="G67" s="1">
        <v>35055</v>
      </c>
      <c r="H67" s="1">
        <v>35000</v>
      </c>
      <c r="I67" s="4" t="s">
        <v>15</v>
      </c>
      <c r="J67" s="1">
        <v>308044</v>
      </c>
      <c r="K67" s="1">
        <v>109245</v>
      </c>
      <c r="L67" s="1"/>
      <c r="M67" s="1"/>
    </row>
    <row r="68" spans="1:13" x14ac:dyDescent="0.25">
      <c r="A68" s="2">
        <v>67</v>
      </c>
      <c r="B68" s="2" t="s">
        <v>97</v>
      </c>
      <c r="C68" s="2">
        <v>2979</v>
      </c>
      <c r="D68" s="2">
        <v>893700</v>
      </c>
      <c r="E68" s="2">
        <v>266000</v>
      </c>
      <c r="F68" s="2">
        <v>49000</v>
      </c>
      <c r="G68" s="2">
        <v>84132</v>
      </c>
      <c r="H68" s="2">
        <v>10500</v>
      </c>
      <c r="I68" s="3" t="s">
        <v>15</v>
      </c>
      <c r="J68" s="2">
        <v>504132</v>
      </c>
      <c r="K68" s="2">
        <v>389568</v>
      </c>
      <c r="L68" s="2" t="s">
        <v>16</v>
      </c>
      <c r="M68" s="2"/>
    </row>
    <row r="69" spans="1:13" x14ac:dyDescent="0.25">
      <c r="A69" s="1">
        <v>68</v>
      </c>
      <c r="B69" s="1" t="s">
        <v>98</v>
      </c>
      <c r="C69" s="1">
        <v>794</v>
      </c>
      <c r="D69" s="1">
        <v>238200</v>
      </c>
      <c r="E69" s="1">
        <v>84000</v>
      </c>
      <c r="F69" s="1">
        <v>10500</v>
      </c>
      <c r="G69" s="1">
        <v>21033</v>
      </c>
      <c r="H69" s="1">
        <v>35000</v>
      </c>
      <c r="I69" s="4" t="s">
        <v>15</v>
      </c>
      <c r="J69" s="1">
        <v>150533</v>
      </c>
      <c r="K69" s="1">
        <v>87667</v>
      </c>
      <c r="L69" s="1" t="s">
        <v>16</v>
      </c>
      <c r="M69" s="1"/>
    </row>
    <row r="70" spans="1:13" x14ac:dyDescent="0.25">
      <c r="A70" s="2">
        <v>69</v>
      </c>
      <c r="B70" s="2" t="s">
        <v>99</v>
      </c>
      <c r="C70" s="2">
        <v>8209</v>
      </c>
      <c r="D70" s="2">
        <v>2462700</v>
      </c>
      <c r="E70" s="2">
        <v>980000</v>
      </c>
      <c r="F70" s="2">
        <v>10500</v>
      </c>
      <c r="G70" s="2">
        <v>161253</v>
      </c>
      <c r="H70" s="2">
        <v>245000</v>
      </c>
      <c r="I70" s="2">
        <v>34900</v>
      </c>
      <c r="J70" s="2">
        <v>152615</v>
      </c>
      <c r="K70" s="2">
        <v>936547</v>
      </c>
      <c r="L70" s="2" t="s">
        <v>16</v>
      </c>
      <c r="M70" s="2"/>
    </row>
    <row r="71" spans="1:13" x14ac:dyDescent="0.25">
      <c r="A71" s="1">
        <v>70</v>
      </c>
      <c r="B71" s="1" t="s">
        <v>100</v>
      </c>
      <c r="C71" s="1">
        <v>928</v>
      </c>
      <c r="D71" s="1">
        <v>2788400</v>
      </c>
      <c r="E71" s="1">
        <v>84000</v>
      </c>
      <c r="F71" s="1">
        <v>10500</v>
      </c>
      <c r="G71" s="1">
        <v>14022</v>
      </c>
      <c r="H71" s="1">
        <v>28000</v>
      </c>
      <c r="I71" s="4" t="s">
        <v>15</v>
      </c>
      <c r="J71" s="1">
        <v>136522</v>
      </c>
      <c r="K71" s="1">
        <v>141878</v>
      </c>
      <c r="L71" s="1" t="s">
        <v>16</v>
      </c>
      <c r="M71" s="1"/>
    </row>
    <row r="72" spans="1:13" x14ac:dyDescent="0.25">
      <c r="A72" s="2">
        <v>71</v>
      </c>
      <c r="B72" s="2" t="s">
        <v>101</v>
      </c>
      <c r="C72" s="2">
        <v>720</v>
      </c>
      <c r="D72" s="2">
        <v>216000</v>
      </c>
      <c r="E72" s="2">
        <v>168000</v>
      </c>
      <c r="F72" s="2">
        <v>17500</v>
      </c>
      <c r="G72" s="2">
        <v>14022</v>
      </c>
      <c r="H72" s="2">
        <v>14000</v>
      </c>
      <c r="I72" s="3" t="s">
        <v>15</v>
      </c>
      <c r="J72" s="2">
        <v>213522</v>
      </c>
      <c r="K72" s="2" t="s">
        <v>102</v>
      </c>
      <c r="L72" s="2" t="s">
        <v>16</v>
      </c>
      <c r="M72" s="2"/>
    </row>
    <row r="73" spans="1:13" x14ac:dyDescent="0.25">
      <c r="A73" s="1">
        <v>72</v>
      </c>
      <c r="B73" s="5" t="s">
        <v>32</v>
      </c>
      <c r="C73" s="5">
        <v>4430</v>
      </c>
      <c r="D73" s="5" t="s">
        <v>32</v>
      </c>
      <c r="E73" s="5" t="s">
        <v>32</v>
      </c>
      <c r="F73" s="5" t="s">
        <v>32</v>
      </c>
      <c r="G73" s="5" t="s">
        <v>32</v>
      </c>
      <c r="H73" s="5" t="s">
        <v>32</v>
      </c>
      <c r="I73" s="5" t="s">
        <v>32</v>
      </c>
      <c r="J73" s="5" t="s">
        <v>32</v>
      </c>
      <c r="K73" s="5" t="s">
        <v>32</v>
      </c>
      <c r="L73" s="5" t="s">
        <v>32</v>
      </c>
      <c r="M73" s="1" t="s">
        <v>103</v>
      </c>
    </row>
    <row r="74" spans="1:13" x14ac:dyDescent="0.25">
      <c r="A74" s="2">
        <v>73</v>
      </c>
      <c r="B74" s="2" t="s">
        <v>104</v>
      </c>
      <c r="C74" s="2">
        <v>479</v>
      </c>
      <c r="D74" s="2">
        <v>238200</v>
      </c>
      <c r="E74" s="2">
        <v>84000</v>
      </c>
      <c r="F74" s="2">
        <v>10500</v>
      </c>
      <c r="G74" s="2">
        <v>7011</v>
      </c>
      <c r="H74" s="2">
        <v>24500</v>
      </c>
      <c r="I74" s="3" t="s">
        <v>15</v>
      </c>
      <c r="J74" s="2">
        <v>126011</v>
      </c>
      <c r="K74" s="2">
        <v>17689</v>
      </c>
      <c r="L74" s="2" t="s">
        <v>16</v>
      </c>
      <c r="M74" s="2"/>
    </row>
    <row r="75" spans="1:13" x14ac:dyDescent="0.25">
      <c r="A75" s="1">
        <v>74</v>
      </c>
      <c r="B75" s="1" t="s">
        <v>105</v>
      </c>
      <c r="C75" s="1">
        <v>1266</v>
      </c>
      <c r="D75" s="1">
        <v>379800</v>
      </c>
      <c r="E75" s="1">
        <v>266000</v>
      </c>
      <c r="F75" s="1"/>
      <c r="G75" s="1"/>
      <c r="H75" s="1"/>
      <c r="I75" s="1"/>
      <c r="J75" s="1"/>
      <c r="K75" s="1">
        <v>38000</v>
      </c>
      <c r="L75" s="1" t="s">
        <v>16</v>
      </c>
      <c r="M75" s="1"/>
    </row>
    <row r="76" spans="1:13" x14ac:dyDescent="0.25">
      <c r="A76" s="2">
        <v>75</v>
      </c>
      <c r="B76" s="2" t="s">
        <v>106</v>
      </c>
      <c r="C76" s="2" t="s">
        <v>107</v>
      </c>
      <c r="D76" s="2" t="s">
        <v>107</v>
      </c>
      <c r="E76" s="2" t="s">
        <v>107</v>
      </c>
      <c r="F76" s="3" t="s">
        <v>15</v>
      </c>
      <c r="G76" s="3" t="s">
        <v>15</v>
      </c>
      <c r="H76" s="3" t="s">
        <v>15</v>
      </c>
      <c r="I76" s="3" t="s">
        <v>15</v>
      </c>
      <c r="J76" s="3" t="s">
        <v>15</v>
      </c>
      <c r="K76" s="3" t="s">
        <v>15</v>
      </c>
      <c r="L76" s="2"/>
      <c r="M76" s="2"/>
    </row>
    <row r="77" spans="1:13" x14ac:dyDescent="0.25">
      <c r="A77" s="1">
        <v>76</v>
      </c>
      <c r="B77" s="1" t="s">
        <v>108</v>
      </c>
      <c r="C77" s="1">
        <v>599</v>
      </c>
      <c r="D77" s="1">
        <v>179700</v>
      </c>
      <c r="E77" s="1">
        <v>140000</v>
      </c>
      <c r="F77" s="1">
        <v>24500</v>
      </c>
      <c r="G77" s="1">
        <v>28044</v>
      </c>
      <c r="H77" s="1">
        <v>49000</v>
      </c>
      <c r="I77" s="1"/>
      <c r="J77" s="1">
        <v>241544</v>
      </c>
      <c r="K77" s="1">
        <v>70000</v>
      </c>
      <c r="L77" s="1" t="s">
        <v>16</v>
      </c>
      <c r="M77" s="1"/>
    </row>
    <row r="78" spans="1:13" x14ac:dyDescent="0.25">
      <c r="A78" s="2">
        <v>77</v>
      </c>
      <c r="B78" s="2" t="s">
        <v>109</v>
      </c>
      <c r="C78" s="2">
        <v>665</v>
      </c>
      <c r="D78" s="2">
        <v>199500</v>
      </c>
      <c r="E78" s="2">
        <v>84000</v>
      </c>
      <c r="F78" s="2">
        <v>3500</v>
      </c>
      <c r="G78" s="2">
        <v>7011</v>
      </c>
      <c r="H78" s="2">
        <v>21000</v>
      </c>
      <c r="I78" s="2"/>
      <c r="J78" s="2">
        <v>115511</v>
      </c>
      <c r="K78" s="2">
        <v>63989</v>
      </c>
      <c r="L78" s="2" t="s">
        <v>16</v>
      </c>
      <c r="M78" s="2"/>
    </row>
    <row r="79" spans="1:13" x14ac:dyDescent="0.25">
      <c r="A79" s="1">
        <v>78</v>
      </c>
      <c r="B79" s="1" t="s">
        <v>110</v>
      </c>
      <c r="C79" s="1">
        <v>105</v>
      </c>
      <c r="D79" s="1">
        <v>31500</v>
      </c>
      <c r="E79" s="4" t="s">
        <v>15</v>
      </c>
      <c r="F79" s="4" t="s">
        <v>15</v>
      </c>
      <c r="G79" s="4" t="s">
        <v>15</v>
      </c>
      <c r="H79" s="1">
        <v>47000</v>
      </c>
      <c r="I79" s="4" t="s">
        <v>15</v>
      </c>
      <c r="J79" s="1">
        <v>812055</v>
      </c>
      <c r="K79" s="1">
        <v>31500</v>
      </c>
      <c r="L79" s="1" t="s">
        <v>16</v>
      </c>
      <c r="M79" s="1"/>
    </row>
    <row r="80" spans="1:13" x14ac:dyDescent="0.25">
      <c r="A80" s="2">
        <v>79</v>
      </c>
      <c r="B80" s="2" t="s">
        <v>111</v>
      </c>
      <c r="C80" s="2">
        <v>1277</v>
      </c>
      <c r="D80" s="2">
        <v>383100</v>
      </c>
      <c r="E80" s="2">
        <v>168000</v>
      </c>
      <c r="F80" s="2">
        <v>24000</v>
      </c>
      <c r="G80" s="2">
        <v>7011</v>
      </c>
      <c r="H80" s="2">
        <v>14000</v>
      </c>
      <c r="I80" s="3" t="s">
        <v>15</v>
      </c>
      <c r="J80" s="2">
        <v>248566</v>
      </c>
      <c r="K80" s="2">
        <v>134434</v>
      </c>
      <c r="L80" s="2" t="s">
        <v>16</v>
      </c>
      <c r="M80" s="2"/>
    </row>
    <row r="81" spans="1:13" x14ac:dyDescent="0.25">
      <c r="A81" s="1">
        <v>80</v>
      </c>
      <c r="B81" s="1" t="s">
        <v>112</v>
      </c>
      <c r="C81" s="1">
        <v>6088</v>
      </c>
      <c r="D81" s="1">
        <v>1826400</v>
      </c>
      <c r="E81" s="1">
        <v>560000</v>
      </c>
      <c r="F81" s="1">
        <v>105000</v>
      </c>
      <c r="G81" s="1">
        <v>91133</v>
      </c>
      <c r="H81" s="1">
        <v>35000</v>
      </c>
      <c r="I81" s="1">
        <v>34900</v>
      </c>
      <c r="J81" s="1">
        <v>826043</v>
      </c>
      <c r="K81" s="1">
        <v>1000357</v>
      </c>
      <c r="L81" s="1" t="s">
        <v>16</v>
      </c>
      <c r="M81" s="1"/>
    </row>
    <row r="82" spans="1:13" x14ac:dyDescent="0.25">
      <c r="A82" s="2">
        <v>81</v>
      </c>
      <c r="B82" s="2" t="s">
        <v>113</v>
      </c>
      <c r="C82" s="2">
        <v>495</v>
      </c>
      <c r="D82" s="2">
        <v>148500</v>
      </c>
      <c r="E82" s="2">
        <v>126000</v>
      </c>
      <c r="F82" s="2">
        <v>21033</v>
      </c>
      <c r="G82" s="2">
        <v>70000</v>
      </c>
      <c r="H82" s="2">
        <v>70000</v>
      </c>
      <c r="I82" s="3" t="s">
        <v>15</v>
      </c>
      <c r="J82" s="2">
        <v>224044</v>
      </c>
      <c r="K82" s="2">
        <v>60029</v>
      </c>
      <c r="L82" s="2" t="s">
        <v>16</v>
      </c>
      <c r="M82" s="2"/>
    </row>
    <row r="83" spans="1:13" x14ac:dyDescent="0.25">
      <c r="A83" s="1">
        <v>82</v>
      </c>
      <c r="B83" s="1" t="s">
        <v>114</v>
      </c>
      <c r="C83" s="1">
        <v>606</v>
      </c>
      <c r="D83" s="1">
        <v>181800</v>
      </c>
      <c r="E83" s="1">
        <v>70000</v>
      </c>
      <c r="F83" s="1">
        <v>10200</v>
      </c>
      <c r="G83" s="1">
        <v>21033</v>
      </c>
      <c r="H83" s="1">
        <v>17500</v>
      </c>
      <c r="I83" s="4" t="s">
        <v>15</v>
      </c>
      <c r="J83" s="1">
        <v>119033</v>
      </c>
      <c r="K83" s="1">
        <v>62767</v>
      </c>
      <c r="L83" s="1" t="s">
        <v>16</v>
      </c>
      <c r="M83" s="1"/>
    </row>
    <row r="84" spans="1:13" x14ac:dyDescent="0.25">
      <c r="A84" s="2">
        <v>83</v>
      </c>
      <c r="B84" s="2" t="s">
        <v>115</v>
      </c>
      <c r="C84" s="2">
        <v>3236</v>
      </c>
      <c r="D84" s="2">
        <v>970800</v>
      </c>
      <c r="E84" s="2">
        <v>392000</v>
      </c>
      <c r="F84" s="2">
        <v>32000</v>
      </c>
      <c r="G84" s="2">
        <v>56088</v>
      </c>
      <c r="H84" s="2">
        <v>87500</v>
      </c>
      <c r="I84" s="3" t="s">
        <v>15</v>
      </c>
      <c r="J84" s="2">
        <v>461555</v>
      </c>
      <c r="K84" s="2">
        <v>509245</v>
      </c>
      <c r="L84" s="2" t="s">
        <v>16</v>
      </c>
      <c r="M84" s="2"/>
    </row>
    <row r="85" spans="1:13" x14ac:dyDescent="0.25">
      <c r="A85" s="1">
        <v>84</v>
      </c>
      <c r="B85" s="1" t="s">
        <v>116</v>
      </c>
      <c r="C85" s="1">
        <v>955</v>
      </c>
      <c r="D85" s="1">
        <v>286500</v>
      </c>
      <c r="E85" s="1">
        <v>98000</v>
      </c>
      <c r="F85" s="1">
        <v>7000</v>
      </c>
      <c r="G85" s="1">
        <v>21022</v>
      </c>
      <c r="H85" s="1">
        <v>38000</v>
      </c>
      <c r="I85" s="4" t="s">
        <v>15</v>
      </c>
      <c r="J85" s="1">
        <v>164533</v>
      </c>
      <c r="K85" s="1">
        <v>121967</v>
      </c>
      <c r="L85" s="1" t="s">
        <v>16</v>
      </c>
      <c r="M85" s="1"/>
    </row>
    <row r="86" spans="1:13" x14ac:dyDescent="0.25">
      <c r="A86" s="2">
        <v>85</v>
      </c>
      <c r="B86" s="2" t="s">
        <v>117</v>
      </c>
      <c r="C86" s="2">
        <v>4131</v>
      </c>
      <c r="D86" s="2">
        <v>1239300</v>
      </c>
      <c r="E86" s="2">
        <v>392000</v>
      </c>
      <c r="F86" s="2">
        <v>35000</v>
      </c>
      <c r="G86" s="2">
        <v>56088</v>
      </c>
      <c r="H86" s="2">
        <v>122500</v>
      </c>
      <c r="I86" s="3" t="s">
        <v>15</v>
      </c>
      <c r="J86" s="2">
        <v>605588</v>
      </c>
      <c r="K86" s="2">
        <v>633712</v>
      </c>
      <c r="L86" s="2" t="s">
        <v>16</v>
      </c>
      <c r="M86" s="2"/>
    </row>
    <row r="87" spans="1:13" x14ac:dyDescent="0.25">
      <c r="A87" s="1">
        <v>86</v>
      </c>
      <c r="B87" s="1" t="s">
        <v>118</v>
      </c>
      <c r="C87" s="1">
        <v>6345</v>
      </c>
      <c r="D87" s="1">
        <v>1903500</v>
      </c>
      <c r="E87" s="1">
        <v>630000</v>
      </c>
      <c r="F87" s="1">
        <v>140000</v>
      </c>
      <c r="G87" s="1">
        <v>133209</v>
      </c>
      <c r="H87" s="1">
        <v>140000</v>
      </c>
      <c r="I87" s="4" t="s">
        <v>15</v>
      </c>
      <c r="J87" s="1">
        <v>1043209</v>
      </c>
      <c r="K87" s="1">
        <v>860291</v>
      </c>
      <c r="L87" s="1" t="s">
        <v>16</v>
      </c>
      <c r="M87" s="1"/>
    </row>
    <row r="88" spans="1:13" x14ac:dyDescent="0.25">
      <c r="A88" s="2">
        <v>87</v>
      </c>
      <c r="B88" s="2" t="s">
        <v>119</v>
      </c>
      <c r="C88" s="2">
        <v>5336</v>
      </c>
      <c r="D88" s="2">
        <v>1600800</v>
      </c>
      <c r="E88" s="2">
        <v>490000</v>
      </c>
      <c r="F88" s="2">
        <v>35000</v>
      </c>
      <c r="G88" s="2">
        <v>63099</v>
      </c>
      <c r="H88" s="2">
        <v>140000</v>
      </c>
      <c r="I88" s="3" t="s">
        <v>15</v>
      </c>
      <c r="J88" s="2">
        <v>728099</v>
      </c>
      <c r="K88" s="2">
        <v>872701</v>
      </c>
      <c r="L88" s="2" t="s">
        <v>16</v>
      </c>
      <c r="M88" s="2"/>
    </row>
    <row r="89" spans="1:13" x14ac:dyDescent="0.25">
      <c r="A89" s="1">
        <v>88</v>
      </c>
      <c r="B89" s="1" t="s">
        <v>120</v>
      </c>
      <c r="C89" s="1">
        <v>1613</v>
      </c>
      <c r="D89" s="1">
        <v>483900</v>
      </c>
      <c r="E89" s="1">
        <v>280000</v>
      </c>
      <c r="F89" s="1">
        <v>35000</v>
      </c>
      <c r="G89" s="1">
        <v>49077</v>
      </c>
      <c r="H89" s="1">
        <v>157500</v>
      </c>
      <c r="I89" s="4" t="s">
        <v>15</v>
      </c>
      <c r="J89" s="1">
        <v>521577</v>
      </c>
      <c r="K89" s="1">
        <v>3000</v>
      </c>
      <c r="L89" s="1" t="s">
        <v>50</v>
      </c>
      <c r="M89" s="1"/>
    </row>
    <row r="90" spans="1:13" x14ac:dyDescent="0.25">
      <c r="A90" s="2">
        <v>89</v>
      </c>
      <c r="B90" s="2" t="s">
        <v>121</v>
      </c>
      <c r="C90" s="2">
        <v>105</v>
      </c>
      <c r="D90" s="2">
        <v>1354200</v>
      </c>
      <c r="E90" s="2">
        <v>560000</v>
      </c>
      <c r="F90" s="2">
        <v>70000</v>
      </c>
      <c r="G90" s="2">
        <v>35055</v>
      </c>
      <c r="H90" s="2">
        <v>147000</v>
      </c>
      <c r="I90" s="3" t="s">
        <v>15</v>
      </c>
      <c r="J90" s="2">
        <v>812055</v>
      </c>
      <c r="K90" s="2">
        <v>541145</v>
      </c>
      <c r="L90" s="2" t="s">
        <v>16</v>
      </c>
      <c r="M90" s="2"/>
    </row>
    <row r="91" spans="1:13" x14ac:dyDescent="0.25">
      <c r="A91" s="1">
        <v>90</v>
      </c>
      <c r="B91" s="1" t="s">
        <v>122</v>
      </c>
      <c r="C91" s="1">
        <v>2752</v>
      </c>
      <c r="D91" s="1">
        <v>819600</v>
      </c>
      <c r="E91" s="1">
        <v>280000</v>
      </c>
      <c r="F91" s="1">
        <v>35000</v>
      </c>
      <c r="G91" s="1">
        <v>70110</v>
      </c>
      <c r="H91" s="1">
        <v>87500</v>
      </c>
      <c r="I91" s="4" t="s">
        <v>15</v>
      </c>
      <c r="J91" s="1">
        <v>472610</v>
      </c>
      <c r="K91" s="1">
        <v>346990</v>
      </c>
      <c r="L91" s="1" t="s">
        <v>16</v>
      </c>
      <c r="M91" s="1"/>
    </row>
    <row r="92" spans="1:13" x14ac:dyDescent="0.25">
      <c r="A92" s="2">
        <v>91</v>
      </c>
      <c r="B92" s="2" t="s">
        <v>123</v>
      </c>
      <c r="C92" s="2">
        <v>3722</v>
      </c>
      <c r="D92" s="2">
        <v>1116600</v>
      </c>
      <c r="E92" s="2">
        <v>490000</v>
      </c>
      <c r="F92" s="2">
        <v>35000</v>
      </c>
      <c r="G92" s="2">
        <v>56088</v>
      </c>
      <c r="H92" s="2">
        <v>122500</v>
      </c>
      <c r="I92" s="3" t="s">
        <v>15</v>
      </c>
      <c r="J92" s="2">
        <v>703588</v>
      </c>
      <c r="K92" s="2">
        <v>413012</v>
      </c>
      <c r="L92" s="2" t="s">
        <v>16</v>
      </c>
      <c r="M92" s="2"/>
    </row>
    <row r="93" spans="1:13" x14ac:dyDescent="0.25">
      <c r="A93" s="1">
        <v>92</v>
      </c>
      <c r="B93" s="1" t="s">
        <v>124</v>
      </c>
      <c r="C93" s="1">
        <v>3286</v>
      </c>
      <c r="D93" s="1">
        <v>985800</v>
      </c>
      <c r="E93" s="1">
        <v>420000</v>
      </c>
      <c r="F93" s="1">
        <v>35000</v>
      </c>
      <c r="G93" s="1">
        <v>42066</v>
      </c>
      <c r="H93" s="1">
        <v>112000</v>
      </c>
      <c r="I93" s="4" t="s">
        <v>15</v>
      </c>
      <c r="J93" s="1">
        <v>609066</v>
      </c>
      <c r="K93" s="1">
        <v>376734</v>
      </c>
      <c r="L93" s="1" t="s">
        <v>16</v>
      </c>
      <c r="M93" s="1"/>
    </row>
    <row r="94" spans="1:13" x14ac:dyDescent="0.25">
      <c r="A94" s="2">
        <v>93</v>
      </c>
      <c r="B94" s="2" t="s">
        <v>125</v>
      </c>
      <c r="C94" s="2">
        <v>1445</v>
      </c>
      <c r="D94" s="2">
        <v>433500</v>
      </c>
      <c r="E94" s="2">
        <v>182000</v>
      </c>
      <c r="F94" s="2">
        <v>28000</v>
      </c>
      <c r="G94" s="2">
        <v>49077</v>
      </c>
      <c r="H94" s="2">
        <v>66500</v>
      </c>
      <c r="I94" s="3" t="s">
        <v>15</v>
      </c>
      <c r="J94" s="2">
        <v>325577</v>
      </c>
      <c r="K94" s="2">
        <v>107923</v>
      </c>
      <c r="L94" s="2" t="s">
        <v>16</v>
      </c>
      <c r="M94" s="2"/>
    </row>
    <row r="95" spans="1:13" x14ac:dyDescent="0.25">
      <c r="A95" s="1">
        <v>94</v>
      </c>
      <c r="B95" s="1" t="s">
        <v>126</v>
      </c>
      <c r="C95" s="1">
        <v>4761</v>
      </c>
      <c r="D95" s="1">
        <v>1428300</v>
      </c>
      <c r="E95" s="1">
        <v>490000</v>
      </c>
      <c r="F95" s="1">
        <v>105000</v>
      </c>
      <c r="G95" s="1">
        <v>168264</v>
      </c>
      <c r="H95" s="1">
        <v>87500</v>
      </c>
      <c r="I95" s="4" t="s">
        <v>15</v>
      </c>
      <c r="J95" s="1">
        <v>850764</v>
      </c>
      <c r="K95" s="1">
        <v>577536</v>
      </c>
      <c r="L95" s="1" t="s">
        <v>16</v>
      </c>
      <c r="M95" s="1"/>
    </row>
    <row r="96" spans="1:13" x14ac:dyDescent="0.25">
      <c r="A96" s="2">
        <v>95</v>
      </c>
      <c r="B96" s="2" t="s">
        <v>127</v>
      </c>
      <c r="C96" s="2">
        <v>1519</v>
      </c>
      <c r="D96" s="2">
        <v>455700</v>
      </c>
      <c r="E96" s="2">
        <v>560000</v>
      </c>
      <c r="F96" s="2">
        <v>52500</v>
      </c>
      <c r="G96" s="2">
        <v>49077</v>
      </c>
      <c r="H96" s="2">
        <v>87500</v>
      </c>
      <c r="I96" s="3" t="s">
        <v>15</v>
      </c>
      <c r="J96" s="2">
        <v>749077</v>
      </c>
      <c r="K96" s="2">
        <v>297934</v>
      </c>
      <c r="L96" s="2" t="s">
        <v>16</v>
      </c>
      <c r="M96" s="2"/>
    </row>
    <row r="97" spans="1:13" x14ac:dyDescent="0.25">
      <c r="A97" s="1">
        <v>96</v>
      </c>
      <c r="B97" s="1" t="s">
        <v>128</v>
      </c>
      <c r="C97" s="1">
        <v>1055</v>
      </c>
      <c r="D97" s="1">
        <v>316500</v>
      </c>
      <c r="E97" s="1">
        <v>308000</v>
      </c>
      <c r="F97" s="1">
        <v>35000</v>
      </c>
      <c r="G97" s="1">
        <v>28044</v>
      </c>
      <c r="H97" s="1">
        <v>87500</v>
      </c>
      <c r="I97" s="4" t="s">
        <v>15</v>
      </c>
      <c r="J97" s="1">
        <v>458544</v>
      </c>
      <c r="K97" s="1">
        <v>145209</v>
      </c>
      <c r="L97" s="1" t="s">
        <v>50</v>
      </c>
      <c r="M97" s="1"/>
    </row>
    <row r="98" spans="1:13" x14ac:dyDescent="0.25">
      <c r="A98" s="2">
        <v>97</v>
      </c>
      <c r="B98" s="2" t="s">
        <v>129</v>
      </c>
      <c r="C98" s="2">
        <v>947</v>
      </c>
      <c r="D98" s="2">
        <v>284100</v>
      </c>
      <c r="E98" s="2">
        <v>182000</v>
      </c>
      <c r="F98" s="2">
        <v>21000</v>
      </c>
      <c r="G98" s="2">
        <v>28044</v>
      </c>
      <c r="H98" s="3" t="s">
        <v>15</v>
      </c>
      <c r="I98" s="3" t="s">
        <v>15</v>
      </c>
      <c r="J98" s="2">
        <v>231044</v>
      </c>
      <c r="K98" s="2">
        <v>53340</v>
      </c>
      <c r="L98" s="2" t="s">
        <v>16</v>
      </c>
      <c r="M98" s="2"/>
    </row>
    <row r="99" spans="1:13" x14ac:dyDescent="0.25">
      <c r="A99" s="1">
        <v>98</v>
      </c>
      <c r="B99" s="1" t="s">
        <v>130</v>
      </c>
      <c r="C99" s="1">
        <v>3890</v>
      </c>
      <c r="D99" s="1">
        <v>1167000</v>
      </c>
      <c r="E99" s="1">
        <v>350000</v>
      </c>
      <c r="F99" s="1">
        <v>35000</v>
      </c>
      <c r="G99" s="1">
        <v>84132</v>
      </c>
      <c r="H99" s="1">
        <v>133000</v>
      </c>
      <c r="I99" s="4" t="s">
        <v>15</v>
      </c>
      <c r="J99" s="1">
        <v>602132</v>
      </c>
      <c r="K99" s="1">
        <v>564868</v>
      </c>
      <c r="L99" s="1" t="s">
        <v>16</v>
      </c>
      <c r="M99" s="1"/>
    </row>
    <row r="100" spans="1:13" x14ac:dyDescent="0.25">
      <c r="A100" s="2">
        <v>99</v>
      </c>
      <c r="B100" s="2" t="s">
        <v>131</v>
      </c>
      <c r="C100" s="2">
        <v>6593</v>
      </c>
      <c r="D100" s="2">
        <v>1977900</v>
      </c>
      <c r="E100" s="2">
        <v>980000</v>
      </c>
      <c r="F100" s="5" t="s">
        <v>32</v>
      </c>
      <c r="G100" s="5" t="s">
        <v>32</v>
      </c>
      <c r="H100" s="5" t="s">
        <v>32</v>
      </c>
      <c r="I100" s="5" t="s">
        <v>32</v>
      </c>
      <c r="J100" s="5" t="s">
        <v>32</v>
      </c>
      <c r="K100" s="5" t="s">
        <v>32</v>
      </c>
      <c r="L100" s="5" t="s">
        <v>32</v>
      </c>
      <c r="M100" s="2" t="s">
        <v>74</v>
      </c>
    </row>
    <row r="101" spans="1:13" x14ac:dyDescent="0.25">
      <c r="A101" s="1">
        <v>100</v>
      </c>
      <c r="B101" s="1" t="s">
        <v>132</v>
      </c>
      <c r="C101" s="1">
        <v>1840</v>
      </c>
      <c r="D101" s="1">
        <v>552000</v>
      </c>
      <c r="E101" s="1">
        <v>392000</v>
      </c>
      <c r="F101" s="1">
        <v>42000</v>
      </c>
      <c r="G101" s="1">
        <v>56088</v>
      </c>
      <c r="H101" s="1">
        <v>77000</v>
      </c>
      <c r="I101" s="4" t="s">
        <v>15</v>
      </c>
      <c r="J101" s="1">
        <v>567088</v>
      </c>
      <c r="K101" s="1">
        <v>216000</v>
      </c>
      <c r="L101" s="1" t="s">
        <v>50</v>
      </c>
      <c r="M101" s="1"/>
    </row>
    <row r="102" spans="1:13" x14ac:dyDescent="0.25">
      <c r="A102" s="2">
        <v>101</v>
      </c>
      <c r="B102" s="2" t="s">
        <v>133</v>
      </c>
      <c r="C102" s="2">
        <v>3000</v>
      </c>
      <c r="D102" s="2">
        <v>900000</v>
      </c>
      <c r="E102" s="2">
        <v>308000</v>
      </c>
      <c r="F102" s="2">
        <v>35000</v>
      </c>
      <c r="G102" s="2">
        <v>49077</v>
      </c>
      <c r="H102" s="2">
        <v>150500</v>
      </c>
      <c r="I102" s="3" t="s">
        <v>15</v>
      </c>
      <c r="J102" s="2">
        <v>542577</v>
      </c>
      <c r="K102" s="2">
        <v>357423</v>
      </c>
      <c r="L102" s="2" t="s">
        <v>16</v>
      </c>
      <c r="M102" s="2"/>
    </row>
    <row r="103" spans="1:13" x14ac:dyDescent="0.25">
      <c r="A103" s="1">
        <v>102</v>
      </c>
      <c r="B103" s="1" t="s">
        <v>134</v>
      </c>
      <c r="C103" s="1">
        <v>2668</v>
      </c>
      <c r="D103" s="1">
        <v>800400</v>
      </c>
      <c r="E103" s="1">
        <v>378000</v>
      </c>
      <c r="F103" s="1">
        <v>80500</v>
      </c>
      <c r="G103" s="1">
        <v>98154</v>
      </c>
      <c r="H103" s="1">
        <v>87500</v>
      </c>
      <c r="I103" s="4" t="s">
        <v>15</v>
      </c>
      <c r="J103" s="1">
        <v>644154</v>
      </c>
      <c r="K103" s="1">
        <v>156246</v>
      </c>
      <c r="L103" s="1" t="s">
        <v>16</v>
      </c>
      <c r="M103" s="1"/>
    </row>
    <row r="104" spans="1:13" x14ac:dyDescent="0.25">
      <c r="A104" s="2">
        <v>103</v>
      </c>
      <c r="B104" s="2" t="s">
        <v>135</v>
      </c>
      <c r="C104" s="6">
        <v>2049</v>
      </c>
      <c r="D104" s="2">
        <v>614700</v>
      </c>
      <c r="E104" s="2">
        <v>252000</v>
      </c>
      <c r="F104" s="2">
        <v>35000</v>
      </c>
      <c r="G104" s="2">
        <v>49077</v>
      </c>
      <c r="H104" s="2">
        <v>98000</v>
      </c>
      <c r="I104" s="3" t="s">
        <v>15</v>
      </c>
      <c r="J104" s="2">
        <v>434077</v>
      </c>
      <c r="K104" s="2">
        <v>180623</v>
      </c>
      <c r="L104" s="2" t="s">
        <v>16</v>
      </c>
      <c r="M104" s="2"/>
    </row>
    <row r="105" spans="1:13" x14ac:dyDescent="0.25">
      <c r="A105" s="1">
        <v>104</v>
      </c>
      <c r="B105" s="1" t="s">
        <v>136</v>
      </c>
      <c r="C105" s="1">
        <v>3979</v>
      </c>
      <c r="D105" s="1">
        <v>1193700</v>
      </c>
      <c r="E105" s="1">
        <v>238000</v>
      </c>
      <c r="F105" s="1">
        <v>21000</v>
      </c>
      <c r="G105" s="1">
        <v>49077</v>
      </c>
      <c r="H105" s="1">
        <v>63000</v>
      </c>
      <c r="I105" s="4" t="s">
        <v>15</v>
      </c>
      <c r="J105" s="1">
        <v>371077</v>
      </c>
      <c r="K105" s="1">
        <v>822623</v>
      </c>
      <c r="L105" s="1" t="s">
        <v>16</v>
      </c>
      <c r="M105" s="1"/>
    </row>
    <row r="106" spans="1:13" x14ac:dyDescent="0.25">
      <c r="A106" s="2">
        <v>105</v>
      </c>
      <c r="B106" s="2" t="s">
        <v>137</v>
      </c>
      <c r="C106" s="2">
        <v>3207</v>
      </c>
      <c r="D106" s="2">
        <v>962100</v>
      </c>
      <c r="E106" s="2">
        <v>252000</v>
      </c>
      <c r="F106" s="2">
        <v>42000</v>
      </c>
      <c r="G106" s="2">
        <v>49077</v>
      </c>
      <c r="H106" s="2">
        <v>70000</v>
      </c>
      <c r="I106" s="2">
        <v>34900</v>
      </c>
      <c r="J106" s="2">
        <v>447977</v>
      </c>
      <c r="K106" s="2">
        <v>524123</v>
      </c>
      <c r="L106" s="2" t="s">
        <v>16</v>
      </c>
      <c r="M106" s="2"/>
    </row>
    <row r="107" spans="1:13" x14ac:dyDescent="0.25">
      <c r="A107" s="1">
        <v>106</v>
      </c>
      <c r="B107" s="1" t="s">
        <v>138</v>
      </c>
      <c r="C107" s="1">
        <v>2811</v>
      </c>
      <c r="D107" s="1">
        <v>843300</v>
      </c>
      <c r="E107" s="1">
        <v>308000</v>
      </c>
      <c r="F107" s="1">
        <v>35000</v>
      </c>
      <c r="G107" s="1">
        <v>84132</v>
      </c>
      <c r="H107" s="1">
        <v>94500</v>
      </c>
      <c r="I107" s="4" t="s">
        <v>15</v>
      </c>
      <c r="J107" s="1">
        <v>521632</v>
      </c>
      <c r="K107" s="1">
        <v>321668</v>
      </c>
      <c r="L107" s="1" t="s">
        <v>16</v>
      </c>
      <c r="M107" s="1"/>
    </row>
    <row r="108" spans="1:13" x14ac:dyDescent="0.25">
      <c r="A108" s="2">
        <v>107</v>
      </c>
      <c r="B108" s="2" t="s">
        <v>139</v>
      </c>
      <c r="C108" s="2">
        <v>2356</v>
      </c>
      <c r="D108" s="2">
        <v>706800</v>
      </c>
      <c r="E108" s="2">
        <v>840000</v>
      </c>
      <c r="F108" s="2">
        <v>87500</v>
      </c>
      <c r="G108" s="2">
        <v>119187</v>
      </c>
      <c r="H108" s="2">
        <v>31500</v>
      </c>
      <c r="I108" s="3" t="s">
        <v>15</v>
      </c>
      <c r="J108" s="2">
        <v>1075187</v>
      </c>
      <c r="K108" s="2">
        <v>378527</v>
      </c>
      <c r="L108" s="2" t="s">
        <v>16</v>
      </c>
      <c r="M108" s="2"/>
    </row>
    <row r="109" spans="1:13" x14ac:dyDescent="0.25">
      <c r="A109" s="1">
        <v>108</v>
      </c>
      <c r="B109" s="1" t="s">
        <v>140</v>
      </c>
      <c r="C109" s="1">
        <v>3643</v>
      </c>
      <c r="D109" s="1">
        <v>1092900</v>
      </c>
      <c r="E109" s="1">
        <v>490000</v>
      </c>
      <c r="F109" s="1">
        <v>70000</v>
      </c>
      <c r="G109" s="1">
        <v>42066</v>
      </c>
      <c r="H109" s="1">
        <v>52500</v>
      </c>
      <c r="I109" s="4" t="s">
        <v>15</v>
      </c>
      <c r="J109" s="1">
        <v>654566</v>
      </c>
      <c r="K109" s="1">
        <v>438334</v>
      </c>
      <c r="L109" s="1" t="s">
        <v>16</v>
      </c>
      <c r="M109" s="1"/>
    </row>
    <row r="110" spans="1:13" x14ac:dyDescent="0.25">
      <c r="A110" s="2">
        <v>109</v>
      </c>
      <c r="B110" s="2" t="s">
        <v>141</v>
      </c>
      <c r="C110" s="2">
        <v>2900</v>
      </c>
      <c r="D110" s="2">
        <v>870000</v>
      </c>
      <c r="E110" s="2">
        <v>350000</v>
      </c>
      <c r="F110" s="2">
        <v>45500</v>
      </c>
      <c r="G110" s="2">
        <v>570888</v>
      </c>
      <c r="H110" s="2">
        <v>45500</v>
      </c>
      <c r="I110" s="3" t="s">
        <v>15</v>
      </c>
      <c r="J110" s="2">
        <v>497088</v>
      </c>
      <c r="K110" s="2">
        <v>372912</v>
      </c>
      <c r="L110" s="2" t="s">
        <v>16</v>
      </c>
      <c r="M110" s="2"/>
    </row>
    <row r="111" spans="1:13" x14ac:dyDescent="0.25">
      <c r="A111" s="1">
        <v>110</v>
      </c>
      <c r="B111" s="1" t="s">
        <v>142</v>
      </c>
      <c r="C111" s="1">
        <v>2900</v>
      </c>
      <c r="D111" s="1">
        <v>870000</v>
      </c>
      <c r="E111" s="1">
        <v>364000</v>
      </c>
      <c r="F111" s="1">
        <v>70000</v>
      </c>
      <c r="G111" s="1">
        <v>49077</v>
      </c>
      <c r="H111" s="1">
        <v>52500</v>
      </c>
      <c r="I111" s="4" t="s">
        <v>15</v>
      </c>
      <c r="J111" s="1">
        <v>5355777</v>
      </c>
      <c r="K111" s="1">
        <v>334423</v>
      </c>
      <c r="L111" s="1" t="s">
        <v>16</v>
      </c>
      <c r="M111" s="1"/>
    </row>
    <row r="112" spans="1:13" x14ac:dyDescent="0.25">
      <c r="A112" s="2">
        <v>111</v>
      </c>
      <c r="B112" s="2" t="s">
        <v>143</v>
      </c>
      <c r="C112" s="2">
        <v>1191</v>
      </c>
      <c r="D112" s="2">
        <v>359100</v>
      </c>
      <c r="E112" s="2">
        <v>112000</v>
      </c>
      <c r="F112" s="2">
        <v>14000</v>
      </c>
      <c r="G112" s="2">
        <v>28044</v>
      </c>
      <c r="H112" s="2">
        <v>56000</v>
      </c>
      <c r="I112" s="3" t="s">
        <v>15</v>
      </c>
      <c r="J112" s="2">
        <v>21044</v>
      </c>
      <c r="K112" s="2">
        <v>149056</v>
      </c>
      <c r="L112" s="2" t="s">
        <v>16</v>
      </c>
      <c r="M112" s="2"/>
    </row>
    <row r="113" spans="1:13" x14ac:dyDescent="0.25">
      <c r="A113" s="1">
        <v>112</v>
      </c>
      <c r="B113" s="1" t="s">
        <v>144</v>
      </c>
      <c r="C113" s="1">
        <v>4732</v>
      </c>
      <c r="D113" s="1">
        <v>1419600</v>
      </c>
      <c r="E113" s="1">
        <v>630000</v>
      </c>
      <c r="F113" s="1">
        <v>15000</v>
      </c>
      <c r="G113" s="1">
        <v>140220</v>
      </c>
      <c r="H113" s="1">
        <v>175000</v>
      </c>
      <c r="I113" s="4" t="s">
        <v>15</v>
      </c>
      <c r="J113" s="1">
        <v>1050220</v>
      </c>
      <c r="K113" s="1">
        <v>369380</v>
      </c>
      <c r="L113" s="1" t="s">
        <v>16</v>
      </c>
      <c r="M113" s="1"/>
    </row>
    <row r="114" spans="1:13" x14ac:dyDescent="0.25">
      <c r="A114" s="2">
        <v>113</v>
      </c>
      <c r="B114" s="2" t="s">
        <v>145</v>
      </c>
      <c r="C114" s="2">
        <v>3484</v>
      </c>
      <c r="D114" s="2">
        <v>1045200</v>
      </c>
      <c r="E114" s="2">
        <v>672000</v>
      </c>
      <c r="F114" s="2">
        <v>70000</v>
      </c>
      <c r="G114" s="2">
        <v>63099</v>
      </c>
      <c r="H114" s="2">
        <v>73500</v>
      </c>
      <c r="I114" s="3" t="s">
        <v>15</v>
      </c>
      <c r="J114" s="2">
        <v>878599</v>
      </c>
      <c r="K114" s="2">
        <v>166601</v>
      </c>
      <c r="L114" s="2" t="s">
        <v>16</v>
      </c>
      <c r="M114" s="2"/>
    </row>
    <row r="115" spans="1:13" x14ac:dyDescent="0.25">
      <c r="A115" s="1">
        <v>114</v>
      </c>
      <c r="B115" s="1" t="s">
        <v>146</v>
      </c>
      <c r="C115" s="1">
        <v>2128</v>
      </c>
      <c r="D115" s="1">
        <v>638400</v>
      </c>
      <c r="E115" s="1">
        <v>252000</v>
      </c>
      <c r="F115" s="1">
        <v>28000</v>
      </c>
      <c r="G115" s="1">
        <v>56088</v>
      </c>
      <c r="H115" s="1">
        <v>77000</v>
      </c>
      <c r="I115" s="4" t="s">
        <v>15</v>
      </c>
      <c r="J115" s="1">
        <v>413088</v>
      </c>
      <c r="K115" s="1">
        <v>225312</v>
      </c>
      <c r="L115" s="1" t="s">
        <v>16</v>
      </c>
      <c r="M115" s="1"/>
    </row>
    <row r="116" spans="1:13" x14ac:dyDescent="0.25">
      <c r="A116" s="2">
        <v>115</v>
      </c>
      <c r="B116" s="2" t="s">
        <v>147</v>
      </c>
      <c r="C116" s="2">
        <v>2555</v>
      </c>
      <c r="D116" s="2">
        <v>766500</v>
      </c>
      <c r="E116" s="2">
        <v>462000</v>
      </c>
      <c r="F116" s="2">
        <v>70000</v>
      </c>
      <c r="G116" s="2">
        <v>91143</v>
      </c>
      <c r="H116" s="2">
        <v>52500</v>
      </c>
      <c r="I116" s="3" t="s">
        <v>15</v>
      </c>
      <c r="J116" s="2">
        <v>675643</v>
      </c>
      <c r="K116" s="2">
        <v>90857</v>
      </c>
      <c r="L116" s="2" t="s">
        <v>16</v>
      </c>
      <c r="M116" s="2"/>
    </row>
    <row r="117" spans="1:13" x14ac:dyDescent="0.25">
      <c r="A117" s="1">
        <v>116</v>
      </c>
      <c r="B117" s="1" t="s">
        <v>148</v>
      </c>
      <c r="C117" s="1">
        <v>3553</v>
      </c>
      <c r="D117" s="1">
        <v>1065900</v>
      </c>
      <c r="E117" s="1">
        <v>560000</v>
      </c>
      <c r="F117" s="1">
        <v>105000</v>
      </c>
      <c r="G117" s="1">
        <v>133209</v>
      </c>
      <c r="H117" s="1">
        <v>133000</v>
      </c>
      <c r="I117" s="4" t="s">
        <v>15</v>
      </c>
      <c r="J117" s="1">
        <v>931209</v>
      </c>
      <c r="K117" s="1">
        <v>134691</v>
      </c>
      <c r="L117" s="1" t="s">
        <v>16</v>
      </c>
      <c r="M117" s="1"/>
    </row>
    <row r="118" spans="1:13" x14ac:dyDescent="0.25">
      <c r="A118" s="2">
        <v>117</v>
      </c>
      <c r="B118" s="2" t="s">
        <v>149</v>
      </c>
      <c r="C118" s="2">
        <v>15210</v>
      </c>
      <c r="D118" s="2">
        <v>4563000</v>
      </c>
      <c r="E118" s="2">
        <v>1960000</v>
      </c>
      <c r="F118" s="2">
        <v>227500</v>
      </c>
      <c r="G118" s="2">
        <v>315795</v>
      </c>
      <c r="H118" s="2">
        <v>210000</v>
      </c>
      <c r="I118" s="2">
        <v>34900</v>
      </c>
      <c r="J118" s="2">
        <v>2747899</v>
      </c>
      <c r="K118" s="2">
        <v>1815105</v>
      </c>
      <c r="L118" s="2" t="s">
        <v>50</v>
      </c>
      <c r="M118" s="2"/>
    </row>
    <row r="119" spans="1:13" x14ac:dyDescent="0.25">
      <c r="A119" s="1">
        <v>118</v>
      </c>
      <c r="B119" s="1" t="s">
        <v>150</v>
      </c>
      <c r="C119" s="1">
        <v>2257</v>
      </c>
      <c r="D119" s="1">
        <v>677100</v>
      </c>
      <c r="E119" s="1">
        <v>336000</v>
      </c>
      <c r="F119" s="1">
        <v>70000</v>
      </c>
      <c r="G119" s="1">
        <v>98154</v>
      </c>
      <c r="H119" s="1">
        <v>87500</v>
      </c>
      <c r="I119" s="4" t="s">
        <v>15</v>
      </c>
      <c r="J119" s="1">
        <v>591654</v>
      </c>
      <c r="K119" s="1">
        <v>85446</v>
      </c>
      <c r="L119" s="1" t="s">
        <v>16</v>
      </c>
      <c r="M119" s="1"/>
    </row>
    <row r="120" spans="1:13" x14ac:dyDescent="0.25">
      <c r="A120" s="2">
        <v>119</v>
      </c>
      <c r="B120" s="2" t="s">
        <v>151</v>
      </c>
      <c r="C120" s="2">
        <v>4881</v>
      </c>
      <c r="D120" s="2">
        <v>1464300</v>
      </c>
      <c r="E120" s="2">
        <v>798000</v>
      </c>
      <c r="F120" s="2">
        <v>70000</v>
      </c>
      <c r="G120" s="2">
        <v>98154</v>
      </c>
      <c r="H120" s="2">
        <v>52500</v>
      </c>
      <c r="I120" s="3" t="s">
        <v>15</v>
      </c>
      <c r="J120" s="2">
        <v>1018654</v>
      </c>
      <c r="K120" s="2">
        <v>45646</v>
      </c>
      <c r="L120" s="2" t="s">
        <v>16</v>
      </c>
      <c r="M120" s="2"/>
    </row>
    <row r="121" spans="1:13" x14ac:dyDescent="0.25">
      <c r="A121" s="1">
        <v>120</v>
      </c>
      <c r="B121" s="1" t="s">
        <v>152</v>
      </c>
      <c r="C121" s="1">
        <v>3882</v>
      </c>
      <c r="D121" s="1">
        <v>1164600</v>
      </c>
      <c r="E121" s="1">
        <v>840000</v>
      </c>
      <c r="F121" s="1">
        <v>52500</v>
      </c>
      <c r="G121" s="1">
        <v>70110</v>
      </c>
      <c r="H121" s="1">
        <v>140000</v>
      </c>
      <c r="I121" s="4" t="s">
        <v>15</v>
      </c>
      <c r="J121" s="1">
        <v>1102610</v>
      </c>
      <c r="K121" s="1">
        <v>61990</v>
      </c>
      <c r="L121" s="1" t="s">
        <v>16</v>
      </c>
      <c r="M121" s="1"/>
    </row>
    <row r="122" spans="1:13" x14ac:dyDescent="0.25">
      <c r="A122" s="2">
        <v>121</v>
      </c>
      <c r="B122" s="2" t="s">
        <v>153</v>
      </c>
      <c r="C122" s="2">
        <v>1941</v>
      </c>
      <c r="D122" s="2">
        <v>582300</v>
      </c>
      <c r="E122" s="2">
        <v>378000</v>
      </c>
      <c r="F122" s="2">
        <v>31500</v>
      </c>
      <c r="G122" s="2">
        <v>56088</v>
      </c>
      <c r="H122" s="2">
        <v>105000</v>
      </c>
      <c r="I122" s="3" t="s">
        <v>15</v>
      </c>
      <c r="J122" s="2">
        <v>570588</v>
      </c>
      <c r="K122" s="2">
        <v>11712</v>
      </c>
      <c r="L122" s="2" t="s">
        <v>16</v>
      </c>
      <c r="M122" s="2"/>
    </row>
    <row r="123" spans="1:13" x14ac:dyDescent="0.25">
      <c r="A123" s="1">
        <v>122</v>
      </c>
      <c r="B123" s="1" t="s">
        <v>154</v>
      </c>
      <c r="C123" s="1">
        <v>1009</v>
      </c>
      <c r="D123" s="1">
        <v>302700</v>
      </c>
      <c r="E123" s="1">
        <v>336000</v>
      </c>
      <c r="F123" s="1">
        <v>35000</v>
      </c>
      <c r="G123" s="1">
        <v>35055</v>
      </c>
      <c r="H123" s="1">
        <v>45500</v>
      </c>
      <c r="I123" s="1">
        <v>34900</v>
      </c>
      <c r="J123" s="1">
        <v>486455</v>
      </c>
      <c r="K123" s="1">
        <v>156815</v>
      </c>
      <c r="L123" s="1" t="s">
        <v>16</v>
      </c>
      <c r="M123" s="1"/>
    </row>
    <row r="124" spans="1:13" x14ac:dyDescent="0.25">
      <c r="A124" s="2">
        <v>123</v>
      </c>
      <c r="B124" s="2" t="s">
        <v>155</v>
      </c>
      <c r="C124" s="2">
        <v>3535</v>
      </c>
      <c r="D124" s="2">
        <v>1060500</v>
      </c>
      <c r="E124" s="2">
        <v>700000</v>
      </c>
      <c r="F124" s="2">
        <v>70000</v>
      </c>
      <c r="G124" s="2">
        <v>63099</v>
      </c>
      <c r="H124" s="2" t="s">
        <v>156</v>
      </c>
      <c r="I124" s="2"/>
      <c r="J124" s="2">
        <v>959099</v>
      </c>
      <c r="K124" s="2">
        <v>101401</v>
      </c>
      <c r="L124" s="2" t="s">
        <v>16</v>
      </c>
      <c r="M124" s="2"/>
    </row>
    <row r="125" spans="1:13" x14ac:dyDescent="0.25">
      <c r="A125" s="1">
        <v>124</v>
      </c>
      <c r="B125" s="1" t="s">
        <v>157</v>
      </c>
      <c r="C125" s="1" t="s">
        <v>158</v>
      </c>
      <c r="D125" s="1" t="s">
        <v>158</v>
      </c>
      <c r="E125" s="1" t="s">
        <v>158</v>
      </c>
      <c r="F125" s="4" t="s">
        <v>15</v>
      </c>
      <c r="G125" s="4" t="s">
        <v>15</v>
      </c>
      <c r="H125" s="4" t="s">
        <v>15</v>
      </c>
      <c r="I125" s="4" t="s">
        <v>15</v>
      </c>
      <c r="J125" s="4" t="s">
        <v>15</v>
      </c>
      <c r="K125" s="1">
        <v>31600</v>
      </c>
      <c r="L125" s="1" t="s">
        <v>16</v>
      </c>
      <c r="M125" s="1"/>
    </row>
    <row r="126" spans="1:13" x14ac:dyDescent="0.25">
      <c r="A126" s="2">
        <v>125</v>
      </c>
      <c r="B126" s="2" t="s">
        <v>159</v>
      </c>
      <c r="C126" s="2" t="s">
        <v>158</v>
      </c>
      <c r="D126" s="2" t="s">
        <v>158</v>
      </c>
      <c r="E126" s="2" t="s">
        <v>158</v>
      </c>
      <c r="F126" s="3" t="s">
        <v>15</v>
      </c>
      <c r="G126" s="3" t="s">
        <v>15</v>
      </c>
      <c r="H126" s="3" t="s">
        <v>15</v>
      </c>
      <c r="I126" s="3" t="s">
        <v>15</v>
      </c>
      <c r="J126" s="3" t="s">
        <v>15</v>
      </c>
      <c r="K126" s="2">
        <v>154055</v>
      </c>
      <c r="L126" s="2" t="s">
        <v>16</v>
      </c>
      <c r="M126" s="2"/>
    </row>
    <row r="127" spans="1:13" x14ac:dyDescent="0.25">
      <c r="A127" s="1">
        <v>126</v>
      </c>
      <c r="B127" s="1" t="s">
        <v>160</v>
      </c>
      <c r="C127" s="1" t="s">
        <v>158</v>
      </c>
      <c r="D127" s="1" t="s">
        <v>158</v>
      </c>
      <c r="E127" s="1" t="s">
        <v>158</v>
      </c>
      <c r="F127" s="4" t="s">
        <v>15</v>
      </c>
      <c r="G127" s="4" t="s">
        <v>15</v>
      </c>
      <c r="H127" s="4" t="s">
        <v>15</v>
      </c>
      <c r="I127" s="4" t="s">
        <v>15</v>
      </c>
      <c r="J127" s="4" t="s">
        <v>15</v>
      </c>
      <c r="K127" s="1">
        <v>35000</v>
      </c>
      <c r="L127" s="1" t="s">
        <v>16</v>
      </c>
      <c r="M127" s="1"/>
    </row>
    <row r="128" spans="1:13" x14ac:dyDescent="0.25">
      <c r="A128" s="2">
        <v>127</v>
      </c>
      <c r="B128" s="2" t="s">
        <v>161</v>
      </c>
      <c r="C128" s="2">
        <v>3019</v>
      </c>
      <c r="D128" s="2">
        <v>905700</v>
      </c>
      <c r="E128" s="2">
        <v>336000</v>
      </c>
      <c r="F128" s="2">
        <v>35000</v>
      </c>
      <c r="G128" s="2">
        <v>91143</v>
      </c>
      <c r="H128" s="2">
        <v>84000</v>
      </c>
      <c r="I128" s="3" t="s">
        <v>15</v>
      </c>
      <c r="J128" s="2">
        <v>546143</v>
      </c>
      <c r="K128" s="2">
        <v>359557</v>
      </c>
      <c r="L128" s="2" t="s">
        <v>16</v>
      </c>
      <c r="M128" s="2"/>
    </row>
    <row r="129" spans="1:13" x14ac:dyDescent="0.25">
      <c r="A129" s="1">
        <v>128</v>
      </c>
      <c r="B129" s="1" t="s">
        <v>162</v>
      </c>
      <c r="C129" s="1">
        <v>7504</v>
      </c>
      <c r="D129" s="1">
        <v>2251200</v>
      </c>
      <c r="E129" s="1">
        <v>518000</v>
      </c>
      <c r="F129" s="1">
        <v>42000</v>
      </c>
      <c r="G129" s="1">
        <v>119187</v>
      </c>
      <c r="H129" s="1">
        <v>301000</v>
      </c>
      <c r="I129" s="1">
        <v>34900</v>
      </c>
      <c r="J129" s="1">
        <v>1015087</v>
      </c>
      <c r="K129" s="1">
        <v>1236113</v>
      </c>
      <c r="L129" s="1" t="s">
        <v>16</v>
      </c>
      <c r="M12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62105-88D5-4898-A9E7-3B1A7AAE15AA}">
  <dimension ref="A1:M234"/>
  <sheetViews>
    <sheetView tabSelected="1" workbookViewId="0">
      <selection activeCell="F16" sqref="F16"/>
    </sheetView>
  </sheetViews>
  <sheetFormatPr defaultColWidth="8.7109375" defaultRowHeight="12.75" x14ac:dyDescent="0.25"/>
  <cols>
    <col min="1" max="1" width="8.7109375" style="16"/>
    <col min="2" max="2" width="22.42578125" style="9" customWidth="1"/>
    <col min="3" max="4" width="22.85546875" style="9" customWidth="1"/>
    <col min="5" max="5" width="17.85546875" style="9" customWidth="1"/>
    <col min="6" max="6" width="16.42578125" style="9" customWidth="1"/>
    <col min="7" max="7" width="19.5703125" style="9" customWidth="1"/>
    <col min="8" max="8" width="17" style="9" customWidth="1"/>
    <col min="9" max="9" width="14" style="9" bestFit="1" customWidth="1"/>
    <col min="10" max="10" width="16.28515625" style="9" bestFit="1" customWidth="1"/>
    <col min="11" max="12" width="16.28515625" style="9" customWidth="1"/>
    <col min="13" max="13" width="81.42578125" style="9" customWidth="1"/>
    <col min="14" max="14" width="15.42578125" style="9" bestFit="1" customWidth="1"/>
    <col min="15" max="15" width="11.85546875" style="9" bestFit="1" customWidth="1"/>
    <col min="16" max="16" width="20" style="9" customWidth="1"/>
    <col min="17" max="17" width="10.85546875" style="9" bestFit="1" customWidth="1"/>
    <col min="18" max="18" width="83.5703125" style="9" customWidth="1"/>
    <col min="19" max="16384" width="8.7109375" style="9"/>
  </cols>
  <sheetData>
    <row r="1" spans="1:13" ht="14.25" thickBot="1" x14ac:dyDescent="0.3">
      <c r="A1" s="8" t="s">
        <v>166</v>
      </c>
    </row>
    <row r="2" spans="1:13" ht="13.5" thickBot="1" x14ac:dyDescent="0.3">
      <c r="A2" s="10" t="s">
        <v>167</v>
      </c>
      <c r="B2" s="11" t="s">
        <v>168</v>
      </c>
      <c r="C2" s="12" t="s">
        <v>181</v>
      </c>
      <c r="H2" s="13"/>
    </row>
    <row r="3" spans="1:13" ht="13.5" thickBot="1" x14ac:dyDescent="0.3">
      <c r="A3" s="10" t="s">
        <v>169</v>
      </c>
    </row>
    <row r="4" spans="1:13" ht="14.25" thickBot="1" x14ac:dyDescent="0.3">
      <c r="A4" s="8"/>
      <c r="B4" s="11" t="s">
        <v>170</v>
      </c>
      <c r="C4" s="12" t="s">
        <v>171</v>
      </c>
    </row>
    <row r="5" spans="1:13" ht="13.5" x14ac:dyDescent="0.25">
      <c r="A5" s="8"/>
    </row>
    <row r="6" spans="1:13" ht="13.5" x14ac:dyDescent="0.25">
      <c r="A6" s="8"/>
      <c r="B6" s="14" t="s">
        <v>172</v>
      </c>
      <c r="C6" s="15" t="s">
        <v>173</v>
      </c>
      <c r="D6" s="14" t="s">
        <v>174</v>
      </c>
    </row>
    <row r="7" spans="1:13" x14ac:dyDescent="0.25">
      <c r="B7" s="14" t="s">
        <v>175</v>
      </c>
      <c r="C7" s="14" t="s">
        <v>182</v>
      </c>
      <c r="D7" s="14" t="s">
        <v>183</v>
      </c>
    </row>
    <row r="8" spans="1:13" ht="13.5" thickBot="1" x14ac:dyDescent="0.3"/>
    <row r="9" spans="1:13" ht="13.5" thickBot="1" x14ac:dyDescent="0.3">
      <c r="B9" s="17" t="s">
        <v>176</v>
      </c>
      <c r="C9" s="17" t="s">
        <v>177</v>
      </c>
      <c r="D9" s="17" t="s">
        <v>178</v>
      </c>
      <c r="E9" s="17" t="s">
        <v>179</v>
      </c>
      <c r="F9" s="18" t="s">
        <v>163</v>
      </c>
      <c r="G9" s="19"/>
      <c r="H9" s="19"/>
      <c r="I9" s="19"/>
      <c r="J9" s="19"/>
      <c r="K9" s="19"/>
      <c r="L9" s="19"/>
      <c r="M9" s="12"/>
    </row>
    <row r="10" spans="1:13" x14ac:dyDescent="0.2">
      <c r="B10" s="20" t="s">
        <v>184</v>
      </c>
      <c r="C10" s="32" t="s">
        <v>164</v>
      </c>
      <c r="D10" s="20"/>
      <c r="F10" s="20"/>
    </row>
    <row r="11" spans="1:13" x14ac:dyDescent="0.2">
      <c r="B11" s="9" t="s">
        <v>165</v>
      </c>
      <c r="C11" s="32" t="s">
        <v>186</v>
      </c>
      <c r="D11" s="9" t="s">
        <v>169</v>
      </c>
      <c r="E11" s="9" t="s">
        <v>185</v>
      </c>
    </row>
    <row r="12" spans="1:13" x14ac:dyDescent="0.2">
      <c r="B12" s="9" t="s">
        <v>188</v>
      </c>
      <c r="C12" s="32" t="s">
        <v>5</v>
      </c>
      <c r="D12" s="9" t="s">
        <v>169</v>
      </c>
    </row>
    <row r="13" spans="1:13" x14ac:dyDescent="0.2">
      <c r="B13" s="9" t="s">
        <v>189</v>
      </c>
      <c r="C13" s="32" t="s">
        <v>1</v>
      </c>
      <c r="D13" s="9" t="s">
        <v>169</v>
      </c>
    </row>
    <row r="14" spans="1:13" ht="15" customHeight="1" x14ac:dyDescent="0.2">
      <c r="B14" s="9" t="s">
        <v>191</v>
      </c>
      <c r="C14" s="32" t="s">
        <v>6</v>
      </c>
      <c r="D14" s="9" t="s">
        <v>169</v>
      </c>
    </row>
    <row r="15" spans="1:13" x14ac:dyDescent="0.2">
      <c r="B15" s="9" t="s">
        <v>190</v>
      </c>
      <c r="C15" s="32" t="s">
        <v>7</v>
      </c>
      <c r="D15" s="9" t="s">
        <v>169</v>
      </c>
    </row>
    <row r="16" spans="1:13" x14ac:dyDescent="0.2">
      <c r="B16" s="9" t="s">
        <v>192</v>
      </c>
      <c r="C16" s="32" t="s">
        <v>8</v>
      </c>
      <c r="D16" s="9" t="s">
        <v>169</v>
      </c>
    </row>
    <row r="17" spans="2:13" x14ac:dyDescent="0.2">
      <c r="B17" s="9" t="s">
        <v>187</v>
      </c>
      <c r="C17" s="32" t="s">
        <v>9</v>
      </c>
      <c r="D17" s="9" t="s">
        <v>169</v>
      </c>
    </row>
    <row r="18" spans="2:13" x14ac:dyDescent="0.2">
      <c r="B18" s="9" t="s">
        <v>180</v>
      </c>
      <c r="C18" s="32" t="s">
        <v>10</v>
      </c>
      <c r="D18" s="9" t="s">
        <v>169</v>
      </c>
    </row>
    <row r="19" spans="2:13" x14ac:dyDescent="0.2">
      <c r="B19" s="9" t="s">
        <v>193</v>
      </c>
      <c r="C19" s="32" t="s">
        <v>194</v>
      </c>
      <c r="D19" s="9" t="s">
        <v>169</v>
      </c>
    </row>
    <row r="20" spans="2:13" x14ac:dyDescent="0.2">
      <c r="B20" s="9" t="s">
        <v>188</v>
      </c>
      <c r="C20" s="32" t="s">
        <v>12</v>
      </c>
      <c r="D20" s="9" t="s">
        <v>166</v>
      </c>
    </row>
    <row r="21" spans="2:13" ht="13.5" thickBot="1" x14ac:dyDescent="0.3"/>
    <row r="22" spans="2:13" ht="13.5" thickBot="1" x14ac:dyDescent="0.3">
      <c r="B22" s="21" t="str">
        <f>B10</f>
        <v>Name</v>
      </c>
      <c r="C22" s="21" t="str">
        <f>B11</f>
        <v>P</v>
      </c>
      <c r="D22" s="21" t="str">
        <f>B12</f>
        <v>Val</v>
      </c>
      <c r="E22" s="21" t="str">
        <f>B13</f>
        <v>Eng</v>
      </c>
      <c r="F22" s="21" t="str">
        <f>B14</f>
        <v>Kil</v>
      </c>
      <c r="G22" s="21" t="str">
        <f>B15</f>
        <v>Cdl</v>
      </c>
      <c r="H22" s="21" t="str">
        <f>B16</f>
        <v>Cinst</v>
      </c>
      <c r="I22" s="21" t="str">
        <f>B17</f>
        <v>A</v>
      </c>
      <c r="J22" s="21" t="str">
        <f>B18</f>
        <v>Dt</v>
      </c>
      <c r="K22" s="21" t="s">
        <v>193</v>
      </c>
      <c r="L22" s="21" t="s">
        <v>188</v>
      </c>
      <c r="M22" s="22" t="s">
        <v>0</v>
      </c>
    </row>
    <row r="23" spans="2:13" ht="15" customHeight="1" x14ac:dyDescent="0.2">
      <c r="B23" s="25" t="s">
        <v>14</v>
      </c>
      <c r="C23" s="25">
        <v>3474</v>
      </c>
      <c r="D23" s="25">
        <v>1042200</v>
      </c>
      <c r="E23" s="25">
        <v>616000</v>
      </c>
      <c r="F23" s="25">
        <v>70000</v>
      </c>
      <c r="G23" s="25">
        <v>14022</v>
      </c>
      <c r="H23" s="25">
        <v>147000</v>
      </c>
      <c r="I23" s="26" t="s">
        <v>15</v>
      </c>
      <c r="J23" s="25">
        <v>847022</v>
      </c>
      <c r="K23" s="25">
        <v>195178</v>
      </c>
      <c r="L23" s="33" t="s">
        <v>16</v>
      </c>
      <c r="M23" s="33"/>
    </row>
    <row r="24" spans="2:13" ht="15" customHeight="1" x14ac:dyDescent="0.2">
      <c r="B24" s="25" t="s">
        <v>17</v>
      </c>
      <c r="C24" s="25">
        <v>2702</v>
      </c>
      <c r="D24" s="25">
        <v>810600</v>
      </c>
      <c r="E24" s="25">
        <v>224000</v>
      </c>
      <c r="F24" s="25">
        <v>315000</v>
      </c>
      <c r="G24" s="25">
        <v>42066</v>
      </c>
      <c r="H24" s="25">
        <v>133000</v>
      </c>
      <c r="I24" s="25">
        <v>34900</v>
      </c>
      <c r="J24" s="25">
        <v>465466</v>
      </c>
      <c r="K24" s="25">
        <v>345134</v>
      </c>
      <c r="L24" s="33" t="s">
        <v>16</v>
      </c>
      <c r="M24" s="33"/>
    </row>
    <row r="25" spans="2:13" ht="15" customHeight="1" x14ac:dyDescent="0.2">
      <c r="B25" s="25" t="s">
        <v>18</v>
      </c>
      <c r="C25" s="25">
        <v>1710</v>
      </c>
      <c r="D25" s="25">
        <v>513000</v>
      </c>
      <c r="E25" s="25">
        <v>406000</v>
      </c>
      <c r="F25" s="25">
        <v>70000</v>
      </c>
      <c r="G25" s="25">
        <v>14022</v>
      </c>
      <c r="H25" s="25">
        <v>108500</v>
      </c>
      <c r="I25" s="25">
        <v>34900</v>
      </c>
      <c r="J25" s="25">
        <v>633422</v>
      </c>
      <c r="K25" s="25">
        <v>120422</v>
      </c>
      <c r="L25" s="33"/>
      <c r="M25" s="33"/>
    </row>
    <row r="26" spans="2:13" ht="15" customHeight="1" x14ac:dyDescent="0.2">
      <c r="B26" s="25" t="s">
        <v>19</v>
      </c>
      <c r="C26" s="25">
        <v>940</v>
      </c>
      <c r="D26" s="25">
        <v>282000</v>
      </c>
      <c r="E26" s="25">
        <v>182000</v>
      </c>
      <c r="F26" s="25">
        <v>14000</v>
      </c>
      <c r="G26" s="25">
        <v>49077</v>
      </c>
      <c r="H26" s="25">
        <v>52500</v>
      </c>
      <c r="I26" s="25"/>
      <c r="J26" s="25">
        <v>297577</v>
      </c>
      <c r="K26" s="25">
        <v>18850</v>
      </c>
      <c r="L26" s="33"/>
      <c r="M26" s="33"/>
    </row>
    <row r="27" spans="2:13" ht="15" customHeight="1" x14ac:dyDescent="0.2">
      <c r="B27" s="25" t="s">
        <v>20</v>
      </c>
      <c r="C27" s="25">
        <v>7058</v>
      </c>
      <c r="D27" s="25">
        <v>2117400</v>
      </c>
      <c r="E27" s="25">
        <v>840000</v>
      </c>
      <c r="F27" s="25">
        <v>70000</v>
      </c>
      <c r="G27" s="25">
        <v>98154</v>
      </c>
      <c r="H27" s="25">
        <v>105000</v>
      </c>
      <c r="I27" s="25"/>
      <c r="J27" s="25">
        <v>1113154</v>
      </c>
      <c r="K27" s="25"/>
      <c r="L27" s="33" t="s">
        <v>16</v>
      </c>
      <c r="M27" s="33"/>
    </row>
    <row r="28" spans="2:13" ht="15" customHeight="1" x14ac:dyDescent="0.2">
      <c r="B28" s="25" t="s">
        <v>22</v>
      </c>
      <c r="C28" s="25">
        <v>6484</v>
      </c>
      <c r="D28" s="25">
        <v>1.9452</v>
      </c>
      <c r="E28" s="25">
        <v>672000</v>
      </c>
      <c r="F28" s="25">
        <v>105000</v>
      </c>
      <c r="G28" s="25">
        <v>133209</v>
      </c>
      <c r="H28" s="25">
        <v>126000</v>
      </c>
      <c r="I28" s="25">
        <v>34900</v>
      </c>
      <c r="J28" s="25"/>
      <c r="K28" s="25">
        <v>874091</v>
      </c>
      <c r="L28" s="33" t="s">
        <v>16</v>
      </c>
      <c r="M28" s="33"/>
    </row>
    <row r="29" spans="2:13" ht="15" customHeight="1" x14ac:dyDescent="0.2">
      <c r="B29" s="25" t="s">
        <v>24</v>
      </c>
      <c r="C29" s="25">
        <v>9929</v>
      </c>
      <c r="D29" s="25">
        <v>2978700</v>
      </c>
      <c r="E29" s="25">
        <v>924000</v>
      </c>
      <c r="F29" s="25">
        <v>105000</v>
      </c>
      <c r="G29" s="25">
        <v>168264</v>
      </c>
      <c r="H29" s="25">
        <v>210000</v>
      </c>
      <c r="I29" s="25"/>
      <c r="J29" s="25">
        <v>1407264</v>
      </c>
      <c r="K29" s="25"/>
      <c r="L29" s="33" t="s">
        <v>16</v>
      </c>
      <c r="M29" s="33" t="s">
        <v>26</v>
      </c>
    </row>
    <row r="30" spans="2:13" ht="15" customHeight="1" x14ac:dyDescent="0.2">
      <c r="B30" s="25" t="s">
        <v>27</v>
      </c>
      <c r="C30" s="25">
        <v>4692</v>
      </c>
      <c r="D30" s="25">
        <v>1.4076</v>
      </c>
      <c r="E30" s="25">
        <v>910000</v>
      </c>
      <c r="F30" s="25">
        <v>105000</v>
      </c>
      <c r="G30" s="25">
        <v>63099</v>
      </c>
      <c r="H30" s="25">
        <v>105000</v>
      </c>
      <c r="I30" s="26" t="s">
        <v>15</v>
      </c>
      <c r="J30" s="25"/>
      <c r="K30" s="25">
        <v>224501</v>
      </c>
      <c r="L30" s="33"/>
      <c r="M30" s="33" t="s">
        <v>26</v>
      </c>
    </row>
    <row r="31" spans="2:13" ht="15" customHeight="1" x14ac:dyDescent="0.2">
      <c r="B31" s="25" t="s">
        <v>29</v>
      </c>
      <c r="C31" s="25">
        <v>2455</v>
      </c>
      <c r="D31" s="25">
        <v>736500</v>
      </c>
      <c r="E31" s="25">
        <v>420000</v>
      </c>
      <c r="F31" s="25">
        <v>35000</v>
      </c>
      <c r="G31" s="25">
        <v>42066</v>
      </c>
      <c r="H31" s="25">
        <v>119000</v>
      </c>
      <c r="I31" s="26" t="s">
        <v>15</v>
      </c>
      <c r="J31" s="25">
        <v>616066</v>
      </c>
      <c r="K31" s="25">
        <v>120434</v>
      </c>
      <c r="L31" s="33" t="s">
        <v>16</v>
      </c>
      <c r="M31" s="33" t="s">
        <v>26</v>
      </c>
    </row>
    <row r="32" spans="2:13" ht="15" customHeight="1" x14ac:dyDescent="0.2">
      <c r="B32" s="25" t="s">
        <v>30</v>
      </c>
      <c r="C32" s="25">
        <v>4227</v>
      </c>
      <c r="D32" s="25">
        <v>1268100</v>
      </c>
      <c r="E32" s="25">
        <v>322000</v>
      </c>
      <c r="F32" s="25">
        <v>56000</v>
      </c>
      <c r="G32" s="25">
        <v>63099</v>
      </c>
      <c r="H32" s="25">
        <v>140000</v>
      </c>
      <c r="I32" s="25">
        <v>34900</v>
      </c>
      <c r="J32" s="25">
        <v>615999</v>
      </c>
      <c r="K32" s="25">
        <v>652101</v>
      </c>
      <c r="L32" s="33" t="s">
        <v>16</v>
      </c>
      <c r="M32" s="33" t="s">
        <v>26</v>
      </c>
    </row>
    <row r="33" spans="2:13" ht="15" customHeight="1" x14ac:dyDescent="0.2">
      <c r="B33" s="25" t="s">
        <v>31</v>
      </c>
      <c r="C33" s="25">
        <v>10630</v>
      </c>
      <c r="D33" s="25">
        <v>3189000</v>
      </c>
      <c r="E33" s="25">
        <v>2800000</v>
      </c>
      <c r="F33" s="25">
        <v>175000</v>
      </c>
      <c r="G33" s="25">
        <v>280440</v>
      </c>
      <c r="H33" s="25">
        <v>288600</v>
      </c>
      <c r="I33" s="25"/>
      <c r="J33" s="25" t="s">
        <v>32</v>
      </c>
      <c r="K33" s="25" t="s">
        <v>33</v>
      </c>
      <c r="L33" s="33"/>
      <c r="M33" s="33" t="s">
        <v>34</v>
      </c>
    </row>
    <row r="34" spans="2:13" ht="15" customHeight="1" x14ac:dyDescent="0.2">
      <c r="B34" s="25" t="s">
        <v>35</v>
      </c>
      <c r="C34" s="25">
        <v>4623</v>
      </c>
      <c r="D34" s="25">
        <v>1386900</v>
      </c>
      <c r="E34" s="25">
        <v>378000</v>
      </c>
      <c r="F34" s="25">
        <v>56000</v>
      </c>
      <c r="G34" s="25">
        <v>84132</v>
      </c>
      <c r="H34" s="25">
        <v>213500</v>
      </c>
      <c r="I34" s="25"/>
      <c r="J34" s="25">
        <v>731632</v>
      </c>
      <c r="K34" s="25">
        <v>655269</v>
      </c>
      <c r="L34" s="33" t="s">
        <v>16</v>
      </c>
      <c r="M34" s="33"/>
    </row>
    <row r="35" spans="2:13" ht="15" customHeight="1" x14ac:dyDescent="0.2">
      <c r="B35" s="25" t="s">
        <v>36</v>
      </c>
      <c r="C35" s="25">
        <v>3385</v>
      </c>
      <c r="D35" s="25">
        <v>1015500</v>
      </c>
      <c r="E35" s="25">
        <v>630000</v>
      </c>
      <c r="F35" s="25">
        <v>70000</v>
      </c>
      <c r="G35" s="25">
        <v>63099</v>
      </c>
      <c r="H35" s="25">
        <v>115500</v>
      </c>
      <c r="I35" s="25"/>
      <c r="J35" s="25">
        <v>878599</v>
      </c>
      <c r="K35" s="25">
        <v>136901</v>
      </c>
      <c r="L35" s="33" t="s">
        <v>16</v>
      </c>
      <c r="M35" s="33"/>
    </row>
    <row r="36" spans="2:13" ht="15" customHeight="1" x14ac:dyDescent="0.2">
      <c r="B36" s="25" t="s">
        <v>37</v>
      </c>
      <c r="C36" s="25">
        <v>722</v>
      </c>
      <c r="D36" s="25">
        <v>216600</v>
      </c>
      <c r="E36" s="25">
        <v>112000</v>
      </c>
      <c r="F36" s="25">
        <v>21000</v>
      </c>
      <c r="G36" s="25">
        <v>21033</v>
      </c>
      <c r="H36" s="25">
        <v>42000</v>
      </c>
      <c r="I36" s="25"/>
      <c r="J36" s="25">
        <v>196033</v>
      </c>
      <c r="K36" s="25">
        <v>20567</v>
      </c>
      <c r="L36" s="33" t="s">
        <v>16</v>
      </c>
      <c r="M36" s="33"/>
    </row>
    <row r="37" spans="2:13" ht="15" customHeight="1" x14ac:dyDescent="0.2">
      <c r="B37" s="25" t="s">
        <v>38</v>
      </c>
      <c r="C37" s="25">
        <v>5157</v>
      </c>
      <c r="D37" s="25">
        <v>1547100</v>
      </c>
      <c r="E37" s="25">
        <v>252000</v>
      </c>
      <c r="F37" s="25">
        <v>24500</v>
      </c>
      <c r="G37" s="25">
        <v>35055</v>
      </c>
      <c r="H37" s="25">
        <v>87500</v>
      </c>
      <c r="I37" s="25">
        <v>34900</v>
      </c>
      <c r="J37" s="25">
        <v>433955</v>
      </c>
      <c r="K37" s="25">
        <v>857847</v>
      </c>
      <c r="L37" s="33" t="s">
        <v>16</v>
      </c>
      <c r="M37" s="33"/>
    </row>
    <row r="38" spans="2:13" ht="15" customHeight="1" x14ac:dyDescent="0.2">
      <c r="B38" s="25" t="s">
        <v>39</v>
      </c>
      <c r="C38" s="25">
        <v>3712</v>
      </c>
      <c r="D38" s="25">
        <v>1113600</v>
      </c>
      <c r="E38" s="25">
        <v>252000</v>
      </c>
      <c r="F38" s="25">
        <v>14000</v>
      </c>
      <c r="G38" s="25">
        <v>49077</v>
      </c>
      <c r="H38" s="25">
        <v>84000</v>
      </c>
      <c r="I38" s="25"/>
      <c r="J38" s="25">
        <v>399077</v>
      </c>
      <c r="K38" s="25">
        <v>714523</v>
      </c>
      <c r="L38" s="33" t="s">
        <v>16</v>
      </c>
      <c r="M38" s="33"/>
    </row>
    <row r="39" spans="2:13" ht="15" customHeight="1" x14ac:dyDescent="0.2">
      <c r="B39" s="25" t="s">
        <v>40</v>
      </c>
      <c r="C39" s="25">
        <v>3978</v>
      </c>
      <c r="D39" s="25">
        <v>1193400</v>
      </c>
      <c r="E39" s="25">
        <v>770000</v>
      </c>
      <c r="F39" s="25">
        <v>70000</v>
      </c>
      <c r="G39" s="25">
        <v>91143</v>
      </c>
      <c r="H39" s="25">
        <v>175000</v>
      </c>
      <c r="I39" s="25"/>
      <c r="J39" s="25">
        <v>1106143</v>
      </c>
      <c r="K39" s="25">
        <v>75197</v>
      </c>
      <c r="L39" s="33" t="s">
        <v>16</v>
      </c>
      <c r="M39" s="33"/>
    </row>
    <row r="40" spans="2:13" ht="15" customHeight="1" x14ac:dyDescent="0.2">
      <c r="B40" s="25" t="s">
        <v>41</v>
      </c>
      <c r="C40" s="25">
        <v>1230</v>
      </c>
      <c r="D40" s="25">
        <v>369000</v>
      </c>
      <c r="E40" s="25"/>
      <c r="F40" s="25"/>
      <c r="G40" s="25"/>
      <c r="H40" s="25"/>
      <c r="I40" s="25"/>
      <c r="J40" s="25"/>
      <c r="K40" s="25">
        <v>369000</v>
      </c>
      <c r="L40" s="33" t="s">
        <v>16</v>
      </c>
      <c r="M40" s="33"/>
    </row>
    <row r="41" spans="2:13" ht="15" customHeight="1" x14ac:dyDescent="0.2">
      <c r="B41" s="25" t="s">
        <v>42</v>
      </c>
      <c r="C41" s="25">
        <v>1769</v>
      </c>
      <c r="D41" s="25">
        <v>530700</v>
      </c>
      <c r="E41" s="25">
        <v>182000</v>
      </c>
      <c r="F41" s="25">
        <v>28000</v>
      </c>
      <c r="G41" s="25">
        <v>28044</v>
      </c>
      <c r="H41" s="25">
        <v>52500</v>
      </c>
      <c r="I41" s="25"/>
      <c r="J41" s="25">
        <v>290544</v>
      </c>
      <c r="K41" s="25">
        <v>240156</v>
      </c>
      <c r="L41" s="33" t="s">
        <v>16</v>
      </c>
      <c r="M41" s="33"/>
    </row>
    <row r="42" spans="2:13" ht="15" customHeight="1" x14ac:dyDescent="0.2">
      <c r="B42" s="25" t="s">
        <v>43</v>
      </c>
      <c r="C42" s="25">
        <v>2419</v>
      </c>
      <c r="D42" s="25">
        <v>725700</v>
      </c>
      <c r="E42" s="25">
        <v>280000</v>
      </c>
      <c r="F42" s="25">
        <v>24000</v>
      </c>
      <c r="G42" s="25">
        <v>28044</v>
      </c>
      <c r="H42" s="25">
        <v>70000</v>
      </c>
      <c r="I42" s="25"/>
      <c r="J42" s="25">
        <v>402544</v>
      </c>
      <c r="K42" s="25">
        <v>323156</v>
      </c>
      <c r="L42" s="33" t="s">
        <v>16</v>
      </c>
      <c r="M42" s="33"/>
    </row>
    <row r="43" spans="2:13" ht="15" customHeight="1" x14ac:dyDescent="0.2">
      <c r="B43" s="25" t="s">
        <v>44</v>
      </c>
      <c r="C43" s="25">
        <v>4160</v>
      </c>
      <c r="D43" s="25">
        <v>1248000</v>
      </c>
      <c r="E43" s="25">
        <v>378000</v>
      </c>
      <c r="F43" s="25">
        <v>35000</v>
      </c>
      <c r="G43" s="25">
        <v>21033</v>
      </c>
      <c r="H43" s="25">
        <v>87500</v>
      </c>
      <c r="I43" s="25">
        <v>49000</v>
      </c>
      <c r="J43" s="25">
        <v>570533</v>
      </c>
      <c r="K43" s="25">
        <v>677467</v>
      </c>
      <c r="L43" s="33" t="s">
        <v>16</v>
      </c>
      <c r="M43" s="33"/>
    </row>
    <row r="44" spans="2:13" ht="15" customHeight="1" x14ac:dyDescent="0.2">
      <c r="B44" s="25" t="s">
        <v>45</v>
      </c>
      <c r="C44" s="25">
        <v>718</v>
      </c>
      <c r="D44" s="25">
        <v>215400</v>
      </c>
      <c r="E44" s="25">
        <v>112000</v>
      </c>
      <c r="F44" s="25">
        <v>42000</v>
      </c>
      <c r="G44" s="25">
        <v>28044</v>
      </c>
      <c r="H44" s="25">
        <v>31500</v>
      </c>
      <c r="I44" s="25"/>
      <c r="J44" s="25">
        <v>213544</v>
      </c>
      <c r="K44" s="25">
        <v>1856</v>
      </c>
      <c r="L44" s="33" t="s">
        <v>16</v>
      </c>
      <c r="M44" s="33"/>
    </row>
    <row r="45" spans="2:13" ht="15" customHeight="1" x14ac:dyDescent="0.2">
      <c r="B45" s="25" t="s">
        <v>46</v>
      </c>
      <c r="C45" s="25">
        <v>316</v>
      </c>
      <c r="D45" s="25">
        <v>94800</v>
      </c>
      <c r="E45" s="25">
        <v>70000</v>
      </c>
      <c r="F45" s="25">
        <v>14000</v>
      </c>
      <c r="G45" s="25"/>
      <c r="H45" s="25">
        <v>45500</v>
      </c>
      <c r="I45" s="26" t="s">
        <v>15</v>
      </c>
      <c r="J45" s="25">
        <v>129500</v>
      </c>
      <c r="K45" s="25">
        <v>36000</v>
      </c>
      <c r="L45" s="33" t="s">
        <v>16</v>
      </c>
      <c r="M45" s="33"/>
    </row>
    <row r="46" spans="2:13" ht="15" customHeight="1" x14ac:dyDescent="0.2">
      <c r="B46" s="25" t="s">
        <v>47</v>
      </c>
      <c r="C46" s="25">
        <v>2827</v>
      </c>
      <c r="D46" s="25">
        <v>848100</v>
      </c>
      <c r="E46" s="25">
        <v>700000</v>
      </c>
      <c r="F46" s="25">
        <v>70000</v>
      </c>
      <c r="G46" s="25">
        <v>42066</v>
      </c>
      <c r="H46" s="25">
        <v>42000</v>
      </c>
      <c r="I46" s="26" t="s">
        <v>15</v>
      </c>
      <c r="J46" s="25">
        <v>854066</v>
      </c>
      <c r="K46" s="25">
        <v>15000</v>
      </c>
      <c r="L46" s="33" t="s">
        <v>16</v>
      </c>
      <c r="M46" s="33"/>
    </row>
    <row r="47" spans="2:13" ht="15" customHeight="1" x14ac:dyDescent="0.2">
      <c r="B47" s="25" t="s">
        <v>48</v>
      </c>
      <c r="C47" s="25">
        <v>1404</v>
      </c>
      <c r="D47" s="25">
        <v>421200</v>
      </c>
      <c r="E47" s="25">
        <v>140000</v>
      </c>
      <c r="F47" s="25">
        <v>140000</v>
      </c>
      <c r="G47" s="25">
        <v>42066</v>
      </c>
      <c r="H47" s="25">
        <v>73500</v>
      </c>
      <c r="I47" s="26" t="s">
        <v>15</v>
      </c>
      <c r="J47" s="25">
        <v>269566</v>
      </c>
      <c r="K47" s="25">
        <v>151634</v>
      </c>
      <c r="L47" s="33" t="s">
        <v>16</v>
      </c>
      <c r="M47" s="33"/>
    </row>
    <row r="48" spans="2:13" ht="15" customHeight="1" x14ac:dyDescent="0.2">
      <c r="B48" s="25" t="s">
        <v>49</v>
      </c>
      <c r="C48" s="25">
        <v>833</v>
      </c>
      <c r="D48" s="25">
        <v>249900</v>
      </c>
      <c r="E48" s="25">
        <v>140000</v>
      </c>
      <c r="F48" s="25">
        <v>21000</v>
      </c>
      <c r="G48" s="25">
        <v>28044</v>
      </c>
      <c r="H48" s="25">
        <v>91000</v>
      </c>
      <c r="I48" s="26" t="s">
        <v>15</v>
      </c>
      <c r="J48" s="25">
        <v>280044</v>
      </c>
      <c r="K48" s="25">
        <v>33000</v>
      </c>
      <c r="L48" s="33" t="s">
        <v>50</v>
      </c>
      <c r="M48" s="33"/>
    </row>
    <row r="49" spans="2:13" ht="15" customHeight="1" x14ac:dyDescent="0.2">
      <c r="B49" s="25" t="s">
        <v>51</v>
      </c>
      <c r="C49" s="25">
        <v>4081</v>
      </c>
      <c r="D49" s="25">
        <v>1224300</v>
      </c>
      <c r="E49" s="25">
        <v>252000</v>
      </c>
      <c r="F49" s="25">
        <v>10500</v>
      </c>
      <c r="G49" s="25">
        <v>35055</v>
      </c>
      <c r="H49" s="25">
        <v>105000</v>
      </c>
      <c r="I49" s="25">
        <v>227649</v>
      </c>
      <c r="J49" s="25">
        <v>630204</v>
      </c>
      <c r="K49" s="25">
        <v>594096</v>
      </c>
      <c r="L49" s="33" t="s">
        <v>16</v>
      </c>
      <c r="M49" s="33"/>
    </row>
    <row r="50" spans="2:13" ht="15" customHeight="1" x14ac:dyDescent="0.2">
      <c r="B50" s="25" t="s">
        <v>52</v>
      </c>
      <c r="C50" s="25">
        <v>415</v>
      </c>
      <c r="D50" s="25">
        <v>124500</v>
      </c>
      <c r="E50" s="25">
        <v>98000</v>
      </c>
      <c r="F50" s="25">
        <v>10500</v>
      </c>
      <c r="G50" s="25">
        <v>14022</v>
      </c>
      <c r="H50" s="25">
        <v>24500</v>
      </c>
      <c r="I50" s="26" t="s">
        <v>15</v>
      </c>
      <c r="J50" s="25">
        <v>147022</v>
      </c>
      <c r="K50" s="25">
        <v>24000</v>
      </c>
      <c r="L50" s="33" t="s">
        <v>16</v>
      </c>
      <c r="M50" s="33"/>
    </row>
    <row r="51" spans="2:13" ht="15" customHeight="1" x14ac:dyDescent="0.2">
      <c r="B51" s="25" t="s">
        <v>53</v>
      </c>
      <c r="C51" s="25">
        <v>576</v>
      </c>
      <c r="D51" s="25">
        <v>172800</v>
      </c>
      <c r="E51" s="25">
        <v>98000</v>
      </c>
      <c r="F51" s="25">
        <v>7011</v>
      </c>
      <c r="G51" s="25">
        <v>7011</v>
      </c>
      <c r="H51" s="25">
        <v>24500</v>
      </c>
      <c r="I51" s="25"/>
      <c r="J51" s="25">
        <v>136522</v>
      </c>
      <c r="K51" s="25">
        <v>36278</v>
      </c>
      <c r="L51" s="33" t="s">
        <v>16</v>
      </c>
      <c r="M51" s="33"/>
    </row>
    <row r="52" spans="2:13" ht="15" customHeight="1" x14ac:dyDescent="0.2">
      <c r="B52" s="25" t="s">
        <v>54</v>
      </c>
      <c r="C52" s="25">
        <v>437</v>
      </c>
      <c r="D52" s="25">
        <v>131100</v>
      </c>
      <c r="E52" s="25">
        <v>98000</v>
      </c>
      <c r="F52" s="25"/>
      <c r="G52" s="25">
        <v>7011</v>
      </c>
      <c r="H52" s="25">
        <v>7000</v>
      </c>
      <c r="I52" s="25"/>
      <c r="J52" s="25">
        <v>112011</v>
      </c>
      <c r="K52" s="25">
        <v>19089</v>
      </c>
      <c r="L52" s="33" t="s">
        <v>16</v>
      </c>
      <c r="M52" s="33"/>
    </row>
    <row r="53" spans="2:13" ht="15" customHeight="1" x14ac:dyDescent="0.2">
      <c r="B53" s="25" t="s">
        <v>55</v>
      </c>
      <c r="C53" s="25">
        <v>2245</v>
      </c>
      <c r="D53" s="25">
        <v>673500</v>
      </c>
      <c r="E53" s="25">
        <v>280000</v>
      </c>
      <c r="F53" s="25" t="s">
        <v>56</v>
      </c>
      <c r="G53" s="25" t="s">
        <v>57</v>
      </c>
      <c r="H53" s="25">
        <v>87500</v>
      </c>
      <c r="I53" s="25">
        <v>34900</v>
      </c>
      <c r="J53" s="25">
        <v>493488</v>
      </c>
      <c r="K53" s="25">
        <v>150523</v>
      </c>
      <c r="L53" s="33" t="s">
        <v>16</v>
      </c>
      <c r="M53" s="33"/>
    </row>
    <row r="54" spans="2:13" ht="15" customHeight="1" x14ac:dyDescent="0.2">
      <c r="B54" s="25" t="s">
        <v>58</v>
      </c>
      <c r="C54" s="25">
        <v>276</v>
      </c>
      <c r="D54" s="25">
        <v>82800</v>
      </c>
      <c r="E54" s="25">
        <v>56000</v>
      </c>
      <c r="F54" s="25">
        <v>3500</v>
      </c>
      <c r="G54" s="25">
        <v>7011</v>
      </c>
      <c r="H54" s="25">
        <v>21000</v>
      </c>
      <c r="I54" s="25"/>
      <c r="J54" s="25">
        <v>578096</v>
      </c>
      <c r="K54" s="25">
        <v>5539</v>
      </c>
      <c r="L54" s="33" t="s">
        <v>16</v>
      </c>
      <c r="M54" s="33"/>
    </row>
    <row r="55" spans="2:13" ht="15" customHeight="1" x14ac:dyDescent="0.2">
      <c r="B55" s="25" t="s">
        <v>59</v>
      </c>
      <c r="C55" s="25">
        <v>498</v>
      </c>
      <c r="D55" s="25">
        <v>149400</v>
      </c>
      <c r="E55" s="25">
        <v>98000</v>
      </c>
      <c r="F55" s="25">
        <v>3500</v>
      </c>
      <c r="G55" s="25">
        <v>7011</v>
      </c>
      <c r="H55" s="25">
        <v>28000</v>
      </c>
      <c r="I55" s="25"/>
      <c r="J55" s="25">
        <v>136511</v>
      </c>
      <c r="K55" s="25">
        <v>12889</v>
      </c>
      <c r="L55" s="33" t="s">
        <v>16</v>
      </c>
      <c r="M55" s="33"/>
    </row>
    <row r="56" spans="2:13" ht="15" customHeight="1" x14ac:dyDescent="0.2">
      <c r="B56" s="25" t="s">
        <v>60</v>
      </c>
      <c r="C56" s="25">
        <v>594</v>
      </c>
      <c r="D56" s="25">
        <v>178200</v>
      </c>
      <c r="E56" s="25">
        <v>140000</v>
      </c>
      <c r="F56" s="25">
        <v>10500</v>
      </c>
      <c r="G56" s="25">
        <v>14022</v>
      </c>
      <c r="H56" s="25">
        <v>14000</v>
      </c>
      <c r="I56" s="26" t="s">
        <v>15</v>
      </c>
      <c r="J56" s="25">
        <v>136522</v>
      </c>
      <c r="K56" s="25">
        <v>41678</v>
      </c>
      <c r="L56" s="33"/>
      <c r="M56" s="33"/>
    </row>
    <row r="57" spans="2:13" ht="15" customHeight="1" x14ac:dyDescent="0.2">
      <c r="B57" s="25" t="s">
        <v>61</v>
      </c>
      <c r="C57" s="25">
        <v>545</v>
      </c>
      <c r="D57" s="25">
        <v>163500</v>
      </c>
      <c r="E57" s="25">
        <v>140000</v>
      </c>
      <c r="F57" s="25">
        <v>14000</v>
      </c>
      <c r="G57" s="25">
        <v>21033</v>
      </c>
      <c r="H57" s="25">
        <v>35000</v>
      </c>
      <c r="I57" s="26" t="s">
        <v>15</v>
      </c>
      <c r="J57" s="25">
        <v>210055</v>
      </c>
      <c r="K57" s="25">
        <f>6512-5000</f>
        <v>1512</v>
      </c>
      <c r="L57" s="33"/>
      <c r="M57" s="33"/>
    </row>
    <row r="58" spans="2:13" ht="15" customHeight="1" x14ac:dyDescent="0.2">
      <c r="B58" s="25" t="s">
        <v>63</v>
      </c>
      <c r="C58" s="25">
        <v>719</v>
      </c>
      <c r="D58" s="25">
        <v>215700</v>
      </c>
      <c r="E58" s="25">
        <v>168000</v>
      </c>
      <c r="F58" s="25">
        <v>35000</v>
      </c>
      <c r="G58" s="25">
        <v>7011</v>
      </c>
      <c r="H58" s="25">
        <v>17500</v>
      </c>
      <c r="I58" s="26" t="s">
        <v>15</v>
      </c>
      <c r="J58" s="25">
        <v>227511</v>
      </c>
      <c r="K58" s="25">
        <v>14011</v>
      </c>
      <c r="L58" s="33" t="s">
        <v>16</v>
      </c>
      <c r="M58" s="33"/>
    </row>
    <row r="59" spans="2:13" ht="15" customHeight="1" x14ac:dyDescent="0.2">
      <c r="B59" s="25" t="s">
        <v>64</v>
      </c>
      <c r="C59" s="25">
        <v>1653</v>
      </c>
      <c r="D59" s="25">
        <v>495900</v>
      </c>
      <c r="E59" s="25">
        <v>283000</v>
      </c>
      <c r="F59" s="25">
        <v>17500</v>
      </c>
      <c r="G59" s="25">
        <v>35055</v>
      </c>
      <c r="H59" s="25">
        <v>42000</v>
      </c>
      <c r="I59" s="25">
        <v>34900</v>
      </c>
      <c r="J59" s="25">
        <v>367455</v>
      </c>
      <c r="K59" s="25">
        <v>128445</v>
      </c>
      <c r="L59" s="33" t="s">
        <v>16</v>
      </c>
      <c r="M59" s="33"/>
    </row>
    <row r="60" spans="2:13" ht="15" customHeight="1" x14ac:dyDescent="0.2">
      <c r="B60" s="25" t="s">
        <v>65</v>
      </c>
      <c r="C60" s="25">
        <v>980</v>
      </c>
      <c r="D60" s="25">
        <v>294000</v>
      </c>
      <c r="E60" s="25">
        <v>210000</v>
      </c>
      <c r="F60" s="25">
        <v>35000</v>
      </c>
      <c r="G60" s="25">
        <v>28044</v>
      </c>
      <c r="H60" s="25">
        <v>31500</v>
      </c>
      <c r="I60" s="26" t="s">
        <v>15</v>
      </c>
      <c r="J60" s="25">
        <v>304544</v>
      </c>
      <c r="K60" s="25">
        <v>14000</v>
      </c>
      <c r="L60" s="33" t="s">
        <v>16</v>
      </c>
      <c r="M60" s="33"/>
    </row>
    <row r="61" spans="2:13" ht="15" customHeight="1" x14ac:dyDescent="0.2">
      <c r="B61" s="25" t="s">
        <v>66</v>
      </c>
      <c r="C61" s="25">
        <v>1713</v>
      </c>
      <c r="D61" s="25">
        <v>513900</v>
      </c>
      <c r="E61" s="25">
        <v>196000</v>
      </c>
      <c r="F61" s="25">
        <v>35000</v>
      </c>
      <c r="G61" s="25">
        <v>28044</v>
      </c>
      <c r="H61" s="25">
        <v>49000</v>
      </c>
      <c r="I61" s="26" t="s">
        <v>15</v>
      </c>
      <c r="J61" s="25">
        <v>308044</v>
      </c>
      <c r="K61" s="25">
        <v>205856</v>
      </c>
      <c r="L61" s="33" t="s">
        <v>16</v>
      </c>
      <c r="M61" s="33"/>
    </row>
    <row r="62" spans="2:13" ht="15" customHeight="1" x14ac:dyDescent="0.2">
      <c r="B62" s="25" t="s">
        <v>67</v>
      </c>
      <c r="C62" s="25">
        <v>729</v>
      </c>
      <c r="D62" s="25">
        <v>218700</v>
      </c>
      <c r="E62" s="25">
        <v>98000</v>
      </c>
      <c r="F62" s="25">
        <v>14000</v>
      </c>
      <c r="G62" s="25">
        <v>28044</v>
      </c>
      <c r="H62" s="25">
        <v>21000</v>
      </c>
      <c r="I62" s="26" t="s">
        <v>15</v>
      </c>
      <c r="J62" s="25">
        <v>161044</v>
      </c>
      <c r="K62" s="25">
        <v>57656</v>
      </c>
      <c r="L62" s="33" t="s">
        <v>16</v>
      </c>
      <c r="M62" s="33"/>
    </row>
    <row r="63" spans="2:13" ht="15" customHeight="1" x14ac:dyDescent="0.2">
      <c r="B63" s="25" t="s">
        <v>68</v>
      </c>
      <c r="C63" s="25">
        <v>1405</v>
      </c>
      <c r="D63" s="25">
        <v>421500</v>
      </c>
      <c r="E63" s="25">
        <v>266000</v>
      </c>
      <c r="F63" s="25">
        <v>35000</v>
      </c>
      <c r="G63" s="25">
        <v>35055</v>
      </c>
      <c r="H63" s="25">
        <v>157500</v>
      </c>
      <c r="I63" s="26" t="s">
        <v>15</v>
      </c>
      <c r="J63" s="25">
        <v>493555</v>
      </c>
      <c r="K63" s="25">
        <f>76270-30000</f>
        <v>46270</v>
      </c>
      <c r="L63" s="33" t="s">
        <v>16</v>
      </c>
      <c r="M63" s="33"/>
    </row>
    <row r="64" spans="2:13" ht="15" customHeight="1" x14ac:dyDescent="0.2">
      <c r="B64" s="25" t="s">
        <v>70</v>
      </c>
      <c r="C64" s="25">
        <v>1956</v>
      </c>
      <c r="D64" s="25">
        <v>586800</v>
      </c>
      <c r="E64" s="25">
        <v>196000</v>
      </c>
      <c r="F64" s="25">
        <v>35000</v>
      </c>
      <c r="G64" s="25">
        <v>28044</v>
      </c>
      <c r="H64" s="25">
        <v>73500</v>
      </c>
      <c r="I64" s="25">
        <v>128445</v>
      </c>
      <c r="J64" s="25">
        <v>332544</v>
      </c>
      <c r="K64" s="25">
        <v>254256</v>
      </c>
      <c r="L64" s="33" t="s">
        <v>16</v>
      </c>
      <c r="M64" s="33" t="s">
        <v>71</v>
      </c>
    </row>
    <row r="65" spans="2:13" ht="15" customHeight="1" x14ac:dyDescent="0.2">
      <c r="B65" s="25" t="s">
        <v>72</v>
      </c>
      <c r="C65" s="25">
        <v>1435</v>
      </c>
      <c r="D65" s="25">
        <v>430500</v>
      </c>
      <c r="E65" s="25">
        <v>140000</v>
      </c>
      <c r="F65" s="25">
        <v>21000</v>
      </c>
      <c r="G65" s="25">
        <v>28044</v>
      </c>
      <c r="H65" s="25">
        <v>42000</v>
      </c>
      <c r="I65" s="25"/>
      <c r="J65" s="25">
        <v>231044</v>
      </c>
      <c r="K65" s="25">
        <v>199456</v>
      </c>
      <c r="L65" s="33" t="s">
        <v>16</v>
      </c>
      <c r="M65" s="33"/>
    </row>
    <row r="66" spans="2:13" ht="15" customHeight="1" x14ac:dyDescent="0.2">
      <c r="B66" s="25" t="s">
        <v>73</v>
      </c>
      <c r="C66" s="25">
        <v>1422</v>
      </c>
      <c r="D66" s="25" t="s">
        <v>32</v>
      </c>
      <c r="E66" s="25" t="s">
        <v>32</v>
      </c>
      <c r="F66" s="25" t="s">
        <v>32</v>
      </c>
      <c r="G66" s="25" t="s">
        <v>32</v>
      </c>
      <c r="H66" s="25" t="s">
        <v>32</v>
      </c>
      <c r="I66" s="25" t="s">
        <v>32</v>
      </c>
      <c r="J66" s="25" t="s">
        <v>32</v>
      </c>
      <c r="K66" s="25" t="s">
        <v>32</v>
      </c>
      <c r="L66" s="33" t="s">
        <v>32</v>
      </c>
      <c r="M66" s="33" t="s">
        <v>74</v>
      </c>
    </row>
    <row r="67" spans="2:13" ht="15" customHeight="1" x14ac:dyDescent="0.2">
      <c r="B67" s="25" t="s">
        <v>75</v>
      </c>
      <c r="C67" s="25">
        <v>2612</v>
      </c>
      <c r="D67" s="25">
        <v>783600</v>
      </c>
      <c r="E67" s="25">
        <v>280000</v>
      </c>
      <c r="F67" s="25">
        <v>24500</v>
      </c>
      <c r="G67" s="25">
        <v>21033</v>
      </c>
      <c r="H67" s="25">
        <v>91000</v>
      </c>
      <c r="I67" s="26" t="s">
        <v>15</v>
      </c>
      <c r="J67" s="25">
        <v>416533</v>
      </c>
      <c r="K67" s="25">
        <v>367067</v>
      </c>
      <c r="L67" s="33" t="s">
        <v>16</v>
      </c>
      <c r="M67" s="33"/>
    </row>
    <row r="68" spans="2:13" ht="15" customHeight="1" x14ac:dyDescent="0.2">
      <c r="B68" s="25" t="s">
        <v>76</v>
      </c>
      <c r="C68" s="25">
        <v>1027</v>
      </c>
      <c r="D68" s="25">
        <v>308100</v>
      </c>
      <c r="E68" s="25">
        <v>98000</v>
      </c>
      <c r="F68" s="25">
        <v>14000</v>
      </c>
      <c r="G68" s="25">
        <v>21033</v>
      </c>
      <c r="H68" s="25">
        <v>31500</v>
      </c>
      <c r="I68" s="26" t="s">
        <v>15</v>
      </c>
      <c r="J68" s="25">
        <v>164533</v>
      </c>
      <c r="K68" s="25">
        <v>143567</v>
      </c>
      <c r="L68" s="33" t="s">
        <v>16</v>
      </c>
      <c r="M68" s="33"/>
    </row>
    <row r="69" spans="2:13" ht="15" customHeight="1" x14ac:dyDescent="0.2">
      <c r="B69" s="25" t="s">
        <v>77</v>
      </c>
      <c r="C69" s="25">
        <v>3950</v>
      </c>
      <c r="D69" s="25">
        <v>1185000</v>
      </c>
      <c r="E69" s="25">
        <v>714000</v>
      </c>
      <c r="F69" s="25">
        <v>17500</v>
      </c>
      <c r="G69" s="25">
        <v>77121</v>
      </c>
      <c r="H69" s="25">
        <v>105000</v>
      </c>
      <c r="I69" s="26" t="s">
        <v>15</v>
      </c>
      <c r="J69" s="25">
        <v>913621</v>
      </c>
      <c r="K69" s="25">
        <v>271379</v>
      </c>
      <c r="L69" s="33" t="s">
        <v>16</v>
      </c>
      <c r="M69" s="33"/>
    </row>
    <row r="70" spans="2:13" ht="15" customHeight="1" x14ac:dyDescent="0.2">
      <c r="B70" s="25" t="s">
        <v>78</v>
      </c>
      <c r="C70" s="25">
        <v>900</v>
      </c>
      <c r="D70" s="25">
        <v>270000</v>
      </c>
      <c r="E70" s="25">
        <v>112000</v>
      </c>
      <c r="F70" s="25">
        <v>10500</v>
      </c>
      <c r="G70" s="25">
        <v>14022</v>
      </c>
      <c r="H70" s="25">
        <v>14000</v>
      </c>
      <c r="I70" s="25"/>
      <c r="J70" s="25">
        <v>150522</v>
      </c>
      <c r="K70" s="25">
        <v>119478</v>
      </c>
      <c r="L70" s="33" t="s">
        <v>16</v>
      </c>
      <c r="M70" s="33"/>
    </row>
    <row r="71" spans="2:13" ht="15" customHeight="1" x14ac:dyDescent="0.2">
      <c r="B71" s="25" t="s">
        <v>79</v>
      </c>
      <c r="C71" s="25">
        <v>1868</v>
      </c>
      <c r="D71" s="25">
        <v>560400</v>
      </c>
      <c r="E71" s="25">
        <v>350000</v>
      </c>
      <c r="F71" s="25">
        <v>52500</v>
      </c>
      <c r="G71" s="25">
        <v>49077</v>
      </c>
      <c r="H71" s="25">
        <v>126000</v>
      </c>
      <c r="I71" s="25">
        <v>34900</v>
      </c>
      <c r="J71" s="25">
        <v>577577</v>
      </c>
      <c r="K71" s="25">
        <v>22781</v>
      </c>
      <c r="L71" s="33" t="s">
        <v>16</v>
      </c>
      <c r="M71" s="33"/>
    </row>
    <row r="72" spans="2:13" ht="15" customHeight="1" x14ac:dyDescent="0.2">
      <c r="B72" s="25" t="s">
        <v>80</v>
      </c>
      <c r="C72" s="25">
        <v>1428</v>
      </c>
      <c r="D72" s="25">
        <v>428400</v>
      </c>
      <c r="E72" s="25">
        <v>182000</v>
      </c>
      <c r="F72" s="25">
        <v>21000</v>
      </c>
      <c r="G72" s="25">
        <v>35055</v>
      </c>
      <c r="H72" s="25">
        <v>70000</v>
      </c>
      <c r="I72" s="26" t="s">
        <v>15</v>
      </c>
      <c r="J72" s="25">
        <v>342955</v>
      </c>
      <c r="K72" s="25">
        <v>85445</v>
      </c>
      <c r="L72" s="33" t="s">
        <v>16</v>
      </c>
      <c r="M72" s="33"/>
    </row>
    <row r="73" spans="2:13" ht="15" customHeight="1" x14ac:dyDescent="0.2">
      <c r="B73" s="25" t="s">
        <v>81</v>
      </c>
      <c r="C73" s="25">
        <v>8162</v>
      </c>
      <c r="D73" s="25">
        <v>2448600</v>
      </c>
      <c r="E73" s="25">
        <v>630000</v>
      </c>
      <c r="F73" s="25">
        <v>3500</v>
      </c>
      <c r="G73" s="25">
        <v>42066</v>
      </c>
      <c r="H73" s="26" t="s">
        <v>15</v>
      </c>
      <c r="I73" s="26" t="s">
        <v>15</v>
      </c>
      <c r="J73" s="25">
        <v>675566</v>
      </c>
      <c r="K73" s="25">
        <v>1773034</v>
      </c>
      <c r="L73" s="33" t="s">
        <v>16</v>
      </c>
      <c r="M73" s="33"/>
    </row>
    <row r="74" spans="2:13" ht="15" customHeight="1" x14ac:dyDescent="0.2">
      <c r="B74" s="25" t="s">
        <v>82</v>
      </c>
      <c r="C74" s="25">
        <v>714</v>
      </c>
      <c r="D74" s="25">
        <v>214200</v>
      </c>
      <c r="E74" s="25">
        <v>84000</v>
      </c>
      <c r="F74" s="25">
        <v>28000</v>
      </c>
      <c r="G74" s="25">
        <v>21033</v>
      </c>
      <c r="H74" s="25">
        <v>52500</v>
      </c>
      <c r="I74" s="26" t="s">
        <v>15</v>
      </c>
      <c r="J74" s="25">
        <v>185533</v>
      </c>
      <c r="K74" s="25">
        <v>28667</v>
      </c>
      <c r="L74" s="33" t="s">
        <v>16</v>
      </c>
      <c r="M74" s="33"/>
    </row>
    <row r="75" spans="2:13" ht="15" customHeight="1" x14ac:dyDescent="0.2">
      <c r="B75" s="25" t="s">
        <v>83</v>
      </c>
      <c r="C75" s="25">
        <v>2564</v>
      </c>
      <c r="D75" s="25">
        <v>769200</v>
      </c>
      <c r="E75" s="25">
        <v>350000</v>
      </c>
      <c r="F75" s="25">
        <v>24500</v>
      </c>
      <c r="G75" s="25">
        <v>49077</v>
      </c>
      <c r="H75" s="25">
        <v>73500</v>
      </c>
      <c r="I75" s="26" t="s">
        <v>15</v>
      </c>
      <c r="J75" s="25">
        <v>497077</v>
      </c>
      <c r="K75" s="25">
        <v>272123</v>
      </c>
      <c r="L75" s="33" t="s">
        <v>16</v>
      </c>
      <c r="M75" s="33"/>
    </row>
    <row r="76" spans="2:13" ht="15" customHeight="1" x14ac:dyDescent="0.2">
      <c r="B76" s="25" t="s">
        <v>84</v>
      </c>
      <c r="C76" s="25">
        <v>2470</v>
      </c>
      <c r="D76" s="25">
        <v>742500</v>
      </c>
      <c r="E76" s="25">
        <v>854000</v>
      </c>
      <c r="F76" s="25">
        <v>105000</v>
      </c>
      <c r="G76" s="25">
        <v>105165</v>
      </c>
      <c r="H76" s="25">
        <v>210000</v>
      </c>
      <c r="I76" s="26" t="s">
        <v>15</v>
      </c>
      <c r="J76" s="25">
        <v>1274165</v>
      </c>
      <c r="K76" s="25">
        <v>539075</v>
      </c>
      <c r="L76" s="33" t="s">
        <v>16</v>
      </c>
      <c r="M76" s="33"/>
    </row>
    <row r="77" spans="2:13" ht="15" customHeight="1" x14ac:dyDescent="0.2">
      <c r="B77" s="25" t="s">
        <v>85</v>
      </c>
      <c r="C77" s="25">
        <v>918</v>
      </c>
      <c r="D77" s="25">
        <v>275400</v>
      </c>
      <c r="E77" s="25">
        <v>26000</v>
      </c>
      <c r="F77" s="25">
        <v>49000</v>
      </c>
      <c r="G77" s="25">
        <v>35055</v>
      </c>
      <c r="H77" s="25">
        <v>70000</v>
      </c>
      <c r="I77" s="26" t="s">
        <v>15</v>
      </c>
      <c r="J77" s="25">
        <v>420044</v>
      </c>
      <c r="K77" s="25">
        <v>147409</v>
      </c>
      <c r="L77" s="33" t="s">
        <v>16</v>
      </c>
      <c r="M77" s="33"/>
    </row>
    <row r="78" spans="2:13" ht="15" customHeight="1" x14ac:dyDescent="0.2">
      <c r="B78" s="25" t="s">
        <v>86</v>
      </c>
      <c r="C78" s="25">
        <v>5489</v>
      </c>
      <c r="D78" s="25">
        <v>16467000</v>
      </c>
      <c r="E78" s="25">
        <v>560000</v>
      </c>
      <c r="F78" s="25">
        <v>49000</v>
      </c>
      <c r="G78" s="25">
        <v>56088</v>
      </c>
      <c r="H78" s="25">
        <v>259000</v>
      </c>
      <c r="I78" s="26" t="s">
        <v>15</v>
      </c>
      <c r="J78" s="25">
        <v>924088</v>
      </c>
      <c r="K78" s="25">
        <v>722612</v>
      </c>
      <c r="L78" s="33"/>
      <c r="M78" s="33"/>
    </row>
    <row r="79" spans="2:13" ht="15" customHeight="1" x14ac:dyDescent="0.2">
      <c r="B79" s="25" t="s">
        <v>87</v>
      </c>
      <c r="C79" s="25">
        <v>1746</v>
      </c>
      <c r="D79" s="25">
        <v>523800</v>
      </c>
      <c r="E79" s="25">
        <v>280000</v>
      </c>
      <c r="F79" s="25">
        <v>52000</v>
      </c>
      <c r="G79" s="25">
        <v>35055</v>
      </c>
      <c r="H79" s="25">
        <v>70000</v>
      </c>
      <c r="I79" s="26" t="s">
        <v>15</v>
      </c>
      <c r="J79" s="25">
        <v>437555</v>
      </c>
      <c r="K79" s="25">
        <v>86245</v>
      </c>
      <c r="L79" s="33"/>
      <c r="M79" s="33"/>
    </row>
    <row r="80" spans="2:13" ht="15" customHeight="1" x14ac:dyDescent="0.2">
      <c r="B80" s="25" t="s">
        <v>88</v>
      </c>
      <c r="C80" s="25">
        <v>3430</v>
      </c>
      <c r="D80" s="25">
        <v>1029000</v>
      </c>
      <c r="E80" s="25"/>
      <c r="F80" s="25">
        <v>35000</v>
      </c>
      <c r="G80" s="25">
        <v>35055</v>
      </c>
      <c r="H80" s="25">
        <v>157500</v>
      </c>
      <c r="I80" s="26" t="s">
        <v>15</v>
      </c>
      <c r="J80" s="25">
        <v>479555</v>
      </c>
      <c r="K80" s="25">
        <v>549445</v>
      </c>
      <c r="L80" s="33" t="s">
        <v>16</v>
      </c>
      <c r="M80" s="33"/>
    </row>
    <row r="81" spans="2:13" ht="15" customHeight="1" x14ac:dyDescent="0.2">
      <c r="B81" s="25" t="s">
        <v>89</v>
      </c>
      <c r="C81" s="25">
        <v>1851</v>
      </c>
      <c r="D81" s="25">
        <v>555300</v>
      </c>
      <c r="E81" s="25">
        <v>182000</v>
      </c>
      <c r="F81" s="25">
        <v>35000</v>
      </c>
      <c r="G81" s="25">
        <v>21033</v>
      </c>
      <c r="H81" s="25">
        <v>122500</v>
      </c>
      <c r="I81" s="26" t="s">
        <v>15</v>
      </c>
      <c r="J81" s="25">
        <v>360533</v>
      </c>
      <c r="K81" s="25">
        <v>194767</v>
      </c>
      <c r="L81" s="33" t="s">
        <v>16</v>
      </c>
      <c r="M81" s="33"/>
    </row>
    <row r="82" spans="2:13" ht="15" customHeight="1" x14ac:dyDescent="0.2">
      <c r="B82" s="25" t="s">
        <v>90</v>
      </c>
      <c r="C82" s="25">
        <v>1626</v>
      </c>
      <c r="D82" s="25">
        <v>487800</v>
      </c>
      <c r="E82" s="25">
        <v>266000</v>
      </c>
      <c r="F82" s="25">
        <v>42000</v>
      </c>
      <c r="G82" s="25">
        <v>287446</v>
      </c>
      <c r="H82" s="26" t="s">
        <v>15</v>
      </c>
      <c r="I82" s="26" t="s">
        <v>15</v>
      </c>
      <c r="J82" s="25">
        <v>336044</v>
      </c>
      <c r="K82" s="25">
        <v>151756</v>
      </c>
      <c r="L82" s="33" t="s">
        <v>16</v>
      </c>
      <c r="M82" s="33"/>
    </row>
    <row r="83" spans="2:13" ht="15" customHeight="1" x14ac:dyDescent="0.2">
      <c r="B83" s="25" t="s">
        <v>91</v>
      </c>
      <c r="C83" s="25">
        <v>1223</v>
      </c>
      <c r="D83" s="25">
        <v>367500</v>
      </c>
      <c r="E83" s="25">
        <v>126000</v>
      </c>
      <c r="F83" s="25">
        <v>17500</v>
      </c>
      <c r="G83" s="25">
        <v>35055</v>
      </c>
      <c r="H83" s="25">
        <v>59500</v>
      </c>
      <c r="I83" s="26" t="s">
        <v>15</v>
      </c>
      <c r="J83" s="25">
        <v>238055</v>
      </c>
      <c r="K83" s="25">
        <v>129445</v>
      </c>
      <c r="L83" s="33" t="s">
        <v>16</v>
      </c>
      <c r="M83" s="33"/>
    </row>
    <row r="84" spans="2:13" ht="15" customHeight="1" x14ac:dyDescent="0.2">
      <c r="B84" s="25" t="s">
        <v>92</v>
      </c>
      <c r="C84" s="25">
        <v>1697</v>
      </c>
      <c r="D84" s="25">
        <v>509100</v>
      </c>
      <c r="E84" s="25">
        <v>182000</v>
      </c>
      <c r="F84" s="25">
        <v>10500</v>
      </c>
      <c r="G84" s="25">
        <v>35055</v>
      </c>
      <c r="H84" s="26" t="s">
        <v>15</v>
      </c>
      <c r="I84" s="26" t="s">
        <v>15</v>
      </c>
      <c r="J84" s="25">
        <v>227555</v>
      </c>
      <c r="K84" s="25">
        <v>281545</v>
      </c>
      <c r="L84" s="33" t="s">
        <v>16</v>
      </c>
      <c r="M84" s="33"/>
    </row>
    <row r="85" spans="2:13" ht="15" customHeight="1" x14ac:dyDescent="0.2">
      <c r="B85" s="25" t="s">
        <v>93</v>
      </c>
      <c r="C85" s="25">
        <v>1112</v>
      </c>
      <c r="D85" s="25">
        <v>333600</v>
      </c>
      <c r="E85" s="25">
        <v>154000</v>
      </c>
      <c r="F85" s="25">
        <v>35000</v>
      </c>
      <c r="G85" s="25">
        <v>28044</v>
      </c>
      <c r="H85" s="25">
        <v>77000</v>
      </c>
      <c r="I85" s="26" t="s">
        <v>15</v>
      </c>
      <c r="J85" s="25">
        <v>294044</v>
      </c>
      <c r="K85" s="25">
        <v>39555</v>
      </c>
      <c r="L85" s="33" t="s">
        <v>16</v>
      </c>
      <c r="M85" s="33"/>
    </row>
    <row r="86" spans="2:13" ht="15" customHeight="1" x14ac:dyDescent="0.2">
      <c r="B86" s="25" t="s">
        <v>94</v>
      </c>
      <c r="C86" s="25">
        <v>2632</v>
      </c>
      <c r="D86" s="25">
        <v>795600</v>
      </c>
      <c r="E86" s="25">
        <v>350000</v>
      </c>
      <c r="F86" s="25">
        <v>42000</v>
      </c>
      <c r="G86" s="25">
        <v>28044</v>
      </c>
      <c r="H86" s="25">
        <v>84000</v>
      </c>
      <c r="I86" s="26" t="s">
        <v>15</v>
      </c>
      <c r="J86" s="25">
        <v>504044</v>
      </c>
      <c r="K86" s="25">
        <v>386000</v>
      </c>
      <c r="L86" s="33" t="s">
        <v>16</v>
      </c>
      <c r="M86" s="33"/>
    </row>
    <row r="87" spans="2:13" ht="15" customHeight="1" x14ac:dyDescent="0.2">
      <c r="B87" s="25" t="s">
        <v>95</v>
      </c>
      <c r="C87" s="25">
        <v>4664</v>
      </c>
      <c r="D87" s="25">
        <v>1399200</v>
      </c>
      <c r="E87" s="25">
        <v>630000</v>
      </c>
      <c r="F87" s="25">
        <v>70000</v>
      </c>
      <c r="G87" s="25">
        <v>98154</v>
      </c>
      <c r="H87" s="25">
        <v>140000</v>
      </c>
      <c r="I87" s="26" t="s">
        <v>15</v>
      </c>
      <c r="J87" s="25">
        <v>938154</v>
      </c>
      <c r="K87" s="25">
        <v>461046</v>
      </c>
      <c r="L87" s="33" t="s">
        <v>16</v>
      </c>
      <c r="M87" s="33"/>
    </row>
    <row r="88" spans="2:13" ht="15" customHeight="1" x14ac:dyDescent="0.2">
      <c r="B88" s="25" t="s">
        <v>96</v>
      </c>
      <c r="C88" s="25">
        <v>1391</v>
      </c>
      <c r="D88" s="25">
        <v>417300</v>
      </c>
      <c r="E88" s="25">
        <v>196000</v>
      </c>
      <c r="F88" s="25">
        <v>35000</v>
      </c>
      <c r="G88" s="25">
        <v>35055</v>
      </c>
      <c r="H88" s="25">
        <v>35000</v>
      </c>
      <c r="I88" s="26" t="s">
        <v>15</v>
      </c>
      <c r="J88" s="25">
        <v>308044</v>
      </c>
      <c r="K88" s="25">
        <v>109245</v>
      </c>
      <c r="L88" s="33"/>
      <c r="M88" s="33"/>
    </row>
    <row r="89" spans="2:13" ht="15" customHeight="1" x14ac:dyDescent="0.2">
      <c r="B89" s="25" t="s">
        <v>97</v>
      </c>
      <c r="C89" s="25">
        <v>2979</v>
      </c>
      <c r="D89" s="25">
        <v>893700</v>
      </c>
      <c r="E89" s="25">
        <v>266000</v>
      </c>
      <c r="F89" s="25">
        <v>49000</v>
      </c>
      <c r="G89" s="25">
        <v>84132</v>
      </c>
      <c r="H89" s="25">
        <v>10500</v>
      </c>
      <c r="I89" s="26" t="s">
        <v>15</v>
      </c>
      <c r="J89" s="25">
        <v>504132</v>
      </c>
      <c r="K89" s="25">
        <v>389568</v>
      </c>
      <c r="L89" s="33" t="s">
        <v>16</v>
      </c>
      <c r="M89" s="33"/>
    </row>
    <row r="90" spans="2:13" ht="15" customHeight="1" x14ac:dyDescent="0.2">
      <c r="B90" s="25" t="s">
        <v>98</v>
      </c>
      <c r="C90" s="25">
        <v>794</v>
      </c>
      <c r="D90" s="25">
        <v>238200</v>
      </c>
      <c r="E90" s="25">
        <v>84000</v>
      </c>
      <c r="F90" s="25">
        <v>10500</v>
      </c>
      <c r="G90" s="25">
        <v>21033</v>
      </c>
      <c r="H90" s="25">
        <v>35000</v>
      </c>
      <c r="I90" s="26" t="s">
        <v>15</v>
      </c>
      <c r="J90" s="25">
        <v>150533</v>
      </c>
      <c r="K90" s="25">
        <v>87667</v>
      </c>
      <c r="L90" s="33" t="s">
        <v>16</v>
      </c>
      <c r="M90" s="33"/>
    </row>
    <row r="91" spans="2:13" ht="15" customHeight="1" x14ac:dyDescent="0.2">
      <c r="B91" s="25" t="s">
        <v>99</v>
      </c>
      <c r="C91" s="25">
        <v>8209</v>
      </c>
      <c r="D91" s="25">
        <v>2462700</v>
      </c>
      <c r="E91" s="25">
        <v>980000</v>
      </c>
      <c r="F91" s="25">
        <v>10500</v>
      </c>
      <c r="G91" s="25">
        <v>161253</v>
      </c>
      <c r="H91" s="25">
        <v>245000</v>
      </c>
      <c r="I91" s="25">
        <v>34900</v>
      </c>
      <c r="J91" s="25">
        <v>152615</v>
      </c>
      <c r="K91" s="25">
        <v>936547</v>
      </c>
      <c r="L91" s="33" t="s">
        <v>16</v>
      </c>
      <c r="M91" s="33"/>
    </row>
    <row r="92" spans="2:13" ht="15" customHeight="1" x14ac:dyDescent="0.2">
      <c r="B92" s="25" t="s">
        <v>100</v>
      </c>
      <c r="C92" s="25">
        <v>928</v>
      </c>
      <c r="D92" s="25">
        <v>2788400</v>
      </c>
      <c r="E92" s="25">
        <v>84000</v>
      </c>
      <c r="F92" s="25">
        <v>10500</v>
      </c>
      <c r="G92" s="25">
        <v>14022</v>
      </c>
      <c r="H92" s="25">
        <v>28000</v>
      </c>
      <c r="I92" s="26" t="s">
        <v>15</v>
      </c>
      <c r="J92" s="25">
        <v>136522</v>
      </c>
      <c r="K92" s="25">
        <v>141878</v>
      </c>
      <c r="L92" s="33" t="s">
        <v>16</v>
      </c>
      <c r="M92" s="33"/>
    </row>
    <row r="93" spans="2:13" ht="15" customHeight="1" x14ac:dyDescent="0.2">
      <c r="B93" s="25" t="s">
        <v>101</v>
      </c>
      <c r="C93" s="25">
        <v>720</v>
      </c>
      <c r="D93" s="25">
        <v>216000</v>
      </c>
      <c r="E93" s="25">
        <v>168000</v>
      </c>
      <c r="F93" s="25">
        <v>17500</v>
      </c>
      <c r="G93" s="25">
        <v>14022</v>
      </c>
      <c r="H93" s="25">
        <v>14000</v>
      </c>
      <c r="I93" s="26" t="s">
        <v>15</v>
      </c>
      <c r="J93" s="25">
        <v>213522</v>
      </c>
      <c r="K93" s="25"/>
      <c r="L93" s="33" t="s">
        <v>16</v>
      </c>
      <c r="M93" s="33"/>
    </row>
    <row r="94" spans="2:13" ht="15" customHeight="1" x14ac:dyDescent="0.2">
      <c r="B94" s="25" t="s">
        <v>32</v>
      </c>
      <c r="C94" s="25">
        <v>4430</v>
      </c>
      <c r="D94" s="25" t="s">
        <v>32</v>
      </c>
      <c r="E94" s="25" t="s">
        <v>32</v>
      </c>
      <c r="F94" s="25" t="s">
        <v>32</v>
      </c>
      <c r="G94" s="25" t="s">
        <v>32</v>
      </c>
      <c r="H94" s="25" t="s">
        <v>32</v>
      </c>
      <c r="I94" s="25" t="s">
        <v>32</v>
      </c>
      <c r="J94" s="25" t="s">
        <v>32</v>
      </c>
      <c r="K94" s="25" t="s">
        <v>32</v>
      </c>
      <c r="L94" s="33" t="s">
        <v>32</v>
      </c>
      <c r="M94" s="33" t="s">
        <v>103</v>
      </c>
    </row>
    <row r="95" spans="2:13" ht="15" customHeight="1" x14ac:dyDescent="0.2">
      <c r="B95" s="25" t="s">
        <v>104</v>
      </c>
      <c r="C95" s="25">
        <v>479</v>
      </c>
      <c r="D95" s="25">
        <v>238200</v>
      </c>
      <c r="E95" s="25">
        <v>84000</v>
      </c>
      <c r="F95" s="25">
        <v>10500</v>
      </c>
      <c r="G95" s="25">
        <v>7011</v>
      </c>
      <c r="H95" s="25">
        <v>24500</v>
      </c>
      <c r="I95" s="26" t="s">
        <v>15</v>
      </c>
      <c r="J95" s="25">
        <v>126011</v>
      </c>
      <c r="K95" s="25">
        <v>17689</v>
      </c>
      <c r="L95" s="33" t="s">
        <v>16</v>
      </c>
      <c r="M95" s="33"/>
    </row>
    <row r="96" spans="2:13" ht="15" customHeight="1" x14ac:dyDescent="0.2">
      <c r="B96" s="25" t="s">
        <v>105</v>
      </c>
      <c r="C96" s="25">
        <v>1266</v>
      </c>
      <c r="D96" s="25">
        <v>379800</v>
      </c>
      <c r="E96" s="25">
        <v>266000</v>
      </c>
      <c r="F96" s="25"/>
      <c r="G96" s="25"/>
      <c r="H96" s="25"/>
      <c r="I96" s="25"/>
      <c r="J96" s="25"/>
      <c r="K96" s="25">
        <v>38000</v>
      </c>
      <c r="L96" s="33" t="s">
        <v>16</v>
      </c>
      <c r="M96" s="33"/>
    </row>
    <row r="97" spans="2:13" ht="15" customHeight="1" x14ac:dyDescent="0.2">
      <c r="B97" s="25" t="s">
        <v>106</v>
      </c>
      <c r="C97" s="25" t="s">
        <v>107</v>
      </c>
      <c r="D97" s="25" t="s">
        <v>107</v>
      </c>
      <c r="E97" s="25" t="s">
        <v>107</v>
      </c>
      <c r="F97" s="26" t="s">
        <v>15</v>
      </c>
      <c r="G97" s="26" t="s">
        <v>15</v>
      </c>
      <c r="H97" s="26" t="s">
        <v>15</v>
      </c>
      <c r="I97" s="26" t="s">
        <v>15</v>
      </c>
      <c r="J97" s="26" t="s">
        <v>15</v>
      </c>
      <c r="K97" s="26" t="s">
        <v>15</v>
      </c>
      <c r="L97" s="33"/>
      <c r="M97" s="33"/>
    </row>
    <row r="98" spans="2:13" ht="15" customHeight="1" x14ac:dyDescent="0.2">
      <c r="B98" s="25" t="s">
        <v>108</v>
      </c>
      <c r="C98" s="25">
        <v>599</v>
      </c>
      <c r="D98" s="25">
        <v>179700</v>
      </c>
      <c r="E98" s="25">
        <v>140000</v>
      </c>
      <c r="F98" s="25">
        <v>24500</v>
      </c>
      <c r="G98" s="25">
        <v>28044</v>
      </c>
      <c r="H98" s="25">
        <v>49000</v>
      </c>
      <c r="I98" s="25"/>
      <c r="J98" s="25">
        <v>241544</v>
      </c>
      <c r="K98" s="25">
        <v>70000</v>
      </c>
      <c r="L98" s="33" t="s">
        <v>16</v>
      </c>
      <c r="M98" s="33"/>
    </row>
    <row r="99" spans="2:13" ht="15" customHeight="1" x14ac:dyDescent="0.2">
      <c r="B99" s="25" t="s">
        <v>109</v>
      </c>
      <c r="C99" s="25">
        <v>665</v>
      </c>
      <c r="D99" s="25">
        <v>199500</v>
      </c>
      <c r="E99" s="25">
        <v>84000</v>
      </c>
      <c r="F99" s="25">
        <v>3500</v>
      </c>
      <c r="G99" s="25">
        <v>7011</v>
      </c>
      <c r="H99" s="25">
        <v>21000</v>
      </c>
      <c r="I99" s="25"/>
      <c r="J99" s="25">
        <v>115511</v>
      </c>
      <c r="K99" s="25">
        <v>63989</v>
      </c>
      <c r="L99" s="33" t="s">
        <v>16</v>
      </c>
      <c r="M99" s="33"/>
    </row>
    <row r="100" spans="2:13" ht="15" customHeight="1" x14ac:dyDescent="0.2">
      <c r="B100" s="25" t="s">
        <v>110</v>
      </c>
      <c r="C100" s="25">
        <v>105</v>
      </c>
      <c r="D100" s="25">
        <v>31500</v>
      </c>
      <c r="E100" s="26" t="s">
        <v>15</v>
      </c>
      <c r="F100" s="26" t="s">
        <v>15</v>
      </c>
      <c r="G100" s="26" t="s">
        <v>15</v>
      </c>
      <c r="H100" s="25">
        <v>47000</v>
      </c>
      <c r="I100" s="26" t="s">
        <v>15</v>
      </c>
      <c r="J100" s="25">
        <v>812055</v>
      </c>
      <c r="K100" s="25">
        <v>31500</v>
      </c>
      <c r="L100" s="33" t="s">
        <v>16</v>
      </c>
      <c r="M100" s="33"/>
    </row>
    <row r="101" spans="2:13" ht="15" customHeight="1" x14ac:dyDescent="0.2">
      <c r="B101" s="25" t="s">
        <v>111</v>
      </c>
      <c r="C101" s="25">
        <v>1277</v>
      </c>
      <c r="D101" s="25">
        <v>383100</v>
      </c>
      <c r="E101" s="25">
        <v>168000</v>
      </c>
      <c r="F101" s="25">
        <v>24000</v>
      </c>
      <c r="G101" s="25">
        <v>7011</v>
      </c>
      <c r="H101" s="25">
        <v>14000</v>
      </c>
      <c r="I101" s="26" t="s">
        <v>15</v>
      </c>
      <c r="J101" s="25">
        <v>248566</v>
      </c>
      <c r="K101" s="25">
        <v>134434</v>
      </c>
      <c r="L101" s="33" t="s">
        <v>16</v>
      </c>
      <c r="M101" s="33"/>
    </row>
    <row r="102" spans="2:13" ht="15" customHeight="1" x14ac:dyDescent="0.2">
      <c r="B102" s="25" t="s">
        <v>112</v>
      </c>
      <c r="C102" s="25">
        <v>6088</v>
      </c>
      <c r="D102" s="25">
        <v>1826400</v>
      </c>
      <c r="E102" s="25">
        <v>560000</v>
      </c>
      <c r="F102" s="25">
        <v>105000</v>
      </c>
      <c r="G102" s="25">
        <v>91133</v>
      </c>
      <c r="H102" s="25">
        <v>35000</v>
      </c>
      <c r="I102" s="25">
        <v>34900</v>
      </c>
      <c r="J102" s="25">
        <v>826043</v>
      </c>
      <c r="K102" s="25">
        <v>1000357</v>
      </c>
      <c r="L102" s="33" t="s">
        <v>16</v>
      </c>
      <c r="M102" s="33"/>
    </row>
    <row r="103" spans="2:13" ht="15" customHeight="1" x14ac:dyDescent="0.2">
      <c r="B103" s="25" t="s">
        <v>113</v>
      </c>
      <c r="C103" s="25">
        <v>495</v>
      </c>
      <c r="D103" s="25">
        <v>148500</v>
      </c>
      <c r="E103" s="25">
        <v>126000</v>
      </c>
      <c r="F103" s="25">
        <v>21033</v>
      </c>
      <c r="G103" s="25">
        <v>70000</v>
      </c>
      <c r="H103" s="25">
        <v>70000</v>
      </c>
      <c r="I103" s="26" t="s">
        <v>15</v>
      </c>
      <c r="J103" s="25">
        <v>224044</v>
      </c>
      <c r="K103" s="25">
        <v>60029</v>
      </c>
      <c r="L103" s="33" t="s">
        <v>16</v>
      </c>
      <c r="M103" s="33"/>
    </row>
    <row r="104" spans="2:13" ht="15" customHeight="1" x14ac:dyDescent="0.2">
      <c r="B104" s="25" t="s">
        <v>114</v>
      </c>
      <c r="C104" s="25">
        <v>606</v>
      </c>
      <c r="D104" s="25">
        <v>181800</v>
      </c>
      <c r="E104" s="25">
        <v>70000</v>
      </c>
      <c r="F104" s="25">
        <v>10200</v>
      </c>
      <c r="G104" s="25">
        <v>21033</v>
      </c>
      <c r="H104" s="25">
        <v>17500</v>
      </c>
      <c r="I104" s="26" t="s">
        <v>15</v>
      </c>
      <c r="J104" s="25">
        <v>119033</v>
      </c>
      <c r="K104" s="25">
        <v>62767</v>
      </c>
      <c r="L104" s="33" t="s">
        <v>16</v>
      </c>
      <c r="M104" s="33"/>
    </row>
    <row r="105" spans="2:13" ht="15" customHeight="1" x14ac:dyDescent="0.2">
      <c r="B105" s="25" t="s">
        <v>115</v>
      </c>
      <c r="C105" s="25">
        <v>3236</v>
      </c>
      <c r="D105" s="25">
        <v>970800</v>
      </c>
      <c r="E105" s="25">
        <v>392000</v>
      </c>
      <c r="F105" s="25">
        <v>32000</v>
      </c>
      <c r="G105" s="25">
        <v>56088</v>
      </c>
      <c r="H105" s="25">
        <v>87500</v>
      </c>
      <c r="I105" s="26" t="s">
        <v>15</v>
      </c>
      <c r="J105" s="25">
        <v>461555</v>
      </c>
      <c r="K105" s="25">
        <v>509245</v>
      </c>
      <c r="L105" s="33" t="s">
        <v>16</v>
      </c>
      <c r="M105" s="33"/>
    </row>
    <row r="106" spans="2:13" ht="15" customHeight="1" x14ac:dyDescent="0.2">
      <c r="B106" s="25" t="s">
        <v>116</v>
      </c>
      <c r="C106" s="25">
        <v>955</v>
      </c>
      <c r="D106" s="25">
        <v>286500</v>
      </c>
      <c r="E106" s="25">
        <v>98000</v>
      </c>
      <c r="F106" s="25">
        <v>7000</v>
      </c>
      <c r="G106" s="25">
        <v>21022</v>
      </c>
      <c r="H106" s="25">
        <v>38000</v>
      </c>
      <c r="I106" s="26" t="s">
        <v>15</v>
      </c>
      <c r="J106" s="25">
        <v>164533</v>
      </c>
      <c r="K106" s="25">
        <v>121967</v>
      </c>
      <c r="L106" s="33" t="s">
        <v>16</v>
      </c>
      <c r="M106" s="33"/>
    </row>
    <row r="107" spans="2:13" ht="15" customHeight="1" x14ac:dyDescent="0.2">
      <c r="B107" s="25" t="s">
        <v>117</v>
      </c>
      <c r="C107" s="25">
        <v>4131</v>
      </c>
      <c r="D107" s="25">
        <v>1239300</v>
      </c>
      <c r="E107" s="25">
        <v>392000</v>
      </c>
      <c r="F107" s="25">
        <v>35000</v>
      </c>
      <c r="G107" s="25">
        <v>56088</v>
      </c>
      <c r="H107" s="25">
        <v>122500</v>
      </c>
      <c r="I107" s="26" t="s">
        <v>15</v>
      </c>
      <c r="J107" s="25">
        <v>605588</v>
      </c>
      <c r="K107" s="25">
        <v>633712</v>
      </c>
      <c r="L107" s="33" t="s">
        <v>16</v>
      </c>
      <c r="M107" s="33"/>
    </row>
    <row r="108" spans="2:13" ht="15" customHeight="1" x14ac:dyDescent="0.2">
      <c r="B108" s="25" t="s">
        <v>118</v>
      </c>
      <c r="C108" s="25">
        <v>6345</v>
      </c>
      <c r="D108" s="25">
        <v>1903500</v>
      </c>
      <c r="E108" s="25">
        <v>630000</v>
      </c>
      <c r="F108" s="25">
        <v>140000</v>
      </c>
      <c r="G108" s="25">
        <v>133209</v>
      </c>
      <c r="H108" s="25">
        <v>140000</v>
      </c>
      <c r="I108" s="26" t="s">
        <v>15</v>
      </c>
      <c r="J108" s="25">
        <v>1043209</v>
      </c>
      <c r="K108" s="25">
        <v>860291</v>
      </c>
      <c r="L108" s="33" t="s">
        <v>16</v>
      </c>
      <c r="M108" s="33"/>
    </row>
    <row r="109" spans="2:13" ht="15" customHeight="1" x14ac:dyDescent="0.2">
      <c r="B109" s="25" t="s">
        <v>119</v>
      </c>
      <c r="C109" s="25">
        <v>5336</v>
      </c>
      <c r="D109" s="25">
        <v>1600800</v>
      </c>
      <c r="E109" s="25">
        <v>490000</v>
      </c>
      <c r="F109" s="25">
        <v>35000</v>
      </c>
      <c r="G109" s="25">
        <v>63099</v>
      </c>
      <c r="H109" s="25">
        <v>140000</v>
      </c>
      <c r="I109" s="26" t="s">
        <v>15</v>
      </c>
      <c r="J109" s="25">
        <v>728099</v>
      </c>
      <c r="K109" s="25">
        <v>872701</v>
      </c>
      <c r="L109" s="33" t="s">
        <v>16</v>
      </c>
      <c r="M109" s="33"/>
    </row>
    <row r="110" spans="2:13" ht="15" customHeight="1" x14ac:dyDescent="0.2">
      <c r="B110" s="25" t="s">
        <v>120</v>
      </c>
      <c r="C110" s="25">
        <v>1613</v>
      </c>
      <c r="D110" s="25">
        <v>483900</v>
      </c>
      <c r="E110" s="25">
        <v>280000</v>
      </c>
      <c r="F110" s="25">
        <v>35000</v>
      </c>
      <c r="G110" s="25">
        <v>49077</v>
      </c>
      <c r="H110" s="25">
        <v>157500</v>
      </c>
      <c r="I110" s="26" t="s">
        <v>15</v>
      </c>
      <c r="J110" s="25">
        <v>521577</v>
      </c>
      <c r="K110" s="25">
        <v>3000</v>
      </c>
      <c r="L110" s="33" t="s">
        <v>50</v>
      </c>
      <c r="M110" s="33"/>
    </row>
    <row r="111" spans="2:13" ht="15" customHeight="1" x14ac:dyDescent="0.2">
      <c r="B111" s="25" t="s">
        <v>121</v>
      </c>
      <c r="C111" s="25">
        <v>105</v>
      </c>
      <c r="D111" s="25">
        <v>1354200</v>
      </c>
      <c r="E111" s="25">
        <v>560000</v>
      </c>
      <c r="F111" s="25">
        <v>70000</v>
      </c>
      <c r="G111" s="25">
        <v>35055</v>
      </c>
      <c r="H111" s="25">
        <v>147000</v>
      </c>
      <c r="I111" s="26" t="s">
        <v>15</v>
      </c>
      <c r="J111" s="25">
        <v>812055</v>
      </c>
      <c r="K111" s="25">
        <v>541145</v>
      </c>
      <c r="L111" s="33" t="s">
        <v>16</v>
      </c>
      <c r="M111" s="33"/>
    </row>
    <row r="112" spans="2:13" ht="15" customHeight="1" x14ac:dyDescent="0.2">
      <c r="B112" s="25" t="s">
        <v>122</v>
      </c>
      <c r="C112" s="25">
        <v>2752</v>
      </c>
      <c r="D112" s="25">
        <v>819600</v>
      </c>
      <c r="E112" s="25">
        <v>280000</v>
      </c>
      <c r="F112" s="25">
        <v>35000</v>
      </c>
      <c r="G112" s="25">
        <v>70110</v>
      </c>
      <c r="H112" s="25">
        <v>87500</v>
      </c>
      <c r="I112" s="26" t="s">
        <v>15</v>
      </c>
      <c r="J112" s="25">
        <v>472610</v>
      </c>
      <c r="K112" s="25">
        <v>346990</v>
      </c>
      <c r="L112" s="33" t="s">
        <v>16</v>
      </c>
      <c r="M112" s="33"/>
    </row>
    <row r="113" spans="2:13" ht="15" customHeight="1" x14ac:dyDescent="0.2">
      <c r="B113" s="25" t="s">
        <v>123</v>
      </c>
      <c r="C113" s="25">
        <v>3722</v>
      </c>
      <c r="D113" s="25">
        <v>1116600</v>
      </c>
      <c r="E113" s="25">
        <v>490000</v>
      </c>
      <c r="F113" s="25">
        <v>35000</v>
      </c>
      <c r="G113" s="25">
        <v>56088</v>
      </c>
      <c r="H113" s="25">
        <v>122500</v>
      </c>
      <c r="I113" s="26" t="s">
        <v>15</v>
      </c>
      <c r="J113" s="25">
        <v>703588</v>
      </c>
      <c r="K113" s="25">
        <v>413012</v>
      </c>
      <c r="L113" s="33" t="s">
        <v>16</v>
      </c>
      <c r="M113" s="33"/>
    </row>
    <row r="114" spans="2:13" ht="15" customHeight="1" x14ac:dyDescent="0.2">
      <c r="B114" s="25" t="s">
        <v>124</v>
      </c>
      <c r="C114" s="25">
        <v>3286</v>
      </c>
      <c r="D114" s="25">
        <v>985800</v>
      </c>
      <c r="E114" s="25">
        <v>420000</v>
      </c>
      <c r="F114" s="25">
        <v>35000</v>
      </c>
      <c r="G114" s="25">
        <v>42066</v>
      </c>
      <c r="H114" s="25">
        <v>112000</v>
      </c>
      <c r="I114" s="26" t="s">
        <v>15</v>
      </c>
      <c r="J114" s="25">
        <v>609066</v>
      </c>
      <c r="K114" s="25">
        <v>376734</v>
      </c>
      <c r="L114" s="33" t="s">
        <v>16</v>
      </c>
      <c r="M114" s="33"/>
    </row>
    <row r="115" spans="2:13" ht="15" customHeight="1" x14ac:dyDescent="0.2">
      <c r="B115" s="25" t="s">
        <v>125</v>
      </c>
      <c r="C115" s="25">
        <v>1445</v>
      </c>
      <c r="D115" s="25">
        <v>433500</v>
      </c>
      <c r="E115" s="25">
        <v>182000</v>
      </c>
      <c r="F115" s="25">
        <v>28000</v>
      </c>
      <c r="G115" s="25">
        <v>49077</v>
      </c>
      <c r="H115" s="25">
        <v>66500</v>
      </c>
      <c r="I115" s="26" t="s">
        <v>15</v>
      </c>
      <c r="J115" s="25">
        <v>325577</v>
      </c>
      <c r="K115" s="25">
        <v>107923</v>
      </c>
      <c r="L115" s="33" t="s">
        <v>16</v>
      </c>
      <c r="M115" s="33"/>
    </row>
    <row r="116" spans="2:13" ht="15" customHeight="1" x14ac:dyDescent="0.2">
      <c r="B116" s="25" t="s">
        <v>126</v>
      </c>
      <c r="C116" s="25">
        <v>4761</v>
      </c>
      <c r="D116" s="25">
        <v>1428300</v>
      </c>
      <c r="E116" s="25">
        <v>490000</v>
      </c>
      <c r="F116" s="25">
        <v>105000</v>
      </c>
      <c r="G116" s="25">
        <v>168264</v>
      </c>
      <c r="H116" s="25">
        <v>87500</v>
      </c>
      <c r="I116" s="26" t="s">
        <v>15</v>
      </c>
      <c r="J116" s="25">
        <v>850764</v>
      </c>
      <c r="K116" s="25">
        <v>577536</v>
      </c>
      <c r="L116" s="33" t="s">
        <v>16</v>
      </c>
      <c r="M116" s="33"/>
    </row>
    <row r="117" spans="2:13" ht="15" customHeight="1" x14ac:dyDescent="0.2">
      <c r="B117" s="25" t="s">
        <v>127</v>
      </c>
      <c r="C117" s="25">
        <v>1519</v>
      </c>
      <c r="D117" s="25">
        <v>455700</v>
      </c>
      <c r="E117" s="25">
        <v>560000</v>
      </c>
      <c r="F117" s="25">
        <v>52500</v>
      </c>
      <c r="G117" s="25">
        <v>49077</v>
      </c>
      <c r="H117" s="25">
        <v>87500</v>
      </c>
      <c r="I117" s="26" t="s">
        <v>15</v>
      </c>
      <c r="J117" s="25">
        <v>749077</v>
      </c>
      <c r="K117" s="25">
        <v>297934</v>
      </c>
      <c r="L117" s="33" t="s">
        <v>16</v>
      </c>
      <c r="M117" s="33"/>
    </row>
    <row r="118" spans="2:13" ht="15" customHeight="1" x14ac:dyDescent="0.2">
      <c r="B118" s="25" t="s">
        <v>128</v>
      </c>
      <c r="C118" s="25">
        <v>1055</v>
      </c>
      <c r="D118" s="25">
        <v>316500</v>
      </c>
      <c r="E118" s="25">
        <v>308000</v>
      </c>
      <c r="F118" s="25">
        <v>35000</v>
      </c>
      <c r="G118" s="25">
        <v>28044</v>
      </c>
      <c r="H118" s="25">
        <v>87500</v>
      </c>
      <c r="I118" s="26" t="s">
        <v>15</v>
      </c>
      <c r="J118" s="25">
        <v>458544</v>
      </c>
      <c r="K118" s="25">
        <v>145209</v>
      </c>
      <c r="L118" s="33" t="s">
        <v>50</v>
      </c>
      <c r="M118" s="33"/>
    </row>
    <row r="119" spans="2:13" ht="15" customHeight="1" x14ac:dyDescent="0.2">
      <c r="B119" s="25" t="s">
        <v>129</v>
      </c>
      <c r="C119" s="25">
        <v>947</v>
      </c>
      <c r="D119" s="25">
        <v>284100</v>
      </c>
      <c r="E119" s="25">
        <v>182000</v>
      </c>
      <c r="F119" s="25">
        <v>21000</v>
      </c>
      <c r="G119" s="25">
        <v>28044</v>
      </c>
      <c r="H119" s="26" t="s">
        <v>15</v>
      </c>
      <c r="I119" s="26" t="s">
        <v>15</v>
      </c>
      <c r="J119" s="25">
        <v>231044</v>
      </c>
      <c r="K119" s="25">
        <v>53340</v>
      </c>
      <c r="L119" s="33" t="s">
        <v>16</v>
      </c>
      <c r="M119" s="33"/>
    </row>
    <row r="120" spans="2:13" ht="15" customHeight="1" x14ac:dyDescent="0.2">
      <c r="B120" s="25" t="s">
        <v>130</v>
      </c>
      <c r="C120" s="25">
        <v>3890</v>
      </c>
      <c r="D120" s="25">
        <v>1167000</v>
      </c>
      <c r="E120" s="25">
        <v>350000</v>
      </c>
      <c r="F120" s="25">
        <v>35000</v>
      </c>
      <c r="G120" s="25">
        <v>84132</v>
      </c>
      <c r="H120" s="25">
        <v>133000</v>
      </c>
      <c r="I120" s="26" t="s">
        <v>15</v>
      </c>
      <c r="J120" s="25">
        <v>602132</v>
      </c>
      <c r="K120" s="25">
        <v>564868</v>
      </c>
      <c r="L120" s="33" t="s">
        <v>16</v>
      </c>
      <c r="M120" s="33"/>
    </row>
    <row r="121" spans="2:13" ht="15" customHeight="1" x14ac:dyDescent="0.2">
      <c r="B121" s="25" t="s">
        <v>131</v>
      </c>
      <c r="C121" s="25">
        <v>6593</v>
      </c>
      <c r="D121" s="25">
        <v>1977900</v>
      </c>
      <c r="E121" s="25">
        <v>980000</v>
      </c>
      <c r="F121" s="25" t="s">
        <v>32</v>
      </c>
      <c r="G121" s="25" t="s">
        <v>32</v>
      </c>
      <c r="H121" s="25" t="s">
        <v>32</v>
      </c>
      <c r="I121" s="25" t="s">
        <v>32</v>
      </c>
      <c r="J121" s="25" t="s">
        <v>32</v>
      </c>
      <c r="K121" s="25" t="s">
        <v>32</v>
      </c>
      <c r="L121" s="33" t="s">
        <v>32</v>
      </c>
      <c r="M121" s="33" t="s">
        <v>74</v>
      </c>
    </row>
    <row r="122" spans="2:13" ht="15" customHeight="1" x14ac:dyDescent="0.2">
      <c r="B122" s="25" t="s">
        <v>132</v>
      </c>
      <c r="C122" s="25">
        <v>1840</v>
      </c>
      <c r="D122" s="25">
        <v>552000</v>
      </c>
      <c r="E122" s="25">
        <v>392000</v>
      </c>
      <c r="F122" s="25">
        <v>42000</v>
      </c>
      <c r="G122" s="25">
        <v>56088</v>
      </c>
      <c r="H122" s="25">
        <v>77000</v>
      </c>
      <c r="I122" s="26" t="s">
        <v>15</v>
      </c>
      <c r="J122" s="25">
        <v>567088</v>
      </c>
      <c r="K122" s="25">
        <v>216000</v>
      </c>
      <c r="L122" s="33" t="s">
        <v>50</v>
      </c>
      <c r="M122" s="33"/>
    </row>
    <row r="123" spans="2:13" ht="15" customHeight="1" x14ac:dyDescent="0.2">
      <c r="B123" s="25" t="s">
        <v>133</v>
      </c>
      <c r="C123" s="25">
        <v>3000</v>
      </c>
      <c r="D123" s="25">
        <v>900000</v>
      </c>
      <c r="E123" s="25">
        <v>308000</v>
      </c>
      <c r="F123" s="25">
        <v>35000</v>
      </c>
      <c r="G123" s="25">
        <v>49077</v>
      </c>
      <c r="H123" s="25">
        <v>150500</v>
      </c>
      <c r="I123" s="26" t="s">
        <v>15</v>
      </c>
      <c r="J123" s="25">
        <v>542577</v>
      </c>
      <c r="K123" s="25">
        <v>357423</v>
      </c>
      <c r="L123" s="33" t="s">
        <v>16</v>
      </c>
      <c r="M123" s="33"/>
    </row>
    <row r="124" spans="2:13" ht="15" customHeight="1" x14ac:dyDescent="0.2">
      <c r="B124" s="25" t="s">
        <v>134</v>
      </c>
      <c r="C124" s="25">
        <v>2668</v>
      </c>
      <c r="D124" s="25">
        <v>800400</v>
      </c>
      <c r="E124" s="25">
        <v>378000</v>
      </c>
      <c r="F124" s="25">
        <v>80500</v>
      </c>
      <c r="G124" s="25">
        <v>98154</v>
      </c>
      <c r="H124" s="25">
        <v>87500</v>
      </c>
      <c r="I124" s="26" t="s">
        <v>15</v>
      </c>
      <c r="J124" s="25">
        <v>644154</v>
      </c>
      <c r="K124" s="25">
        <v>156246</v>
      </c>
      <c r="L124" s="33" t="s">
        <v>16</v>
      </c>
      <c r="M124" s="33"/>
    </row>
    <row r="125" spans="2:13" ht="15" customHeight="1" x14ac:dyDescent="0.2">
      <c r="B125" s="25" t="s">
        <v>135</v>
      </c>
      <c r="C125" s="27">
        <v>2049</v>
      </c>
      <c r="D125" s="25">
        <v>614700</v>
      </c>
      <c r="E125" s="25">
        <v>252000</v>
      </c>
      <c r="F125" s="25">
        <v>35000</v>
      </c>
      <c r="G125" s="25">
        <v>49077</v>
      </c>
      <c r="H125" s="25">
        <v>98000</v>
      </c>
      <c r="I125" s="26" t="s">
        <v>15</v>
      </c>
      <c r="J125" s="25">
        <v>434077</v>
      </c>
      <c r="K125" s="25">
        <v>180623</v>
      </c>
      <c r="L125" s="33" t="s">
        <v>16</v>
      </c>
      <c r="M125" s="33"/>
    </row>
    <row r="126" spans="2:13" ht="15" customHeight="1" x14ac:dyDescent="0.2">
      <c r="B126" s="25" t="s">
        <v>136</v>
      </c>
      <c r="C126" s="25">
        <v>3979</v>
      </c>
      <c r="D126" s="25">
        <v>1193700</v>
      </c>
      <c r="E126" s="25">
        <v>238000</v>
      </c>
      <c r="F126" s="25">
        <v>21000</v>
      </c>
      <c r="G126" s="25">
        <v>49077</v>
      </c>
      <c r="H126" s="25">
        <v>63000</v>
      </c>
      <c r="I126" s="26" t="s">
        <v>15</v>
      </c>
      <c r="J126" s="25">
        <v>371077</v>
      </c>
      <c r="K126" s="25">
        <v>822623</v>
      </c>
      <c r="L126" s="33" t="s">
        <v>16</v>
      </c>
      <c r="M126" s="33"/>
    </row>
    <row r="127" spans="2:13" ht="15" customHeight="1" x14ac:dyDescent="0.2">
      <c r="B127" s="25" t="s">
        <v>137</v>
      </c>
      <c r="C127" s="25">
        <v>3207</v>
      </c>
      <c r="D127" s="25">
        <v>962100</v>
      </c>
      <c r="E127" s="25">
        <v>252000</v>
      </c>
      <c r="F127" s="25">
        <v>42000</v>
      </c>
      <c r="G127" s="25">
        <v>49077</v>
      </c>
      <c r="H127" s="25">
        <v>70000</v>
      </c>
      <c r="I127" s="25">
        <v>34900</v>
      </c>
      <c r="J127" s="25">
        <v>447977</v>
      </c>
      <c r="K127" s="25">
        <v>524123</v>
      </c>
      <c r="L127" s="33" t="s">
        <v>16</v>
      </c>
      <c r="M127" s="33"/>
    </row>
    <row r="128" spans="2:13" ht="15" customHeight="1" x14ac:dyDescent="0.2">
      <c r="B128" s="25" t="s">
        <v>138</v>
      </c>
      <c r="C128" s="25">
        <v>2811</v>
      </c>
      <c r="D128" s="25">
        <v>843300</v>
      </c>
      <c r="E128" s="25">
        <v>308000</v>
      </c>
      <c r="F128" s="25">
        <v>35000</v>
      </c>
      <c r="G128" s="25">
        <v>84132</v>
      </c>
      <c r="H128" s="25">
        <v>94500</v>
      </c>
      <c r="I128" s="26" t="s">
        <v>15</v>
      </c>
      <c r="J128" s="25">
        <v>521632</v>
      </c>
      <c r="K128" s="25">
        <v>321668</v>
      </c>
      <c r="L128" s="33" t="s">
        <v>16</v>
      </c>
      <c r="M128" s="33"/>
    </row>
    <row r="129" spans="2:13" ht="15" customHeight="1" x14ac:dyDescent="0.2">
      <c r="B129" s="25" t="s">
        <v>139</v>
      </c>
      <c r="C129" s="25">
        <v>2356</v>
      </c>
      <c r="D129" s="25">
        <v>706800</v>
      </c>
      <c r="E129" s="25">
        <v>840000</v>
      </c>
      <c r="F129" s="25">
        <v>87500</v>
      </c>
      <c r="G129" s="25">
        <v>119187</v>
      </c>
      <c r="H129" s="25">
        <v>31500</v>
      </c>
      <c r="I129" s="26" t="s">
        <v>15</v>
      </c>
      <c r="J129" s="25">
        <v>1075187</v>
      </c>
      <c r="K129" s="25">
        <v>378527</v>
      </c>
      <c r="L129" s="33" t="s">
        <v>16</v>
      </c>
      <c r="M129" s="33"/>
    </row>
    <row r="130" spans="2:13" ht="15" customHeight="1" x14ac:dyDescent="0.2">
      <c r="B130" s="25" t="s">
        <v>140</v>
      </c>
      <c r="C130" s="25">
        <v>3643</v>
      </c>
      <c r="D130" s="25">
        <v>1092900</v>
      </c>
      <c r="E130" s="25">
        <v>490000</v>
      </c>
      <c r="F130" s="25">
        <v>70000</v>
      </c>
      <c r="G130" s="25">
        <v>42066</v>
      </c>
      <c r="H130" s="25">
        <v>52500</v>
      </c>
      <c r="I130" s="26" t="s">
        <v>15</v>
      </c>
      <c r="J130" s="25">
        <v>654566</v>
      </c>
      <c r="K130" s="25">
        <v>438334</v>
      </c>
      <c r="L130" s="33" t="s">
        <v>16</v>
      </c>
      <c r="M130" s="33"/>
    </row>
    <row r="131" spans="2:13" ht="15" customHeight="1" x14ac:dyDescent="0.2">
      <c r="B131" s="25" t="s">
        <v>141</v>
      </c>
      <c r="C131" s="25">
        <v>2900</v>
      </c>
      <c r="D131" s="25">
        <v>870000</v>
      </c>
      <c r="E131" s="25">
        <v>350000</v>
      </c>
      <c r="F131" s="25">
        <v>45500</v>
      </c>
      <c r="G131" s="25">
        <v>570888</v>
      </c>
      <c r="H131" s="25">
        <v>45500</v>
      </c>
      <c r="I131" s="26" t="s">
        <v>15</v>
      </c>
      <c r="J131" s="25">
        <v>497088</v>
      </c>
      <c r="K131" s="25">
        <v>372912</v>
      </c>
      <c r="L131" s="33" t="s">
        <v>16</v>
      </c>
      <c r="M131" s="33"/>
    </row>
    <row r="132" spans="2:13" ht="15" customHeight="1" x14ac:dyDescent="0.2">
      <c r="B132" s="25" t="s">
        <v>142</v>
      </c>
      <c r="C132" s="25">
        <v>2900</v>
      </c>
      <c r="D132" s="25">
        <v>870000</v>
      </c>
      <c r="E132" s="25">
        <v>364000</v>
      </c>
      <c r="F132" s="25">
        <v>70000</v>
      </c>
      <c r="G132" s="25">
        <v>49077</v>
      </c>
      <c r="H132" s="25">
        <v>52500</v>
      </c>
      <c r="I132" s="26" t="s">
        <v>15</v>
      </c>
      <c r="J132" s="25">
        <v>5355777</v>
      </c>
      <c r="K132" s="25">
        <v>334423</v>
      </c>
      <c r="L132" s="33" t="s">
        <v>16</v>
      </c>
      <c r="M132" s="33"/>
    </row>
    <row r="133" spans="2:13" ht="15" customHeight="1" x14ac:dyDescent="0.2">
      <c r="B133" s="25" t="s">
        <v>143</v>
      </c>
      <c r="C133" s="25">
        <v>1191</v>
      </c>
      <c r="D133" s="25">
        <v>359100</v>
      </c>
      <c r="E133" s="25">
        <v>112000</v>
      </c>
      <c r="F133" s="25">
        <v>14000</v>
      </c>
      <c r="G133" s="25">
        <v>28044</v>
      </c>
      <c r="H133" s="25">
        <v>56000</v>
      </c>
      <c r="I133" s="26" t="s">
        <v>15</v>
      </c>
      <c r="J133" s="25">
        <v>21044</v>
      </c>
      <c r="K133" s="25">
        <v>149056</v>
      </c>
      <c r="L133" s="33" t="s">
        <v>16</v>
      </c>
      <c r="M133" s="33"/>
    </row>
    <row r="134" spans="2:13" ht="15" customHeight="1" x14ac:dyDescent="0.2">
      <c r="B134" s="25" t="s">
        <v>144</v>
      </c>
      <c r="C134" s="25">
        <v>4732</v>
      </c>
      <c r="D134" s="25">
        <v>1419600</v>
      </c>
      <c r="E134" s="25">
        <v>630000</v>
      </c>
      <c r="F134" s="25">
        <v>15000</v>
      </c>
      <c r="G134" s="25">
        <v>140220</v>
      </c>
      <c r="H134" s="25">
        <v>175000</v>
      </c>
      <c r="I134" s="26" t="s">
        <v>15</v>
      </c>
      <c r="J134" s="25">
        <v>1050220</v>
      </c>
      <c r="K134" s="25">
        <v>369380</v>
      </c>
      <c r="L134" s="33" t="s">
        <v>16</v>
      </c>
      <c r="M134" s="33"/>
    </row>
    <row r="135" spans="2:13" ht="15" customHeight="1" x14ac:dyDescent="0.2">
      <c r="B135" s="25" t="s">
        <v>145</v>
      </c>
      <c r="C135" s="25">
        <v>3484</v>
      </c>
      <c r="D135" s="25">
        <v>1045200</v>
      </c>
      <c r="E135" s="25">
        <v>672000</v>
      </c>
      <c r="F135" s="25">
        <v>70000</v>
      </c>
      <c r="G135" s="25">
        <v>63099</v>
      </c>
      <c r="H135" s="25">
        <v>73500</v>
      </c>
      <c r="I135" s="26" t="s">
        <v>15</v>
      </c>
      <c r="J135" s="25">
        <v>878599</v>
      </c>
      <c r="K135" s="25">
        <v>166601</v>
      </c>
      <c r="L135" s="33" t="s">
        <v>16</v>
      </c>
      <c r="M135" s="33"/>
    </row>
    <row r="136" spans="2:13" ht="15" customHeight="1" x14ac:dyDescent="0.2">
      <c r="B136" s="25" t="s">
        <v>146</v>
      </c>
      <c r="C136" s="25">
        <v>2128</v>
      </c>
      <c r="D136" s="25">
        <v>638400</v>
      </c>
      <c r="E136" s="25">
        <v>252000</v>
      </c>
      <c r="F136" s="25">
        <v>28000</v>
      </c>
      <c r="G136" s="25">
        <v>56088</v>
      </c>
      <c r="H136" s="25">
        <v>77000</v>
      </c>
      <c r="I136" s="26" t="s">
        <v>15</v>
      </c>
      <c r="J136" s="25">
        <v>413088</v>
      </c>
      <c r="K136" s="25">
        <v>225312</v>
      </c>
      <c r="L136" s="33" t="s">
        <v>16</v>
      </c>
      <c r="M136" s="33"/>
    </row>
    <row r="137" spans="2:13" ht="15" customHeight="1" x14ac:dyDescent="0.2">
      <c r="B137" s="25" t="s">
        <v>147</v>
      </c>
      <c r="C137" s="25">
        <v>2555</v>
      </c>
      <c r="D137" s="25">
        <v>766500</v>
      </c>
      <c r="E137" s="25">
        <v>462000</v>
      </c>
      <c r="F137" s="25">
        <v>70000</v>
      </c>
      <c r="G137" s="25">
        <v>91143</v>
      </c>
      <c r="H137" s="25">
        <v>52500</v>
      </c>
      <c r="I137" s="26" t="s">
        <v>15</v>
      </c>
      <c r="J137" s="25">
        <v>675643</v>
      </c>
      <c r="K137" s="25">
        <v>90857</v>
      </c>
      <c r="L137" s="33" t="s">
        <v>16</v>
      </c>
      <c r="M137" s="33"/>
    </row>
    <row r="138" spans="2:13" ht="15" customHeight="1" x14ac:dyDescent="0.2">
      <c r="B138" s="25" t="s">
        <v>148</v>
      </c>
      <c r="C138" s="25">
        <v>3553</v>
      </c>
      <c r="D138" s="25">
        <v>1065900</v>
      </c>
      <c r="E138" s="25">
        <v>560000</v>
      </c>
      <c r="F138" s="25">
        <v>105000</v>
      </c>
      <c r="G138" s="25">
        <v>133209</v>
      </c>
      <c r="H138" s="25">
        <v>133000</v>
      </c>
      <c r="I138" s="26" t="s">
        <v>15</v>
      </c>
      <c r="J138" s="25">
        <v>931209</v>
      </c>
      <c r="K138" s="25">
        <v>134691</v>
      </c>
      <c r="L138" s="33" t="s">
        <v>16</v>
      </c>
      <c r="M138" s="33"/>
    </row>
    <row r="139" spans="2:13" ht="15" customHeight="1" x14ac:dyDescent="0.2">
      <c r="B139" s="25" t="s">
        <v>149</v>
      </c>
      <c r="C139" s="25">
        <v>15210</v>
      </c>
      <c r="D139" s="25">
        <v>4563000</v>
      </c>
      <c r="E139" s="25">
        <v>1960000</v>
      </c>
      <c r="F139" s="25">
        <v>227500</v>
      </c>
      <c r="G139" s="25">
        <v>315795</v>
      </c>
      <c r="H139" s="25">
        <v>210000</v>
      </c>
      <c r="I139" s="25">
        <v>34900</v>
      </c>
      <c r="J139" s="25">
        <v>2747899</v>
      </c>
      <c r="K139" s="25">
        <v>1815105</v>
      </c>
      <c r="L139" s="33" t="s">
        <v>50</v>
      </c>
      <c r="M139" s="33"/>
    </row>
    <row r="140" spans="2:13" ht="15" customHeight="1" x14ac:dyDescent="0.2">
      <c r="B140" s="25" t="s">
        <v>150</v>
      </c>
      <c r="C140" s="25">
        <v>2257</v>
      </c>
      <c r="D140" s="25">
        <v>677100</v>
      </c>
      <c r="E140" s="25">
        <v>336000</v>
      </c>
      <c r="F140" s="25">
        <v>70000</v>
      </c>
      <c r="G140" s="25">
        <v>98154</v>
      </c>
      <c r="H140" s="25">
        <v>87500</v>
      </c>
      <c r="I140" s="26" t="s">
        <v>15</v>
      </c>
      <c r="J140" s="25">
        <v>591654</v>
      </c>
      <c r="K140" s="25">
        <v>85446</v>
      </c>
      <c r="L140" s="33" t="s">
        <v>16</v>
      </c>
      <c r="M140" s="33"/>
    </row>
    <row r="141" spans="2:13" ht="15" customHeight="1" x14ac:dyDescent="0.2">
      <c r="B141" s="25" t="s">
        <v>151</v>
      </c>
      <c r="C141" s="25">
        <v>4881</v>
      </c>
      <c r="D141" s="25">
        <v>1464300</v>
      </c>
      <c r="E141" s="25">
        <v>798000</v>
      </c>
      <c r="F141" s="25">
        <v>70000</v>
      </c>
      <c r="G141" s="25">
        <v>98154</v>
      </c>
      <c r="H141" s="25">
        <v>52500</v>
      </c>
      <c r="I141" s="26" t="s">
        <v>15</v>
      </c>
      <c r="J141" s="25">
        <v>1018654</v>
      </c>
      <c r="K141" s="25">
        <v>45646</v>
      </c>
      <c r="L141" s="33" t="s">
        <v>16</v>
      </c>
      <c r="M141" s="33"/>
    </row>
    <row r="142" spans="2:13" ht="15" customHeight="1" x14ac:dyDescent="0.2">
      <c r="B142" s="25" t="s">
        <v>152</v>
      </c>
      <c r="C142" s="25">
        <v>3882</v>
      </c>
      <c r="D142" s="25">
        <v>1164600</v>
      </c>
      <c r="E142" s="25">
        <v>840000</v>
      </c>
      <c r="F142" s="25">
        <v>52500</v>
      </c>
      <c r="G142" s="25">
        <v>70110</v>
      </c>
      <c r="H142" s="25">
        <v>140000</v>
      </c>
      <c r="I142" s="26" t="s">
        <v>15</v>
      </c>
      <c r="J142" s="25">
        <v>1102610</v>
      </c>
      <c r="K142" s="25">
        <v>61990</v>
      </c>
      <c r="L142" s="33" t="s">
        <v>16</v>
      </c>
      <c r="M142" s="33"/>
    </row>
    <row r="143" spans="2:13" ht="15" customHeight="1" x14ac:dyDescent="0.2">
      <c r="B143" s="25" t="s">
        <v>153</v>
      </c>
      <c r="C143" s="25">
        <v>1941</v>
      </c>
      <c r="D143" s="25">
        <v>582300</v>
      </c>
      <c r="E143" s="25">
        <v>378000</v>
      </c>
      <c r="F143" s="25">
        <v>31500</v>
      </c>
      <c r="G143" s="25">
        <v>56088</v>
      </c>
      <c r="H143" s="25">
        <v>105000</v>
      </c>
      <c r="I143" s="26" t="s">
        <v>15</v>
      </c>
      <c r="J143" s="25">
        <v>570588</v>
      </c>
      <c r="K143" s="25">
        <v>11712</v>
      </c>
      <c r="L143" s="33" t="s">
        <v>16</v>
      </c>
      <c r="M143" s="33"/>
    </row>
    <row r="144" spans="2:13" ht="15" customHeight="1" x14ac:dyDescent="0.2">
      <c r="B144" s="25" t="s">
        <v>154</v>
      </c>
      <c r="C144" s="25">
        <v>1009</v>
      </c>
      <c r="D144" s="25">
        <v>302700</v>
      </c>
      <c r="E144" s="25">
        <v>336000</v>
      </c>
      <c r="F144" s="25">
        <v>35000</v>
      </c>
      <c r="G144" s="25">
        <v>35055</v>
      </c>
      <c r="H144" s="25">
        <v>45500</v>
      </c>
      <c r="I144" s="25">
        <v>34900</v>
      </c>
      <c r="J144" s="25">
        <v>486455</v>
      </c>
      <c r="K144" s="25">
        <v>156815</v>
      </c>
      <c r="L144" s="33" t="s">
        <v>16</v>
      </c>
      <c r="M144" s="33"/>
    </row>
    <row r="145" spans="1:13" ht="15" customHeight="1" x14ac:dyDescent="0.2">
      <c r="B145" s="25" t="s">
        <v>155</v>
      </c>
      <c r="C145" s="25">
        <v>3535</v>
      </c>
      <c r="D145" s="25">
        <v>1060500</v>
      </c>
      <c r="E145" s="25">
        <v>700000</v>
      </c>
      <c r="F145" s="25">
        <v>70000</v>
      </c>
      <c r="G145" s="25">
        <v>63099</v>
      </c>
      <c r="H145" s="25">
        <f>98000+28000</f>
        <v>126000</v>
      </c>
      <c r="I145" s="25"/>
      <c r="J145" s="25">
        <v>959099</v>
      </c>
      <c r="K145" s="25">
        <v>101401</v>
      </c>
      <c r="L145" s="33" t="s">
        <v>16</v>
      </c>
      <c r="M145" s="33"/>
    </row>
    <row r="146" spans="1:13" ht="15" customHeight="1" x14ac:dyDescent="0.2">
      <c r="B146" s="25" t="s">
        <v>157</v>
      </c>
      <c r="C146" s="25" t="s">
        <v>158</v>
      </c>
      <c r="D146" s="25" t="s">
        <v>158</v>
      </c>
      <c r="E146" s="25" t="s">
        <v>158</v>
      </c>
      <c r="F146" s="26" t="s">
        <v>15</v>
      </c>
      <c r="G146" s="26" t="s">
        <v>15</v>
      </c>
      <c r="H146" s="26" t="s">
        <v>15</v>
      </c>
      <c r="I146" s="26" t="s">
        <v>15</v>
      </c>
      <c r="J146" s="26" t="s">
        <v>15</v>
      </c>
      <c r="K146" s="25">
        <v>31600</v>
      </c>
      <c r="L146" s="33" t="s">
        <v>16</v>
      </c>
      <c r="M146" s="33"/>
    </row>
    <row r="147" spans="1:13" ht="15" customHeight="1" x14ac:dyDescent="0.2">
      <c r="B147" s="25" t="s">
        <v>159</v>
      </c>
      <c r="C147" s="25" t="s">
        <v>158</v>
      </c>
      <c r="D147" s="25" t="s">
        <v>158</v>
      </c>
      <c r="E147" s="25" t="s">
        <v>158</v>
      </c>
      <c r="F147" s="26" t="s">
        <v>15</v>
      </c>
      <c r="G147" s="26" t="s">
        <v>15</v>
      </c>
      <c r="H147" s="26" t="s">
        <v>15</v>
      </c>
      <c r="I147" s="26" t="s">
        <v>15</v>
      </c>
      <c r="J147" s="26" t="s">
        <v>15</v>
      </c>
      <c r="K147" s="25">
        <v>154055</v>
      </c>
      <c r="L147" s="33" t="s">
        <v>16</v>
      </c>
      <c r="M147" s="33"/>
    </row>
    <row r="148" spans="1:13" ht="15" customHeight="1" x14ac:dyDescent="0.2">
      <c r="B148" s="25" t="s">
        <v>160</v>
      </c>
      <c r="C148" s="25" t="s">
        <v>158</v>
      </c>
      <c r="D148" s="25" t="s">
        <v>158</v>
      </c>
      <c r="E148" s="25" t="s">
        <v>158</v>
      </c>
      <c r="F148" s="26" t="s">
        <v>15</v>
      </c>
      <c r="G148" s="26" t="s">
        <v>15</v>
      </c>
      <c r="H148" s="26" t="s">
        <v>15</v>
      </c>
      <c r="I148" s="26" t="s">
        <v>15</v>
      </c>
      <c r="J148" s="26" t="s">
        <v>15</v>
      </c>
      <c r="K148" s="25">
        <v>35000</v>
      </c>
      <c r="L148" s="33" t="s">
        <v>16</v>
      </c>
      <c r="M148" s="33"/>
    </row>
    <row r="149" spans="1:13" ht="15" customHeight="1" x14ac:dyDescent="0.2">
      <c r="B149" s="25" t="s">
        <v>161</v>
      </c>
      <c r="C149" s="25">
        <v>3019</v>
      </c>
      <c r="D149" s="25">
        <v>905700</v>
      </c>
      <c r="E149" s="25">
        <v>336000</v>
      </c>
      <c r="F149" s="25">
        <v>35000</v>
      </c>
      <c r="G149" s="25">
        <v>91143</v>
      </c>
      <c r="H149" s="25">
        <v>84000</v>
      </c>
      <c r="I149" s="26" t="s">
        <v>15</v>
      </c>
      <c r="J149" s="25">
        <v>546143</v>
      </c>
      <c r="K149" s="25">
        <v>359557</v>
      </c>
      <c r="L149" s="33" t="s">
        <v>16</v>
      </c>
      <c r="M149" s="33"/>
    </row>
    <row r="150" spans="1:13" ht="15" customHeight="1" x14ac:dyDescent="0.2">
      <c r="B150" s="28" t="s">
        <v>162</v>
      </c>
      <c r="C150" s="28">
        <v>7504</v>
      </c>
      <c r="D150" s="28">
        <v>2251200</v>
      </c>
      <c r="E150" s="28">
        <v>518000</v>
      </c>
      <c r="F150" s="28">
        <v>42000</v>
      </c>
      <c r="G150" s="28">
        <v>119187</v>
      </c>
      <c r="H150" s="28">
        <v>301000</v>
      </c>
      <c r="I150" s="28">
        <v>34900</v>
      </c>
      <c r="J150" s="28">
        <v>1015087</v>
      </c>
      <c r="K150" s="28">
        <v>1236113</v>
      </c>
      <c r="L150" s="33" t="s">
        <v>16</v>
      </c>
      <c r="M150" s="33"/>
    </row>
    <row r="151" spans="1:13" s="30" customFormat="1" ht="15" customHeight="1" x14ac:dyDescent="0.25">
      <c r="A151" s="29"/>
      <c r="G151" s="31"/>
      <c r="H151" s="31"/>
      <c r="J151" s="31"/>
      <c r="K151" s="31"/>
      <c r="L151" s="31"/>
    </row>
    <row r="152" spans="1:13" ht="15" customHeight="1" x14ac:dyDescent="0.25">
      <c r="G152" s="23"/>
      <c r="M152" s="24"/>
    </row>
    <row r="153" spans="1:13" ht="15" customHeight="1" x14ac:dyDescent="0.25">
      <c r="G153" s="23"/>
      <c r="H153" s="23"/>
      <c r="I153" s="23"/>
      <c r="J153" s="23"/>
      <c r="K153" s="23"/>
      <c r="L153" s="23"/>
    </row>
    <row r="154" spans="1:13" ht="15" customHeight="1" x14ac:dyDescent="0.25">
      <c r="E154" s="23"/>
      <c r="G154" s="23"/>
      <c r="H154" s="23"/>
      <c r="I154" s="23"/>
      <c r="J154" s="23"/>
      <c r="K154" s="23"/>
      <c r="L154" s="23"/>
    </row>
    <row r="155" spans="1:13" ht="15" customHeight="1" x14ac:dyDescent="0.25">
      <c r="E155" s="23"/>
      <c r="F155" s="23"/>
      <c r="G155" s="23"/>
      <c r="H155" s="23"/>
      <c r="I155" s="23"/>
      <c r="J155" s="23"/>
      <c r="K155" s="23"/>
      <c r="L155" s="23"/>
    </row>
    <row r="156" spans="1:13" ht="15" customHeight="1" x14ac:dyDescent="0.25">
      <c r="E156" s="23"/>
      <c r="G156" s="23"/>
      <c r="H156" s="23"/>
      <c r="I156" s="23"/>
      <c r="J156" s="23"/>
      <c r="K156" s="23"/>
      <c r="L156" s="23"/>
    </row>
    <row r="157" spans="1:13" ht="15" customHeight="1" x14ac:dyDescent="0.25">
      <c r="E157" s="23"/>
      <c r="G157" s="23"/>
      <c r="H157" s="23"/>
      <c r="J157" s="23"/>
      <c r="K157" s="23"/>
      <c r="L157" s="23"/>
    </row>
    <row r="158" spans="1:13" ht="15" customHeight="1" x14ac:dyDescent="0.25">
      <c r="G158" s="23"/>
      <c r="H158" s="23"/>
      <c r="J158" s="23"/>
      <c r="K158" s="23"/>
      <c r="L158" s="23"/>
    </row>
    <row r="159" spans="1:13" ht="15" customHeight="1" x14ac:dyDescent="0.25">
      <c r="E159" s="23"/>
      <c r="G159" s="23"/>
      <c r="H159" s="23"/>
      <c r="J159" s="23"/>
      <c r="K159" s="23"/>
      <c r="L159" s="23"/>
    </row>
    <row r="160" spans="1:13" ht="15" customHeight="1" x14ac:dyDescent="0.25">
      <c r="E160" s="23"/>
      <c r="G160" s="23"/>
      <c r="H160" s="23"/>
      <c r="I160" s="23"/>
      <c r="J160" s="23"/>
      <c r="K160" s="23"/>
      <c r="L160" s="23"/>
    </row>
    <row r="161" spans="5:13" ht="15" customHeight="1" x14ac:dyDescent="0.25">
      <c r="E161" s="23"/>
      <c r="G161" s="23"/>
      <c r="H161" s="23"/>
      <c r="I161" s="23"/>
      <c r="J161" s="23"/>
      <c r="K161" s="23"/>
      <c r="L161" s="23"/>
    </row>
    <row r="162" spans="5:13" ht="15" customHeight="1" x14ac:dyDescent="0.25">
      <c r="E162" s="23"/>
      <c r="F162" s="23"/>
      <c r="G162" s="23"/>
      <c r="H162" s="23"/>
      <c r="I162" s="23"/>
      <c r="J162" s="23"/>
      <c r="K162" s="23"/>
      <c r="L162" s="23"/>
    </row>
    <row r="163" spans="5:13" ht="15" customHeight="1" x14ac:dyDescent="0.25">
      <c r="G163" s="23"/>
      <c r="H163" s="23"/>
      <c r="I163" s="23"/>
      <c r="J163" s="23"/>
      <c r="K163" s="23"/>
      <c r="L163" s="23"/>
    </row>
    <row r="164" spans="5:13" ht="15" customHeight="1" x14ac:dyDescent="0.25">
      <c r="E164" s="23"/>
      <c r="G164" s="23"/>
      <c r="H164" s="23"/>
      <c r="J164" s="23"/>
      <c r="K164" s="23"/>
      <c r="L164" s="23"/>
    </row>
    <row r="165" spans="5:13" ht="15" customHeight="1" x14ac:dyDescent="0.25">
      <c r="E165" s="23"/>
      <c r="G165" s="23"/>
      <c r="H165" s="23"/>
      <c r="I165" s="23"/>
      <c r="J165" s="23"/>
      <c r="K165" s="23"/>
      <c r="L165" s="23"/>
    </row>
    <row r="166" spans="5:13" ht="15" customHeight="1" x14ac:dyDescent="0.25">
      <c r="E166" s="23"/>
      <c r="G166" s="23"/>
      <c r="H166" s="23"/>
      <c r="I166" s="23"/>
      <c r="J166" s="23"/>
      <c r="K166" s="23"/>
      <c r="L166" s="23"/>
    </row>
    <row r="167" spans="5:13" ht="15" customHeight="1" x14ac:dyDescent="0.25">
      <c r="E167" s="23"/>
      <c r="G167" s="23"/>
      <c r="H167" s="23"/>
      <c r="I167" s="23"/>
      <c r="J167" s="23"/>
      <c r="K167" s="23"/>
      <c r="L167" s="23"/>
    </row>
    <row r="168" spans="5:13" ht="15" customHeight="1" x14ac:dyDescent="0.25">
      <c r="E168" s="23"/>
      <c r="F168" s="23"/>
      <c r="G168" s="23"/>
      <c r="H168" s="23"/>
      <c r="I168" s="23"/>
      <c r="J168" s="23"/>
      <c r="K168" s="23"/>
      <c r="L168" s="23"/>
    </row>
    <row r="169" spans="5:13" ht="15" customHeight="1" x14ac:dyDescent="0.25">
      <c r="E169" s="23"/>
      <c r="G169" s="23"/>
      <c r="H169" s="23"/>
      <c r="I169" s="23"/>
      <c r="J169" s="23"/>
      <c r="K169" s="23"/>
      <c r="L169" s="23"/>
    </row>
    <row r="170" spans="5:13" ht="15" customHeight="1" x14ac:dyDescent="0.25">
      <c r="E170" s="23"/>
      <c r="G170" s="23"/>
      <c r="H170" s="23"/>
      <c r="I170" s="23"/>
      <c r="J170" s="23"/>
      <c r="K170" s="23"/>
      <c r="L170" s="23"/>
    </row>
    <row r="171" spans="5:13" ht="15" customHeight="1" x14ac:dyDescent="0.25">
      <c r="G171" s="23"/>
      <c r="H171" s="23"/>
      <c r="J171" s="23"/>
      <c r="K171" s="23"/>
      <c r="L171" s="23"/>
    </row>
    <row r="172" spans="5:13" ht="15" customHeight="1" x14ac:dyDescent="0.25">
      <c r="E172" s="23"/>
      <c r="G172" s="23"/>
      <c r="H172" s="23"/>
      <c r="J172" s="23"/>
      <c r="K172" s="23"/>
      <c r="L172" s="23"/>
    </row>
    <row r="173" spans="5:13" ht="15" customHeight="1" x14ac:dyDescent="0.25">
      <c r="G173" s="23"/>
      <c r="H173" s="23"/>
      <c r="J173" s="23"/>
      <c r="K173" s="23"/>
      <c r="L173" s="23"/>
    </row>
    <row r="174" spans="5:13" ht="15" customHeight="1" x14ac:dyDescent="0.25">
      <c r="E174" s="23"/>
      <c r="G174" s="23"/>
      <c r="H174" s="23"/>
      <c r="J174" s="23"/>
      <c r="K174" s="23"/>
      <c r="L174" s="23"/>
    </row>
    <row r="175" spans="5:13" ht="15" customHeight="1" x14ac:dyDescent="0.25">
      <c r="G175" s="23"/>
      <c r="M175" s="24"/>
    </row>
    <row r="176" spans="5:13" ht="15" customHeight="1" x14ac:dyDescent="0.25">
      <c r="E176" s="23"/>
      <c r="F176" s="23"/>
      <c r="G176" s="23"/>
      <c r="H176" s="23"/>
      <c r="I176" s="23"/>
      <c r="J176" s="23"/>
      <c r="K176" s="23"/>
      <c r="L176" s="23"/>
    </row>
    <row r="177" spans="5:12" ht="15" customHeight="1" x14ac:dyDescent="0.25">
      <c r="E177" s="23"/>
      <c r="F177" s="23"/>
      <c r="G177" s="23"/>
      <c r="H177" s="23"/>
      <c r="I177" s="23"/>
      <c r="J177" s="23"/>
      <c r="K177" s="23"/>
      <c r="L177" s="23"/>
    </row>
    <row r="178" spans="5:12" ht="15" customHeight="1" x14ac:dyDescent="0.25">
      <c r="G178" s="23"/>
      <c r="H178" s="23"/>
      <c r="J178" s="23"/>
      <c r="K178" s="23"/>
      <c r="L178" s="23"/>
    </row>
    <row r="179" spans="5:12" ht="15" customHeight="1" x14ac:dyDescent="0.25">
      <c r="G179" s="23"/>
      <c r="H179" s="23"/>
      <c r="I179" s="23"/>
      <c r="J179" s="23"/>
      <c r="K179" s="23"/>
      <c r="L179" s="23"/>
    </row>
    <row r="180" spans="5:12" ht="15" customHeight="1" x14ac:dyDescent="0.25">
      <c r="E180" s="23"/>
      <c r="F180" s="23"/>
      <c r="G180" s="23"/>
      <c r="H180" s="23"/>
      <c r="I180" s="23"/>
      <c r="J180" s="23"/>
      <c r="K180" s="23"/>
      <c r="L180" s="23"/>
    </row>
    <row r="181" spans="5:12" ht="15" customHeight="1" x14ac:dyDescent="0.25">
      <c r="E181" s="23"/>
      <c r="F181" s="23"/>
      <c r="G181" s="23"/>
      <c r="H181" s="23"/>
      <c r="I181" s="23"/>
      <c r="J181" s="23"/>
      <c r="K181" s="23"/>
      <c r="L181" s="23"/>
    </row>
    <row r="182" spans="5:12" ht="15" customHeight="1" x14ac:dyDescent="0.25">
      <c r="G182" s="23"/>
      <c r="H182" s="23"/>
      <c r="J182" s="23"/>
      <c r="K182" s="23"/>
      <c r="L182" s="23"/>
    </row>
    <row r="183" spans="5:12" ht="15" customHeight="1" x14ac:dyDescent="0.25">
      <c r="G183" s="23"/>
      <c r="H183" s="23"/>
      <c r="J183" s="23"/>
      <c r="K183" s="23"/>
      <c r="L183" s="23"/>
    </row>
    <row r="184" spans="5:12" ht="15" customHeight="1" x14ac:dyDescent="0.25">
      <c r="E184" s="23"/>
      <c r="F184" s="23"/>
      <c r="G184" s="23"/>
      <c r="H184" s="23"/>
      <c r="I184" s="23"/>
      <c r="J184" s="23"/>
      <c r="K184" s="23"/>
      <c r="L184" s="23"/>
    </row>
    <row r="185" spans="5:12" ht="15" customHeight="1" x14ac:dyDescent="0.25">
      <c r="G185" s="23"/>
      <c r="H185" s="23"/>
      <c r="J185" s="23"/>
      <c r="K185" s="23"/>
      <c r="L185" s="23"/>
    </row>
    <row r="186" spans="5:12" ht="15" customHeight="1" x14ac:dyDescent="0.25">
      <c r="E186" s="23"/>
      <c r="F186" s="23"/>
      <c r="G186" s="23"/>
      <c r="H186" s="23"/>
      <c r="I186" s="23"/>
      <c r="J186" s="23"/>
      <c r="K186" s="23"/>
      <c r="L186" s="23"/>
    </row>
    <row r="187" spans="5:12" ht="15" customHeight="1" x14ac:dyDescent="0.25">
      <c r="E187" s="23"/>
      <c r="G187" s="23"/>
      <c r="H187" s="23"/>
      <c r="J187" s="23"/>
      <c r="K187" s="23"/>
      <c r="L187" s="23"/>
    </row>
    <row r="188" spans="5:12" ht="15" customHeight="1" x14ac:dyDescent="0.25">
      <c r="E188" s="23"/>
      <c r="G188" s="23"/>
      <c r="H188" s="23"/>
      <c r="I188" s="23"/>
      <c r="J188" s="23"/>
      <c r="K188" s="23"/>
      <c r="L188" s="23"/>
    </row>
    <row r="189" spans="5:12" ht="15" customHeight="1" x14ac:dyDescent="0.25">
      <c r="E189" s="23"/>
      <c r="F189" s="23"/>
      <c r="G189" s="23"/>
      <c r="H189" s="23"/>
      <c r="I189" s="23"/>
      <c r="J189" s="23"/>
      <c r="K189" s="23"/>
      <c r="L189" s="23"/>
    </row>
    <row r="190" spans="5:12" ht="15" customHeight="1" x14ac:dyDescent="0.25">
      <c r="E190" s="23"/>
      <c r="G190" s="23"/>
      <c r="H190" s="23"/>
      <c r="I190" s="23"/>
      <c r="J190" s="23"/>
      <c r="K190" s="23"/>
      <c r="L190" s="23"/>
    </row>
    <row r="191" spans="5:12" ht="15" customHeight="1" x14ac:dyDescent="0.25">
      <c r="E191" s="23"/>
      <c r="F191" s="23"/>
      <c r="G191" s="23"/>
      <c r="H191" s="23"/>
      <c r="I191" s="23"/>
      <c r="J191" s="23"/>
      <c r="K191" s="23"/>
      <c r="L191" s="23"/>
    </row>
    <row r="192" spans="5:12" ht="15" customHeight="1" x14ac:dyDescent="0.25">
      <c r="E192" s="23"/>
      <c r="F192" s="23"/>
      <c r="G192" s="23"/>
      <c r="H192" s="23"/>
      <c r="I192" s="23"/>
      <c r="J192" s="23"/>
      <c r="K192" s="23"/>
      <c r="L192" s="23"/>
    </row>
    <row r="193" spans="5:12" ht="15" customHeight="1" x14ac:dyDescent="0.25">
      <c r="E193" s="23"/>
      <c r="F193" s="23"/>
      <c r="G193" s="23"/>
      <c r="H193" s="23"/>
      <c r="I193" s="23"/>
      <c r="J193" s="23"/>
      <c r="K193" s="23"/>
      <c r="L193" s="23"/>
    </row>
    <row r="194" spans="5:12" ht="15" customHeight="1" x14ac:dyDescent="0.25">
      <c r="E194" s="23"/>
      <c r="F194" s="23"/>
      <c r="G194" s="23"/>
      <c r="H194" s="23"/>
      <c r="I194" s="23"/>
      <c r="J194" s="23"/>
      <c r="K194" s="23"/>
      <c r="L194" s="23"/>
    </row>
    <row r="195" spans="5:12" ht="15" customHeight="1" x14ac:dyDescent="0.25">
      <c r="E195" s="23"/>
      <c r="F195" s="23"/>
      <c r="G195" s="23"/>
      <c r="H195" s="23"/>
      <c r="I195" s="23"/>
      <c r="J195" s="23"/>
      <c r="K195" s="23"/>
      <c r="L195" s="23"/>
    </row>
    <row r="196" spans="5:12" ht="15" customHeight="1" x14ac:dyDescent="0.25">
      <c r="E196" s="23"/>
      <c r="F196" s="23"/>
      <c r="G196" s="23"/>
      <c r="H196" s="23"/>
      <c r="I196" s="23"/>
      <c r="J196" s="23"/>
      <c r="K196" s="23"/>
      <c r="L196" s="23"/>
    </row>
    <row r="197" spans="5:12" ht="15" customHeight="1" x14ac:dyDescent="0.25">
      <c r="E197" s="23"/>
      <c r="G197" s="23"/>
      <c r="H197" s="23"/>
      <c r="I197" s="23"/>
      <c r="J197" s="23"/>
      <c r="K197" s="23"/>
      <c r="L197" s="23"/>
    </row>
    <row r="198" spans="5:12" ht="15" customHeight="1" x14ac:dyDescent="0.25">
      <c r="E198" s="23"/>
      <c r="G198" s="23"/>
      <c r="H198" s="23"/>
      <c r="I198" s="23"/>
      <c r="J198" s="23"/>
      <c r="K198" s="23"/>
      <c r="L198" s="23"/>
    </row>
    <row r="199" spans="5:12" ht="15" customHeight="1" x14ac:dyDescent="0.25">
      <c r="E199" s="23"/>
      <c r="G199" s="23"/>
      <c r="H199" s="23"/>
      <c r="J199" s="23"/>
      <c r="K199" s="23"/>
      <c r="L199" s="23"/>
    </row>
    <row r="200" spans="5:12" ht="15" customHeight="1" x14ac:dyDescent="0.25">
      <c r="G200" s="23"/>
      <c r="H200" s="23"/>
      <c r="I200" s="23"/>
      <c r="J200" s="23"/>
      <c r="K200" s="23"/>
      <c r="L200" s="23"/>
    </row>
    <row r="201" spans="5:12" ht="15" customHeight="1" x14ac:dyDescent="0.25">
      <c r="E201" s="23"/>
      <c r="F201" s="23"/>
      <c r="G201" s="23"/>
      <c r="H201" s="23"/>
      <c r="I201" s="23"/>
      <c r="J201" s="23"/>
      <c r="K201" s="23"/>
      <c r="L201" s="23"/>
    </row>
    <row r="202" spans="5:12" ht="15" customHeight="1" x14ac:dyDescent="0.25">
      <c r="E202" s="23"/>
      <c r="F202" s="23"/>
      <c r="G202" s="23"/>
      <c r="H202" s="23"/>
      <c r="I202" s="23"/>
      <c r="J202" s="23"/>
      <c r="K202" s="23"/>
      <c r="L202" s="23"/>
    </row>
    <row r="203" spans="5:12" ht="15" customHeight="1" x14ac:dyDescent="0.25">
      <c r="E203" s="23"/>
      <c r="F203" s="23"/>
      <c r="G203" s="23"/>
      <c r="H203" s="23"/>
      <c r="I203" s="23"/>
      <c r="J203" s="23"/>
      <c r="K203" s="23"/>
      <c r="L203" s="23"/>
    </row>
    <row r="204" spans="5:12" ht="15" customHeight="1" x14ac:dyDescent="0.25">
      <c r="E204" s="23"/>
      <c r="F204" s="23"/>
      <c r="G204" s="23"/>
      <c r="H204" s="23"/>
      <c r="I204" s="23"/>
      <c r="J204" s="23"/>
      <c r="K204" s="23"/>
      <c r="L204" s="23"/>
    </row>
    <row r="205" spans="5:12" ht="15" customHeight="1" x14ac:dyDescent="0.25">
      <c r="E205" s="23"/>
      <c r="G205" s="23"/>
      <c r="H205" s="23"/>
    </row>
    <row r="206" spans="5:12" ht="15" customHeight="1" x14ac:dyDescent="0.25">
      <c r="G206" s="23"/>
      <c r="H206" s="23"/>
      <c r="J206" s="23"/>
      <c r="K206" s="23"/>
      <c r="L206" s="23"/>
    </row>
    <row r="207" spans="5:12" ht="15" customHeight="1" x14ac:dyDescent="0.25">
      <c r="G207" s="23"/>
      <c r="H207" s="23"/>
      <c r="J207" s="23"/>
      <c r="K207" s="23"/>
      <c r="L207" s="23"/>
    </row>
    <row r="208" spans="5:12" ht="15" customHeight="1" x14ac:dyDescent="0.25">
      <c r="G208" s="23"/>
      <c r="H208" s="23"/>
      <c r="I208" s="23"/>
      <c r="J208" s="23"/>
      <c r="K208" s="23"/>
      <c r="L208" s="23"/>
    </row>
    <row r="209" spans="5:12" ht="15" customHeight="1" x14ac:dyDescent="0.25">
      <c r="G209" s="23"/>
      <c r="H209" s="23"/>
      <c r="I209" s="23"/>
      <c r="J209" s="23"/>
      <c r="K209" s="23"/>
      <c r="L209" s="23"/>
    </row>
    <row r="210" spans="5:12" ht="15" customHeight="1" x14ac:dyDescent="0.25">
      <c r="E210" s="23"/>
      <c r="F210" s="23"/>
      <c r="G210" s="23"/>
      <c r="H210" s="23"/>
      <c r="I210" s="23"/>
      <c r="J210" s="23"/>
      <c r="K210" s="23"/>
      <c r="L210" s="23"/>
    </row>
    <row r="211" spans="5:12" ht="15" customHeight="1" x14ac:dyDescent="0.25">
      <c r="E211" s="23"/>
      <c r="F211" s="23"/>
      <c r="G211" s="23"/>
      <c r="H211" s="23"/>
      <c r="I211" s="23"/>
      <c r="J211" s="23"/>
      <c r="K211" s="23"/>
      <c r="L211" s="23"/>
    </row>
    <row r="212" spans="5:12" ht="15" customHeight="1" x14ac:dyDescent="0.25">
      <c r="E212" s="23"/>
      <c r="F212" s="23"/>
      <c r="G212" s="23"/>
      <c r="H212" s="23"/>
      <c r="I212" s="23"/>
      <c r="J212" s="23"/>
      <c r="K212" s="23"/>
      <c r="L212" s="23"/>
    </row>
    <row r="213" spans="5:12" ht="15" customHeight="1" x14ac:dyDescent="0.25">
      <c r="G213" s="23"/>
      <c r="H213" s="23"/>
      <c r="J213" s="23"/>
      <c r="K213" s="23"/>
      <c r="L213" s="23"/>
    </row>
    <row r="214" spans="5:12" ht="15" customHeight="1" x14ac:dyDescent="0.25">
      <c r="E214" s="23"/>
      <c r="G214" s="23"/>
      <c r="H214" s="23"/>
      <c r="I214" s="23"/>
      <c r="J214" s="23"/>
      <c r="K214" s="23"/>
      <c r="L214" s="23"/>
    </row>
    <row r="215" spans="5:12" ht="15" customHeight="1" x14ac:dyDescent="0.25">
      <c r="E215" s="23"/>
      <c r="G215" s="23"/>
      <c r="H215" s="23"/>
      <c r="I215" s="23"/>
      <c r="J215" s="23"/>
      <c r="K215" s="23"/>
      <c r="L215" s="23"/>
    </row>
    <row r="216" spans="5:12" ht="15" customHeight="1" x14ac:dyDescent="0.25">
      <c r="E216" s="23"/>
      <c r="G216" s="23"/>
      <c r="H216" s="23"/>
      <c r="I216" s="23"/>
      <c r="J216" s="23"/>
      <c r="K216" s="23"/>
      <c r="L216" s="23"/>
    </row>
    <row r="217" spans="5:12" ht="15" customHeight="1" x14ac:dyDescent="0.25">
      <c r="E217" s="23"/>
      <c r="G217" s="23"/>
      <c r="H217" s="23"/>
      <c r="I217" s="23"/>
      <c r="J217" s="23"/>
      <c r="K217" s="23"/>
      <c r="L217" s="23"/>
    </row>
    <row r="218" spans="5:12" ht="15" customHeight="1" x14ac:dyDescent="0.25">
      <c r="G218" s="23"/>
      <c r="H218" s="23"/>
      <c r="J218" s="23"/>
      <c r="K218" s="23"/>
      <c r="L218" s="23"/>
    </row>
    <row r="219" spans="5:12" ht="15" customHeight="1" x14ac:dyDescent="0.25">
      <c r="E219" s="23"/>
      <c r="G219" s="23"/>
      <c r="H219" s="23"/>
      <c r="I219" s="23"/>
      <c r="J219" s="23"/>
      <c r="K219" s="23"/>
      <c r="L219" s="23"/>
    </row>
    <row r="220" spans="5:12" ht="15" customHeight="1" x14ac:dyDescent="0.25">
      <c r="E220" s="23"/>
      <c r="G220" s="23"/>
      <c r="H220" s="23"/>
      <c r="I220" s="23"/>
      <c r="J220" s="23"/>
      <c r="K220" s="23"/>
      <c r="L220" s="23"/>
    </row>
    <row r="221" spans="5:12" ht="15" customHeight="1" x14ac:dyDescent="0.25">
      <c r="E221" s="23"/>
      <c r="F221" s="23"/>
      <c r="G221" s="23"/>
      <c r="H221" s="23"/>
      <c r="I221" s="23"/>
      <c r="J221" s="23"/>
      <c r="K221" s="23"/>
      <c r="L221" s="23"/>
    </row>
    <row r="222" spans="5:12" ht="15" customHeight="1" x14ac:dyDescent="0.25">
      <c r="E222" s="23"/>
      <c r="F222" s="23"/>
      <c r="G222" s="23"/>
      <c r="H222" s="23"/>
      <c r="I222" s="23"/>
      <c r="J222" s="23"/>
      <c r="K222" s="23"/>
      <c r="L222" s="23"/>
    </row>
    <row r="223" spans="5:12" ht="15" customHeight="1" x14ac:dyDescent="0.25">
      <c r="E223" s="23"/>
      <c r="F223" s="23"/>
      <c r="G223" s="23"/>
      <c r="H223" s="23"/>
      <c r="I223" s="23"/>
      <c r="J223" s="23"/>
      <c r="K223" s="23"/>
      <c r="L223" s="23"/>
    </row>
    <row r="224" spans="5:12" ht="15" customHeight="1" x14ac:dyDescent="0.25">
      <c r="E224" s="23"/>
      <c r="F224" s="23"/>
      <c r="G224" s="23"/>
      <c r="H224" s="23"/>
      <c r="I224" s="23"/>
      <c r="J224" s="23"/>
      <c r="K224" s="23"/>
      <c r="L224" s="23"/>
    </row>
    <row r="225" spans="5:12" ht="15" customHeight="1" x14ac:dyDescent="0.25">
      <c r="E225" s="23"/>
      <c r="G225" s="23"/>
      <c r="H225" s="23"/>
      <c r="I225" s="23"/>
      <c r="J225" s="23"/>
      <c r="K225" s="23"/>
      <c r="L225" s="23"/>
    </row>
    <row r="226" spans="5:12" ht="15" customHeight="1" x14ac:dyDescent="0.25">
      <c r="E226" s="23"/>
      <c r="G226" s="23"/>
      <c r="H226" s="23"/>
      <c r="I226" s="23"/>
      <c r="J226" s="23"/>
      <c r="K226" s="23"/>
      <c r="L226" s="23"/>
    </row>
    <row r="227" spans="5:12" ht="15" customHeight="1" x14ac:dyDescent="0.25">
      <c r="E227" s="23"/>
      <c r="F227" s="23"/>
      <c r="G227" s="23"/>
      <c r="H227" s="23"/>
      <c r="I227" s="23"/>
      <c r="J227" s="23"/>
      <c r="K227" s="23"/>
      <c r="L227" s="23"/>
    </row>
    <row r="228" spans="5:12" ht="15" customHeight="1" x14ac:dyDescent="0.25">
      <c r="E228" s="23"/>
      <c r="F228" s="23"/>
      <c r="G228" s="23"/>
      <c r="H228" s="23"/>
      <c r="I228" s="23"/>
      <c r="J228" s="23"/>
      <c r="K228" s="23"/>
      <c r="L228" s="23"/>
    </row>
    <row r="229" spans="5:12" ht="15" customHeight="1" x14ac:dyDescent="0.25">
      <c r="E229" s="23"/>
      <c r="G229" s="23"/>
      <c r="H229" s="23"/>
      <c r="J229" s="23"/>
      <c r="K229" s="23"/>
      <c r="L229" s="23"/>
    </row>
    <row r="230" spans="5:12" ht="15" customHeight="1" x14ac:dyDescent="0.25">
      <c r="E230" s="23"/>
      <c r="G230" s="23"/>
      <c r="H230" s="23"/>
      <c r="J230" s="23"/>
      <c r="K230" s="23"/>
      <c r="L230" s="23"/>
    </row>
    <row r="231" spans="5:12" ht="15" customHeight="1" x14ac:dyDescent="0.25">
      <c r="G231" s="23"/>
      <c r="H231" s="23"/>
      <c r="J231" s="23"/>
      <c r="K231" s="23"/>
      <c r="L231" s="23"/>
    </row>
    <row r="232" spans="5:12" ht="15" customHeight="1" x14ac:dyDescent="0.25"/>
    <row r="233" spans="5:12" ht="15" customHeight="1" x14ac:dyDescent="0.25"/>
    <row r="234" spans="5:12" ht="15" customHeight="1" x14ac:dyDescent="0.25"/>
  </sheetData>
  <dataValidations count="1">
    <dataValidation type="list" allowBlank="1" showInputMessage="1" showErrorMessage="1" sqref="D10:D20" xr:uid="{8332D945-B240-4520-95CE-49D57597AD89}">
      <formula1>$A$1:$A$10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22D1414AA0AE43A7E635FDB2111287" ma:contentTypeVersion="13" ma:contentTypeDescription="Crée un document." ma:contentTypeScope="" ma:versionID="81e2be31b40cd1cdf76537e929e4e61c">
  <xsd:schema xmlns:xsd="http://www.w3.org/2001/XMLSchema" xmlns:xs="http://www.w3.org/2001/XMLSchema" xmlns:p="http://schemas.microsoft.com/office/2006/metadata/properties" xmlns:ns2="3a24341d-41ed-4807-a157-94e03cb2e217" xmlns:ns3="ef7b73d2-7fbd-417b-88e4-06c38af51ef7" targetNamespace="http://schemas.microsoft.com/office/2006/metadata/properties" ma:root="true" ma:fieldsID="c414c0d83649bea49735ce21d0c85b92" ns2:_="" ns3:_="">
    <xsd:import namespace="3a24341d-41ed-4807-a157-94e03cb2e217"/>
    <xsd:import namespace="ef7b73d2-7fbd-417b-88e4-06c38af51e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24341d-41ed-4807-a157-94e03cb2e2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Balises d’images" ma:readOnly="false" ma:fieldId="{5cf76f15-5ced-4ddc-b409-7134ff3c332f}" ma:taxonomyMulti="true" ma:sspId="2bfbaa87-3009-4b9b-ad72-5ad16b46c8c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b73d2-7fbd-417b-88e4-06c38af51e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bf1f2854-cc96-4f3c-bff5-9844245f6dfc}" ma:internalName="TaxCatchAll" ma:showField="CatchAllData" ma:web="ef7b73d2-7fbd-417b-88e4-06c38af51ef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a24341d-41ed-4807-a157-94e03cb2e217">
      <Terms xmlns="http://schemas.microsoft.com/office/infopath/2007/PartnerControls"/>
    </lcf76f155ced4ddcb4097134ff3c332f>
    <TaxCatchAll xmlns="ef7b73d2-7fbd-417b-88e4-06c38af51ef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C04726F-9CE8-4583-A01E-2704F6B59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24341d-41ed-4807-a157-94e03cb2e217"/>
    <ds:schemaRef ds:uri="ef7b73d2-7fbd-417b-88e4-06c38af51e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48C4E-A28C-4974-9D33-C8E365F4B4EA}">
  <ds:schemaRefs>
    <ds:schemaRef ds:uri="http://schemas.microsoft.com/office/2006/metadata/properties"/>
    <ds:schemaRef ds:uri="http://schemas.microsoft.com/office/infopath/2007/PartnerControls"/>
    <ds:schemaRef ds:uri="3a24341d-41ed-4807-a157-94e03cb2e217"/>
    <ds:schemaRef ds:uri="ef7b73d2-7fbd-417b-88e4-06c38af51ef7"/>
  </ds:schemaRefs>
</ds:datastoreItem>
</file>

<file path=customXml/itemProps3.xml><?xml version="1.0" encoding="utf-8"?>
<ds:datastoreItem xmlns:ds="http://schemas.openxmlformats.org/officeDocument/2006/customXml" ds:itemID="{CB2D9AA0-1680-42D6-B2C9-7D3B1F4286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Avant</vt:lpstr>
      <vt:lpstr>Après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Antoine Gere</cp:lastModifiedBy>
  <cp:revision/>
  <dcterms:created xsi:type="dcterms:W3CDTF">2025-03-17T12:45:29Z</dcterms:created>
  <dcterms:modified xsi:type="dcterms:W3CDTF">2025-04-14T09:36:59Z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0x010100BE22D1414AA0AE43A7E635FDB2111287</vt:lpwstr>
  </property>
  <property fmtid="{D5CDD505-2E9C-101B-9397-08002B2CF9AE}" pid="3" name="MediaServiceImageTags">
    <vt:lpwstr/>
  </property>
</Properties>
</file>