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180" windowHeight="8070"/>
  </bookViews>
  <sheets>
    <sheet name="base source (2)" sheetId="7" r:id="rId1"/>
    <sheet name="glossaire" sheetId="2" r:id="rId2"/>
    <sheet name="base source" sheetId="1" r:id="rId3"/>
    <sheet name="Feuil5" sheetId="5" r:id="rId4"/>
    <sheet name="Feuil6" sheetId="6" r:id="rId5"/>
    <sheet name="Feuil3" sheetId="3" r:id="rId6"/>
  </sheets>
  <definedNames>
    <definedName name="_xlnm._FilterDatabase" localSheetId="2" hidden="1">'base source'!$A$1:$Q$225</definedName>
    <definedName name="_xlnm._FilterDatabase" localSheetId="0" hidden="1">'base source (2)'!$A$1:$P$225</definedName>
    <definedName name="_xlnm.Print_Titles" localSheetId="2">'base source'!$1:$1</definedName>
    <definedName name="_xlnm.Print_Titles" localSheetId="0">'base source (2)'!$1:$1</definedName>
    <definedName name="_xlnm.Print_Area" localSheetId="2">'base source'!$A$1:$P$233</definedName>
    <definedName name="_xlnm.Print_Area" localSheetId="0">'base source (2)'!$A$1:$O$233</definedName>
  </definedNames>
  <calcPr calcId="14562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P145" i="7" l="1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1" i="7"/>
  <c r="P180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58" i="7"/>
  <c r="P157" i="7"/>
  <c r="P156" i="7"/>
  <c r="P155" i="7"/>
  <c r="P154" i="7"/>
  <c r="P153" i="7"/>
  <c r="P152" i="7"/>
  <c r="P151" i="7"/>
  <c r="P150" i="7"/>
  <c r="P148" i="7"/>
  <c r="P147" i="7"/>
  <c r="P146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1" i="7"/>
  <c r="P10" i="7"/>
  <c r="P9" i="7"/>
  <c r="P8" i="7"/>
  <c r="P7" i="7"/>
  <c r="P6" i="7"/>
  <c r="P5" i="7"/>
  <c r="P4" i="7"/>
  <c r="P3" i="7"/>
  <c r="P2" i="7"/>
  <c r="Q86" i="1"/>
  <c r="Q158" i="1" l="1"/>
  <c r="Q24" i="1"/>
  <c r="Q192" i="1" l="1"/>
  <c r="Q201" i="1"/>
  <c r="Q193" i="1"/>
  <c r="Q2" i="1"/>
  <c r="Q3" i="1"/>
  <c r="Q4" i="1"/>
  <c r="Q5" i="1"/>
  <c r="Q6" i="1"/>
  <c r="Q7" i="1"/>
  <c r="Q8" i="1"/>
  <c r="Q194" i="1"/>
  <c r="Q195" i="1"/>
  <c r="Q196" i="1"/>
  <c r="Q9" i="1"/>
  <c r="Q10" i="1"/>
  <c r="Q11" i="1"/>
  <c r="Q13" i="1"/>
  <c r="Q14" i="1"/>
  <c r="Q15" i="1"/>
  <c r="Q16" i="1"/>
  <c r="Q68" i="1"/>
  <c r="Q69" i="1"/>
  <c r="Q17" i="1"/>
  <c r="Q18" i="1"/>
  <c r="Q19" i="1"/>
  <c r="Q20" i="1"/>
  <c r="Q21" i="1"/>
  <c r="Q22" i="1"/>
  <c r="Q23" i="1"/>
  <c r="Q197" i="1"/>
  <c r="Q25" i="1"/>
  <c r="Q26" i="1"/>
  <c r="Q27" i="1"/>
  <c r="Q28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29" i="1"/>
  <c r="Q30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31" i="1"/>
  <c r="Q32" i="1"/>
  <c r="Q104" i="1"/>
  <c r="Q105" i="1"/>
  <c r="Q106" i="1"/>
  <c r="Q33" i="1"/>
  <c r="Q107" i="1"/>
  <c r="Q34" i="1"/>
  <c r="Q108" i="1"/>
  <c r="Q110" i="1"/>
  <c r="Q111" i="1"/>
  <c r="Q112" i="1"/>
  <c r="Q35" i="1"/>
  <c r="Q113" i="1"/>
  <c r="Q114" i="1"/>
  <c r="Q115" i="1"/>
  <c r="Q116" i="1"/>
  <c r="Q117" i="1"/>
  <c r="Q118" i="1"/>
  <c r="Q119" i="1"/>
  <c r="Q36" i="1"/>
  <c r="Q37" i="1"/>
  <c r="Q38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39" i="1"/>
  <c r="Q40" i="1"/>
  <c r="Q41" i="1"/>
  <c r="Q42" i="1"/>
  <c r="Q43" i="1"/>
  <c r="Q198" i="1"/>
  <c r="Q44" i="1"/>
  <c r="Q138" i="1"/>
  <c r="Q139" i="1"/>
  <c r="Q140" i="1"/>
  <c r="Q141" i="1"/>
  <c r="Q142" i="1"/>
  <c r="Q143" i="1"/>
  <c r="Q144" i="1"/>
  <c r="Q145" i="1"/>
  <c r="Q146" i="1"/>
  <c r="Q147" i="1"/>
  <c r="Q148" i="1"/>
  <c r="Q150" i="1"/>
  <c r="Q45" i="1"/>
  <c r="Q46" i="1"/>
  <c r="Q151" i="1"/>
  <c r="Q152" i="1"/>
  <c r="Q153" i="1"/>
  <c r="Q154" i="1"/>
  <c r="Q155" i="1"/>
  <c r="Q156" i="1"/>
  <c r="Q157" i="1"/>
  <c r="Q199" i="1"/>
  <c r="Q47" i="1"/>
  <c r="Q161" i="1"/>
  <c r="Q162" i="1"/>
  <c r="Q163" i="1"/>
  <c r="Q48" i="1"/>
  <c r="Q49" i="1"/>
  <c r="Q50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80" i="1"/>
  <c r="Q181" i="1"/>
  <c r="Q184" i="1"/>
  <c r="Q185" i="1"/>
  <c r="Q186" i="1"/>
  <c r="Q187" i="1"/>
  <c r="Q188" i="1"/>
  <c r="Q189" i="1"/>
  <c r="Q190" i="1"/>
  <c r="Q191" i="1"/>
  <c r="Q51" i="1"/>
  <c r="Q67" i="1"/>
  <c r="Q215" i="1"/>
  <c r="Q204" i="1"/>
  <c r="Q205" i="1"/>
  <c r="Q206" i="1"/>
  <c r="Q207" i="1"/>
  <c r="Q208" i="1"/>
  <c r="Q209" i="1"/>
  <c r="Q210" i="1"/>
  <c r="Q211" i="1"/>
  <c r="Q212" i="1"/>
  <c r="Q202" i="1"/>
  <c r="Q203" i="1"/>
  <c r="Q214" i="1"/>
  <c r="Q220" i="1"/>
  <c r="Q222" i="1"/>
  <c r="Q224" i="1"/>
  <c r="Q213" i="1"/>
  <c r="Q216" i="1"/>
  <c r="Q218" i="1"/>
  <c r="Q219" i="1"/>
  <c r="Q221" i="1"/>
  <c r="Q223" i="1"/>
  <c r="Q225" i="1"/>
  <c r="Q217" i="1"/>
  <c r="Q200" i="1"/>
</calcChain>
</file>

<file path=xl/sharedStrings.xml><?xml version="1.0" encoding="utf-8"?>
<sst xmlns="http://schemas.openxmlformats.org/spreadsheetml/2006/main" count="3792" uniqueCount="329">
  <si>
    <t>affectataire</t>
  </si>
  <si>
    <t>module</t>
  </si>
  <si>
    <t>nominal  / optionnel</t>
  </si>
  <si>
    <t>secteur</t>
  </si>
  <si>
    <t>localisation</t>
  </si>
  <si>
    <t>Nature  des colis</t>
  </si>
  <si>
    <t>N° du colis</t>
  </si>
  <si>
    <t xml:space="preserve">Désignation générique du colis </t>
  </si>
  <si>
    <t>précision articles</t>
  </si>
  <si>
    <t>Dimens. (m) longxlargxhaut</t>
  </si>
  <si>
    <t>Volume (m3)</t>
  </si>
  <si>
    <t>Poids (Kg)</t>
  </si>
  <si>
    <t>valeur</t>
  </si>
  <si>
    <t>iata</t>
  </si>
  <si>
    <t>projection</t>
  </si>
  <si>
    <t>Observations</t>
  </si>
  <si>
    <t>DAC</t>
  </si>
  <si>
    <t>Nominal</t>
  </si>
  <si>
    <t>-</t>
  </si>
  <si>
    <t>Bac</t>
  </si>
  <si>
    <t>Matériel: aspi bloc 1</t>
  </si>
  <si>
    <t>120X80X100</t>
  </si>
  <si>
    <t>Bistouri electrique 1 + consommable</t>
  </si>
  <si>
    <t>Respirateur-2 -Bloc-monnal</t>
  </si>
  <si>
    <t>Scialytiques-1et2</t>
  </si>
  <si>
    <t>Fag</t>
  </si>
  <si>
    <t>Mal</t>
  </si>
  <si>
    <t>tiroirs</t>
  </si>
  <si>
    <t>compresses bloc rx</t>
  </si>
  <si>
    <t>TROUSSES U./TROUSSES DE BASE</t>
  </si>
  <si>
    <t>TENUES BLOC/SCIE PLATRE/BROSSE ONGLE</t>
  </si>
  <si>
    <t>TENUES BLOC / BROSSE ONGLE</t>
  </si>
  <si>
    <t>COMPRESSES/ CHAMPS/ TROUSSE U.</t>
  </si>
  <si>
    <t>GANTS BLOC</t>
  </si>
  <si>
    <t>instruments : moteur</t>
  </si>
  <si>
    <t>sutures 1</t>
  </si>
  <si>
    <t>mdts</t>
  </si>
  <si>
    <t>Respirateur-1 "FABIUS"</t>
  </si>
  <si>
    <t>Pal</t>
  </si>
  <si>
    <t>compresses bandes calots</t>
  </si>
  <si>
    <t>pansements</t>
  </si>
  <si>
    <t>mobilier technique</t>
  </si>
  <si>
    <t>Autoclave-2 petit modèle</t>
  </si>
  <si>
    <t>mobilier</t>
  </si>
  <si>
    <t>x</t>
  </si>
  <si>
    <t>orthopédie: fixateurs</t>
  </si>
  <si>
    <t>orthopédie :ostéosynthèse + fix+ instru</t>
  </si>
  <si>
    <t>instruments chirurgicaux</t>
  </si>
  <si>
    <t>instruments</t>
  </si>
  <si>
    <t>instruments + garrot pneuma</t>
  </si>
  <si>
    <t>vide pour containers stériles prêt au départ</t>
  </si>
  <si>
    <t>consommables stérilisation</t>
  </si>
  <si>
    <t>LIQUIDE STE hygiène</t>
  </si>
  <si>
    <t>mat réa : oxylog 3000 + pse</t>
  </si>
  <si>
    <t>compresses+ access bistouri electrique</t>
  </si>
  <si>
    <t>casaques - champs</t>
  </si>
  <si>
    <t>habillement médical</t>
  </si>
  <si>
    <t>LIQUIDE STE hygiène  + couvrants</t>
  </si>
  <si>
    <t>SABOTS bloc</t>
  </si>
  <si>
    <t>pyjamas ??</t>
  </si>
  <si>
    <t>lits techniques</t>
  </si>
  <si>
    <t>SNOGG et supports</t>
  </si>
  <si>
    <t>dessertes-chariots</t>
  </si>
  <si>
    <t>Vaporetto - déchets-dasri</t>
  </si>
  <si>
    <t>lave main - tables</t>
  </si>
  <si>
    <t>REANIMATION</t>
  </si>
  <si>
    <t>mat réa : respi + pse</t>
  </si>
  <si>
    <t>mat vrm</t>
  </si>
  <si>
    <t>CAISSE DE L AVANT</t>
  </si>
  <si>
    <t>CAISSE PLATRE</t>
  </si>
  <si>
    <t>??</t>
  </si>
  <si>
    <t>ATTELLES</t>
  </si>
  <si>
    <t>matériel réa Propaq - LSU</t>
  </si>
  <si>
    <t>TIROIR HOSPIT</t>
  </si>
  <si>
    <t>imagerie RX-graphie</t>
  </si>
  <si>
    <t>labo</t>
  </si>
  <si>
    <t>couchage</t>
  </si>
  <si>
    <t>B5 B15</t>
  </si>
  <si>
    <t>VENTI/BAVU</t>
  </si>
  <si>
    <t>VENTIMASQ 1</t>
  </si>
  <si>
    <t>ventilation 2</t>
  </si>
  <si>
    <t>drainage 1</t>
  </si>
  <si>
    <t>drainage 2</t>
  </si>
  <si>
    <t>ABORD VEN</t>
  </si>
  <si>
    <t>INTUBATION 1</t>
  </si>
  <si>
    <t xml:space="preserve">mat de réa: respi </t>
  </si>
  <si>
    <t>vac1</t>
  </si>
  <si>
    <t>vac2</t>
  </si>
  <si>
    <t>vac3</t>
  </si>
  <si>
    <t>vac4</t>
  </si>
  <si>
    <t>vidée</t>
  </si>
  <si>
    <t xml:space="preserve">consommable ASPI </t>
  </si>
  <si>
    <t>CONSOMMABLES BLOC</t>
  </si>
  <si>
    <t>SERINGUES/Perfuseurs</t>
  </si>
  <si>
    <t>COMPRESSES STERILES/HARRICOTS/RASOIRS</t>
  </si>
  <si>
    <t>matériel :aspi bloc 2</t>
  </si>
  <si>
    <t>SONDES/KITS</t>
  </si>
  <si>
    <t>PETIT MATERIEL URGENCE</t>
  </si>
  <si>
    <t>dm pharma</t>
  </si>
  <si>
    <t>soutien</t>
  </si>
  <si>
    <t>divers</t>
  </si>
  <si>
    <t>vaiselle</t>
  </si>
  <si>
    <t>distribution electrique</t>
  </si>
  <si>
    <t>cable+accessoires</t>
  </si>
  <si>
    <t>armoires</t>
  </si>
  <si>
    <t>tgbt+accessoires</t>
  </si>
  <si>
    <t>distribution eau + effluents</t>
  </si>
  <si>
    <t>tuyauteries</t>
  </si>
  <si>
    <t>informatique</t>
  </si>
  <si>
    <t>fournitures de bureau</t>
  </si>
  <si>
    <t>Options</t>
  </si>
  <si>
    <t>imagerie RX-Bloc</t>
  </si>
  <si>
    <t>Imprimante film radiographique</t>
  </si>
  <si>
    <t>etageres noires</t>
  </si>
  <si>
    <t>groupe electrogene</t>
  </si>
  <si>
    <t>GE-A 6kva-mono-ess</t>
  </si>
  <si>
    <t>78X70X58</t>
  </si>
  <si>
    <t>GE-B 6kva-mono-ess</t>
  </si>
  <si>
    <t>GE-C 6kva-mono-ess</t>
  </si>
  <si>
    <t>GE-D 10kva-tri-go</t>
  </si>
  <si>
    <t>126X86X82</t>
  </si>
  <si>
    <t>GE-F 12kva-tri-go</t>
  </si>
  <si>
    <t>120X120X500</t>
  </si>
  <si>
    <t>P. Chaud</t>
  </si>
  <si>
    <t>polaires</t>
  </si>
  <si>
    <t>resille pare soleil base</t>
  </si>
  <si>
    <t>resille pare soleil EII</t>
  </si>
  <si>
    <t>P. Froid</t>
  </si>
  <si>
    <t>génerateur air chaud</t>
  </si>
  <si>
    <t>drappages 2/3- compresses champs</t>
  </si>
  <si>
    <t>drappages 3/3 - divers</t>
  </si>
  <si>
    <t>Trousses universelles</t>
  </si>
  <si>
    <t>Drappage opératoire stérile</t>
  </si>
  <si>
    <t>Draps U U</t>
  </si>
  <si>
    <t>mobilier médical</t>
  </si>
  <si>
    <t>sutures 2</t>
  </si>
  <si>
    <t>karcher</t>
  </si>
  <si>
    <t>pédiatrie 1</t>
  </si>
  <si>
    <t>pédiatrie 2</t>
  </si>
  <si>
    <t>moniteur fœtal</t>
  </si>
  <si>
    <t>1+1</t>
  </si>
  <si>
    <t>douches patients</t>
  </si>
  <si>
    <t>120X80X101</t>
  </si>
  <si>
    <t>génerateur air chaud sp30</t>
  </si>
  <si>
    <t>danthermA</t>
  </si>
  <si>
    <t>danthermB</t>
  </si>
  <si>
    <t>selvylor</t>
  </si>
  <si>
    <t>Somme de Poids (Kg)</t>
  </si>
  <si>
    <t>Somme de Volume (m3)</t>
  </si>
  <si>
    <t>(Tous)</t>
  </si>
  <si>
    <t>Étiquettes de lignes</t>
  </si>
  <si>
    <t>Total général</t>
  </si>
  <si>
    <t>E base</t>
  </si>
  <si>
    <t>E 2</t>
  </si>
  <si>
    <t>DAMHO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</si>
  <si>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</si>
  <si>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T(a)Bloc opératoire 1</t>
  </si>
  <si>
    <t>T(b) Bloc opératoire 2</t>
  </si>
  <si>
    <t>T(c ) Stérilisation</t>
  </si>
  <si>
    <t>T(d) Jonction blocs</t>
  </si>
  <si>
    <t>T(e) SPPI</t>
  </si>
  <si>
    <t>T(f) Réanimation</t>
  </si>
  <si>
    <t>T(g) Imagerie</t>
  </si>
  <si>
    <t>T(h) Pharmacie-labo</t>
  </si>
  <si>
    <t>T(k) Hébergement 2</t>
  </si>
  <si>
    <t>T(i) pole mere-enfant</t>
  </si>
  <si>
    <t>T(j) Hébergement 1</t>
  </si>
  <si>
    <t>T(j) Hébergement 2</t>
  </si>
  <si>
    <t>T(j) Hébergement 3</t>
  </si>
  <si>
    <t>T(l) Hébergement 3</t>
  </si>
  <si>
    <t>T(l) Douche patients</t>
  </si>
  <si>
    <t>_</t>
  </si>
  <si>
    <t>Stock(n) pharmacie</t>
  </si>
  <si>
    <t>Stock(o) logistique</t>
  </si>
  <si>
    <t>stock(p) administration</t>
  </si>
  <si>
    <t>T(m) Jonction damho</t>
  </si>
  <si>
    <t>médicaments</t>
  </si>
  <si>
    <t>arceau de scopie</t>
  </si>
  <si>
    <t>tente 080</t>
  </si>
  <si>
    <t>tente 089</t>
  </si>
  <si>
    <t>tente 081</t>
  </si>
  <si>
    <t>tente 082</t>
  </si>
  <si>
    <t>armature-TM36</t>
  </si>
  <si>
    <t>armatures-TM54</t>
  </si>
  <si>
    <t>armatures-TM18</t>
  </si>
  <si>
    <t>armature-TM54</t>
  </si>
  <si>
    <t>tente-083</t>
  </si>
  <si>
    <t>tente+velum-TM54</t>
  </si>
  <si>
    <t>tente-090</t>
  </si>
  <si>
    <t>tente-084</t>
  </si>
  <si>
    <t>tente-091</t>
  </si>
  <si>
    <t>tente-086</t>
  </si>
  <si>
    <t>tente-085</t>
  </si>
  <si>
    <t>tente+velum-TM36</t>
  </si>
  <si>
    <t>tente-087</t>
  </si>
  <si>
    <t>tente-089</t>
  </si>
  <si>
    <t>tente-092</t>
  </si>
  <si>
    <t>tente-080</t>
  </si>
  <si>
    <t>tente-081</t>
  </si>
  <si>
    <t>tente-082</t>
  </si>
  <si>
    <t>tente-0xx</t>
  </si>
  <si>
    <t>tente-088</t>
  </si>
  <si>
    <t>tente +velum-TM36</t>
  </si>
  <si>
    <t>T(a)bloc opératoire 1</t>
  </si>
  <si>
    <t>T(b) bloc opératoire 2</t>
  </si>
  <si>
    <t>T(d) jonction blocs</t>
  </si>
  <si>
    <t>T(f) réanimation</t>
  </si>
  <si>
    <t>T(j) hébergement 1</t>
  </si>
  <si>
    <t>T(k) hébergement 2</t>
  </si>
  <si>
    <t>T(l) hébergement 3</t>
  </si>
  <si>
    <t>T(l) douche patients</t>
  </si>
  <si>
    <t>T(m) jonction damho</t>
  </si>
  <si>
    <t>tente-TM18</t>
  </si>
  <si>
    <t>armatures-TM36</t>
  </si>
  <si>
    <t>entretien - ménage</t>
  </si>
  <si>
    <t>équipement chirurgical</t>
  </si>
  <si>
    <t>équipement medical</t>
  </si>
  <si>
    <t>équipement secouriste</t>
  </si>
  <si>
    <t>hygiène</t>
  </si>
  <si>
    <t>équipement laboratoire</t>
  </si>
  <si>
    <t>lave et seche linge</t>
  </si>
  <si>
    <t>Lave linge</t>
  </si>
  <si>
    <t>oxygène</t>
  </si>
  <si>
    <t>réchauffe malade</t>
  </si>
  <si>
    <t>solutés</t>
  </si>
  <si>
    <t>équipement imagerie medicale</t>
  </si>
  <si>
    <t>dispositifs médicaux</t>
  </si>
  <si>
    <t>dispositifs médicaux implantables</t>
  </si>
  <si>
    <t>dispositifs médicaux stériles</t>
  </si>
  <si>
    <t>0xx</t>
  </si>
  <si>
    <t>pare soleil</t>
  </si>
  <si>
    <t>consommables chirurgie</t>
  </si>
  <si>
    <t>chauffage</t>
  </si>
  <si>
    <t>(vide)</t>
  </si>
  <si>
    <t>Somme de valeur</t>
  </si>
  <si>
    <t>champ concatainé</t>
  </si>
  <si>
    <t>vide</t>
  </si>
  <si>
    <t>moniteur arceau+protections</t>
  </si>
  <si>
    <t>à compléter</t>
  </si>
  <si>
    <t>complet</t>
  </si>
  <si>
    <t>tables+etageres</t>
  </si>
  <si>
    <t>caisse grises</t>
  </si>
  <si>
    <t>eclairage ex TMB</t>
  </si>
  <si>
    <t>pompes+tuyaux+accessoires</t>
  </si>
  <si>
    <t xml:space="preserve">distribution eau </t>
  </si>
  <si>
    <t>gaines chauffage+ polaires</t>
  </si>
  <si>
    <t>à completer</t>
  </si>
  <si>
    <t>eau</t>
  </si>
  <si>
    <t>24 lits+1table camping</t>
  </si>
  <si>
    <t>4 tables GM+3gueridons inox+4chaises</t>
  </si>
  <si>
    <t>E 3</t>
  </si>
  <si>
    <t>echographe</t>
  </si>
  <si>
    <t>drappages 1/3+table pont+2porteferf</t>
  </si>
  <si>
    <t>moblier technique+lavemainchir</t>
  </si>
  <si>
    <t>echaffaudage + 3 kits elec tm36/E2+ espace</t>
  </si>
  <si>
    <t>outillage</t>
  </si>
  <si>
    <t>6 VMC + cloisons + bandes raccord tente</t>
  </si>
  <si>
    <t>reserve cables+accessoires</t>
  </si>
  <si>
    <t>Table d'opération1 + table obstetric</t>
  </si>
  <si>
    <t xml:space="preserve">                     </t>
  </si>
  <si>
    <t>table d'operation2+ pont + 2 gueridons</t>
  </si>
  <si>
    <t>Kit élec 8xtm54 + 1tm36 + 1tm18</t>
  </si>
  <si>
    <t>7 étageres arsenal</t>
  </si>
  <si>
    <t>sté</t>
  </si>
  <si>
    <t>tables gueridons ??</t>
  </si>
  <si>
    <t>hors gabarit</t>
  </si>
  <si>
    <t>anesthésie LR</t>
  </si>
  <si>
    <t xml:space="preserve">2 frigos + 2 tables </t>
  </si>
  <si>
    <t>equipement laboratoire</t>
  </si>
  <si>
    <t>95x60x60</t>
  </si>
  <si>
    <t>235x45x70</t>
  </si>
  <si>
    <t>235x45x50</t>
  </si>
  <si>
    <t>100x60x35</t>
  </si>
  <si>
    <t>80x45x20</t>
  </si>
  <si>
    <t>120x85x75</t>
  </si>
  <si>
    <t>80x60x50</t>
  </si>
  <si>
    <t>dans Bac</t>
  </si>
  <si>
    <t>140x90x150</t>
  </si>
  <si>
    <t>100x170x180</t>
  </si>
  <si>
    <t>100x120x140</t>
  </si>
  <si>
    <t>80x45x40</t>
  </si>
  <si>
    <t>80x45x30</t>
  </si>
  <si>
    <t>Autoclave grand modèle + table Rx</t>
  </si>
  <si>
    <t>120x80x250</t>
  </si>
  <si>
    <t>120X80X80</t>
  </si>
  <si>
    <t>120X80X60</t>
  </si>
  <si>
    <t>120x80x40</t>
  </si>
  <si>
    <t>xxx</t>
  </si>
  <si>
    <t>extracteur modulo2</t>
  </si>
  <si>
    <t>200x50x200</t>
  </si>
  <si>
    <t>20 Snog</t>
  </si>
  <si>
    <t>E Base</t>
  </si>
  <si>
    <t>P. froids</t>
  </si>
  <si>
    <t>P. chauds</t>
  </si>
  <si>
    <t>(E) SPPI</t>
  </si>
  <si>
    <t>(F) Réanimation</t>
  </si>
  <si>
    <t>(A) Stérilisation</t>
  </si>
  <si>
    <t>(B) Jonction blocs</t>
  </si>
  <si>
    <t>(C)Bloc opératoire 1</t>
  </si>
  <si>
    <t>(D) Bloc opératoire 2</t>
  </si>
  <si>
    <t>(G) pole mere-enfant</t>
  </si>
  <si>
    <t>(H) Jonction damho</t>
  </si>
  <si>
    <t>(I) Imagerie</t>
  </si>
  <si>
    <t>(J) Pharmacie-labo</t>
  </si>
  <si>
    <t>(K) Stock pharmacie</t>
  </si>
  <si>
    <t>(L) Stock logistique</t>
  </si>
  <si>
    <t>(M) stock administration</t>
  </si>
  <si>
    <t>(N) Douche patients</t>
  </si>
  <si>
    <t>(O) Hébergement 1</t>
  </si>
  <si>
    <t>(P) Hébergement 2</t>
  </si>
  <si>
    <t>(Q) Hébergement 3</t>
  </si>
  <si>
    <t>Comp. E2</t>
  </si>
  <si>
    <t>Optionnel</t>
  </si>
  <si>
    <t xml:space="preserve">secteur </t>
  </si>
  <si>
    <t xml:space="preserve"> supports snog</t>
  </si>
  <si>
    <t>dans Bac399</t>
  </si>
  <si>
    <t>(C)Bloc opératoire 2</t>
  </si>
  <si>
    <t>mobilier hébergement</t>
  </si>
  <si>
    <t>dispositifs médicaux non stériles</t>
  </si>
  <si>
    <t>équipement medico-secouriste</t>
  </si>
  <si>
    <t>equipement et fournitures administratives</t>
  </si>
  <si>
    <t>soutien logistique</t>
  </si>
  <si>
    <t>2 lave-linges</t>
  </si>
  <si>
    <t>1 lave-linge + 1seche-linge</t>
  </si>
  <si>
    <t>eau de boisson</t>
  </si>
  <si>
    <t>extracteur O² modulo2</t>
  </si>
  <si>
    <t xml:space="preserve">9 resille pare soleil </t>
  </si>
  <si>
    <t xml:space="preserve"> 3 resille pare soleil</t>
  </si>
  <si>
    <t>arceau de scopie bloc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</si>
</sst>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0"/>
      <name val="Candara"/>
      <family val="2"/>
    </font>
    <font>
      <b/>
      <sz val="8"/>
      <name val="Candara"/>
      <family val="2"/>
    </font>
    <font>
      <b/>
      <sz val="8"/>
      <name val="Calibri"/>
      <family val="2"/>
    </font>
    <font>
      <b/>
      <sz val="10"/>
      <name val="Calibri"/>
      <family val="2"/>
    </font>
    <font>
      <sz val="8"/>
      <name val="Candara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0"/>
      <name val="Candara"/>
      <family val="2"/>
    </font>
    <font>
      <sz val="9"/>
      <name val="Candara"/>
      <family val="2"/>
    </font>
    <font>
      <u/>
      <sz val="10"/>
      <color indexed="12"/>
      <name val="Arial"/>
    </font>
    <font>
      <sz val="10"/>
      <name val="Calibri"/>
      <family val="2"/>
    </font>
    <font>
      <sz val="9"/>
      <name val="Calibri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6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2" borderId="1" xfId="0" applyFont="1" applyFill="1" applyBorder="1" applyAlignment="1" applyProtection="1">
      <alignment horizontal="center" vertical="center" textRotation="45" wrapText="1"/>
    </xf>
    <xf numFmtId="0" fontId="2" fillId="2" borderId="1" xfId="0" applyFont="1" applyFill="1" applyBorder="1" applyAlignment="1" applyProtection="1">
      <alignment horizontal="center" vertical="center" textRotation="45" wrapText="1"/>
    </xf>
    <xf numFmtId="0" fontId="3" fillId="2" borderId="1" xfId="0" applyFont="1" applyFill="1" applyBorder="1" applyAlignment="1" applyProtection="1">
      <alignment horizontal="center" vertical="center" textRotation="45" wrapText="1"/>
    </xf>
    <xf numFmtId="0" fontId="4" fillId="2" borderId="1" xfId="0" applyFont="1" applyFill="1" applyBorder="1" applyAlignment="1" applyProtection="1">
      <alignment horizontal="center" vertical="center" textRotation="45" wrapText="1"/>
    </xf>
    <xf numFmtId="0" fontId="4" fillId="2" borderId="1" xfId="0" applyFont="1" applyFill="1" applyBorder="1" applyAlignment="1" applyProtection="1">
      <alignment horizontal="center" vertical="center" textRotation="45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wrapText="1"/>
    </xf>
    <xf numFmtId="0" fontId="7" fillId="2" borderId="1" xfId="0" applyFont="1" applyFill="1" applyBorder="1" applyAlignment="1" applyProtection="1">
      <alignment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9" fillId="2" borderId="1" xfId="0" applyFont="1" applyFill="1" applyBorder="1" applyProtection="1"/>
    <xf numFmtId="0" fontId="0" fillId="2" borderId="1" xfId="0" applyFill="1" applyBorder="1" applyAlignment="1" applyProtection="1">
      <alignment horizont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13" fillId="2" borderId="1" xfId="0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Protection="1"/>
    <xf numFmtId="1" fontId="7" fillId="2" borderId="1" xfId="0" applyNumberFormat="1" applyFont="1" applyFill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 textRotation="45"/>
    </xf>
    <xf numFmtId="0" fontId="8" fillId="2" borderId="1" xfId="0" applyFont="1" applyFill="1" applyBorder="1" applyAlignment="1" applyProtection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3" xfId="0" applyBorder="1"/>
    <xf numFmtId="0" fontId="7" fillId="2" borderId="1" xfId="0" applyFont="1" applyFill="1" applyBorder="1" applyAlignment="1" applyProtection="1">
      <alignment horizontal="left" vertical="center"/>
    </xf>
    <xf numFmtId="1" fontId="7" fillId="2" borderId="1" xfId="0" applyNumberFormat="1" applyFont="1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left" vertical="center"/>
    </xf>
    <xf numFmtId="0" fontId="5" fillId="2" borderId="1" xfId="0" applyFont="1" applyFill="1" applyBorder="1" applyAlignment="1" applyProtection="1">
      <alignment horizontal="left" vertical="center"/>
    </xf>
    <xf numFmtId="0" fontId="14" fillId="0" borderId="0" xfId="0" applyFont="1" applyAlignment="1"/>
    <xf numFmtId="0" fontId="13" fillId="4" borderId="1" xfId="0" applyFont="1" applyFill="1" applyBorder="1" applyAlignment="1" applyProtection="1">
      <alignment horizontal="left" vertical="center"/>
    </xf>
    <xf numFmtId="0" fontId="0" fillId="0" borderId="0" xfId="0" applyAlignment="1">
      <alignment horizontal="left" indent="1"/>
    </xf>
    <xf numFmtId="0" fontId="4" fillId="2" borderId="2" xfId="0" applyFont="1" applyFill="1" applyBorder="1" applyAlignment="1" applyProtection="1">
      <alignment horizontal="center" vertical="center" textRotation="45" wrapText="1"/>
    </xf>
    <xf numFmtId="0" fontId="14" fillId="0" borderId="0" xfId="0" applyFont="1"/>
    <xf numFmtId="0" fontId="15" fillId="0" borderId="0" xfId="0" applyFont="1"/>
    <xf numFmtId="0" fontId="10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7" fillId="8" borderId="1" xfId="0" applyFont="1" applyFill="1" applyBorder="1" applyAlignment="1" applyProtection="1">
      <alignment horizontal="center"/>
    </xf>
    <xf numFmtId="1" fontId="4" fillId="2" borderId="1" xfId="1" applyNumberFormat="1" applyFont="1" applyFill="1" applyBorder="1" applyAlignment="1" applyProtection="1">
      <alignment horizontal="center" vertical="center"/>
    </xf>
    <xf numFmtId="1" fontId="4" fillId="5" borderId="1" xfId="1" applyNumberFormat="1" applyFont="1" applyFill="1" applyBorder="1" applyAlignment="1" applyProtection="1">
      <alignment horizontal="center" vertical="center"/>
    </xf>
    <xf numFmtId="1" fontId="4" fillId="6" borderId="1" xfId="1" applyNumberFormat="1" applyFont="1" applyFill="1" applyBorder="1" applyAlignment="1" applyProtection="1">
      <alignment horizontal="center" vertical="center"/>
    </xf>
    <xf numFmtId="1" fontId="4" fillId="3" borderId="1" xfId="1" applyNumberFormat="1" applyFont="1" applyFill="1" applyBorder="1" applyAlignment="1" applyProtection="1">
      <alignment horizontal="center" vertical="center"/>
    </xf>
    <xf numFmtId="1" fontId="4" fillId="7" borderId="1" xfId="1" applyNumberFormat="1" applyFont="1" applyFill="1" applyBorder="1" applyAlignment="1" applyProtection="1">
      <alignment horizontal="center" vertical="center"/>
    </xf>
    <xf numFmtId="0" fontId="16" fillId="0" borderId="0" xfId="0" applyFont="1"/>
    <xf numFmtId="0" fontId="17" fillId="0" borderId="0" xfId="0" applyFont="1"/>
    <xf numFmtId="3" fontId="12" fillId="8" borderId="1" xfId="0" applyNumberFormat="1" applyFont="1" applyFill="1" applyBorder="1" applyAlignment="1" applyProtection="1">
      <alignment horizontal="center"/>
    </xf>
    <xf numFmtId="3" fontId="12" fillId="2" borderId="1" xfId="0" applyNumberFormat="1" applyFont="1" applyFill="1" applyBorder="1" applyAlignment="1" applyProtection="1">
      <alignment horizontal="center"/>
    </xf>
    <xf numFmtId="3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/>
    <xf numFmtId="0" fontId="17" fillId="0" borderId="1" xfId="0" applyFont="1" applyBorder="1"/>
    <xf numFmtId="0" fontId="14" fillId="0" borderId="1" xfId="0" applyFont="1" applyBorder="1"/>
    <xf numFmtId="0" fontId="16" fillId="0" borderId="1" xfId="0" applyFont="1" applyBorder="1"/>
    <xf numFmtId="0" fontId="14" fillId="0" borderId="1" xfId="0" applyFont="1" applyBorder="1" applyAlignment="1"/>
    <xf numFmtId="0" fontId="15" fillId="0" borderId="1" xfId="0" applyFont="1" applyBorder="1"/>
    <xf numFmtId="0" fontId="0" fillId="0" borderId="1" xfId="0" applyBorder="1" applyAlignment="1">
      <alignment horizontal="center" vertical="center"/>
    </xf>
    <xf numFmtId="0" fontId="13" fillId="4" borderId="0" xfId="0" applyFont="1" applyFill="1" applyBorder="1" applyAlignment="1" applyProtection="1">
      <alignment horizontal="left" vertical="center"/>
    </xf>
    <xf numFmtId="0" fontId="0" fillId="0" borderId="2" xfId="0" applyBorder="1"/>
    <xf numFmtId="0" fontId="13" fillId="2" borderId="0" xfId="0" applyFont="1" applyFill="1" applyBorder="1" applyAlignment="1" applyProtection="1">
      <alignment horizontal="left" vertical="center"/>
    </xf>
    <xf numFmtId="0" fontId="0" fillId="0" borderId="1" xfId="0" applyFon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7E6A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 LHERITIER" refreshedDate="41827.691711805557" createdVersion="4" refreshedVersion="4" minRefreshableVersion="3" recordCount="241">
  <cacheSource type="worksheet">
    <worksheetSource ref="A1:P1048576" sheet="base source"/>
  </cacheSource>
  <cacheFields count="16">
    <cacheField name="affectataire" numFmtId="0">
      <sharedItems containsBlank="1"/>
    </cacheField>
    <cacheField name="module" numFmtId="0">
      <sharedItems containsBlank="1" count="3">
        <s v="E base"/>
        <s v="E 2"/>
        <m/>
      </sharedItems>
    </cacheField>
    <cacheField name="nominal  / optionnel" numFmtId="0">
      <sharedItems containsBlank="1" count="5">
        <s v="Nominal"/>
        <s v="P. Chaud"/>
        <s v="Options"/>
        <s v="P. Froid"/>
        <m/>
      </sharedItems>
    </cacheField>
    <cacheField name="secteur" numFmtId="0">
      <sharedItems containsNonDate="0" containsString="0" containsBlank="1"/>
    </cacheField>
    <cacheField name="localisation" numFmtId="0">
      <sharedItems containsBlank="1" count="22" longText="1">
        <s v="T(j) Hébergement 1"/>
        <s v="Stock(o) logistique"/>
        <s v="T(l) Hébergement 3"/>
        <s v="T(g) Imagerie"/>
        <s v="T(h) Pharmacie-labo"/>
        <s v="T(f) Réanimation"/>
        <s v="T(c ) Stérilisation"/>
        <s v="-"/>
        <s v="T(l) Douche patients"/>
        <s v="T(j) Hébergement 2"/>
        <s v="T(j) Hébergement 3"/>
        <s v="T(k) hébergement 2"/>
        <s v="T(a)bloc opératoire 1"/>
        <s v="T(e) SPPI"/>
        <s v="T(b) bloc opératoire 2"/>
        <s v="T(d) jonction blocs"/>
        <s v="T(i) pole mere-enfant"/>
        <s v="stock(p) administration"/>
        <s v="Stock(n) pharmacie"/>
    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    <s v="T(m) jonction damho"/>
        <m/>
      </sharedItems>
    </cacheField>
    <cacheField name="Nature  des colis" numFmtId="0">
      <sharedItems containsBlank="1"/>
    </cacheField>
    <cacheField name="N° du colis" numFmtId="0">
      <sharedItems containsBlank="1" containsMixedTypes="1" containsNumber="1" containsInteger="1" minValue="3" maxValue="500" count="216">
        <n v="3"/>
        <n v="5"/>
        <n v="8"/>
        <n v="10"/>
        <n v="16"/>
        <n v="17"/>
        <n v="18"/>
        <n v="19"/>
        <n v="20"/>
        <n v="21"/>
        <n v="22"/>
        <n v="24"/>
        <n v="25"/>
        <n v="26"/>
        <n v="27"/>
        <n v="28"/>
        <n v="29"/>
        <n v="31"/>
        <n v="32"/>
        <n v="33"/>
        <n v="34"/>
        <n v="35"/>
        <n v="36"/>
        <n v="40"/>
        <n v="41"/>
        <n v="42"/>
        <n v="43"/>
        <n v="44"/>
        <n v="45"/>
        <n v="46"/>
        <n v="47"/>
        <n v="50"/>
        <n v="55"/>
        <n v="56"/>
        <n v="57"/>
        <n v="80"/>
        <n v="81"/>
        <n v="82"/>
        <n v="83"/>
        <n v="84"/>
        <n v="85"/>
        <n v="86"/>
        <n v="87"/>
        <n v="88"/>
        <n v="89"/>
        <n v="90"/>
        <n v="91"/>
        <n v="92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08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3"/>
        <n v="334"/>
        <n v="335"/>
        <n v="336"/>
        <n v="337"/>
        <n v="338"/>
        <n v="340"/>
        <n v="341"/>
        <n v="342"/>
        <n v="343"/>
        <n v="344"/>
        <n v="345"/>
        <n v="393"/>
        <n v="394"/>
        <n v="395"/>
        <n v="396"/>
        <n v="397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80"/>
        <n v="481"/>
        <n v="482"/>
        <n v="483"/>
        <n v="484"/>
        <n v="485"/>
        <n v="500"/>
        <s v="0xx"/>
        <s v="x"/>
        <m/>
      </sharedItems>
    </cacheField>
    <cacheField name="Désignation générique du colis " numFmtId="0">
      <sharedItems containsBlank="1"/>
    </cacheField>
    <cacheField name="précision articles" numFmtId="0">
      <sharedItems containsBlank="1"/>
    </cacheField>
    <cacheField name="Dimens. (m) longxlargxhaut" numFmtId="0">
      <sharedItems containsBlank="1"/>
    </cacheField>
    <cacheField name="Volume (m3)" numFmtId="0">
      <sharedItems containsString="0" containsBlank="1" containsNumber="1" minValue="0.14000000000000001" maxValue="1.95" count="14">
        <n v="1"/>
        <n v="0.96"/>
        <n v="0.4"/>
        <n v="0.14000000000000001"/>
        <n v="0.89"/>
        <n v="0.7"/>
        <n v="0.56000000000000005"/>
        <n v="1.95"/>
        <n v="0.75"/>
        <n v="0.24"/>
        <m/>
        <n v="1.2"/>
        <n v="0.72"/>
        <n v="1.33"/>
      </sharedItems>
    </cacheField>
    <cacheField name="Poids (Kg)" numFmtId="0">
      <sharedItems containsString="0" containsBlank="1" containsNumber="1" containsInteger="1" minValue="0" maxValue="847"/>
    </cacheField>
    <cacheField name="valeur" numFmtId="0">
      <sharedItems containsNonDate="0" containsString="0" containsBlank="1"/>
    </cacheField>
    <cacheField name="iata" numFmtId="0">
      <sharedItems containsNonDate="0" containsString="0" containsBlank="1"/>
    </cacheField>
    <cacheField name="projection" numFmtId="0">
      <sharedItems containsNonDate="0" containsString="0" containsBlank="1"/>
    </cacheField>
    <cacheField name="Observations" numFmtId="0">
      <sharedItems containsString="0" containsBlank="1" containsNumber="1" containsInteger="1" minValue="332" maxValue="3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uno LHERITIER" refreshedDate="41827.725268402777" createdVersion="4" refreshedVersion="4" minRefreshableVersion="3" recordCount="241">
  <cacheSource type="worksheet">
    <worksheetSource ref="A1:Q1048576" sheet="base source"/>
  </cacheSource>
  <cacheFields count="17">
    <cacheField name="affectataire" numFmtId="0">
      <sharedItems containsBlank="1" count="2">
        <s v="DAC"/>
        <m/>
      </sharedItems>
    </cacheField>
    <cacheField name="module" numFmtId="0">
      <sharedItems containsBlank="1" count="3">
        <s v="E base"/>
        <s v="E 2"/>
        <m/>
      </sharedItems>
    </cacheField>
    <cacheField name="nominal  / optionnel" numFmtId="0">
      <sharedItems containsBlank="1" count="5">
        <s v="Nominal"/>
        <s v="P. Chaud"/>
        <s v="Options"/>
        <s v="P. Froid"/>
        <m/>
      </sharedItems>
    </cacheField>
    <cacheField name="secteur" numFmtId="0">
      <sharedItems containsNonDate="0" containsString="0" containsBlank="1"/>
    </cacheField>
    <cacheField name="localisation" numFmtId="0">
      <sharedItems containsBlank="1" count="22" longText="1">
        <s v="T(j) Hébergement 1"/>
        <s v="Stock(o) logistique"/>
        <s v="T(l) Hébergement 3"/>
        <s v="T(g) Imagerie"/>
        <s v="T(h) Pharmacie-labo"/>
        <s v="T(f) Réanimation"/>
        <s v="T(c ) Stérilisation"/>
        <s v="-"/>
        <s v="T(l) Douche patients"/>
        <s v="T(j) Hébergement 2"/>
        <s v="T(j) Hébergement 3"/>
        <s v="T(k) hébergement 2"/>
        <s v="T(a)bloc opératoire 1"/>
        <s v="T(e) SPPI"/>
        <s v="T(b) bloc opératoire 2"/>
        <s v="T(d) jonction blocs"/>
        <s v="T(i) pole mere-enfant"/>
        <s v="stock(p) administration"/>
        <s v="Stock(n) pharmacie"/>
        <s v=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"/>
        <s v="T(m) jonction damho"/>
        <m/>
      </sharedItems>
    </cacheField>
    <cacheField name="Nature  des colis" numFmtId="0">
      <sharedItems containsBlank="1"/>
    </cacheField>
    <cacheField name="N° du colis" numFmtId="0">
      <sharedItems containsBlank="1" containsMixedTypes="1" containsNumber="1" containsInteger="1" minValue="3" maxValue="500"/>
    </cacheField>
    <cacheField name="Désignation générique du colis " numFmtId="0">
      <sharedItems containsBlank="1"/>
    </cacheField>
    <cacheField name="précision articles" numFmtId="0">
      <sharedItems containsBlank="1"/>
    </cacheField>
    <cacheField name="Dimens. (m) longxlargxhaut" numFmtId="0">
      <sharedItems containsBlank="1"/>
    </cacheField>
    <cacheField name="Volume (m3)" numFmtId="0">
      <sharedItems containsString="0" containsBlank="1" containsNumber="1" minValue="0.14000000000000001" maxValue="1.95" count="14">
        <n v="1"/>
        <n v="0.96"/>
        <n v="0.4"/>
        <n v="0.14000000000000001"/>
        <n v="0.89"/>
        <n v="0.7"/>
        <n v="0.56000000000000005"/>
        <n v="1.95"/>
        <n v="0.75"/>
        <n v="0.24"/>
        <m/>
        <n v="1.2"/>
        <n v="0.72"/>
        <n v="1.33"/>
      </sharedItems>
    </cacheField>
    <cacheField name="Poids (Kg)" numFmtId="0">
      <sharedItems containsString="0" containsBlank="1" containsNumber="1" containsInteger="1" minValue="0" maxValue="847" count="67">
        <n v="188"/>
        <n v="228"/>
        <n v="291"/>
        <n v="360"/>
        <n v="141"/>
        <n v="129"/>
        <n v="120"/>
        <n v="148"/>
        <n v="171"/>
        <n v="180"/>
        <n v="0"/>
        <n v="137"/>
        <n v="164"/>
        <n v="146"/>
        <n v="207"/>
        <n v="251"/>
        <n v="296"/>
        <n v="25"/>
        <n v="142"/>
        <n v="149"/>
        <n v="159"/>
        <n v="243"/>
        <n v="355"/>
        <n v="84"/>
        <n v="299"/>
        <n v="300"/>
        <n v="150"/>
        <n v="116"/>
        <n v="82"/>
        <n v="40"/>
        <n v="20"/>
        <n v="21"/>
        <n v="22"/>
        <n v="19"/>
        <n v="23"/>
        <n v="16"/>
        <n v="42"/>
        <n v="130"/>
        <n v="18"/>
        <n v="24"/>
        <n v="126"/>
        <n v="161"/>
        <n v="211"/>
        <n v="152"/>
        <n v="190"/>
        <n v="90"/>
        <n v="249"/>
        <n v="221"/>
        <n v="424"/>
        <n v="344"/>
        <n v="140"/>
        <n v="250"/>
        <n v="100"/>
        <n v="280"/>
        <n v="122"/>
        <n v="111"/>
        <n v="101"/>
        <n v="153"/>
        <m/>
        <n v="108"/>
        <n v="450"/>
        <n v="50"/>
        <n v="603"/>
        <n v="812"/>
        <n v="847"/>
        <n v="127"/>
        <n v="107"/>
      </sharedItems>
    </cacheField>
    <cacheField name="valeur" numFmtId="0">
      <sharedItems containsNonDate="0" containsString="0" containsBlank="1"/>
    </cacheField>
    <cacheField name="iata" numFmtId="0">
      <sharedItems containsNonDate="0" containsString="0" containsBlank="1"/>
    </cacheField>
    <cacheField name="projection" numFmtId="0">
      <sharedItems containsNonDate="0" containsString="0" containsBlank="1"/>
    </cacheField>
    <cacheField name="Observations" numFmtId="0">
      <sharedItems containsString="0" containsBlank="1" containsNumber="1" containsInteger="1" minValue="332" maxValue="332"/>
    </cacheField>
    <cacheField name="champ concatainé" numFmtId="0">
      <sharedItems containsBlank="1" count="235" longText="1">
        <s v="Pal 3 / tente+velum-TM54 / T(j) Hébergement 1 / E base Nominal"/>
        <s v="Pal 5 / pare soleil / Stock(o) logistique / E base P. Chaud"/>
        <s v="Pal 8 / tente+velum-TM54 / T(l) Hébergement 3 / E base Nominal"/>
        <s v="Pal 10 / pare soleil / Stock(o) logistique / E base P. Chaud"/>
        <s v="Bac 16 / mobilier  / T(g) Imagerie / E base Nominal"/>
        <s v="Bac 17 / mobilier / Stock(o) logistique / E base Options"/>
        <s v="Bac 18 / mobilier / T(h) Pharmacie-labo / E base Options"/>
        <s v="Bac 19 / mobilier / T(h) Pharmacie-labo / E base Options"/>
        <s v="Bac 20 / mobilier / T(f) Réanimation / E base Nominal"/>
        <s v="Bac 21 / entretien - ménage / T(c ) Stérilisation / E base Options"/>
        <s v="Bac 22 /  / - / E base Options"/>
        <s v="Pal 24 / groupe electrogene / Stock(o) logistique / E base Options"/>
        <s v="Pal 25 / groupe electrogene / Stock(o) logistique / E base Options"/>
        <s v="Pal 26 / groupe electrogene / Stock(o) logistique / E base Options"/>
        <s v="Bac 27 / soutien / Stock(o) logistique / E base Nominal"/>
        <s v="Bac 28 / lave et seche linge / T(l) Douche patients / E 2 Nominal"/>
        <s v="Bac 29 / mobilier / T(h) Pharmacie-labo / E base Options"/>
        <s v="Bac 31 / distribution electrique / Stock(o) logistique / E base Options"/>
        <s v="Bac 32 / distribution electrique / Stock(o) logistique / E base Nominal"/>
        <s v="Bac 33 / distribution electrique / Stock(o) logistique / E base Nominal"/>
        <s v="Bac 34 / distribution electrique / Stock(o) logistique / E base Nominal"/>
        <s v="Mal 35 / vaiselle / Stock(o) logistique / E base Nominal"/>
        <s v="Mal 36 / vaiselle / Stock(o) logistique / E base Nominal"/>
        <s v="Bac 40 / distribution eau + effluents / Stock(o) logistique / E base Nominal"/>
        <s v="Bac 41 / distribution eau + effluents / Stock(o) logistique / E base Nominal"/>
        <s v="Bac 42 / douches patients / T(l) Douche patients / E 2 Nominal"/>
        <s v="Bac 43 / distribution eau + effluents / Stock(o) logistique / E base Options"/>
        <s v="Bac 44 / Lave linge / Stock(o) logistique / E base Nominal"/>
        <s v="Bac 45 / couchage / T(j) Hébergement 1 / E base Nominal"/>
        <s v="Bac 46 / équipement medical / T(g) Imagerie / E base Options"/>
        <s v="Pal 47 / groupe electrogene / Stock(o) logistique / E base Options"/>
        <s v="Bac 50 / chauffage / Stock(o) logistique / E base P. Froid"/>
        <s v="Bac 55 / distribution electrique / Stock(o) logistique / E base Nominal"/>
        <s v="Bac 56 / couchage / T(j) Hébergement 2 / E base Nominal"/>
        <s v="Bac 57 / couchage / T(j) Hébergement 3 / E base Nominal"/>
        <s v="Fag 80 / armature-TM54 / T(j) hébergement 1 / E base Nominal"/>
        <s v="Fag 81 / armatures-TM54 / T(k) hébergement 2 / E base Nominal"/>
        <s v="Fag 82 / armatures-TM54 / T(l) hébergement 3 / E base Nominal"/>
        <s v="Fag 83 / armatures-TM54 / T(a)bloc opératoire 1 / E base Nominal"/>
        <s v="Fag 84 / armatures-TM54 / T(c ) Stérilisation / E base Nominal"/>
        <s v="Fag 85 / armature-TM54 / T(f) réanimation / E base Nominal"/>
        <s v="Fag 86 / armature-TM54 / T(e) SPPI / E base Nominal"/>
        <s v="Fag 87 / armature-TM54 / T(h) Pharmacie-labo / E base Nominal"/>
        <s v="Fag 88 / armatures-TM36 / T(l) douche patients / E 2 Nominal"/>
        <s v="Fag 89 / armature-TM36 / T(g) Imagerie / E base Nominal"/>
        <s v="Fag 90 / armature-TM36 / T(b) bloc opératoire 2 / E 2 Nominal"/>
        <s v="Fag 91 / armatures-TM18 / T(d) jonction blocs / E base Nominal"/>
        <s v="Fag 92 / armature-TM36 / T(i) pole mere-enfant / E 2 Nominal"/>
        <s v="Mal 94 / informatique / stock(p) administration / E base Nominal"/>
        <s v="Mal 95 / informatique / stock(p) administration / E base Nominal"/>
        <s v="Mal 96 / informatique / stock(p) administration / E base Nominal"/>
        <s v="Mal 97 /  / stock(p) administration / E base Nominal"/>
        <s v="Mal 98 / fournitures de bureau / stock(p) administration / E base Nominal"/>
        <s v="Mal 100 / dispositifs médicaux stériles / T(f) Réanimation / E base Nominal"/>
        <s v="Mal 101 / dispositifs médicaux stériles / Stock(n) pharmacie / E base Nominal"/>
        <s v="Mal 102 / dispositifs médicaux stériles / Stock(n) pharmacie / E base Nominal"/>
        <s v="Mal 103 / dispositifs médicaux stériles / Stock(n) pharmacie / E base Nominal"/>
        <s v="Mal 104 / dispositifs médicaux stériles / Stock(n) pharmacie / E base Nominal"/>
        <s v="Mal 105 / dispositifs médicaux stériles / Stock(n) pharmacie / E base Nominal"/>
        <s v="Mal 106 / dispositifs médicaux stériles / Stock(n) pharmacie / E base Nominal"/>
        <s v="Mal 107 / dispositifs médicaux stériles / Stock(n) pharmacie / E base Nominal"/>
        <s v="Mal 108 / dispositifs médicaux stériles / Stock(n) pharmacie / E base Nominal"/>
        <s v="Mal 110 / équipement medical / Stock(n) pharmacie / E base Nominal"/>
        <s v="Mal 111 / équipement medical / T(f) Réanimation / E base Nominal"/>
        <s v="Bac 112 /  / - / E 2 Options"/>
        <s v="Mal 113 / équipement medical / T(a)Bloc opératoire 1 / E base Nominal"/>
        <s v="Mal 114 / mobilier médical / T(b) Bloc opératoire 2 / E 2 Nominal"/>
        <s v="Bac 115 / oxygène / Stock(n) pharmacie / E base Nominal"/>
        <s v="Bac 116 / réchauffe malade / T(f) Réanimation / E base P. Froid"/>
        <s v="Bac 117 /  / - / E 2 Options"/>
        <s v="Mal 118 / équipement medical / Stock(n) pharmacie / E base Nominal"/>
        <s v="Mal 119 / équipement medical / Stock(n) pharmacie / E base Nominal"/>
        <s v="Mal 120 / équipement medical / Stock(n) pharmacie / E base Nominal"/>
        <s v="Mal 121 / équipement medical / Stock(n) pharmacie / E base Nominal"/>
        <s v="Mal 122 /  / Stock(n) pharmacie / E base Nominal"/>
        <s v="Mal 200 / dispositifs médicaux stériles / T(a)Bloc opératoire 1 / E base Nominal"/>
        <s v="Mal 201 / dispositifs médicaux stériles / T(a)Bloc opératoire 1 / E base Nominal"/>
        <s v="Mal 202 / dispositifs médicaux stériles / T(a)Bloc opératoire 1 / E base Nominal"/>
        <s v="Mal 203 / dispositifs médicaux stériles / T(a)Bloc opératoire 1 / E base Nominal"/>
        <s v="Mal 204 / dispositifs médicaux stériles / T(a)Bloc opératoire 1 / E base Nominal"/>
        <s v="Mal 205 / dispositifs médicaux stériles / T(a)Bloc opératoire 1 / E base Nominal"/>
        <s v="Mal 206 / dispositifs médicaux stériles / T(d) Jonction blocs / E base Nominal"/>
        <s v="Mal 207 / dispositifs médicaux stériles 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/ E base Nominal"/>
        <s v="Mal 208 / dispositifs médicaux stériles / Stock(n) pharmacie / E base Nominal"/>
        <s v="Mal 209 / dispositifs médicaux stériles / Stock(n) pharmacie / E base Nominal"/>
        <s v="Mal 210 / dispositifs médicaux stériles / T(d) Jonction blocs / E base Nominal"/>
        <s v="Mal 211 / dispositifs médicaux stériles / T(b) Bloc opératoire 2 / E base Nominal"/>
        <s v="Mal 212 / dispositifs médicaux stériles / Stock(n) pharmacie / E base Nominal"/>
        <s v="x 213 / équipement chirurgical / T(a)Bloc opératoire 1 / E base Nominal"/>
        <s v="Bac 214 / consommables chirurgie / T(a)Bloc opératoire 1 / E base Nominal"/>
        <s v="Bac 215 / consommables chirurgie / T(b) Bloc opératoire 2 / E 2 Nominal"/>
        <s v="Mal 216 / dispositifs médicaux stériles / T(a)Bloc opératoire 1 / E base Nominal"/>
        <s v="Mal 217 / dispositifs médicaux stériles / T(a)Bloc opératoire 1 / E base Nominal"/>
        <s v="Mal 218 / dispositifs médicaux stériles / Stock(n) pharmacie / E base Nominal"/>
        <s v="Bac 219 / consommables chirurgie / T(b) Bloc opératoire 2 / E 2 Nominal"/>
        <s v="Mal 220 / équipement chirurgical / T(d) Jonction blocs / E base Nominal"/>
        <s v="Mal 221 / équipement chirurgical / T(a)Bloc opératoire 1 / E base Nominal"/>
        <s v="Bac 222 / équipement chirurgical / T(a)Bloc opératoire 1 / E base Nominal"/>
        <s v="Mal 223 / habillement médical / T(d) Jonction blocs / E base Nominal"/>
        <s v="Bac 224 / équipement chirurgical / T(d) Jonction blocs / E base Nominal"/>
        <s v="Mal 226 / dispositifs médicaux implantables / T(c ) Stérilisation / E base Nominal"/>
        <s v="Mal 227 / dispositifs médicaux implantables / Stock(n) pharmacie / E base Nominal"/>
        <s v="Mal 228 / dispositifs médicaux implantables / T(c ) Stérilisation / E base Nominal"/>
        <s v="Mal 229 / dispositifs médicaux stériles / Stock(n) pharmacie / E base Nominal"/>
        <s v="Bac 230 / hygiène / T(f) Réanimation / E base Nominal"/>
        <s v="Mal 231 / instruments chirurgicaux / T(c ) Stérilisation / E base Nominal"/>
        <s v="Mal 232 / instruments chirurgicaux / T(c ) Stérilisation / E base Nominal"/>
        <s v="x 233 / équipement chirurgical / T(a)Bloc opératoire 1 / E base Nominal"/>
        <s v="Mal 234 / dispositifs médicaux implantables / T(a)Bloc opératoire 1 / E base Nominal"/>
        <s v="Mal 235 / dispositifs médicaux stériles / T(b) Bloc opératoire 2 / E 2 Nominal"/>
        <s v="Mal 236 / médicaments / T(a)Bloc opératoire 1 / E base Nominal"/>
        <s v="Mal 237 / instruments chirurgicaux / T(c ) Stérilisation / E base Nominal"/>
        <s v="Mal 238 /  / T(c ) Stérilisation / E base Nominal"/>
        <s v="Bac 239 /  / - / E base Options"/>
        <s v="Bac 240 / équipement chirurgical / T(b) Bloc opératoire 2 / E 2 Nominal"/>
        <s v="Bac 241 / mobilier / T(a)Bloc opératoire 1 / E base Nominal"/>
        <s v="Bac 242 / mobilier technique / T(f) Réanimation / E base Nominal"/>
        <s v="Mal 243 / équipement medical / T(b) Bloc opératoire 2 / E 2 Nominal"/>
        <s v="Mal 244 / équipement medical / T(f) Réanimation / E base Nominal"/>
        <s v="Mal 245 / équipement medical / T(f) Réanimation / E base Nominal"/>
        <s v="Mal 246 /  / T(c ) Stérilisation / E base Nominal"/>
        <s v="Mal 247 /  / Stock(n) pharmacie / E base Nominal"/>
        <s v="Bac 248 /  / - / E base Nominal"/>
        <s v="Mal 300 /  / T(f) Réanimation / E base Nominal"/>
        <s v="Mal 301 /  / T(f) Réanimation / E base Nominal"/>
        <s v="Mal 302 /  / T(f) Réanimation / E base Nominal"/>
        <s v="Mal 303 /  / T(f) Réanimation / E base Nominal"/>
        <s v="Mal 304 /  / T(f) Réanimation / E base Nominal"/>
        <s v="Mal 305 / dispositifs médicaux stériles / Stock(n) pharmacie / E base Nominal"/>
        <s v="Mal 306 /  / T(i) pole mere-enfant / E 2 Nominal"/>
        <s v="Mal 307 /  / T(i) pole mere-enfant / E 2 Nominal"/>
        <s v="Mal 308 /  / T(f) Réanimation / E base Nominal"/>
        <s v="Mal 309 /  / T(f) Réanimation / E base Nominal"/>
        <s v="Mal 310 / équipement secouriste / T(f) Réanimation / E base Nominal"/>
        <s v="Mal 311 / équipement secouriste / T(f) Réanimation / E base Nominal"/>
        <s v="Mal 312 / équipement secouriste / T(f) Réanimation / E base Nominal"/>
        <s v="Bac 313 / mobilier technique / T(c ) Stérilisation / E base Nominal"/>
        <s v="Bac 314 / équipement medical / T(c ) Stérilisation / E 2 Options"/>
        <s v="Bac 315 / équipement medical / T(c ) Stérilisation / E base Nominal"/>
        <s v="Bac 316 / consommables stérilisation / T(c ) Stérilisation / E base Nominal"/>
        <s v="Bac 317 / mobilier / T(c ) Stérilisation / E base Nominal"/>
        <s v="Pal 318 / imagerie RX-Bloc / T(a)Bloc opératoire 1 / E base Options"/>
        <s v="Bac 319 / lits techniques / T(e) SPPI / E base Nominal"/>
        <s v="Mal 320 / équipement medical / T(f) Réanimation / E base Nominal"/>
        <s v="Mal 321 / équipement medical / T(f) Réanimation / E base Nominal"/>
        <s v="Mal 322 /  / T(i) pole mere-enfant / E 2 Nominal"/>
        <s v="Mal 323 / équipement medical / Stock(n) pharmacie / E base Nominal"/>
        <s v="Mal 324 / consommables stérilisation / T(c ) Stérilisation / E base Nominal"/>
        <s v="Mal 325 / mobilier médical / T(f) Réanimation / E base Nominal"/>
        <s v="Mal 326 / mobilier médical / T(f) Réanimation / E base Nominal"/>
        <s v="Mal 327 / consommables stérilisation / T(d) Jonction blocs / E base Nominal"/>
        <s v="Mal 328 / habillement médical / T(d) Jonction blocs / E base Nominal"/>
        <s v="Mal 329 / habillement médical / T(d) Jonction blocs / E base Nominal"/>
        <s v="Mal 330 / habillement médical / T(d) Jonction blocs / E base Nominal"/>
        <s v="Mal 331 / habillement médical / T(d) Jonction blocs / E base Nominal"/>
        <s v="Mal 333 / équipement medical / T(c ) Stérilisation / E base Nominal"/>
        <s v="Bac 334 / équipement chirurgical / T(a)Bloc opératoire 1 / E base Nominal"/>
        <s v="Bac 335 / équipement chirurgical / T(a)Bloc opératoire 1 / E base Nominal"/>
        <s v="Mal 336 / équipement chirurgical / T(a)Bloc opératoire 1 / E base Nominal"/>
        <s v="Mal 337 / équipement chirurgical / T(a)Bloc opératoire 1 / E base Nominal"/>
        <s v="Mal 338 / équipement chirurgical / T(a)Bloc opératoire 1 / E base Nominal"/>
        <s v="Mal 340 / habillement médical / T(d) Jonction blocs / E base P. Froid"/>
        <s v="Mal 341 / habillement médical / T(d) Jonction blocs / E base P. Froid"/>
        <s v="Mal 342 / habillement médical / T(d) Jonction blocs / E base P. Froid"/>
        <s v="Mal 343 / habillement médical / T(d) Jonction blocs / E base P. Froid"/>
        <s v="Pal 344 / équipement imagerie medicale / T(g) Imagerie / E base Nominal"/>
        <s v="Bac 345 / lits techniques / T(f) Réanimation / E 2 Nominal"/>
        <s v="Mal 393 / habillement médical / T(d) Jonction blocs / E base Nominal"/>
        <s v="Mal 394 / habillement médical / T(d) Jonction blocs / E base Nominal"/>
        <s v="Mal 395 /  / T(d) Jonction blocs / E base P. Chaud"/>
        <s v="Bac 396 / consommables chirurgie / T(b) Bloc opératoire 2 / E 2 Nominal"/>
        <s v="Bac 397 / consommables chirurgie / T(b) Bloc opératoire 2 / E 2 Nominal"/>
        <s v="Bac 399 / équipement imagerie medicale / T(a)Bloc opératoire 1 / E base Options"/>
        <s v="Mal 400 / dispositifs médicaux / Stock(n) pharmacie / E base Nominal"/>
        <s v="Mal 401 / dispositifs médicaux / Stock(n) pharmacie / E base Nominal"/>
        <s v="Mal 402 / dispositifs médicaux / Stock(n) pharmacie / E base Nominal"/>
        <s v="Mal 403 / dispositifs médicaux / Stock(n) pharmacie / E base Nominal"/>
        <s v="Mal 404 / dispositifs médicaux / Stock(n) pharmacie / E base Nominal"/>
        <s v="Mal 405 / dispositifs médicaux / Stock(n) pharmacie / E base Nominal"/>
        <s v="Mal 406 / dispositifs médicaux / Stock(n) pharmacie / E base Nominal"/>
        <s v="Mal 407 / dispositifs médicaux / Stock(n) pharmacie / E base Nominal"/>
        <s v="Mal 408 / dispositifs médicaux / Stock(n) pharmacie / E base Nominal"/>
        <s v="Mal 409 / dispositifs médicaux / Stock(n) pharmacie / E base Nominal"/>
        <s v="Mal 410 / dispositifs médicaux / Stock(n) pharmacie / E base Nominal"/>
        <s v="Mal 411 / médicaments / Stock(n) pharmacie / E base Nominal"/>
        <s v="Mal 412 / médicaments / Stock(n) pharmacie / E base Nominal"/>
        <s v="Mal 413 / médicaments / Stock(n) pharmacie / E base Nominal"/>
        <s v="Mal 414 / médicaments / Stock(n) pharmacie / E base Nominal"/>
        <s v="Mal 415 / médicaments / Stock(n) pharmacie / E base Nominal"/>
        <s v="Mal 416 / médicaments / Stock(n) pharmacie / E base Nominal"/>
        <s v="Mal 417 / équipement laboratoire / T(h) Pharmacie-labo / E base Nominal"/>
        <s v="Mal 418 / médicaments / Stock(n) pharmacie / E base Nominal"/>
        <s v="Mal 419 / médicaments / Stock(n) pharmacie / E base Nominal"/>
        <s v="Mal 420 / médicaments / Stock(n) pharmacie / E base Nominal"/>
        <s v="Mal 421 / médicaments / Stock(n) pharmacie / E base Nominal"/>
        <s v="Mal 422 / médicaments / Stock(n) pharmacie / E base Nominal"/>
        <s v="Mal 423 / dispositifs médicaux / Stock(n) pharmacie / E base Nominal"/>
        <s v="Mal 424 / médicaments / Stock(n) pharmacie / E base Nominal"/>
        <s v=" 425 /  / - / E 2 Nominal"/>
        <s v="Mal 426 / dispositifs médicaux / Stock(n) pharmacie / E base Nominal"/>
        <s v="Mal 427 / médicaments / Stock(n) pharmacie / E base Nominal"/>
        <s v=" 428 /  / - / E 2 Options"/>
        <s v=" 429 /  / - / E 2 Options"/>
        <s v=" 430 /  / - / E 2 Options"/>
        <s v=" 431 /  / - / E 2 Options"/>
        <s v="Mal 432 / équipement medical / T(i) pole mere-enfant / E 2 Nominal"/>
        <s v="Mal 480 / équipement laboratoire / T(h) Pharmacie-labo / E base Nominal"/>
        <s v="Mal 481 / équipement laboratoire / T(h) Pharmacie-labo / E base Nominal"/>
        <s v="Mal 482 / équipement laboratoire / T(h) Pharmacie-labo / E base Nominal"/>
        <s v="Mal 483 / équipement laboratoire / T(h) Pharmacie-labo / E base Nominal"/>
        <s v="Mal 484 / équipement laboratoire / T(h) Pharmacie-labo / E base Nominal"/>
        <s v="Mal 485 / équipement laboratoire / T(h) Pharmacie-labo / E base Nominal"/>
        <s v="Bac 500 / consommables chirurgie / T(b) Bloc opératoire 2 / E 2 Nominal"/>
        <s v="Fag 0xx / armatures-TM18 / T(m) jonction damho / E base Nominal"/>
        <s v="Bac x / hygiène / T(c ) Stérilisation / E base Nominal"/>
        <s v="Mal x / instruments chirurgicaux / T(c ) Stérilisation / E base Nominal"/>
        <s v="Pal x / équipement medical / T(c ) Stérilisation / E base Nominal"/>
        <s v="Pal x / génerateur air chaud / Stock(o) logistique / E base P. Froid"/>
        <s v="Pal x / génerateur air chaud sp30 / Stock(o) logistique / E 2 P. Froid"/>
        <s v="Pal x / groupe electrogene / Stock(o) logistique / E base Options"/>
        <s v="Pal x / solutés / Stock(n) pharmacie / E base Nominal"/>
        <s v="Pal x / solutés / Stock(n) pharmacie / E base Options"/>
        <s v="Pal x / tente +velum-TM36 / T(b) Bloc opératoire 2 / E 2 Nominal"/>
        <s v="Pal x / tente+velum-TM36 / T(g) Imagerie / E base Nominal"/>
        <s v="Pal x / tente+velum-TM36 / T(i) pole mere-enfant / E 2 Nominal"/>
        <s v="Pal x / tente+velum-TM36 / T(l) Douche patients / E 2 Nominal"/>
        <s v="Pal x / tente+velum-TM54 / T(a)Bloc opératoire 1 / E base Nominal"/>
        <s v="Pal x / tente+velum-TM54 / T(c ) Stérilisation / E base Nominal"/>
        <s v="Pal x / tente+velum-TM54 / T(e) SPPI / E base Nominal"/>
        <s v="Pal x / tente+velum-TM54 / T(f) Réanimation / E base Nominal"/>
        <s v="Pal x / tente+velum-TM54 / T(h) Pharmacie-labo / E base Nominal"/>
        <s v="Pal x / tente+velum-TM54 / T(k) Hébergement 2 / E base Nominal"/>
        <s v="Pal x / tente-TM18 / T(m) Jonction damho / E base Nominal"/>
        <s v="Pal x / tente-TM18 / T(d) Jonction blocs / E base Nomi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s v="DAC"/>
    <x v="0"/>
    <x v="0"/>
    <m/>
    <x v="0"/>
    <s v="Pal"/>
    <x v="0"/>
    <s v="tente+velum-TM54"/>
    <s v="tente-080"/>
    <s v="120X80X100"/>
    <x v="0"/>
    <n v="188"/>
    <m/>
    <m/>
    <m/>
    <m/>
  </r>
  <r>
    <s v="DAC"/>
    <x v="0"/>
    <x v="1"/>
    <m/>
    <x v="1"/>
    <s v="Pal"/>
    <x v="1"/>
    <s v="pare soleil"/>
    <s v="resille pare soleil base"/>
    <s v="120X80X100"/>
    <x v="0"/>
    <n v="228"/>
    <m/>
    <m/>
    <m/>
    <m/>
  </r>
  <r>
    <s v="DAC"/>
    <x v="0"/>
    <x v="0"/>
    <m/>
    <x v="2"/>
    <s v="Pal"/>
    <x v="2"/>
    <s v="tente+velum-TM54"/>
    <s v="tente-082"/>
    <s v="120X80X100"/>
    <x v="0"/>
    <n v="291"/>
    <m/>
    <m/>
    <m/>
    <m/>
  </r>
  <r>
    <s v="DAC"/>
    <x v="0"/>
    <x v="1"/>
    <m/>
    <x v="1"/>
    <s v="Pal"/>
    <x v="3"/>
    <s v="pare soleil"/>
    <s v="resille pare soleil EII"/>
    <s v="120X80X100"/>
    <x v="0"/>
    <n v="360"/>
    <m/>
    <m/>
    <m/>
    <m/>
  </r>
  <r>
    <s v="DAC"/>
    <x v="0"/>
    <x v="0"/>
    <m/>
    <x v="3"/>
    <s v="Bac"/>
    <x v="4"/>
    <s v="mobilier "/>
    <s v="tables cloisons"/>
    <s v="120X80X100"/>
    <x v="1"/>
    <n v="141"/>
    <m/>
    <m/>
    <m/>
    <m/>
  </r>
  <r>
    <s v="DAC"/>
    <x v="0"/>
    <x v="2"/>
    <m/>
    <x v="1"/>
    <s v="Bac"/>
    <x v="5"/>
    <s v="mobilier"/>
    <s v="tables chaises"/>
    <s v="120X80X100"/>
    <x v="1"/>
    <n v="129"/>
    <m/>
    <m/>
    <m/>
    <m/>
  </r>
  <r>
    <s v="DAC"/>
    <x v="0"/>
    <x v="2"/>
    <m/>
    <x v="4"/>
    <s v="Bac"/>
    <x v="6"/>
    <s v="mobilier"/>
    <s v="etageres noires"/>
    <s v="120X80X100"/>
    <x v="1"/>
    <n v="120"/>
    <m/>
    <m/>
    <m/>
    <m/>
  </r>
  <r>
    <s v="DAC"/>
    <x v="0"/>
    <x v="2"/>
    <m/>
    <x v="4"/>
    <s v="Bac"/>
    <x v="7"/>
    <s v="mobilier"/>
    <s v="tables bacs cartons"/>
    <s v="120X80X100"/>
    <x v="1"/>
    <n v="148"/>
    <m/>
    <m/>
    <m/>
    <m/>
  </r>
  <r>
    <s v="DAC"/>
    <x v="0"/>
    <x v="0"/>
    <m/>
    <x v="5"/>
    <s v="Bac"/>
    <x v="8"/>
    <s v="mobilier"/>
    <s v="dessertes-chariots"/>
    <s v="120X80X100"/>
    <x v="1"/>
    <n v="171"/>
    <m/>
    <m/>
    <m/>
    <m/>
  </r>
  <r>
    <s v="DAC"/>
    <x v="0"/>
    <x v="2"/>
    <m/>
    <x v="6"/>
    <s v="Bac"/>
    <x v="9"/>
    <s v="entretien - ménage"/>
    <m/>
    <s v="120X80X100"/>
    <x v="1"/>
    <n v="180"/>
    <m/>
    <m/>
    <m/>
    <m/>
  </r>
  <r>
    <s v="DAC"/>
    <x v="0"/>
    <x v="2"/>
    <m/>
    <x v="7"/>
    <s v="Bac"/>
    <x v="10"/>
    <m/>
    <m/>
    <s v="120X80X100"/>
    <x v="1"/>
    <n v="0"/>
    <m/>
    <m/>
    <m/>
    <m/>
  </r>
  <r>
    <s v="DAC"/>
    <x v="0"/>
    <x v="2"/>
    <m/>
    <x v="1"/>
    <s v="Pal"/>
    <x v="11"/>
    <s v="groupe electrogene"/>
    <s v="GE-A 6kva-mono-ess"/>
    <s v="78X70X58"/>
    <x v="2"/>
    <n v="137"/>
    <m/>
    <m/>
    <m/>
    <m/>
  </r>
  <r>
    <s v="DAC"/>
    <x v="0"/>
    <x v="2"/>
    <m/>
    <x v="1"/>
    <s v="Pal"/>
    <x v="12"/>
    <s v="groupe electrogene"/>
    <s v="GE-B 6kva-mono-ess"/>
    <s v="78X70X58"/>
    <x v="2"/>
    <n v="137"/>
    <m/>
    <m/>
    <m/>
    <m/>
  </r>
  <r>
    <s v="DAC"/>
    <x v="0"/>
    <x v="2"/>
    <m/>
    <x v="1"/>
    <s v="Pal"/>
    <x v="13"/>
    <s v="groupe electrogene"/>
    <s v="GE-C 6kva-mono-ess"/>
    <s v="78X70X58"/>
    <x v="2"/>
    <n v="137"/>
    <m/>
    <m/>
    <m/>
    <m/>
  </r>
  <r>
    <s v="DAC"/>
    <x v="0"/>
    <x v="0"/>
    <m/>
    <x v="1"/>
    <s v="Bac"/>
    <x v="14"/>
    <s v="soutien"/>
    <s v="divers"/>
    <s v="120X80X100"/>
    <x v="1"/>
    <n v="180"/>
    <m/>
    <m/>
    <m/>
    <m/>
  </r>
  <r>
    <s v="DAC"/>
    <x v="1"/>
    <x v="0"/>
    <m/>
    <x v="8"/>
    <s v="Bac"/>
    <x v="15"/>
    <s v="lave et seche linge"/>
    <s v="1+1"/>
    <s v="120X80X100"/>
    <x v="1"/>
    <n v="164"/>
    <m/>
    <m/>
    <m/>
    <m/>
  </r>
  <r>
    <s v="DAC"/>
    <x v="0"/>
    <x v="2"/>
    <m/>
    <x v="4"/>
    <s v="Bac"/>
    <x v="16"/>
    <s v="mobilier"/>
    <s v="caisse"/>
    <s v="120X80X100"/>
    <x v="1"/>
    <n v="146"/>
    <m/>
    <m/>
    <m/>
    <m/>
  </r>
  <r>
    <s v="DAC"/>
    <x v="0"/>
    <x v="2"/>
    <m/>
    <x v="1"/>
    <s v="Bac"/>
    <x v="17"/>
    <s v="distribution electrique"/>
    <s v="eclairage"/>
    <s v="120X80X100"/>
    <x v="1"/>
    <n v="207"/>
    <m/>
    <m/>
    <m/>
    <m/>
  </r>
  <r>
    <s v="DAC"/>
    <x v="0"/>
    <x v="0"/>
    <m/>
    <x v="1"/>
    <s v="Bac"/>
    <x v="18"/>
    <s v="distribution electrique"/>
    <s v="cable+accessoires"/>
    <s v="120X80X100"/>
    <x v="1"/>
    <n v="251"/>
    <m/>
    <m/>
    <m/>
    <m/>
  </r>
  <r>
    <s v="DAC"/>
    <x v="0"/>
    <x v="0"/>
    <m/>
    <x v="1"/>
    <s v="Bac"/>
    <x v="19"/>
    <s v="distribution electrique"/>
    <s v="armoires"/>
    <s v="120X80X100"/>
    <x v="1"/>
    <n v="180"/>
    <m/>
    <m/>
    <m/>
    <m/>
  </r>
  <r>
    <s v="DAC"/>
    <x v="0"/>
    <x v="0"/>
    <m/>
    <x v="1"/>
    <s v="Bac"/>
    <x v="20"/>
    <s v="distribution electrique"/>
    <s v="cable+accessoires"/>
    <s v="120X80X100"/>
    <x v="1"/>
    <n v="296"/>
    <m/>
    <m/>
    <m/>
    <m/>
  </r>
  <r>
    <s v="DAC"/>
    <x v="0"/>
    <x v="0"/>
    <m/>
    <x v="1"/>
    <s v="Mal"/>
    <x v="21"/>
    <s v="vaiselle"/>
    <m/>
    <s v="78x44x40"/>
    <x v="3"/>
    <n v="25"/>
    <m/>
    <m/>
    <m/>
    <m/>
  </r>
  <r>
    <s v="DAC"/>
    <x v="0"/>
    <x v="0"/>
    <m/>
    <x v="1"/>
    <s v="Mal"/>
    <x v="22"/>
    <s v="vaiselle"/>
    <m/>
    <s v="78x44x40"/>
    <x v="3"/>
    <n v="25"/>
    <m/>
    <m/>
    <m/>
    <m/>
  </r>
  <r>
    <s v="DAC"/>
    <x v="0"/>
    <x v="0"/>
    <m/>
    <x v="1"/>
    <s v="Bac"/>
    <x v="23"/>
    <s v="distribution eau + effluents"/>
    <s v="tuyauteries"/>
    <s v="120X80X100"/>
    <x v="1"/>
    <n v="228"/>
    <m/>
    <m/>
    <m/>
    <m/>
  </r>
  <r>
    <s v="DAC"/>
    <x v="0"/>
    <x v="0"/>
    <m/>
    <x v="1"/>
    <s v="Bac"/>
    <x v="24"/>
    <s v="distribution eau + effluents"/>
    <s v="pompes"/>
    <s v="120X80X100"/>
    <x v="1"/>
    <n v="142"/>
    <m/>
    <m/>
    <m/>
    <m/>
  </r>
  <r>
    <s v="DAC"/>
    <x v="1"/>
    <x v="0"/>
    <m/>
    <x v="8"/>
    <s v="Bac"/>
    <x v="25"/>
    <s v="douches patients"/>
    <s v="divers"/>
    <s v="120X80X100"/>
    <x v="1"/>
    <n v="129"/>
    <m/>
    <m/>
    <m/>
    <m/>
  </r>
  <r>
    <s v="DAC"/>
    <x v="0"/>
    <x v="2"/>
    <m/>
    <x v="1"/>
    <s v="Bac"/>
    <x v="26"/>
    <s v="distribution eau + effluents"/>
    <s v="tuyauteries"/>
    <s v="120X80X100"/>
    <x v="1"/>
    <n v="149"/>
    <m/>
    <m/>
    <m/>
    <m/>
  </r>
  <r>
    <s v="DAC"/>
    <x v="0"/>
    <x v="0"/>
    <m/>
    <x v="1"/>
    <s v="Bac"/>
    <x v="27"/>
    <s v="Lave linge"/>
    <m/>
    <s v="120X80X100"/>
    <x v="1"/>
    <n v="159"/>
    <m/>
    <m/>
    <m/>
    <m/>
  </r>
  <r>
    <s v="DAC"/>
    <x v="0"/>
    <x v="0"/>
    <m/>
    <x v="0"/>
    <s v="Bac"/>
    <x v="28"/>
    <s v="couchage"/>
    <s v="mobilier"/>
    <s v="120X80X100"/>
    <x v="1"/>
    <n v="243"/>
    <m/>
    <m/>
    <m/>
    <m/>
  </r>
  <r>
    <s v="DAC"/>
    <x v="0"/>
    <x v="2"/>
    <m/>
    <x v="3"/>
    <s v="Bac"/>
    <x v="29"/>
    <s v="équipement medical"/>
    <s v="Imprimante film radiographique"/>
    <s v="120X80X100"/>
    <x v="1"/>
    <n v="146"/>
    <m/>
    <m/>
    <m/>
    <m/>
  </r>
  <r>
    <s v="DAC"/>
    <x v="0"/>
    <x v="2"/>
    <m/>
    <x v="1"/>
    <s v="Pal"/>
    <x v="30"/>
    <s v="groupe electrogene"/>
    <s v="GE-D 10kva-tri-go"/>
    <s v="126X86X82"/>
    <x v="4"/>
    <n v="355"/>
    <m/>
    <m/>
    <m/>
    <m/>
  </r>
  <r>
    <s v="DAC"/>
    <x v="0"/>
    <x v="3"/>
    <m/>
    <x v="1"/>
    <s v="Bac"/>
    <x v="31"/>
    <s v="chauffage"/>
    <s v="gaines chauffage"/>
    <s v="120X80X100"/>
    <x v="1"/>
    <n v="84"/>
    <m/>
    <m/>
    <m/>
    <m/>
  </r>
  <r>
    <s v="DAC"/>
    <x v="0"/>
    <x v="0"/>
    <m/>
    <x v="1"/>
    <s v="Bac"/>
    <x v="32"/>
    <s v="distribution electrique"/>
    <s v="tgbt+accessoires"/>
    <s v="120X80X100"/>
    <x v="1"/>
    <n v="180"/>
    <m/>
    <m/>
    <m/>
    <m/>
  </r>
  <r>
    <s v="DAC"/>
    <x v="0"/>
    <x v="0"/>
    <m/>
    <x v="9"/>
    <s v="Bac"/>
    <x v="33"/>
    <s v="couchage"/>
    <s v="lits"/>
    <s v="120X80X100"/>
    <x v="1"/>
    <n v="299"/>
    <m/>
    <m/>
    <m/>
    <m/>
  </r>
  <r>
    <s v="DAC"/>
    <x v="0"/>
    <x v="0"/>
    <m/>
    <x v="10"/>
    <s v="Bac"/>
    <x v="34"/>
    <s v="couchage"/>
    <s v="lits"/>
    <s v="120X80X100"/>
    <x v="1"/>
    <n v="300"/>
    <m/>
    <m/>
    <m/>
    <m/>
  </r>
  <r>
    <s v="DAC"/>
    <x v="0"/>
    <x v="0"/>
    <m/>
    <x v="0"/>
    <s v="Fag"/>
    <x v="35"/>
    <s v="armature-TM54"/>
    <s v="tente 080"/>
    <m/>
    <x v="5"/>
    <n v="150"/>
    <m/>
    <m/>
    <m/>
    <m/>
  </r>
  <r>
    <s v="DAC"/>
    <x v="0"/>
    <x v="0"/>
    <m/>
    <x v="11"/>
    <s v="Fag"/>
    <x v="36"/>
    <s v="armatures-TM54"/>
    <s v="tente 081"/>
    <m/>
    <x v="5"/>
    <n v="150"/>
    <m/>
    <m/>
    <m/>
    <m/>
  </r>
  <r>
    <s v="DAC"/>
    <x v="0"/>
    <x v="0"/>
    <m/>
    <x v="2"/>
    <s v="Fag"/>
    <x v="37"/>
    <s v="armatures-TM54"/>
    <s v="tente 082"/>
    <m/>
    <x v="5"/>
    <n v="150"/>
    <m/>
    <m/>
    <m/>
    <m/>
  </r>
  <r>
    <s v="DAC"/>
    <x v="0"/>
    <x v="0"/>
    <m/>
    <x v="12"/>
    <s v="Fag"/>
    <x v="38"/>
    <s v="armatures-TM54"/>
    <s v="tente-083"/>
    <m/>
    <x v="5"/>
    <n v="150"/>
    <m/>
    <m/>
    <m/>
    <m/>
  </r>
  <r>
    <s v="DAC"/>
    <x v="0"/>
    <x v="0"/>
    <m/>
    <x v="6"/>
    <s v="Fag"/>
    <x v="39"/>
    <s v="armatures-TM54"/>
    <s v="tente-084"/>
    <m/>
    <x v="5"/>
    <n v="150"/>
    <m/>
    <m/>
    <m/>
    <m/>
  </r>
  <r>
    <s v="DAC"/>
    <x v="0"/>
    <x v="0"/>
    <m/>
    <x v="5"/>
    <s v="Fag"/>
    <x v="40"/>
    <s v="armature-TM54"/>
    <s v="tente-085"/>
    <m/>
    <x v="5"/>
    <n v="150"/>
    <m/>
    <m/>
    <m/>
    <m/>
  </r>
  <r>
    <s v="DAC"/>
    <x v="0"/>
    <x v="0"/>
    <m/>
    <x v="13"/>
    <s v="Fag"/>
    <x v="41"/>
    <s v="armature-TM54"/>
    <s v="tente-086"/>
    <m/>
    <x v="5"/>
    <n v="150"/>
    <m/>
    <m/>
    <m/>
    <m/>
  </r>
  <r>
    <s v="DAC"/>
    <x v="0"/>
    <x v="0"/>
    <m/>
    <x v="4"/>
    <s v="Fag"/>
    <x v="42"/>
    <s v="armature-TM54"/>
    <s v="tente-087"/>
    <m/>
    <x v="5"/>
    <n v="150"/>
    <m/>
    <m/>
    <m/>
    <m/>
  </r>
  <r>
    <s v="DAC"/>
    <x v="1"/>
    <x v="0"/>
    <m/>
    <x v="8"/>
    <s v="Fag"/>
    <x v="43"/>
    <s v="armatures-TM36"/>
    <s v="tente-088"/>
    <m/>
    <x v="5"/>
    <n v="150"/>
    <m/>
    <m/>
    <m/>
    <m/>
  </r>
  <r>
    <s v="DAC"/>
    <x v="0"/>
    <x v="0"/>
    <m/>
    <x v="3"/>
    <s v="Fag"/>
    <x v="44"/>
    <s v="armature-TM36"/>
    <s v="tente 089"/>
    <m/>
    <x v="6"/>
    <n v="116"/>
    <m/>
    <m/>
    <m/>
    <m/>
  </r>
  <r>
    <s v="DAC"/>
    <x v="1"/>
    <x v="0"/>
    <m/>
    <x v="14"/>
    <s v="Fag"/>
    <x v="45"/>
    <s v="armature-TM36"/>
    <s v="tente-090"/>
    <m/>
    <x v="6"/>
    <n v="116"/>
    <m/>
    <m/>
    <m/>
    <m/>
  </r>
  <r>
    <s v="DAC"/>
    <x v="0"/>
    <x v="0"/>
    <m/>
    <x v="15"/>
    <s v="Fag"/>
    <x v="46"/>
    <s v="armatures-TM18"/>
    <s v="tente-091"/>
    <m/>
    <x v="6"/>
    <n v="82"/>
    <m/>
    <m/>
    <m/>
    <m/>
  </r>
  <r>
    <s v="DAC"/>
    <x v="1"/>
    <x v="0"/>
    <m/>
    <x v="16"/>
    <s v="Fag"/>
    <x v="47"/>
    <s v="armature-TM36"/>
    <s v="tente-092"/>
    <m/>
    <x v="6"/>
    <n v="116"/>
    <m/>
    <m/>
    <m/>
    <m/>
  </r>
  <r>
    <s v="DAC"/>
    <x v="0"/>
    <x v="0"/>
    <m/>
    <x v="17"/>
    <s v="Mal"/>
    <x v="48"/>
    <s v="informatique"/>
    <m/>
    <s v="78x44x40"/>
    <x v="3"/>
    <n v="25"/>
    <m/>
    <m/>
    <m/>
    <m/>
  </r>
  <r>
    <s v="DAC"/>
    <x v="0"/>
    <x v="0"/>
    <m/>
    <x v="17"/>
    <s v="Mal"/>
    <x v="49"/>
    <s v="informatique"/>
    <m/>
    <s v="78x44x40"/>
    <x v="3"/>
    <n v="25"/>
    <m/>
    <m/>
    <m/>
    <m/>
  </r>
  <r>
    <s v="DAC"/>
    <x v="0"/>
    <x v="0"/>
    <m/>
    <x v="17"/>
    <s v="Mal"/>
    <x v="50"/>
    <s v="informatique"/>
    <m/>
    <s v="78x44x40"/>
    <x v="3"/>
    <n v="25"/>
    <m/>
    <m/>
    <m/>
    <m/>
  </r>
  <r>
    <s v="DAC"/>
    <x v="0"/>
    <x v="0"/>
    <m/>
    <x v="17"/>
    <s v="Mal"/>
    <x v="51"/>
    <m/>
    <m/>
    <s v="78x44x40"/>
    <x v="3"/>
    <n v="0"/>
    <m/>
    <m/>
    <m/>
    <m/>
  </r>
  <r>
    <s v="DAC"/>
    <x v="0"/>
    <x v="0"/>
    <m/>
    <x v="17"/>
    <s v="Mal"/>
    <x v="52"/>
    <s v="fournitures de bureau"/>
    <m/>
    <s v="78x44x40"/>
    <x v="3"/>
    <n v="40"/>
    <m/>
    <m/>
    <m/>
    <m/>
  </r>
  <r>
    <s v="DAC"/>
    <x v="0"/>
    <x v="0"/>
    <m/>
    <x v="5"/>
    <s v="Mal"/>
    <x v="53"/>
    <s v="dispositifs médicaux stériles"/>
    <s v="REANIMATION"/>
    <s v="78x44x40"/>
    <x v="3"/>
    <n v="20"/>
    <m/>
    <m/>
    <m/>
    <m/>
  </r>
  <r>
    <s v="DAC"/>
    <x v="0"/>
    <x v="0"/>
    <m/>
    <x v="18"/>
    <s v="Mal"/>
    <x v="54"/>
    <s v="dispositifs médicaux stériles"/>
    <s v="VENTI/BAVU"/>
    <s v="78x44x40"/>
    <x v="3"/>
    <n v="21"/>
    <m/>
    <m/>
    <m/>
    <m/>
  </r>
  <r>
    <s v="DAC"/>
    <x v="0"/>
    <x v="0"/>
    <m/>
    <x v="18"/>
    <s v="Mal"/>
    <x v="55"/>
    <s v="dispositifs médicaux stériles"/>
    <s v="VENTIMASQ 1"/>
    <s v="78x44x40"/>
    <x v="3"/>
    <n v="22"/>
    <m/>
    <m/>
    <m/>
    <m/>
  </r>
  <r>
    <s v="DAC"/>
    <x v="0"/>
    <x v="0"/>
    <m/>
    <x v="18"/>
    <s v="Mal"/>
    <x v="56"/>
    <s v="dispositifs médicaux stériles"/>
    <s v="ventilation 2"/>
    <s v="78x44x40"/>
    <x v="3"/>
    <n v="19"/>
    <m/>
    <m/>
    <m/>
    <m/>
  </r>
  <r>
    <s v="DAC"/>
    <x v="0"/>
    <x v="0"/>
    <m/>
    <x v="18"/>
    <s v="Mal"/>
    <x v="57"/>
    <s v="dispositifs médicaux stériles"/>
    <s v="ventilation 3"/>
    <s v="78x44x40"/>
    <x v="3"/>
    <n v="23"/>
    <m/>
    <m/>
    <m/>
    <m/>
  </r>
  <r>
    <s v="DAC"/>
    <x v="0"/>
    <x v="0"/>
    <m/>
    <x v="18"/>
    <s v="Mal"/>
    <x v="58"/>
    <s v="dispositifs médicaux stériles"/>
    <s v="drainage 1"/>
    <s v="78x44x40"/>
    <x v="3"/>
    <n v="19"/>
    <m/>
    <m/>
    <m/>
    <m/>
  </r>
  <r>
    <s v="DAC"/>
    <x v="0"/>
    <x v="0"/>
    <m/>
    <x v="18"/>
    <s v="Mal"/>
    <x v="59"/>
    <s v="dispositifs médicaux stériles"/>
    <s v="drainage 2"/>
    <s v="78x44x40"/>
    <x v="3"/>
    <n v="20"/>
    <m/>
    <m/>
    <m/>
    <m/>
  </r>
  <r>
    <s v="DAC"/>
    <x v="0"/>
    <x v="0"/>
    <m/>
    <x v="18"/>
    <s v="Mal"/>
    <x v="60"/>
    <s v="dispositifs médicaux stériles"/>
    <s v="ABORD VEN"/>
    <s v="78x44x40"/>
    <x v="3"/>
    <n v="21"/>
    <m/>
    <m/>
    <m/>
    <m/>
  </r>
  <r>
    <s v="DAC"/>
    <x v="0"/>
    <x v="0"/>
    <m/>
    <x v="18"/>
    <s v="Mal"/>
    <x v="61"/>
    <s v="dispositifs médicaux stériles"/>
    <s v="INTUBATION 1"/>
    <s v="78x44x40"/>
    <x v="3"/>
    <n v="16"/>
    <m/>
    <m/>
    <m/>
    <m/>
  </r>
  <r>
    <s v="DAC"/>
    <x v="0"/>
    <x v="0"/>
    <m/>
    <x v="18"/>
    <s v="Mal"/>
    <x v="62"/>
    <s v="équipement medical"/>
    <s v="mat de réa: respi "/>
    <s v="78x44x40"/>
    <x v="3"/>
    <n v="22"/>
    <m/>
    <m/>
    <m/>
    <m/>
  </r>
  <r>
    <s v="DAC"/>
    <x v="0"/>
    <x v="0"/>
    <m/>
    <x v="5"/>
    <s v="Mal"/>
    <x v="63"/>
    <s v="équipement medical"/>
    <s v="mat réa : respi + pse"/>
    <s v="78x44x40"/>
    <x v="3"/>
    <n v="42"/>
    <m/>
    <m/>
    <m/>
    <m/>
  </r>
  <r>
    <s v="DAC"/>
    <x v="1"/>
    <x v="2"/>
    <m/>
    <x v="7"/>
    <s v="Bac"/>
    <x v="64"/>
    <m/>
    <s v="??"/>
    <m/>
    <x v="1"/>
    <n v="0"/>
    <m/>
    <m/>
    <m/>
    <m/>
  </r>
  <r>
    <s v="DAC"/>
    <x v="0"/>
    <x v="0"/>
    <m/>
    <x v="12"/>
    <s v="Mal"/>
    <x v="65"/>
    <s v="équipement medical"/>
    <s v="tiroirs"/>
    <s v="78x44x40"/>
    <x v="3"/>
    <n v="22"/>
    <m/>
    <m/>
    <m/>
    <m/>
  </r>
  <r>
    <s v="DAC"/>
    <x v="1"/>
    <x v="0"/>
    <m/>
    <x v="14"/>
    <s v="Mal"/>
    <x v="66"/>
    <s v="mobilier médical"/>
    <s v="tiroirs"/>
    <s v="78x44x40"/>
    <x v="3"/>
    <n v="25"/>
    <m/>
    <m/>
    <m/>
    <m/>
  </r>
  <r>
    <s v="DAC"/>
    <x v="0"/>
    <x v="0"/>
    <m/>
    <x v="18"/>
    <s v="Bac"/>
    <x v="67"/>
    <s v="oxygène"/>
    <s v="B5 B15"/>
    <s v="120X80X100"/>
    <x v="1"/>
    <n v="150"/>
    <m/>
    <m/>
    <m/>
    <m/>
  </r>
  <r>
    <s v="DAC"/>
    <x v="0"/>
    <x v="3"/>
    <m/>
    <x v="5"/>
    <s v="Bac"/>
    <x v="68"/>
    <s v="réchauffe malade"/>
    <m/>
    <s v="120X80X100"/>
    <x v="1"/>
    <n v="130"/>
    <m/>
    <m/>
    <m/>
    <m/>
  </r>
  <r>
    <s v="DAC"/>
    <x v="1"/>
    <x v="2"/>
    <m/>
    <x v="7"/>
    <s v="Bac"/>
    <x v="69"/>
    <m/>
    <s v="??"/>
    <m/>
    <x v="1"/>
    <n v="0"/>
    <m/>
    <m/>
    <m/>
    <m/>
  </r>
  <r>
    <s v="DAC"/>
    <x v="0"/>
    <x v="0"/>
    <m/>
    <x v="18"/>
    <s v="Mal"/>
    <x v="70"/>
    <s v="équipement medical"/>
    <s v="vac1"/>
    <s v="78x44x40"/>
    <x v="3"/>
    <n v="16"/>
    <m/>
    <m/>
    <m/>
    <m/>
  </r>
  <r>
    <s v="DAC"/>
    <x v="0"/>
    <x v="0"/>
    <m/>
    <x v="18"/>
    <s v="Mal"/>
    <x v="71"/>
    <s v="équipement medical"/>
    <s v="vac2"/>
    <s v="78x44x40"/>
    <x v="3"/>
    <n v="16"/>
    <m/>
    <m/>
    <m/>
    <m/>
  </r>
  <r>
    <s v="DAC"/>
    <x v="0"/>
    <x v="0"/>
    <m/>
    <x v="18"/>
    <s v="Mal"/>
    <x v="72"/>
    <s v="équipement medical"/>
    <s v="vac3"/>
    <s v="78x44x40"/>
    <x v="3"/>
    <n v="16"/>
    <m/>
    <m/>
    <m/>
    <m/>
  </r>
  <r>
    <s v="DAC"/>
    <x v="0"/>
    <x v="0"/>
    <m/>
    <x v="18"/>
    <s v="Mal"/>
    <x v="73"/>
    <s v="équipement medical"/>
    <s v="vac4"/>
    <s v="78x44x40"/>
    <x v="3"/>
    <n v="16"/>
    <m/>
    <m/>
    <m/>
    <m/>
  </r>
  <r>
    <s v="DAC"/>
    <x v="0"/>
    <x v="0"/>
    <m/>
    <x v="18"/>
    <s v="Mal"/>
    <x v="74"/>
    <m/>
    <s v="vidée"/>
    <s v="78x44x40"/>
    <x v="3"/>
    <n v="0"/>
    <m/>
    <m/>
    <m/>
    <m/>
  </r>
  <r>
    <s v="DAC"/>
    <x v="0"/>
    <x v="0"/>
    <m/>
    <x v="12"/>
    <s v="Mal"/>
    <x v="75"/>
    <s v="dispositifs médicaux stériles"/>
    <s v="compresses bloc rx"/>
    <s v="78x44x40"/>
    <x v="3"/>
    <n v="20"/>
    <m/>
    <m/>
    <m/>
    <m/>
  </r>
  <r>
    <s v="DAC"/>
    <x v="0"/>
    <x v="0"/>
    <m/>
    <x v="12"/>
    <s v="Mal"/>
    <x v="76"/>
    <s v="dispositifs médicaux stériles"/>
    <s v="COMPRESSES STERILES / TROUSSE U."/>
    <s v="78x44x40"/>
    <x v="3"/>
    <n v="18"/>
    <m/>
    <m/>
    <m/>
    <m/>
  </r>
  <r>
    <s v="DAC"/>
    <x v="0"/>
    <x v="0"/>
    <m/>
    <x v="12"/>
    <s v="Mal"/>
    <x v="77"/>
    <s v="dispositifs médicaux stériles"/>
    <s v="TROUSSES U./TROUSSES DE BASE"/>
    <s v="78x44x40"/>
    <x v="3"/>
    <n v="24"/>
    <m/>
    <m/>
    <m/>
    <m/>
  </r>
  <r>
    <s v="DAC"/>
    <x v="0"/>
    <x v="0"/>
    <m/>
    <x v="12"/>
    <s v="Mal"/>
    <x v="78"/>
    <s v="dispositifs médicaux stériles"/>
    <s v="TENUES BLOC/SCIE PLATRE/BROSSE ONGLE"/>
    <s v="78x44x40"/>
    <x v="3"/>
    <n v="19"/>
    <m/>
    <m/>
    <m/>
    <m/>
  </r>
  <r>
    <s v="DAC"/>
    <x v="0"/>
    <x v="0"/>
    <m/>
    <x v="12"/>
    <s v="Mal"/>
    <x v="79"/>
    <s v="dispositifs médicaux stériles"/>
    <s v="TENUES BLOC / BROSSE ONGLE"/>
    <s v="78x44x40"/>
    <x v="3"/>
    <n v="19"/>
    <m/>
    <m/>
    <m/>
    <m/>
  </r>
  <r>
    <s v="DAC"/>
    <x v="0"/>
    <x v="0"/>
    <m/>
    <x v="12"/>
    <s v="Mal"/>
    <x v="80"/>
    <s v="dispositifs médicaux stériles"/>
    <s v="COMPRESSES/ CHAMPS/ TROUSSE U."/>
    <s v="78x44x40"/>
    <x v="3"/>
    <n v="25"/>
    <m/>
    <m/>
    <m/>
    <m/>
  </r>
  <r>
    <s v="DAC"/>
    <x v="0"/>
    <x v="0"/>
    <m/>
    <x v="15"/>
    <s v="Mal"/>
    <x v="81"/>
    <s v="dispositifs médicaux stériles"/>
    <s v="casaques - champs"/>
    <s v="78x44x40"/>
    <x v="3"/>
    <n v="22"/>
    <m/>
    <m/>
    <m/>
    <m/>
  </r>
  <r>
    <s v="DAC"/>
    <x v="0"/>
    <x v="0"/>
    <m/>
    <x v="19"/>
    <s v="Mal"/>
    <x v="82"/>
    <s v="dispositifs médicaux stériles"/>
    <s v="compresses bandes calots"/>
    <s v="78x44x40"/>
    <x v="3"/>
    <n v="22"/>
    <m/>
    <m/>
    <m/>
    <m/>
  </r>
  <r>
    <s v="DAC"/>
    <x v="0"/>
    <x v="0"/>
    <m/>
    <x v="18"/>
    <s v="Mal"/>
    <x v="83"/>
    <s v="dispositifs médicaux stériles"/>
    <s v="consommable ASPI "/>
    <s v="78x44x40"/>
    <x v="3"/>
    <n v="22"/>
    <m/>
    <m/>
    <m/>
    <m/>
  </r>
  <r>
    <s v="DAC"/>
    <x v="0"/>
    <x v="0"/>
    <m/>
    <x v="18"/>
    <s v="Mal"/>
    <x v="84"/>
    <s v="dispositifs médicaux stériles"/>
    <s v="CONSOMMABLES BLOC"/>
    <s v="78x44x40"/>
    <x v="3"/>
    <n v="21"/>
    <m/>
    <m/>
    <m/>
    <m/>
  </r>
  <r>
    <s v="DAC"/>
    <x v="0"/>
    <x v="0"/>
    <m/>
    <x v="15"/>
    <s v="Mal"/>
    <x v="85"/>
    <s v="dispositifs médicaux stériles"/>
    <s v="perfusion  + divers"/>
    <s v="78x44x40"/>
    <x v="3"/>
    <n v="20"/>
    <m/>
    <m/>
    <m/>
    <m/>
  </r>
  <r>
    <s v="DAC"/>
    <x v="0"/>
    <x v="0"/>
    <m/>
    <x v="14"/>
    <s v="Mal"/>
    <x v="86"/>
    <s v="dispositifs médicaux stériles"/>
    <s v="pansements"/>
    <s v="78x44x40"/>
    <x v="3"/>
    <n v="20"/>
    <m/>
    <m/>
    <m/>
    <m/>
  </r>
  <r>
    <s v="DAC"/>
    <x v="0"/>
    <x v="0"/>
    <m/>
    <x v="18"/>
    <s v="Mal"/>
    <x v="87"/>
    <s v="dispositifs médicaux stériles"/>
    <s v="SERINGUES/Perfuseurs"/>
    <s v="78x44x40"/>
    <x v="3"/>
    <n v="21"/>
    <m/>
    <m/>
    <m/>
    <m/>
  </r>
  <r>
    <s v="DAC"/>
    <x v="0"/>
    <x v="0"/>
    <m/>
    <x v="12"/>
    <s v="x"/>
    <x v="88"/>
    <s v="équipement chirurgical"/>
    <s v="Matériel: aspi bloc 1"/>
    <m/>
    <x v="1"/>
    <n v="0"/>
    <m/>
    <m/>
    <m/>
    <m/>
  </r>
  <r>
    <s v="DAC"/>
    <x v="0"/>
    <x v="0"/>
    <m/>
    <x v="12"/>
    <s v="Bac"/>
    <x v="89"/>
    <s v="consommables chirurgie"/>
    <s v="drappages 1/3-casaques sté- champs"/>
    <s v="120X80X100"/>
    <x v="1"/>
    <n v="126"/>
    <m/>
    <m/>
    <m/>
    <m/>
  </r>
  <r>
    <s v="DAC"/>
    <x v="1"/>
    <x v="0"/>
    <m/>
    <x v="14"/>
    <s v="Bac"/>
    <x v="90"/>
    <s v="consommables chirurgie"/>
    <s v="drappages 2/3- compresses champs"/>
    <s v="120X80X100"/>
    <x v="1"/>
    <n v="159"/>
    <m/>
    <m/>
    <m/>
    <m/>
  </r>
  <r>
    <s v="DAC"/>
    <x v="0"/>
    <x v="0"/>
    <m/>
    <x v="12"/>
    <s v="Mal"/>
    <x v="91"/>
    <s v="dispositifs médicaux stériles"/>
    <s v="GANTS BLOC"/>
    <s v="78x44x40"/>
    <x v="3"/>
    <n v="25"/>
    <m/>
    <m/>
    <m/>
    <m/>
  </r>
  <r>
    <s v="DAC"/>
    <x v="0"/>
    <x v="0"/>
    <m/>
    <x v="12"/>
    <s v="Mal"/>
    <x v="92"/>
    <s v="dispositifs médicaux stériles"/>
    <s v="GANTS BLOC"/>
    <s v="78x44x40"/>
    <x v="3"/>
    <n v="25"/>
    <m/>
    <m/>
    <m/>
    <m/>
  </r>
  <r>
    <s v="DAC"/>
    <x v="0"/>
    <x v="0"/>
    <m/>
    <x v="18"/>
    <s v="Mal"/>
    <x v="93"/>
    <s v="dispositifs médicaux stériles"/>
    <s v="COMPRESSES STERILES/HARRICOTS/RASOIRS"/>
    <s v="78x44x40"/>
    <x v="3"/>
    <n v="25"/>
    <m/>
    <m/>
    <m/>
    <m/>
  </r>
  <r>
    <s v="DAC"/>
    <x v="1"/>
    <x v="0"/>
    <m/>
    <x v="14"/>
    <s v="Bac"/>
    <x v="94"/>
    <s v="consommables chirurgie"/>
    <s v="drappages 3/3 - divers"/>
    <s v="120X80X100"/>
    <x v="1"/>
    <n v="161"/>
    <m/>
    <m/>
    <m/>
    <m/>
  </r>
  <r>
    <s v="DAC"/>
    <x v="0"/>
    <x v="0"/>
    <m/>
    <x v="15"/>
    <s v="Mal"/>
    <x v="95"/>
    <s v="équipement chirurgical"/>
    <s v="orthopédie : vis + clips"/>
    <s v="78x44x40"/>
    <x v="3"/>
    <n v="25"/>
    <m/>
    <m/>
    <m/>
    <m/>
  </r>
  <r>
    <s v="DAC"/>
    <x v="0"/>
    <x v="0"/>
    <m/>
    <x v="12"/>
    <s v="Mal"/>
    <x v="96"/>
    <s v="équipement chirurgical"/>
    <s v="instruments : moteur"/>
    <s v="78x44x40"/>
    <x v="3"/>
    <n v="25"/>
    <m/>
    <m/>
    <m/>
    <m/>
  </r>
  <r>
    <s v="DAC"/>
    <x v="0"/>
    <x v="0"/>
    <m/>
    <x v="12"/>
    <s v="Bac"/>
    <x v="97"/>
    <s v="équipement chirurgical"/>
    <s v="Table d'opération-1"/>
    <s v="120X80X100"/>
    <x v="1"/>
    <n v="211"/>
    <m/>
    <m/>
    <m/>
    <m/>
  </r>
  <r>
    <s v="DAC"/>
    <x v="0"/>
    <x v="0"/>
    <m/>
    <x v="15"/>
    <s v="Mal"/>
    <x v="98"/>
    <s v="habillement médical"/>
    <s v="sabots/polaires"/>
    <s v="78x44x40"/>
    <x v="3"/>
    <n v="25"/>
    <m/>
    <m/>
    <m/>
    <m/>
  </r>
  <r>
    <s v="DAC"/>
    <x v="0"/>
    <x v="0"/>
    <m/>
    <x v="15"/>
    <s v="Bac"/>
    <x v="99"/>
    <s v="équipement chirurgical"/>
    <s v="compresses+ access bistouri electrique"/>
    <m/>
    <x v="1"/>
    <n v="0"/>
    <m/>
    <m/>
    <m/>
    <m/>
  </r>
  <r>
    <s v="DAC"/>
    <x v="0"/>
    <x v="0"/>
    <m/>
    <x v="6"/>
    <s v="Mal"/>
    <x v="100"/>
    <s v="dispositifs médicaux implantables"/>
    <s v="orthopédie: fixateurs"/>
    <s v="78x44x40"/>
    <x v="3"/>
    <n v="25"/>
    <m/>
    <m/>
    <m/>
    <m/>
  </r>
  <r>
    <s v="DAC"/>
    <x v="0"/>
    <x v="0"/>
    <m/>
    <x v="18"/>
    <s v="Mal"/>
    <x v="101"/>
    <s v="dispositifs médicaux implantables"/>
    <s v="matériel :aspi bloc 2"/>
    <s v="78x44x40"/>
    <x v="3"/>
    <n v="25"/>
    <m/>
    <m/>
    <m/>
    <m/>
  </r>
  <r>
    <s v="DAC"/>
    <x v="0"/>
    <x v="0"/>
    <m/>
    <x v="6"/>
    <s v="Mal"/>
    <x v="102"/>
    <s v="dispositifs médicaux implantables"/>
    <s v="orthopédie :ostéosynthèse + fix+ instru"/>
    <s v="78x44x40"/>
    <x v="3"/>
    <n v="25"/>
    <m/>
    <m/>
    <m/>
    <m/>
  </r>
  <r>
    <s v="DAC"/>
    <x v="0"/>
    <x v="0"/>
    <m/>
    <x v="18"/>
    <s v="Mal"/>
    <x v="103"/>
    <s v="dispositifs médicaux stériles"/>
    <s v="compresses sté"/>
    <s v="78x44x40"/>
    <x v="3"/>
    <n v="25"/>
    <m/>
    <m/>
    <m/>
    <m/>
  </r>
  <r>
    <s v="DAC"/>
    <x v="0"/>
    <x v="0"/>
    <m/>
    <x v="5"/>
    <s v="Bac"/>
    <x v="104"/>
    <s v="hygiène"/>
    <s v="Vaporetto - déchets-dasri"/>
    <s v="120X80X100"/>
    <x v="1"/>
    <n v="149"/>
    <m/>
    <m/>
    <m/>
    <m/>
  </r>
  <r>
    <s v="DAC"/>
    <x v="0"/>
    <x v="0"/>
    <m/>
    <x v="6"/>
    <s v="Mal"/>
    <x v="105"/>
    <s v="instruments chirurgicaux"/>
    <s v="instruments"/>
    <s v="78x44x40"/>
    <x v="3"/>
    <n v="25"/>
    <m/>
    <m/>
    <m/>
    <m/>
  </r>
  <r>
    <s v="DAC"/>
    <x v="0"/>
    <x v="0"/>
    <m/>
    <x v="6"/>
    <s v="Mal"/>
    <x v="106"/>
    <s v="instruments chirurgicaux"/>
    <s v="instruments + garrot pneuma"/>
    <s v="78x44x40"/>
    <x v="3"/>
    <n v="25"/>
    <m/>
    <m/>
    <m/>
    <m/>
  </r>
  <r>
    <s v="DAC"/>
    <x v="0"/>
    <x v="0"/>
    <m/>
    <x v="12"/>
    <s v="x"/>
    <x v="107"/>
    <s v="équipement chirurgical"/>
    <s v="Bistouri electrique 1 + consommable"/>
    <m/>
    <x v="1"/>
    <n v="0"/>
    <m/>
    <m/>
    <m/>
    <m/>
  </r>
  <r>
    <s v="DAC"/>
    <x v="0"/>
    <x v="0"/>
    <m/>
    <x v="12"/>
    <s v="Mal"/>
    <x v="108"/>
    <s v="dispositifs médicaux implantables"/>
    <s v="sutures 1"/>
    <s v="78x44x40"/>
    <x v="3"/>
    <n v="25"/>
    <m/>
    <m/>
    <m/>
    <m/>
  </r>
  <r>
    <s v="DAC"/>
    <x v="1"/>
    <x v="0"/>
    <m/>
    <x v="14"/>
    <s v="Mal"/>
    <x v="109"/>
    <s v="dispositifs médicaux stériles"/>
    <s v="sutures 2"/>
    <s v="78x44x40"/>
    <x v="3"/>
    <n v="25"/>
    <m/>
    <m/>
    <m/>
    <m/>
  </r>
  <r>
    <s v="DAC"/>
    <x v="0"/>
    <x v="0"/>
    <m/>
    <x v="12"/>
    <s v="Mal"/>
    <x v="110"/>
    <s v="médicaments"/>
    <s v="ANESTH/NEUROSTIM."/>
    <s v="78x44x40"/>
    <x v="3"/>
    <n v="25"/>
    <m/>
    <m/>
    <m/>
    <m/>
  </r>
  <r>
    <s v="DAC"/>
    <x v="0"/>
    <x v="0"/>
    <m/>
    <x v="6"/>
    <s v="Mal"/>
    <x v="111"/>
    <s v="instruments chirurgicaux"/>
    <s v="instruments"/>
    <s v="78x44x40"/>
    <x v="3"/>
    <n v="25"/>
    <m/>
    <m/>
    <m/>
    <m/>
  </r>
  <r>
    <s v="DAC"/>
    <x v="0"/>
    <x v="0"/>
    <m/>
    <x v="6"/>
    <s v="Mal"/>
    <x v="112"/>
    <m/>
    <s v="vide pour containers stériles prêt au départ"/>
    <s v="78x44x40"/>
    <x v="3"/>
    <n v="25"/>
    <m/>
    <m/>
    <m/>
    <m/>
  </r>
  <r>
    <s v="DAC"/>
    <x v="0"/>
    <x v="2"/>
    <m/>
    <x v="7"/>
    <s v="Bac"/>
    <x v="113"/>
    <m/>
    <m/>
    <m/>
    <x v="1"/>
    <n v="0"/>
    <m/>
    <m/>
    <m/>
    <m/>
  </r>
  <r>
    <s v="DAC"/>
    <x v="1"/>
    <x v="0"/>
    <m/>
    <x v="14"/>
    <s v="Bac"/>
    <x v="114"/>
    <s v="équipement chirurgical"/>
    <s v="table d'operation-2"/>
    <s v="120X80X100"/>
    <x v="1"/>
    <n v="150"/>
    <m/>
    <m/>
    <m/>
    <m/>
  </r>
  <r>
    <s v="DAC"/>
    <x v="0"/>
    <x v="0"/>
    <m/>
    <x v="12"/>
    <s v="Bac"/>
    <x v="115"/>
    <s v="mobilier"/>
    <s v="moblier technique"/>
    <s v="120X80X100"/>
    <x v="1"/>
    <n v="152"/>
    <m/>
    <m/>
    <m/>
    <m/>
  </r>
  <r>
    <s v="DAC"/>
    <x v="0"/>
    <x v="0"/>
    <m/>
    <x v="5"/>
    <s v="Bac"/>
    <x v="116"/>
    <s v="mobilier technique"/>
    <s v="lave main - tables"/>
    <s v="120X80X100"/>
    <x v="1"/>
    <n v="190"/>
    <m/>
    <m/>
    <m/>
    <m/>
  </r>
  <r>
    <s v="DAC"/>
    <x v="1"/>
    <x v="0"/>
    <m/>
    <x v="14"/>
    <s v="Mal"/>
    <x v="117"/>
    <s v="équipement medical"/>
    <s v="karcher"/>
    <s v="78x44x40"/>
    <x v="3"/>
    <n v="25"/>
    <m/>
    <m/>
    <m/>
    <m/>
  </r>
  <r>
    <s v="DAC"/>
    <x v="0"/>
    <x v="0"/>
    <m/>
    <x v="5"/>
    <s v="Mal"/>
    <x v="118"/>
    <s v="équipement medical"/>
    <s v="mat vrm"/>
    <s v="78x44x40"/>
    <x v="3"/>
    <n v="25"/>
    <m/>
    <m/>
    <m/>
    <m/>
  </r>
  <r>
    <s v="DAC"/>
    <x v="0"/>
    <x v="0"/>
    <m/>
    <x v="5"/>
    <s v="Mal"/>
    <x v="119"/>
    <s v="équipement medical"/>
    <s v="mat vrm"/>
    <s v="78x44x40"/>
    <x v="3"/>
    <n v="25"/>
    <m/>
    <m/>
    <m/>
    <m/>
  </r>
  <r>
    <s v="DAC"/>
    <x v="0"/>
    <x v="0"/>
    <m/>
    <x v="6"/>
    <s v="Mal"/>
    <x v="120"/>
    <m/>
    <s v="vide pour containers stériles prêt au départ"/>
    <s v="78x44x40"/>
    <x v="3"/>
    <n v="25"/>
    <m/>
    <m/>
    <m/>
    <m/>
  </r>
  <r>
    <s v="DAC"/>
    <x v="0"/>
    <x v="0"/>
    <m/>
    <x v="18"/>
    <s v="Mal"/>
    <x v="121"/>
    <m/>
    <s v="vidée"/>
    <s v="78x44x40"/>
    <x v="3"/>
    <n v="25"/>
    <m/>
    <m/>
    <m/>
    <m/>
  </r>
  <r>
    <s v="DAC"/>
    <x v="0"/>
    <x v="0"/>
    <m/>
    <x v="7"/>
    <s v="Bac"/>
    <x v="122"/>
    <m/>
    <m/>
    <m/>
    <x v="1"/>
    <n v="0"/>
    <m/>
    <m/>
    <m/>
    <m/>
  </r>
  <r>
    <s v="DAC"/>
    <x v="0"/>
    <x v="0"/>
    <m/>
    <x v="5"/>
    <s v="Mal"/>
    <x v="123"/>
    <m/>
    <s v="CAISSE DE L AVANT"/>
    <s v="78x44x40"/>
    <x v="3"/>
    <n v="25"/>
    <m/>
    <m/>
    <m/>
    <m/>
  </r>
  <r>
    <s v="DAC"/>
    <x v="0"/>
    <x v="0"/>
    <m/>
    <x v="5"/>
    <s v="Mal"/>
    <x v="124"/>
    <m/>
    <s v="CAISSE DE L AVANT"/>
    <s v="78x44x40"/>
    <x v="3"/>
    <n v="25"/>
    <m/>
    <m/>
    <m/>
    <m/>
  </r>
  <r>
    <s v="DAC"/>
    <x v="0"/>
    <x v="0"/>
    <m/>
    <x v="5"/>
    <s v="Mal"/>
    <x v="125"/>
    <m/>
    <s v="CAISSE DE L AVANT"/>
    <s v="78x44x40"/>
    <x v="3"/>
    <n v="25"/>
    <m/>
    <m/>
    <m/>
    <m/>
  </r>
  <r>
    <s v="DAC"/>
    <x v="0"/>
    <x v="0"/>
    <m/>
    <x v="5"/>
    <s v="Mal"/>
    <x v="126"/>
    <m/>
    <s v="CAISSE DE L AVANT"/>
    <s v="78x44x40"/>
    <x v="3"/>
    <n v="25"/>
    <m/>
    <m/>
    <m/>
    <m/>
  </r>
  <r>
    <s v="DAC"/>
    <x v="0"/>
    <x v="0"/>
    <m/>
    <x v="5"/>
    <s v="Mal"/>
    <x v="127"/>
    <m/>
    <s v="CAISSE DE L AVANT"/>
    <s v="78x44x40"/>
    <x v="3"/>
    <n v="25"/>
    <m/>
    <m/>
    <m/>
    <m/>
  </r>
  <r>
    <s v="DAC"/>
    <x v="0"/>
    <x v="0"/>
    <m/>
    <x v="18"/>
    <s v="Mal"/>
    <x v="128"/>
    <s v="dispositifs médicaux stériles"/>
    <s v="SONDES/KITS"/>
    <s v="78x44x40"/>
    <x v="3"/>
    <n v="25"/>
    <m/>
    <m/>
    <m/>
    <m/>
  </r>
  <r>
    <s v="DAC"/>
    <x v="1"/>
    <x v="0"/>
    <m/>
    <x v="16"/>
    <s v="Mal"/>
    <x v="129"/>
    <m/>
    <s v="pédiatrie 1"/>
    <s v="78x44x40"/>
    <x v="3"/>
    <n v="25"/>
    <m/>
    <m/>
    <m/>
    <m/>
  </r>
  <r>
    <s v="DAC"/>
    <x v="1"/>
    <x v="0"/>
    <m/>
    <x v="16"/>
    <s v="Mal"/>
    <x v="130"/>
    <m/>
    <s v="pédiatrie 2"/>
    <s v="78x44x40"/>
    <x v="3"/>
    <n v="25"/>
    <m/>
    <m/>
    <m/>
    <m/>
  </r>
  <r>
    <s v="DAC"/>
    <x v="0"/>
    <x v="0"/>
    <m/>
    <x v="5"/>
    <s v="Mal"/>
    <x v="131"/>
    <m/>
    <s v="CAISSE PLATRE"/>
    <s v="78x44x40"/>
    <x v="3"/>
    <n v="25"/>
    <m/>
    <m/>
    <m/>
    <m/>
  </r>
  <r>
    <s v="DAC"/>
    <x v="0"/>
    <x v="0"/>
    <m/>
    <x v="5"/>
    <s v="Mal"/>
    <x v="132"/>
    <m/>
    <s v="??"/>
    <s v="78x44x40"/>
    <x v="3"/>
    <n v="25"/>
    <m/>
    <m/>
    <m/>
    <m/>
  </r>
  <r>
    <s v="DAC"/>
    <x v="0"/>
    <x v="0"/>
    <m/>
    <x v="5"/>
    <s v="Mal"/>
    <x v="133"/>
    <s v="équipement secouriste"/>
    <s v="ATTELLES"/>
    <s v="78x44x40"/>
    <x v="3"/>
    <n v="25"/>
    <m/>
    <m/>
    <m/>
    <m/>
  </r>
  <r>
    <s v="DAC"/>
    <x v="0"/>
    <x v="0"/>
    <m/>
    <x v="5"/>
    <s v="Mal"/>
    <x v="134"/>
    <s v="équipement secouriste"/>
    <s v="ATTELLES"/>
    <s v="78x44x40"/>
    <x v="3"/>
    <n v="25"/>
    <m/>
    <m/>
    <m/>
    <m/>
  </r>
  <r>
    <s v="DAC"/>
    <x v="0"/>
    <x v="0"/>
    <m/>
    <x v="5"/>
    <s v="Mal"/>
    <x v="135"/>
    <s v="équipement secouriste"/>
    <s v="ATTELLES"/>
    <s v="78x44x40"/>
    <x v="3"/>
    <n v="25"/>
    <m/>
    <m/>
    <m/>
    <m/>
  </r>
  <r>
    <s v="DAC"/>
    <x v="0"/>
    <x v="0"/>
    <m/>
    <x v="6"/>
    <s v="Bac"/>
    <x v="136"/>
    <s v="mobilier technique"/>
    <s v="étagere arsenal"/>
    <s v="120X80X100"/>
    <x v="1"/>
    <n v="90"/>
    <m/>
    <m/>
    <m/>
    <m/>
  </r>
  <r>
    <s v="DAC"/>
    <x v="1"/>
    <x v="2"/>
    <m/>
    <x v="6"/>
    <s v="Bac"/>
    <x v="137"/>
    <s v="équipement medical"/>
    <s v="Autoclave-1 moyen modèle"/>
    <s v="120X80X100"/>
    <x v="1"/>
    <n v="249"/>
    <m/>
    <m/>
    <m/>
    <m/>
  </r>
  <r>
    <s v="DAC"/>
    <x v="0"/>
    <x v="0"/>
    <m/>
    <x v="6"/>
    <s v="Bac"/>
    <x v="138"/>
    <s v="équipement medical"/>
    <s v="Autoclave-2 petit modèle"/>
    <s v="120X80X100"/>
    <x v="1"/>
    <n v="221"/>
    <m/>
    <m/>
    <m/>
    <m/>
  </r>
  <r>
    <s v="DAC"/>
    <x v="0"/>
    <x v="0"/>
    <m/>
    <x v="6"/>
    <s v="Bac"/>
    <x v="139"/>
    <s v="consommables stérilisation"/>
    <m/>
    <s v="120X80X100"/>
    <x v="1"/>
    <n v="161"/>
    <m/>
    <m/>
    <m/>
    <m/>
  </r>
  <r>
    <s v="DAC"/>
    <x v="0"/>
    <x v="0"/>
    <m/>
    <x v="6"/>
    <s v="Bac"/>
    <x v="140"/>
    <s v="mobilier"/>
    <s v="tables gueridons"/>
    <s v="120X80X100"/>
    <x v="1"/>
    <n v="180"/>
    <m/>
    <m/>
    <m/>
    <m/>
  </r>
  <r>
    <s v="DAC"/>
    <x v="0"/>
    <x v="2"/>
    <m/>
    <x v="12"/>
    <s v="Pal"/>
    <x v="141"/>
    <s v="imagerie RX-Bloc"/>
    <s v="arceau de scopie"/>
    <s v="180X80X100"/>
    <x v="7"/>
    <n v="424"/>
    <m/>
    <m/>
    <m/>
    <m/>
  </r>
  <r>
    <s v="DAC"/>
    <x v="0"/>
    <x v="0"/>
    <m/>
    <x v="13"/>
    <s v="Bac"/>
    <x v="142"/>
    <s v="lits techniques"/>
    <s v="SNOGG et supports"/>
    <s v="120X160X100"/>
    <x v="1"/>
    <n v="344"/>
    <m/>
    <m/>
    <m/>
    <m/>
  </r>
  <r>
    <s v="DAC"/>
    <x v="0"/>
    <x v="0"/>
    <m/>
    <x v="5"/>
    <s v="Mal"/>
    <x v="143"/>
    <s v="équipement medical"/>
    <s v="matériel réa Propaq - LSU"/>
    <s v="78x44x40"/>
    <x v="3"/>
    <n v="25"/>
    <m/>
    <m/>
    <m/>
    <m/>
  </r>
  <r>
    <s v="DAC"/>
    <x v="0"/>
    <x v="0"/>
    <m/>
    <x v="5"/>
    <s v="Mal"/>
    <x v="144"/>
    <s v="équipement medical"/>
    <s v="matériel réa Propaq - LSU"/>
    <s v="78x44x40"/>
    <x v="3"/>
    <n v="25"/>
    <m/>
    <m/>
    <m/>
    <m/>
  </r>
  <r>
    <s v="DAC"/>
    <x v="1"/>
    <x v="0"/>
    <m/>
    <x v="16"/>
    <s v="Mal"/>
    <x v="145"/>
    <m/>
    <s v="lsu"/>
    <s v="78x44x40"/>
    <x v="3"/>
    <n v="25"/>
    <m/>
    <m/>
    <m/>
    <m/>
  </r>
  <r>
    <s v="DAC"/>
    <x v="0"/>
    <x v="0"/>
    <m/>
    <x v="18"/>
    <s v="Mal"/>
    <x v="146"/>
    <s v="équipement medical"/>
    <s v="PETIT MATERIEL URGENCE"/>
    <s v="78x44x40"/>
    <x v="3"/>
    <n v="25"/>
    <m/>
    <m/>
    <m/>
    <m/>
  </r>
  <r>
    <s v="DAC"/>
    <x v="0"/>
    <x v="0"/>
    <m/>
    <x v="6"/>
    <s v="Mal"/>
    <x v="147"/>
    <s v="consommables stérilisation"/>
    <s v="LIQUIDE STE hygiène"/>
    <s v="78x44x40"/>
    <x v="3"/>
    <n v="25"/>
    <m/>
    <m/>
    <m/>
    <m/>
  </r>
  <r>
    <s v="DAC"/>
    <x v="0"/>
    <x v="0"/>
    <m/>
    <x v="5"/>
    <s v="Mal"/>
    <x v="148"/>
    <s v="mobilier médical"/>
    <s v="TIROIR HOSPIT"/>
    <s v="78x44x40"/>
    <x v="3"/>
    <n v="25"/>
    <m/>
    <m/>
    <m/>
    <m/>
  </r>
  <r>
    <s v="DAC"/>
    <x v="0"/>
    <x v="0"/>
    <m/>
    <x v="5"/>
    <s v="Mal"/>
    <x v="149"/>
    <s v="mobilier médical"/>
    <s v="TIROIR HOSPIT"/>
    <s v="78x44x40"/>
    <x v="3"/>
    <n v="25"/>
    <m/>
    <m/>
    <m/>
    <m/>
  </r>
  <r>
    <s v="DAC"/>
    <x v="0"/>
    <x v="0"/>
    <m/>
    <x v="15"/>
    <s v="Mal"/>
    <x v="150"/>
    <s v="consommables stérilisation"/>
    <s v="LIQUIDE STE hygiène  + couvrants"/>
    <s v="78x44x40"/>
    <x v="3"/>
    <n v="25"/>
    <m/>
    <m/>
    <m/>
    <m/>
  </r>
  <r>
    <s v="DAC"/>
    <x v="0"/>
    <x v="0"/>
    <m/>
    <x v="15"/>
    <s v="Mal"/>
    <x v="151"/>
    <s v="habillement médical"/>
    <s v="TENUES blocs bleues"/>
    <s v="78x44x40"/>
    <x v="3"/>
    <n v="25"/>
    <m/>
    <m/>
    <m/>
    <m/>
  </r>
  <r>
    <s v="DAC"/>
    <x v="0"/>
    <x v="0"/>
    <m/>
    <x v="15"/>
    <s v="Mal"/>
    <x v="152"/>
    <s v="habillement médical"/>
    <s v="SABOTS bloc"/>
    <s v="78x44x40"/>
    <x v="3"/>
    <n v="25"/>
    <m/>
    <m/>
    <m/>
    <m/>
  </r>
  <r>
    <s v="DAC"/>
    <x v="0"/>
    <x v="0"/>
    <m/>
    <x v="15"/>
    <s v="Mal"/>
    <x v="153"/>
    <s v="habillement médical"/>
    <s v="(TENUES ANCIENNES)"/>
    <s v="78x44x40"/>
    <x v="3"/>
    <n v="25"/>
    <m/>
    <m/>
    <m/>
    <m/>
  </r>
  <r>
    <s v="DAC"/>
    <x v="0"/>
    <x v="0"/>
    <m/>
    <x v="15"/>
    <s v="Mal"/>
    <x v="154"/>
    <s v="habillement médical"/>
    <s v="(CASAQUES NEUVES)"/>
    <s v="78x44x40"/>
    <x v="3"/>
    <n v="25"/>
    <m/>
    <m/>
    <m/>
    <m/>
  </r>
  <r>
    <s v="DAC"/>
    <x v="0"/>
    <x v="0"/>
    <m/>
    <x v="6"/>
    <s v="Mal"/>
    <x v="155"/>
    <s v="équipement medical"/>
    <s v="mat réa : oxylog 3000 + pse"/>
    <s v="78x44x40"/>
    <x v="3"/>
    <n v="25"/>
    <m/>
    <m/>
    <m/>
    <m/>
  </r>
  <r>
    <s v="DAC"/>
    <x v="0"/>
    <x v="0"/>
    <m/>
    <x v="12"/>
    <s v="Bac"/>
    <x v="156"/>
    <s v="équipement chirurgical"/>
    <s v="Respirateur-2 -Bloc-monnal"/>
    <s v="120X80X100"/>
    <x v="1"/>
    <n v="140"/>
    <m/>
    <m/>
    <m/>
    <m/>
  </r>
  <r>
    <s v="DAC"/>
    <x v="0"/>
    <x v="0"/>
    <m/>
    <x v="12"/>
    <s v="Bac"/>
    <x v="157"/>
    <s v="équipement chirurgical"/>
    <s v="Scialytiques-1et2"/>
    <s v="120X80X100"/>
    <x v="1"/>
    <n v="250"/>
    <m/>
    <m/>
    <m/>
    <m/>
  </r>
  <r>
    <s v="DAC"/>
    <x v="0"/>
    <x v="0"/>
    <m/>
    <x v="12"/>
    <s v="Mal"/>
    <x v="158"/>
    <s v="équipement chirurgical"/>
    <s v="Respirateur-1 &quot;FABIUS&quot;"/>
    <m/>
    <x v="8"/>
    <n v="100"/>
    <m/>
    <m/>
    <m/>
    <m/>
  </r>
  <r>
    <s v="DAC"/>
    <x v="0"/>
    <x v="0"/>
    <m/>
    <x v="12"/>
    <s v="Mal"/>
    <x v="159"/>
    <s v="équipement chirurgical"/>
    <s v="Respirateur-1 &quot;FABIUS&quot;"/>
    <m/>
    <x v="9"/>
    <n v="100"/>
    <m/>
    <m/>
    <m/>
    <m/>
  </r>
  <r>
    <s v="DAC"/>
    <x v="0"/>
    <x v="0"/>
    <m/>
    <x v="12"/>
    <s v="Mal"/>
    <x v="160"/>
    <s v="équipement chirurgical"/>
    <s v="Respirateur-1 &quot;FABIUS&quot;"/>
    <m/>
    <x v="0"/>
    <n v="100"/>
    <m/>
    <m/>
    <m/>
    <m/>
  </r>
  <r>
    <s v="DAC"/>
    <x v="0"/>
    <x v="3"/>
    <m/>
    <x v="15"/>
    <s v="Mal"/>
    <x v="161"/>
    <s v="habillement médical"/>
    <s v="TENUES E.S.C.R.I.M. (POLAIRES)"/>
    <s v="78x44x40"/>
    <x v="3"/>
    <n v="25"/>
    <m/>
    <m/>
    <m/>
    <m/>
  </r>
  <r>
    <s v="DAC"/>
    <x v="0"/>
    <x v="3"/>
    <m/>
    <x v="15"/>
    <s v="Mal"/>
    <x v="162"/>
    <s v="habillement médical"/>
    <s v="TENUES E.S.C.R.I.M. (POLAIRES)"/>
    <s v="78x44x40"/>
    <x v="3"/>
    <n v="25"/>
    <m/>
    <m/>
    <m/>
    <m/>
  </r>
  <r>
    <s v="DAC"/>
    <x v="0"/>
    <x v="3"/>
    <m/>
    <x v="15"/>
    <s v="Mal"/>
    <x v="163"/>
    <s v="habillement médical"/>
    <s v="TENUES E.S.C.R.I.M. (POLAIRES)"/>
    <s v="78x44x40"/>
    <x v="3"/>
    <n v="25"/>
    <m/>
    <m/>
    <m/>
    <m/>
  </r>
  <r>
    <s v="DAC"/>
    <x v="0"/>
    <x v="3"/>
    <m/>
    <x v="15"/>
    <s v="Mal"/>
    <x v="164"/>
    <s v="habillement médical"/>
    <s v="TENUES E.S.C.R.I.M. (POLAIRES)"/>
    <s v="78x44x40"/>
    <x v="3"/>
    <n v="25"/>
    <m/>
    <m/>
    <m/>
    <m/>
  </r>
  <r>
    <s v="DAC"/>
    <x v="0"/>
    <x v="0"/>
    <m/>
    <x v="3"/>
    <s v="Pal"/>
    <x v="165"/>
    <s v="équipement imagerie medicale"/>
    <s v="imagerie RX-graphie"/>
    <s v="120X80X100"/>
    <x v="0"/>
    <n v="280"/>
    <m/>
    <m/>
    <m/>
    <m/>
  </r>
  <r>
    <s v="DAC"/>
    <x v="1"/>
    <x v="0"/>
    <m/>
    <x v="5"/>
    <s v="Bac"/>
    <x v="166"/>
    <s v="lits techniques"/>
    <s v="SNOGG et supports"/>
    <s v="120X80X100"/>
    <x v="1"/>
    <n v="122"/>
    <m/>
    <m/>
    <m/>
    <m/>
  </r>
  <r>
    <s v="DAC"/>
    <x v="0"/>
    <x v="0"/>
    <m/>
    <x v="15"/>
    <s v="Mal"/>
    <x v="167"/>
    <s v="habillement médical"/>
    <s v="pyjamas ??"/>
    <s v="78x44x40"/>
    <x v="3"/>
    <n v="25"/>
    <m/>
    <m/>
    <m/>
    <m/>
  </r>
  <r>
    <s v="DAC"/>
    <x v="0"/>
    <x v="0"/>
    <m/>
    <x v="15"/>
    <s v="Mal"/>
    <x v="168"/>
    <s v="habillement médical"/>
    <s v="pyjamas ??"/>
    <s v="78x44x40"/>
    <x v="3"/>
    <n v="25"/>
    <m/>
    <m/>
    <m/>
    <m/>
  </r>
  <r>
    <s v="DAC"/>
    <x v="0"/>
    <x v="1"/>
    <m/>
    <x v="15"/>
    <s v="Mal"/>
    <x v="169"/>
    <m/>
    <s v="polaires"/>
    <s v="78x44x40"/>
    <x v="3"/>
    <n v="25"/>
    <m/>
    <m/>
    <m/>
    <m/>
  </r>
  <r>
    <s v="DAC"/>
    <x v="1"/>
    <x v="0"/>
    <m/>
    <x v="14"/>
    <s v="Bac"/>
    <x v="170"/>
    <s v="consommables chirurgie"/>
    <s v="Trousses universelles"/>
    <s v="120X80X100"/>
    <x v="1"/>
    <n v="111"/>
    <m/>
    <m/>
    <m/>
    <m/>
  </r>
  <r>
    <s v="DAC"/>
    <x v="1"/>
    <x v="0"/>
    <m/>
    <x v="14"/>
    <s v="Bac"/>
    <x v="171"/>
    <s v="consommables chirurgie"/>
    <s v="Drappage opératoire stérile"/>
    <s v="120X80X100"/>
    <x v="1"/>
    <n v="101"/>
    <m/>
    <m/>
    <m/>
    <m/>
  </r>
  <r>
    <s v="DAC"/>
    <x v="0"/>
    <x v="2"/>
    <m/>
    <x v="12"/>
    <s v="Bac"/>
    <x v="172"/>
    <s v="équipement imagerie medicale"/>
    <s v="imagerie RX-Bloc"/>
    <s v="120X80X100"/>
    <x v="1"/>
    <n v="153"/>
    <m/>
    <m/>
    <m/>
    <m/>
  </r>
  <r>
    <s v="DAC"/>
    <x v="0"/>
    <x v="0"/>
    <m/>
    <x v="18"/>
    <s v="Mal"/>
    <x v="173"/>
    <s v="dispositifs médicaux"/>
    <s v="dm pharma"/>
    <s v="78x44x40"/>
    <x v="3"/>
    <n v="25"/>
    <m/>
    <m/>
    <m/>
    <m/>
  </r>
  <r>
    <s v="DAC"/>
    <x v="0"/>
    <x v="0"/>
    <m/>
    <x v="18"/>
    <s v="Mal"/>
    <x v="174"/>
    <s v="dispositifs médicaux"/>
    <s v="dm pharma"/>
    <s v="78x44x40"/>
    <x v="3"/>
    <n v="25"/>
    <m/>
    <m/>
    <m/>
    <m/>
  </r>
  <r>
    <s v="DAC"/>
    <x v="0"/>
    <x v="0"/>
    <m/>
    <x v="18"/>
    <s v="Mal"/>
    <x v="175"/>
    <s v="dispositifs médicaux"/>
    <s v="dm pharma"/>
    <s v="78x44x40"/>
    <x v="3"/>
    <n v="25"/>
    <m/>
    <m/>
    <m/>
    <m/>
  </r>
  <r>
    <s v="DAC"/>
    <x v="0"/>
    <x v="0"/>
    <m/>
    <x v="18"/>
    <s v="Mal"/>
    <x v="176"/>
    <s v="dispositifs médicaux"/>
    <s v="dm pharma"/>
    <s v="78x44x40"/>
    <x v="3"/>
    <n v="25"/>
    <m/>
    <m/>
    <m/>
    <m/>
  </r>
  <r>
    <s v="DAC"/>
    <x v="0"/>
    <x v="0"/>
    <m/>
    <x v="18"/>
    <s v="Mal"/>
    <x v="177"/>
    <s v="dispositifs médicaux"/>
    <s v="dm pharma"/>
    <s v="78x44x40"/>
    <x v="3"/>
    <n v="25"/>
    <m/>
    <m/>
    <m/>
    <m/>
  </r>
  <r>
    <s v="DAC"/>
    <x v="0"/>
    <x v="0"/>
    <m/>
    <x v="18"/>
    <s v="Mal"/>
    <x v="178"/>
    <s v="dispositifs médicaux"/>
    <s v="dm pharma"/>
    <s v="78x44x40"/>
    <x v="3"/>
    <n v="25"/>
    <m/>
    <m/>
    <m/>
    <m/>
  </r>
  <r>
    <s v="DAC"/>
    <x v="0"/>
    <x v="0"/>
    <m/>
    <x v="18"/>
    <s v="Mal"/>
    <x v="179"/>
    <s v="dispositifs médicaux"/>
    <s v="dm pharma"/>
    <s v="78x44x40"/>
    <x v="3"/>
    <n v="25"/>
    <m/>
    <m/>
    <m/>
    <m/>
  </r>
  <r>
    <s v="DAC"/>
    <x v="0"/>
    <x v="0"/>
    <m/>
    <x v="18"/>
    <s v="Mal"/>
    <x v="180"/>
    <s v="dispositifs médicaux"/>
    <s v="dm pharma"/>
    <s v="78x44x40"/>
    <x v="3"/>
    <n v="25"/>
    <m/>
    <m/>
    <m/>
    <m/>
  </r>
  <r>
    <s v="DAC"/>
    <x v="0"/>
    <x v="0"/>
    <m/>
    <x v="18"/>
    <s v="Mal"/>
    <x v="181"/>
    <s v="dispositifs médicaux"/>
    <s v="dm pharma"/>
    <s v="78x44x40"/>
    <x v="3"/>
    <n v="25"/>
    <m/>
    <m/>
    <m/>
    <m/>
  </r>
  <r>
    <s v="DAC"/>
    <x v="0"/>
    <x v="0"/>
    <m/>
    <x v="18"/>
    <s v="Mal"/>
    <x v="182"/>
    <s v="dispositifs médicaux"/>
    <s v="dm pharma"/>
    <s v="78x44x40"/>
    <x v="3"/>
    <n v="25"/>
    <m/>
    <m/>
    <m/>
    <m/>
  </r>
  <r>
    <s v="DAC"/>
    <x v="0"/>
    <x v="0"/>
    <m/>
    <x v="18"/>
    <s v="Mal"/>
    <x v="183"/>
    <s v="dispositifs médicaux"/>
    <s v="dm pharma"/>
    <s v="78x44x40"/>
    <x v="3"/>
    <n v="25"/>
    <m/>
    <m/>
    <m/>
    <m/>
  </r>
  <r>
    <s v="DAC"/>
    <x v="0"/>
    <x v="0"/>
    <m/>
    <x v="18"/>
    <s v="Mal"/>
    <x v="184"/>
    <s v="médicaments"/>
    <s v="mdts"/>
    <s v="78x44x40"/>
    <x v="3"/>
    <n v="25"/>
    <m/>
    <m/>
    <m/>
    <m/>
  </r>
  <r>
    <s v="DAC"/>
    <x v="0"/>
    <x v="0"/>
    <m/>
    <x v="18"/>
    <s v="Mal"/>
    <x v="185"/>
    <s v="médicaments"/>
    <s v="mdts"/>
    <s v="78x44x40"/>
    <x v="3"/>
    <n v="25"/>
    <m/>
    <m/>
    <m/>
    <m/>
  </r>
  <r>
    <s v="DAC"/>
    <x v="0"/>
    <x v="0"/>
    <m/>
    <x v="18"/>
    <s v="Mal"/>
    <x v="186"/>
    <s v="médicaments"/>
    <s v="mdts"/>
    <s v="78x44x40"/>
    <x v="3"/>
    <n v="25"/>
    <m/>
    <m/>
    <m/>
    <m/>
  </r>
  <r>
    <s v="DAC"/>
    <x v="0"/>
    <x v="0"/>
    <m/>
    <x v="18"/>
    <s v="Mal"/>
    <x v="187"/>
    <s v="médicaments"/>
    <s v="mdts"/>
    <s v="78x44x40"/>
    <x v="3"/>
    <n v="25"/>
    <m/>
    <m/>
    <m/>
    <m/>
  </r>
  <r>
    <s v="DAC"/>
    <x v="0"/>
    <x v="0"/>
    <m/>
    <x v="18"/>
    <s v="Mal"/>
    <x v="188"/>
    <s v="médicaments"/>
    <s v="mdts"/>
    <s v="78x44x40"/>
    <x v="3"/>
    <n v="25"/>
    <m/>
    <m/>
    <m/>
    <m/>
  </r>
  <r>
    <s v="DAC"/>
    <x v="0"/>
    <x v="0"/>
    <m/>
    <x v="18"/>
    <s v="Mal"/>
    <x v="189"/>
    <s v="médicaments"/>
    <s v="mdts"/>
    <s v="78x44x40"/>
    <x v="3"/>
    <n v="25"/>
    <m/>
    <m/>
    <m/>
    <m/>
  </r>
  <r>
    <s v="DAC"/>
    <x v="0"/>
    <x v="0"/>
    <m/>
    <x v="4"/>
    <s v="Mal"/>
    <x v="190"/>
    <s v="équipement laboratoire"/>
    <s v="labo"/>
    <s v="78x44x40"/>
    <x v="3"/>
    <n v="25"/>
    <m/>
    <m/>
    <m/>
    <m/>
  </r>
  <r>
    <s v="DAC"/>
    <x v="0"/>
    <x v="0"/>
    <m/>
    <x v="18"/>
    <s v="Mal"/>
    <x v="191"/>
    <s v="médicaments"/>
    <s v="mdts"/>
    <s v="78x44x40"/>
    <x v="3"/>
    <n v="25"/>
    <m/>
    <m/>
    <m/>
    <m/>
  </r>
  <r>
    <s v="DAC"/>
    <x v="0"/>
    <x v="0"/>
    <m/>
    <x v="18"/>
    <s v="Mal"/>
    <x v="192"/>
    <s v="médicaments"/>
    <s v="mdts"/>
    <s v="78x44x40"/>
    <x v="3"/>
    <n v="25"/>
    <m/>
    <m/>
    <m/>
    <m/>
  </r>
  <r>
    <s v="DAC"/>
    <x v="0"/>
    <x v="0"/>
    <m/>
    <x v="18"/>
    <s v="Mal"/>
    <x v="193"/>
    <s v="médicaments"/>
    <s v="mdts"/>
    <s v="78x44x40"/>
    <x v="3"/>
    <n v="25"/>
    <m/>
    <m/>
    <m/>
    <m/>
  </r>
  <r>
    <s v="DAC"/>
    <x v="0"/>
    <x v="0"/>
    <m/>
    <x v="18"/>
    <s v="Mal"/>
    <x v="194"/>
    <s v="médicaments"/>
    <s v="mdts"/>
    <s v="78x44x40"/>
    <x v="3"/>
    <n v="25"/>
    <m/>
    <m/>
    <m/>
    <m/>
  </r>
  <r>
    <s v="DAC"/>
    <x v="0"/>
    <x v="0"/>
    <m/>
    <x v="18"/>
    <s v="Mal"/>
    <x v="195"/>
    <s v="médicaments"/>
    <s v="mdts"/>
    <s v="78x44x40"/>
    <x v="3"/>
    <n v="25"/>
    <m/>
    <m/>
    <m/>
    <m/>
  </r>
  <r>
    <s v="DAC"/>
    <x v="0"/>
    <x v="0"/>
    <m/>
    <x v="18"/>
    <s v="Mal"/>
    <x v="196"/>
    <s v="dispositifs médicaux"/>
    <s v="dm pharma"/>
    <s v="78x44x40"/>
    <x v="3"/>
    <n v="25"/>
    <m/>
    <m/>
    <m/>
    <m/>
  </r>
  <r>
    <s v="DAC"/>
    <x v="0"/>
    <x v="0"/>
    <m/>
    <x v="18"/>
    <s v="Mal"/>
    <x v="197"/>
    <s v="médicaments"/>
    <s v="mdts"/>
    <s v="78x44x40"/>
    <x v="3"/>
    <n v="25"/>
    <m/>
    <m/>
    <m/>
    <m/>
  </r>
  <r>
    <s v="DAC"/>
    <x v="1"/>
    <x v="0"/>
    <m/>
    <x v="7"/>
    <m/>
    <x v="198"/>
    <m/>
    <m/>
    <m/>
    <x v="10"/>
    <m/>
    <m/>
    <m/>
    <m/>
    <m/>
  </r>
  <r>
    <s v="DAC"/>
    <x v="0"/>
    <x v="0"/>
    <m/>
    <x v="18"/>
    <s v="Mal"/>
    <x v="199"/>
    <s v="dispositifs médicaux"/>
    <s v="dm pharma"/>
    <s v="78x44x40"/>
    <x v="3"/>
    <n v="25"/>
    <m/>
    <m/>
    <m/>
    <m/>
  </r>
  <r>
    <s v="DAC"/>
    <x v="0"/>
    <x v="0"/>
    <m/>
    <x v="18"/>
    <s v="Mal"/>
    <x v="200"/>
    <s v="médicaments"/>
    <s v="mdts"/>
    <s v="78x44x40"/>
    <x v="3"/>
    <n v="25"/>
    <m/>
    <m/>
    <m/>
    <m/>
  </r>
  <r>
    <s v="DAC"/>
    <x v="1"/>
    <x v="2"/>
    <m/>
    <x v="7"/>
    <m/>
    <x v="201"/>
    <m/>
    <m/>
    <m/>
    <x v="10"/>
    <m/>
    <m/>
    <m/>
    <m/>
    <m/>
  </r>
  <r>
    <s v="DAC"/>
    <x v="1"/>
    <x v="2"/>
    <m/>
    <x v="7"/>
    <m/>
    <x v="202"/>
    <m/>
    <m/>
    <m/>
    <x v="10"/>
    <m/>
    <m/>
    <m/>
    <m/>
    <m/>
  </r>
  <r>
    <s v="DAC"/>
    <x v="1"/>
    <x v="2"/>
    <m/>
    <x v="7"/>
    <m/>
    <x v="203"/>
    <m/>
    <m/>
    <m/>
    <x v="10"/>
    <m/>
    <m/>
    <m/>
    <m/>
    <m/>
  </r>
  <r>
    <s v="DAC"/>
    <x v="1"/>
    <x v="2"/>
    <m/>
    <x v="7"/>
    <m/>
    <x v="204"/>
    <m/>
    <m/>
    <m/>
    <x v="10"/>
    <m/>
    <m/>
    <m/>
    <m/>
    <m/>
  </r>
  <r>
    <s v="DAC"/>
    <x v="1"/>
    <x v="0"/>
    <m/>
    <x v="16"/>
    <s v="Mal"/>
    <x v="205"/>
    <s v="équipement medical"/>
    <s v="moniteur fœtal"/>
    <s v="78x44x40"/>
    <x v="3"/>
    <n v="25"/>
    <m/>
    <m/>
    <m/>
    <m/>
  </r>
  <r>
    <s v="DAC"/>
    <x v="0"/>
    <x v="0"/>
    <m/>
    <x v="4"/>
    <s v="Mal"/>
    <x v="206"/>
    <s v="équipement laboratoire"/>
    <s v="labo"/>
    <s v="78x44x40"/>
    <x v="3"/>
    <n v="25"/>
    <m/>
    <m/>
    <m/>
    <m/>
  </r>
  <r>
    <s v="DAC"/>
    <x v="0"/>
    <x v="0"/>
    <m/>
    <x v="4"/>
    <s v="Mal"/>
    <x v="207"/>
    <s v="équipement laboratoire"/>
    <s v="labo"/>
    <s v="78x44x40"/>
    <x v="3"/>
    <n v="25"/>
    <m/>
    <m/>
    <m/>
    <m/>
  </r>
  <r>
    <s v="DAC"/>
    <x v="0"/>
    <x v="0"/>
    <m/>
    <x v="4"/>
    <s v="Mal"/>
    <x v="208"/>
    <s v="équipement laboratoire"/>
    <s v="labo"/>
    <s v="78x44x40"/>
    <x v="3"/>
    <n v="25"/>
    <m/>
    <m/>
    <m/>
    <m/>
  </r>
  <r>
    <s v="DAC"/>
    <x v="0"/>
    <x v="0"/>
    <m/>
    <x v="4"/>
    <s v="Mal"/>
    <x v="209"/>
    <s v="équipement laboratoire"/>
    <s v="labo"/>
    <s v="78x44x40"/>
    <x v="3"/>
    <n v="25"/>
    <m/>
    <m/>
    <m/>
    <m/>
  </r>
  <r>
    <s v="DAC"/>
    <x v="0"/>
    <x v="0"/>
    <m/>
    <x v="4"/>
    <s v="Mal"/>
    <x v="210"/>
    <s v="équipement laboratoire"/>
    <s v="labo"/>
    <s v="78x44x40"/>
    <x v="3"/>
    <n v="25"/>
    <m/>
    <m/>
    <m/>
    <m/>
  </r>
  <r>
    <s v="DAC"/>
    <x v="0"/>
    <x v="0"/>
    <m/>
    <x v="4"/>
    <s v="Mal"/>
    <x v="211"/>
    <s v="équipement laboratoire"/>
    <s v="labo"/>
    <s v="78x44x40"/>
    <x v="3"/>
    <n v="25"/>
    <m/>
    <m/>
    <m/>
    <m/>
  </r>
  <r>
    <s v="DAC"/>
    <x v="1"/>
    <x v="0"/>
    <m/>
    <x v="14"/>
    <s v="Bac"/>
    <x v="212"/>
    <s v="consommables chirurgie"/>
    <s v="Draps U U"/>
    <s v="120X80X100"/>
    <x v="1"/>
    <n v="108"/>
    <m/>
    <m/>
    <m/>
    <m/>
  </r>
  <r>
    <s v="DAC"/>
    <x v="0"/>
    <x v="0"/>
    <m/>
    <x v="20"/>
    <s v="Fag"/>
    <x v="213"/>
    <s v="armatures-TM18"/>
    <s v="tente-0xx"/>
    <m/>
    <x v="6"/>
    <n v="82"/>
    <m/>
    <m/>
    <m/>
    <m/>
  </r>
  <r>
    <s v="DAC"/>
    <x v="0"/>
    <x v="0"/>
    <m/>
    <x v="6"/>
    <s v="Bac"/>
    <x v="214"/>
    <s v="hygiène"/>
    <s v="HYGIENE+POTS ECBU"/>
    <m/>
    <x v="1"/>
    <n v="0"/>
    <m/>
    <m/>
    <m/>
    <n v="332"/>
  </r>
  <r>
    <s v="DAC"/>
    <x v="0"/>
    <x v="0"/>
    <m/>
    <x v="6"/>
    <s v="Mal"/>
    <x v="214"/>
    <s v="instruments chirurgicaux"/>
    <s v=" INTRUMENTATION : divers"/>
    <s v="78x44x40"/>
    <x v="3"/>
    <n v="25"/>
    <m/>
    <m/>
    <m/>
    <n v="332"/>
  </r>
  <r>
    <s v="DAC"/>
    <x v="0"/>
    <x v="0"/>
    <m/>
    <x v="6"/>
    <s v="Pal"/>
    <x v="214"/>
    <s v="équipement medical"/>
    <s v="Autoclave grand modèle"/>
    <s v="80X80X180"/>
    <x v="11"/>
    <n v="450"/>
    <m/>
    <m/>
    <m/>
    <m/>
  </r>
  <r>
    <s v="DAC"/>
    <x v="0"/>
    <x v="3"/>
    <m/>
    <x v="1"/>
    <s v="Pal"/>
    <x v="214"/>
    <s v="génerateur air chaud"/>
    <m/>
    <m/>
    <x v="5"/>
    <n v="50"/>
    <m/>
    <m/>
    <m/>
    <m/>
  </r>
  <r>
    <s v="DAC"/>
    <x v="0"/>
    <x v="3"/>
    <m/>
    <x v="1"/>
    <s v="Pal"/>
    <x v="214"/>
    <s v="génerateur air chaud"/>
    <m/>
    <m/>
    <x v="5"/>
    <n v="50"/>
    <m/>
    <m/>
    <m/>
    <m/>
  </r>
  <r>
    <s v="DAC"/>
    <x v="0"/>
    <x v="3"/>
    <m/>
    <x v="1"/>
    <s v="Pal"/>
    <x v="214"/>
    <s v="génerateur air chaud"/>
    <m/>
    <m/>
    <x v="5"/>
    <n v="50"/>
    <m/>
    <m/>
    <m/>
    <m/>
  </r>
  <r>
    <s v="DAC"/>
    <x v="0"/>
    <x v="3"/>
    <m/>
    <x v="1"/>
    <s v="Pal"/>
    <x v="214"/>
    <s v="génerateur air chaud"/>
    <m/>
    <m/>
    <x v="5"/>
    <n v="50"/>
    <m/>
    <m/>
    <m/>
    <m/>
  </r>
  <r>
    <s v="DAC"/>
    <x v="0"/>
    <x v="3"/>
    <m/>
    <x v="1"/>
    <s v="Pal"/>
    <x v="214"/>
    <s v="génerateur air chaud"/>
    <m/>
    <m/>
    <x v="5"/>
    <n v="50"/>
    <m/>
    <m/>
    <m/>
    <m/>
  </r>
  <r>
    <s v="DAC"/>
    <x v="1"/>
    <x v="3"/>
    <m/>
    <x v="1"/>
    <s v="Pal"/>
    <x v="214"/>
    <s v="génerateur air chaud sp30"/>
    <s v="danthermA"/>
    <m/>
    <x v="5"/>
    <n v="50"/>
    <m/>
    <m/>
    <m/>
    <m/>
  </r>
  <r>
    <s v="DAC"/>
    <x v="1"/>
    <x v="3"/>
    <m/>
    <x v="1"/>
    <s v="Pal"/>
    <x v="214"/>
    <s v="génerateur air chaud sp30"/>
    <s v="danthermB"/>
    <m/>
    <x v="5"/>
    <n v="50"/>
    <m/>
    <m/>
    <m/>
    <m/>
  </r>
  <r>
    <s v="DAC"/>
    <x v="1"/>
    <x v="3"/>
    <m/>
    <x v="1"/>
    <s v="Pal"/>
    <x v="214"/>
    <s v="génerateur air chaud sp30"/>
    <s v="selvylor"/>
    <m/>
    <x v="5"/>
    <n v="50"/>
    <m/>
    <m/>
    <m/>
    <m/>
  </r>
  <r>
    <s v="DAC"/>
    <x v="0"/>
    <x v="2"/>
    <m/>
    <x v="1"/>
    <s v="Pal"/>
    <x v="214"/>
    <s v="groupe electrogene"/>
    <s v="GE-F 12kva-tri-go"/>
    <s v="120X120X500"/>
    <x v="12"/>
    <n v="603"/>
    <m/>
    <m/>
    <m/>
    <m/>
  </r>
  <r>
    <s v="DAC"/>
    <x v="0"/>
    <x v="0"/>
    <m/>
    <x v="18"/>
    <s v="Pal"/>
    <x v="214"/>
    <s v="solutés"/>
    <m/>
    <s v="190X50X140"/>
    <x v="13"/>
    <n v="812"/>
    <m/>
    <m/>
    <m/>
    <m/>
  </r>
  <r>
    <s v="DAC"/>
    <x v="0"/>
    <x v="2"/>
    <m/>
    <x v="18"/>
    <s v="Pal"/>
    <x v="214"/>
    <s v="solutés"/>
    <m/>
    <s v="190X50X140"/>
    <x v="13"/>
    <n v="847"/>
    <m/>
    <m/>
    <m/>
    <m/>
  </r>
  <r>
    <s v="DAC"/>
    <x v="1"/>
    <x v="0"/>
    <m/>
    <x v="14"/>
    <s v="Pal"/>
    <x v="214"/>
    <s v="tente +velum-TM36"/>
    <s v="tente-090"/>
    <s v="120X80X100"/>
    <x v="0"/>
    <n v="127"/>
    <m/>
    <m/>
    <m/>
    <m/>
  </r>
  <r>
    <s v="DAC"/>
    <x v="0"/>
    <x v="0"/>
    <m/>
    <x v="3"/>
    <s v="Pal"/>
    <x v="214"/>
    <s v="tente+velum-TM36"/>
    <s v="tente-089"/>
    <m/>
    <x v="10"/>
    <n v="127"/>
    <m/>
    <m/>
    <m/>
    <m/>
  </r>
  <r>
    <s v="DAC"/>
    <x v="1"/>
    <x v="0"/>
    <m/>
    <x v="16"/>
    <s v="Pal"/>
    <x v="214"/>
    <s v="tente+velum-TM36"/>
    <s v="tente-092"/>
    <s v="120X80X102"/>
    <x v="0"/>
    <n v="127"/>
    <m/>
    <m/>
    <m/>
    <m/>
  </r>
  <r>
    <s v="DAC"/>
    <x v="1"/>
    <x v="0"/>
    <m/>
    <x v="8"/>
    <s v="Pal"/>
    <x v="214"/>
    <s v="tente+velum-TM36"/>
    <s v="tente-088"/>
    <s v="120X80X101"/>
    <x v="0"/>
    <n v="127"/>
    <m/>
    <m/>
    <m/>
    <m/>
  </r>
  <r>
    <s v="DAC"/>
    <x v="0"/>
    <x v="0"/>
    <m/>
    <x v="12"/>
    <s v="Pal"/>
    <x v="214"/>
    <s v="tente+velum-TM54"/>
    <s v="tente-083"/>
    <s v="120X80X100"/>
    <x v="0"/>
    <n v="188"/>
    <m/>
    <m/>
    <m/>
    <m/>
  </r>
  <r>
    <s v="DAC"/>
    <x v="0"/>
    <x v="0"/>
    <m/>
    <x v="6"/>
    <s v="Pal"/>
    <x v="214"/>
    <s v="tente+velum-TM54"/>
    <s v="tente-084"/>
    <s v="120X80X100"/>
    <x v="0"/>
    <n v="188"/>
    <m/>
    <m/>
    <m/>
    <m/>
  </r>
  <r>
    <s v="DAC"/>
    <x v="0"/>
    <x v="0"/>
    <m/>
    <x v="13"/>
    <s v="Pal"/>
    <x v="214"/>
    <s v="tente+velum-TM54"/>
    <s v="tente-086"/>
    <m/>
    <x v="10"/>
    <n v="188"/>
    <m/>
    <m/>
    <m/>
    <m/>
  </r>
  <r>
    <s v="DAC"/>
    <x v="0"/>
    <x v="0"/>
    <m/>
    <x v="5"/>
    <s v="Pal"/>
    <x v="214"/>
    <s v="tente+velum-TM54"/>
    <s v="tente-085"/>
    <s v="120X80X100"/>
    <x v="0"/>
    <n v="188"/>
    <m/>
    <m/>
    <m/>
    <m/>
  </r>
  <r>
    <s v="DAC"/>
    <x v="0"/>
    <x v="0"/>
    <m/>
    <x v="4"/>
    <s v="Pal"/>
    <x v="214"/>
    <s v="tente+velum-TM54"/>
    <s v="tente-087"/>
    <s v="120X80X100"/>
    <x v="0"/>
    <n v="188"/>
    <m/>
    <m/>
    <m/>
    <m/>
  </r>
  <r>
    <s v="DAC"/>
    <x v="0"/>
    <x v="0"/>
    <m/>
    <x v="11"/>
    <s v="Pal"/>
    <x v="214"/>
    <s v="tente+velum-TM54"/>
    <s v="tente-081"/>
    <s v="120X80X100"/>
    <x v="0"/>
    <n v="188"/>
    <m/>
    <m/>
    <m/>
    <m/>
  </r>
  <r>
    <s v="DAC"/>
    <x v="0"/>
    <x v="0"/>
    <m/>
    <x v="20"/>
    <s v="Pal"/>
    <x v="214"/>
    <s v="tente-TM18"/>
    <s v="tente-0xx"/>
    <m/>
    <x v="10"/>
    <n v="107"/>
    <m/>
    <m/>
    <m/>
    <m/>
  </r>
  <r>
    <s v="DAC"/>
    <x v="0"/>
    <x v="0"/>
    <m/>
    <x v="15"/>
    <s v="Pal"/>
    <x v="214"/>
    <s v="tente-TM18"/>
    <s v="tente-091"/>
    <m/>
    <x v="10"/>
    <n v="107"/>
    <m/>
    <m/>
    <m/>
    <m/>
  </r>
  <r>
    <m/>
    <x v="2"/>
    <x v="4"/>
    <m/>
    <x v="21"/>
    <m/>
    <x v="215"/>
    <m/>
    <m/>
    <m/>
    <x v="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1">
  <r>
    <x v="0"/>
    <x v="0"/>
    <x v="0"/>
    <m/>
    <x v="0"/>
    <s v="Pal"/>
    <n v="3"/>
    <s v="tente+velum-TM54"/>
    <s v="tente-080"/>
    <s v="120X80X100"/>
    <x v="0"/>
    <x v="0"/>
    <m/>
    <m/>
    <m/>
    <m/>
    <x v="0"/>
  </r>
  <r>
    <x v="0"/>
    <x v="0"/>
    <x v="1"/>
    <m/>
    <x v="1"/>
    <s v="Pal"/>
    <n v="5"/>
    <s v="pare soleil"/>
    <s v="resille pare soleil base"/>
    <s v="120X80X100"/>
    <x v="0"/>
    <x v="1"/>
    <m/>
    <m/>
    <m/>
    <m/>
    <x v="1"/>
  </r>
  <r>
    <x v="0"/>
    <x v="0"/>
    <x v="0"/>
    <m/>
    <x v="2"/>
    <s v="Pal"/>
    <n v="8"/>
    <s v="tente+velum-TM54"/>
    <s v="tente-082"/>
    <s v="120X80X100"/>
    <x v="0"/>
    <x v="2"/>
    <m/>
    <m/>
    <m/>
    <m/>
    <x v="2"/>
  </r>
  <r>
    <x v="0"/>
    <x v="0"/>
    <x v="1"/>
    <m/>
    <x v="1"/>
    <s v="Pal"/>
    <n v="10"/>
    <s v="pare soleil"/>
    <s v="resille pare soleil EII"/>
    <s v="120X80X100"/>
    <x v="0"/>
    <x v="3"/>
    <m/>
    <m/>
    <m/>
    <m/>
    <x v="3"/>
  </r>
  <r>
    <x v="0"/>
    <x v="0"/>
    <x v="0"/>
    <m/>
    <x v="3"/>
    <s v="Bac"/>
    <n v="16"/>
    <s v="mobilier "/>
    <s v="tables cloisons"/>
    <s v="120X80X100"/>
    <x v="1"/>
    <x v="4"/>
    <m/>
    <m/>
    <m/>
    <m/>
    <x v="4"/>
  </r>
  <r>
    <x v="0"/>
    <x v="0"/>
    <x v="2"/>
    <m/>
    <x v="1"/>
    <s v="Bac"/>
    <n v="17"/>
    <s v="mobilier"/>
    <s v="tables chaises"/>
    <s v="120X80X100"/>
    <x v="1"/>
    <x v="5"/>
    <m/>
    <m/>
    <m/>
    <m/>
    <x v="5"/>
  </r>
  <r>
    <x v="0"/>
    <x v="0"/>
    <x v="2"/>
    <m/>
    <x v="4"/>
    <s v="Bac"/>
    <n v="18"/>
    <s v="mobilier"/>
    <s v="etageres noires"/>
    <s v="120X80X100"/>
    <x v="1"/>
    <x v="6"/>
    <m/>
    <m/>
    <m/>
    <m/>
    <x v="6"/>
  </r>
  <r>
    <x v="0"/>
    <x v="0"/>
    <x v="2"/>
    <m/>
    <x v="4"/>
    <s v="Bac"/>
    <n v="19"/>
    <s v="mobilier"/>
    <s v="tables bacs cartons"/>
    <s v="120X80X100"/>
    <x v="1"/>
    <x v="7"/>
    <m/>
    <m/>
    <m/>
    <m/>
    <x v="7"/>
  </r>
  <r>
    <x v="0"/>
    <x v="0"/>
    <x v="0"/>
    <m/>
    <x v="5"/>
    <s v="Bac"/>
    <n v="20"/>
    <s v="mobilier"/>
    <s v="dessertes-chariots"/>
    <s v="120X80X100"/>
    <x v="1"/>
    <x v="8"/>
    <m/>
    <m/>
    <m/>
    <m/>
    <x v="8"/>
  </r>
  <r>
    <x v="0"/>
    <x v="0"/>
    <x v="2"/>
    <m/>
    <x v="6"/>
    <s v="Bac"/>
    <n v="21"/>
    <s v="entretien - ménage"/>
    <m/>
    <s v="120X80X100"/>
    <x v="1"/>
    <x v="9"/>
    <m/>
    <m/>
    <m/>
    <m/>
    <x v="9"/>
  </r>
  <r>
    <x v="0"/>
    <x v="0"/>
    <x v="2"/>
    <m/>
    <x v="7"/>
    <s v="Bac"/>
    <n v="22"/>
    <m/>
    <m/>
    <s v="120X80X100"/>
    <x v="1"/>
    <x v="10"/>
    <m/>
    <m/>
    <m/>
    <m/>
    <x v="10"/>
  </r>
  <r>
    <x v="0"/>
    <x v="0"/>
    <x v="2"/>
    <m/>
    <x v="1"/>
    <s v="Pal"/>
    <n v="24"/>
    <s v="groupe electrogene"/>
    <s v="GE-A 6kva-mono-ess"/>
    <s v="78X70X58"/>
    <x v="2"/>
    <x v="11"/>
    <m/>
    <m/>
    <m/>
    <m/>
    <x v="11"/>
  </r>
  <r>
    <x v="0"/>
    <x v="0"/>
    <x v="2"/>
    <m/>
    <x v="1"/>
    <s v="Pal"/>
    <n v="25"/>
    <s v="groupe electrogene"/>
    <s v="GE-B 6kva-mono-ess"/>
    <s v="78X70X58"/>
    <x v="2"/>
    <x v="11"/>
    <m/>
    <m/>
    <m/>
    <m/>
    <x v="12"/>
  </r>
  <r>
    <x v="0"/>
    <x v="0"/>
    <x v="2"/>
    <m/>
    <x v="1"/>
    <s v="Pal"/>
    <n v="26"/>
    <s v="groupe electrogene"/>
    <s v="GE-C 6kva-mono-ess"/>
    <s v="78X70X58"/>
    <x v="2"/>
    <x v="11"/>
    <m/>
    <m/>
    <m/>
    <m/>
    <x v="13"/>
  </r>
  <r>
    <x v="0"/>
    <x v="0"/>
    <x v="0"/>
    <m/>
    <x v="1"/>
    <s v="Bac"/>
    <n v="27"/>
    <s v="soutien"/>
    <s v="divers"/>
    <s v="120X80X100"/>
    <x v="1"/>
    <x v="9"/>
    <m/>
    <m/>
    <m/>
    <m/>
    <x v="14"/>
  </r>
  <r>
    <x v="0"/>
    <x v="1"/>
    <x v="0"/>
    <m/>
    <x v="8"/>
    <s v="Bac"/>
    <n v="28"/>
    <s v="lave et seche linge"/>
    <s v="1+1"/>
    <s v="120X80X100"/>
    <x v="1"/>
    <x v="12"/>
    <m/>
    <m/>
    <m/>
    <m/>
    <x v="15"/>
  </r>
  <r>
    <x v="0"/>
    <x v="0"/>
    <x v="2"/>
    <m/>
    <x v="4"/>
    <s v="Bac"/>
    <n v="29"/>
    <s v="mobilier"/>
    <s v="caisse"/>
    <s v="120X80X100"/>
    <x v="1"/>
    <x v="13"/>
    <m/>
    <m/>
    <m/>
    <m/>
    <x v="16"/>
  </r>
  <r>
    <x v="0"/>
    <x v="0"/>
    <x v="2"/>
    <m/>
    <x v="1"/>
    <s v="Bac"/>
    <n v="31"/>
    <s v="distribution electrique"/>
    <s v="eclairage"/>
    <s v="120X80X100"/>
    <x v="1"/>
    <x v="14"/>
    <m/>
    <m/>
    <m/>
    <m/>
    <x v="17"/>
  </r>
  <r>
    <x v="0"/>
    <x v="0"/>
    <x v="0"/>
    <m/>
    <x v="1"/>
    <s v="Bac"/>
    <n v="32"/>
    <s v="distribution electrique"/>
    <s v="cable+accessoires"/>
    <s v="120X80X100"/>
    <x v="1"/>
    <x v="15"/>
    <m/>
    <m/>
    <m/>
    <m/>
    <x v="18"/>
  </r>
  <r>
    <x v="0"/>
    <x v="0"/>
    <x v="0"/>
    <m/>
    <x v="1"/>
    <s v="Bac"/>
    <n v="33"/>
    <s v="distribution electrique"/>
    <s v="armoires"/>
    <s v="120X80X100"/>
    <x v="1"/>
    <x v="9"/>
    <m/>
    <m/>
    <m/>
    <m/>
    <x v="19"/>
  </r>
  <r>
    <x v="0"/>
    <x v="0"/>
    <x v="0"/>
    <m/>
    <x v="1"/>
    <s v="Bac"/>
    <n v="34"/>
    <s v="distribution electrique"/>
    <s v="cable+accessoires"/>
    <s v="120X80X100"/>
    <x v="1"/>
    <x v="16"/>
    <m/>
    <m/>
    <m/>
    <m/>
    <x v="20"/>
  </r>
  <r>
    <x v="0"/>
    <x v="0"/>
    <x v="0"/>
    <m/>
    <x v="1"/>
    <s v="Mal"/>
    <n v="35"/>
    <s v="vaiselle"/>
    <m/>
    <s v="78x44x40"/>
    <x v="3"/>
    <x v="17"/>
    <m/>
    <m/>
    <m/>
    <m/>
    <x v="21"/>
  </r>
  <r>
    <x v="0"/>
    <x v="0"/>
    <x v="0"/>
    <m/>
    <x v="1"/>
    <s v="Mal"/>
    <n v="36"/>
    <s v="vaiselle"/>
    <m/>
    <s v="78x44x40"/>
    <x v="3"/>
    <x v="17"/>
    <m/>
    <m/>
    <m/>
    <m/>
    <x v="22"/>
  </r>
  <r>
    <x v="0"/>
    <x v="0"/>
    <x v="0"/>
    <m/>
    <x v="1"/>
    <s v="Bac"/>
    <n v="40"/>
    <s v="distribution eau + effluents"/>
    <s v="tuyauteries"/>
    <s v="120X80X100"/>
    <x v="1"/>
    <x v="1"/>
    <m/>
    <m/>
    <m/>
    <m/>
    <x v="23"/>
  </r>
  <r>
    <x v="0"/>
    <x v="0"/>
    <x v="0"/>
    <m/>
    <x v="1"/>
    <s v="Bac"/>
    <n v="41"/>
    <s v="distribution eau + effluents"/>
    <s v="pompes"/>
    <s v="120X80X100"/>
    <x v="1"/>
    <x v="18"/>
    <m/>
    <m/>
    <m/>
    <m/>
    <x v="24"/>
  </r>
  <r>
    <x v="0"/>
    <x v="1"/>
    <x v="0"/>
    <m/>
    <x v="8"/>
    <s v="Bac"/>
    <n v="42"/>
    <s v="douches patients"/>
    <s v="divers"/>
    <s v="120X80X100"/>
    <x v="1"/>
    <x v="5"/>
    <m/>
    <m/>
    <m/>
    <m/>
    <x v="25"/>
  </r>
  <r>
    <x v="0"/>
    <x v="0"/>
    <x v="2"/>
    <m/>
    <x v="1"/>
    <s v="Bac"/>
    <n v="43"/>
    <s v="distribution eau + effluents"/>
    <s v="tuyauteries"/>
    <s v="120X80X100"/>
    <x v="1"/>
    <x v="19"/>
    <m/>
    <m/>
    <m/>
    <m/>
    <x v="26"/>
  </r>
  <r>
    <x v="0"/>
    <x v="0"/>
    <x v="0"/>
    <m/>
    <x v="1"/>
    <s v="Bac"/>
    <n v="44"/>
    <s v="Lave linge"/>
    <m/>
    <s v="120X80X100"/>
    <x v="1"/>
    <x v="20"/>
    <m/>
    <m/>
    <m/>
    <m/>
    <x v="27"/>
  </r>
  <r>
    <x v="0"/>
    <x v="0"/>
    <x v="0"/>
    <m/>
    <x v="0"/>
    <s v="Bac"/>
    <n v="45"/>
    <s v="couchage"/>
    <s v="mobilier"/>
    <s v="120X80X100"/>
    <x v="1"/>
    <x v="21"/>
    <m/>
    <m/>
    <m/>
    <m/>
    <x v="28"/>
  </r>
  <r>
    <x v="0"/>
    <x v="0"/>
    <x v="2"/>
    <m/>
    <x v="3"/>
    <s v="Bac"/>
    <n v="46"/>
    <s v="équipement medical"/>
    <s v="Imprimante film radiographique"/>
    <s v="120X80X100"/>
    <x v="1"/>
    <x v="13"/>
    <m/>
    <m/>
    <m/>
    <m/>
    <x v="29"/>
  </r>
  <r>
    <x v="0"/>
    <x v="0"/>
    <x v="2"/>
    <m/>
    <x v="1"/>
    <s v="Pal"/>
    <n v="47"/>
    <s v="groupe electrogene"/>
    <s v="GE-D 10kva-tri-go"/>
    <s v="126X86X82"/>
    <x v="4"/>
    <x v="22"/>
    <m/>
    <m/>
    <m/>
    <m/>
    <x v="30"/>
  </r>
  <r>
    <x v="0"/>
    <x v="0"/>
    <x v="3"/>
    <m/>
    <x v="1"/>
    <s v="Bac"/>
    <n v="50"/>
    <s v="chauffage"/>
    <s v="gaines chauffage"/>
    <s v="120X80X100"/>
    <x v="1"/>
    <x v="23"/>
    <m/>
    <m/>
    <m/>
    <m/>
    <x v="31"/>
  </r>
  <r>
    <x v="0"/>
    <x v="0"/>
    <x v="0"/>
    <m/>
    <x v="1"/>
    <s v="Bac"/>
    <n v="55"/>
    <s v="distribution electrique"/>
    <s v="tgbt+accessoires"/>
    <s v="120X80X100"/>
    <x v="1"/>
    <x v="9"/>
    <m/>
    <m/>
    <m/>
    <m/>
    <x v="32"/>
  </r>
  <r>
    <x v="0"/>
    <x v="0"/>
    <x v="0"/>
    <m/>
    <x v="9"/>
    <s v="Bac"/>
    <n v="56"/>
    <s v="couchage"/>
    <s v="lits"/>
    <s v="120X80X100"/>
    <x v="1"/>
    <x v="24"/>
    <m/>
    <m/>
    <m/>
    <m/>
    <x v="33"/>
  </r>
  <r>
    <x v="0"/>
    <x v="0"/>
    <x v="0"/>
    <m/>
    <x v="10"/>
    <s v="Bac"/>
    <n v="57"/>
    <s v="couchage"/>
    <s v="lits"/>
    <s v="120X80X100"/>
    <x v="1"/>
    <x v="25"/>
    <m/>
    <m/>
    <m/>
    <m/>
    <x v="34"/>
  </r>
  <r>
    <x v="0"/>
    <x v="0"/>
    <x v="0"/>
    <m/>
    <x v="0"/>
    <s v="Fag"/>
    <n v="80"/>
    <s v="armature-TM54"/>
    <s v="tente 080"/>
    <m/>
    <x v="5"/>
    <x v="26"/>
    <m/>
    <m/>
    <m/>
    <m/>
    <x v="35"/>
  </r>
  <r>
    <x v="0"/>
    <x v="0"/>
    <x v="0"/>
    <m/>
    <x v="11"/>
    <s v="Fag"/>
    <n v="81"/>
    <s v="armatures-TM54"/>
    <s v="tente 081"/>
    <m/>
    <x v="5"/>
    <x v="26"/>
    <m/>
    <m/>
    <m/>
    <m/>
    <x v="36"/>
  </r>
  <r>
    <x v="0"/>
    <x v="0"/>
    <x v="0"/>
    <m/>
    <x v="2"/>
    <s v="Fag"/>
    <n v="82"/>
    <s v="armatures-TM54"/>
    <s v="tente 082"/>
    <m/>
    <x v="5"/>
    <x v="26"/>
    <m/>
    <m/>
    <m/>
    <m/>
    <x v="37"/>
  </r>
  <r>
    <x v="0"/>
    <x v="0"/>
    <x v="0"/>
    <m/>
    <x v="12"/>
    <s v="Fag"/>
    <n v="83"/>
    <s v="armatures-TM54"/>
    <s v="tente-083"/>
    <m/>
    <x v="5"/>
    <x v="26"/>
    <m/>
    <m/>
    <m/>
    <m/>
    <x v="38"/>
  </r>
  <r>
    <x v="0"/>
    <x v="0"/>
    <x v="0"/>
    <m/>
    <x v="6"/>
    <s v="Fag"/>
    <n v="84"/>
    <s v="armatures-TM54"/>
    <s v="tente-084"/>
    <m/>
    <x v="5"/>
    <x v="26"/>
    <m/>
    <m/>
    <m/>
    <m/>
    <x v="39"/>
  </r>
  <r>
    <x v="0"/>
    <x v="0"/>
    <x v="0"/>
    <m/>
    <x v="5"/>
    <s v="Fag"/>
    <n v="85"/>
    <s v="armature-TM54"/>
    <s v="tente-085"/>
    <m/>
    <x v="5"/>
    <x v="26"/>
    <m/>
    <m/>
    <m/>
    <m/>
    <x v="40"/>
  </r>
  <r>
    <x v="0"/>
    <x v="0"/>
    <x v="0"/>
    <m/>
    <x v="13"/>
    <s v="Fag"/>
    <n v="86"/>
    <s v="armature-TM54"/>
    <s v="tente-086"/>
    <m/>
    <x v="5"/>
    <x v="26"/>
    <m/>
    <m/>
    <m/>
    <m/>
    <x v="41"/>
  </r>
  <r>
    <x v="0"/>
    <x v="0"/>
    <x v="0"/>
    <m/>
    <x v="4"/>
    <s v="Fag"/>
    <n v="87"/>
    <s v="armature-TM54"/>
    <s v="tente-087"/>
    <m/>
    <x v="5"/>
    <x v="26"/>
    <m/>
    <m/>
    <m/>
    <m/>
    <x v="42"/>
  </r>
  <r>
    <x v="0"/>
    <x v="1"/>
    <x v="0"/>
    <m/>
    <x v="8"/>
    <s v="Fag"/>
    <n v="88"/>
    <s v="armatures-TM36"/>
    <s v="tente-088"/>
    <m/>
    <x v="5"/>
    <x v="26"/>
    <m/>
    <m/>
    <m/>
    <m/>
    <x v="43"/>
  </r>
  <r>
    <x v="0"/>
    <x v="0"/>
    <x v="0"/>
    <m/>
    <x v="3"/>
    <s v="Fag"/>
    <n v="89"/>
    <s v="armature-TM36"/>
    <s v="tente 089"/>
    <m/>
    <x v="6"/>
    <x v="27"/>
    <m/>
    <m/>
    <m/>
    <m/>
    <x v="44"/>
  </r>
  <r>
    <x v="0"/>
    <x v="1"/>
    <x v="0"/>
    <m/>
    <x v="14"/>
    <s v="Fag"/>
    <n v="90"/>
    <s v="armature-TM36"/>
    <s v="tente-090"/>
    <m/>
    <x v="6"/>
    <x v="27"/>
    <m/>
    <m/>
    <m/>
    <m/>
    <x v="45"/>
  </r>
  <r>
    <x v="0"/>
    <x v="0"/>
    <x v="0"/>
    <m/>
    <x v="15"/>
    <s v="Fag"/>
    <n v="91"/>
    <s v="armatures-TM18"/>
    <s v="tente-091"/>
    <m/>
    <x v="6"/>
    <x v="28"/>
    <m/>
    <m/>
    <m/>
    <m/>
    <x v="46"/>
  </r>
  <r>
    <x v="0"/>
    <x v="1"/>
    <x v="0"/>
    <m/>
    <x v="16"/>
    <s v="Fag"/>
    <n v="92"/>
    <s v="armature-TM36"/>
    <s v="tente-092"/>
    <m/>
    <x v="6"/>
    <x v="27"/>
    <m/>
    <m/>
    <m/>
    <m/>
    <x v="47"/>
  </r>
  <r>
    <x v="0"/>
    <x v="0"/>
    <x v="0"/>
    <m/>
    <x v="17"/>
    <s v="Mal"/>
    <n v="94"/>
    <s v="informatique"/>
    <m/>
    <s v="78x44x40"/>
    <x v="3"/>
    <x v="17"/>
    <m/>
    <m/>
    <m/>
    <m/>
    <x v="48"/>
  </r>
  <r>
    <x v="0"/>
    <x v="0"/>
    <x v="0"/>
    <m/>
    <x v="17"/>
    <s v="Mal"/>
    <n v="95"/>
    <s v="informatique"/>
    <m/>
    <s v="78x44x40"/>
    <x v="3"/>
    <x v="17"/>
    <m/>
    <m/>
    <m/>
    <m/>
    <x v="49"/>
  </r>
  <r>
    <x v="0"/>
    <x v="0"/>
    <x v="0"/>
    <m/>
    <x v="17"/>
    <s v="Mal"/>
    <n v="96"/>
    <s v="informatique"/>
    <m/>
    <s v="78x44x40"/>
    <x v="3"/>
    <x v="17"/>
    <m/>
    <m/>
    <m/>
    <m/>
    <x v="50"/>
  </r>
  <r>
    <x v="0"/>
    <x v="0"/>
    <x v="0"/>
    <m/>
    <x v="17"/>
    <s v="Mal"/>
    <n v="97"/>
    <m/>
    <m/>
    <s v="78x44x40"/>
    <x v="3"/>
    <x v="10"/>
    <m/>
    <m/>
    <m/>
    <m/>
    <x v="51"/>
  </r>
  <r>
    <x v="0"/>
    <x v="0"/>
    <x v="0"/>
    <m/>
    <x v="17"/>
    <s v="Mal"/>
    <n v="98"/>
    <s v="fournitures de bureau"/>
    <m/>
    <s v="78x44x40"/>
    <x v="3"/>
    <x v="29"/>
    <m/>
    <m/>
    <m/>
    <m/>
    <x v="52"/>
  </r>
  <r>
    <x v="0"/>
    <x v="0"/>
    <x v="0"/>
    <m/>
    <x v="5"/>
    <s v="Mal"/>
    <n v="100"/>
    <s v="dispositifs médicaux stériles"/>
    <s v="REANIMATION"/>
    <s v="78x44x40"/>
    <x v="3"/>
    <x v="30"/>
    <m/>
    <m/>
    <m/>
    <m/>
    <x v="53"/>
  </r>
  <r>
    <x v="0"/>
    <x v="0"/>
    <x v="0"/>
    <m/>
    <x v="18"/>
    <s v="Mal"/>
    <n v="101"/>
    <s v="dispositifs médicaux stériles"/>
    <s v="VENTI/BAVU"/>
    <s v="78x44x40"/>
    <x v="3"/>
    <x v="31"/>
    <m/>
    <m/>
    <m/>
    <m/>
    <x v="54"/>
  </r>
  <r>
    <x v="0"/>
    <x v="0"/>
    <x v="0"/>
    <m/>
    <x v="18"/>
    <s v="Mal"/>
    <n v="102"/>
    <s v="dispositifs médicaux stériles"/>
    <s v="VENTIMASQ 1"/>
    <s v="78x44x40"/>
    <x v="3"/>
    <x v="32"/>
    <m/>
    <m/>
    <m/>
    <m/>
    <x v="55"/>
  </r>
  <r>
    <x v="0"/>
    <x v="0"/>
    <x v="0"/>
    <m/>
    <x v="18"/>
    <s v="Mal"/>
    <n v="103"/>
    <s v="dispositifs médicaux stériles"/>
    <s v="ventilation 2"/>
    <s v="78x44x40"/>
    <x v="3"/>
    <x v="33"/>
    <m/>
    <m/>
    <m/>
    <m/>
    <x v="56"/>
  </r>
  <r>
    <x v="0"/>
    <x v="0"/>
    <x v="0"/>
    <m/>
    <x v="18"/>
    <s v="Mal"/>
    <n v="104"/>
    <s v="dispositifs médicaux stériles"/>
    <s v="ventilation 3"/>
    <s v="78x44x40"/>
    <x v="3"/>
    <x v="34"/>
    <m/>
    <m/>
    <m/>
    <m/>
    <x v="57"/>
  </r>
  <r>
    <x v="0"/>
    <x v="0"/>
    <x v="0"/>
    <m/>
    <x v="18"/>
    <s v="Mal"/>
    <n v="105"/>
    <s v="dispositifs médicaux stériles"/>
    <s v="drainage 1"/>
    <s v="78x44x40"/>
    <x v="3"/>
    <x v="33"/>
    <m/>
    <m/>
    <m/>
    <m/>
    <x v="58"/>
  </r>
  <r>
    <x v="0"/>
    <x v="0"/>
    <x v="0"/>
    <m/>
    <x v="18"/>
    <s v="Mal"/>
    <n v="106"/>
    <s v="dispositifs médicaux stériles"/>
    <s v="drainage 2"/>
    <s v="78x44x40"/>
    <x v="3"/>
    <x v="30"/>
    <m/>
    <m/>
    <m/>
    <m/>
    <x v="59"/>
  </r>
  <r>
    <x v="0"/>
    <x v="0"/>
    <x v="0"/>
    <m/>
    <x v="18"/>
    <s v="Mal"/>
    <n v="107"/>
    <s v="dispositifs médicaux stériles"/>
    <s v="ABORD VEN"/>
    <s v="78x44x40"/>
    <x v="3"/>
    <x v="31"/>
    <m/>
    <m/>
    <m/>
    <m/>
    <x v="60"/>
  </r>
  <r>
    <x v="0"/>
    <x v="0"/>
    <x v="0"/>
    <m/>
    <x v="18"/>
    <s v="Mal"/>
    <n v="108"/>
    <s v="dispositifs médicaux stériles"/>
    <s v="INTUBATION 1"/>
    <s v="78x44x40"/>
    <x v="3"/>
    <x v="35"/>
    <m/>
    <m/>
    <m/>
    <m/>
    <x v="61"/>
  </r>
  <r>
    <x v="0"/>
    <x v="0"/>
    <x v="0"/>
    <m/>
    <x v="18"/>
    <s v="Mal"/>
    <n v="110"/>
    <s v="équipement medical"/>
    <s v="mat de réa: respi "/>
    <s v="78x44x40"/>
    <x v="3"/>
    <x v="32"/>
    <m/>
    <m/>
    <m/>
    <m/>
    <x v="62"/>
  </r>
  <r>
    <x v="0"/>
    <x v="0"/>
    <x v="0"/>
    <m/>
    <x v="5"/>
    <s v="Mal"/>
    <n v="111"/>
    <s v="équipement medical"/>
    <s v="mat réa : respi + pse"/>
    <s v="78x44x40"/>
    <x v="3"/>
    <x v="36"/>
    <m/>
    <m/>
    <m/>
    <m/>
    <x v="63"/>
  </r>
  <r>
    <x v="0"/>
    <x v="1"/>
    <x v="2"/>
    <m/>
    <x v="7"/>
    <s v="Bac"/>
    <n v="112"/>
    <m/>
    <s v="??"/>
    <m/>
    <x v="1"/>
    <x v="10"/>
    <m/>
    <m/>
    <m/>
    <m/>
    <x v="64"/>
  </r>
  <r>
    <x v="0"/>
    <x v="0"/>
    <x v="0"/>
    <m/>
    <x v="12"/>
    <s v="Mal"/>
    <n v="113"/>
    <s v="équipement medical"/>
    <s v="tiroirs"/>
    <s v="78x44x40"/>
    <x v="3"/>
    <x v="32"/>
    <m/>
    <m/>
    <m/>
    <m/>
    <x v="65"/>
  </r>
  <r>
    <x v="0"/>
    <x v="1"/>
    <x v="0"/>
    <m/>
    <x v="14"/>
    <s v="Mal"/>
    <n v="114"/>
    <s v="mobilier médical"/>
    <s v="tiroirs"/>
    <s v="78x44x40"/>
    <x v="3"/>
    <x v="17"/>
    <m/>
    <m/>
    <m/>
    <m/>
    <x v="66"/>
  </r>
  <r>
    <x v="0"/>
    <x v="0"/>
    <x v="0"/>
    <m/>
    <x v="18"/>
    <s v="Bac"/>
    <n v="115"/>
    <s v="oxygène"/>
    <s v="B5 B15"/>
    <s v="120X80X100"/>
    <x v="1"/>
    <x v="26"/>
    <m/>
    <m/>
    <m/>
    <m/>
    <x v="67"/>
  </r>
  <r>
    <x v="0"/>
    <x v="0"/>
    <x v="3"/>
    <m/>
    <x v="5"/>
    <s v="Bac"/>
    <n v="116"/>
    <s v="réchauffe malade"/>
    <m/>
    <s v="120X80X100"/>
    <x v="1"/>
    <x v="37"/>
    <m/>
    <m/>
    <m/>
    <m/>
    <x v="68"/>
  </r>
  <r>
    <x v="0"/>
    <x v="1"/>
    <x v="2"/>
    <m/>
    <x v="7"/>
    <s v="Bac"/>
    <n v="117"/>
    <m/>
    <s v="??"/>
    <m/>
    <x v="1"/>
    <x v="10"/>
    <m/>
    <m/>
    <m/>
    <m/>
    <x v="69"/>
  </r>
  <r>
    <x v="0"/>
    <x v="0"/>
    <x v="0"/>
    <m/>
    <x v="18"/>
    <s v="Mal"/>
    <n v="118"/>
    <s v="équipement medical"/>
    <s v="vac1"/>
    <s v="78x44x40"/>
    <x v="3"/>
    <x v="35"/>
    <m/>
    <m/>
    <m/>
    <m/>
    <x v="70"/>
  </r>
  <r>
    <x v="0"/>
    <x v="0"/>
    <x v="0"/>
    <m/>
    <x v="18"/>
    <s v="Mal"/>
    <n v="119"/>
    <s v="équipement medical"/>
    <s v="vac2"/>
    <s v="78x44x40"/>
    <x v="3"/>
    <x v="35"/>
    <m/>
    <m/>
    <m/>
    <m/>
    <x v="71"/>
  </r>
  <r>
    <x v="0"/>
    <x v="0"/>
    <x v="0"/>
    <m/>
    <x v="18"/>
    <s v="Mal"/>
    <n v="120"/>
    <s v="équipement medical"/>
    <s v="vac3"/>
    <s v="78x44x40"/>
    <x v="3"/>
    <x v="35"/>
    <m/>
    <m/>
    <m/>
    <m/>
    <x v="72"/>
  </r>
  <r>
    <x v="0"/>
    <x v="0"/>
    <x v="0"/>
    <m/>
    <x v="18"/>
    <s v="Mal"/>
    <n v="121"/>
    <s v="équipement medical"/>
    <s v="vac4"/>
    <s v="78x44x40"/>
    <x v="3"/>
    <x v="35"/>
    <m/>
    <m/>
    <m/>
    <m/>
    <x v="73"/>
  </r>
  <r>
    <x v="0"/>
    <x v="0"/>
    <x v="0"/>
    <m/>
    <x v="18"/>
    <s v="Mal"/>
    <n v="122"/>
    <m/>
    <s v="vidée"/>
    <s v="78x44x40"/>
    <x v="3"/>
    <x v="10"/>
    <m/>
    <m/>
    <m/>
    <m/>
    <x v="74"/>
  </r>
  <r>
    <x v="0"/>
    <x v="0"/>
    <x v="0"/>
    <m/>
    <x v="12"/>
    <s v="Mal"/>
    <n v="200"/>
    <s v="dispositifs médicaux stériles"/>
    <s v="compresses bloc rx"/>
    <s v="78x44x40"/>
    <x v="3"/>
    <x v="30"/>
    <m/>
    <m/>
    <m/>
    <m/>
    <x v="75"/>
  </r>
  <r>
    <x v="0"/>
    <x v="0"/>
    <x v="0"/>
    <m/>
    <x v="12"/>
    <s v="Mal"/>
    <n v="201"/>
    <s v="dispositifs médicaux stériles"/>
    <s v="COMPRESSES STERILES / TROUSSE U."/>
    <s v="78x44x40"/>
    <x v="3"/>
    <x v="38"/>
    <m/>
    <m/>
    <m/>
    <m/>
    <x v="76"/>
  </r>
  <r>
    <x v="0"/>
    <x v="0"/>
    <x v="0"/>
    <m/>
    <x v="12"/>
    <s v="Mal"/>
    <n v="202"/>
    <s v="dispositifs médicaux stériles"/>
    <s v="TROUSSES U./TROUSSES DE BASE"/>
    <s v="78x44x40"/>
    <x v="3"/>
    <x v="39"/>
    <m/>
    <m/>
    <m/>
    <m/>
    <x v="77"/>
  </r>
  <r>
    <x v="0"/>
    <x v="0"/>
    <x v="0"/>
    <m/>
    <x v="12"/>
    <s v="Mal"/>
    <n v="203"/>
    <s v="dispositifs médicaux stériles"/>
    <s v="TENUES BLOC/SCIE PLATRE/BROSSE ONGLE"/>
    <s v="78x44x40"/>
    <x v="3"/>
    <x v="33"/>
    <m/>
    <m/>
    <m/>
    <m/>
    <x v="78"/>
  </r>
  <r>
    <x v="0"/>
    <x v="0"/>
    <x v="0"/>
    <m/>
    <x v="12"/>
    <s v="Mal"/>
    <n v="204"/>
    <s v="dispositifs médicaux stériles"/>
    <s v="TENUES BLOC / BROSSE ONGLE"/>
    <s v="78x44x40"/>
    <x v="3"/>
    <x v="33"/>
    <m/>
    <m/>
    <m/>
    <m/>
    <x v="79"/>
  </r>
  <r>
    <x v="0"/>
    <x v="0"/>
    <x v="0"/>
    <m/>
    <x v="12"/>
    <s v="Mal"/>
    <n v="205"/>
    <s v="dispositifs médicaux stériles"/>
    <s v="COMPRESSES/ CHAMPS/ TROUSSE U."/>
    <s v="78x44x40"/>
    <x v="3"/>
    <x v="17"/>
    <m/>
    <m/>
    <m/>
    <m/>
    <x v="80"/>
  </r>
  <r>
    <x v="0"/>
    <x v="0"/>
    <x v="0"/>
    <m/>
    <x v="15"/>
    <s v="Mal"/>
    <n v="206"/>
    <s v="dispositifs médicaux stériles"/>
    <s v="casaques - champs"/>
    <s v="78x44x40"/>
    <x v="3"/>
    <x v="32"/>
    <m/>
    <m/>
    <m/>
    <m/>
    <x v="81"/>
  </r>
  <r>
    <x v="0"/>
    <x v="0"/>
    <x v="0"/>
    <m/>
    <x v="19"/>
    <s v="Mal"/>
    <n v="207"/>
    <s v="dispositifs médicaux stériles"/>
    <s v="compresses bandes calots"/>
    <s v="78x44x40"/>
    <x v="3"/>
    <x v="32"/>
    <m/>
    <m/>
    <m/>
    <m/>
    <x v="82"/>
  </r>
  <r>
    <x v="0"/>
    <x v="0"/>
    <x v="0"/>
    <m/>
    <x v="18"/>
    <s v="Mal"/>
    <n v="208"/>
    <s v="dispositifs médicaux stériles"/>
    <s v="consommable ASPI "/>
    <s v="78x44x40"/>
    <x v="3"/>
    <x v="32"/>
    <m/>
    <m/>
    <m/>
    <m/>
    <x v="83"/>
  </r>
  <r>
    <x v="0"/>
    <x v="0"/>
    <x v="0"/>
    <m/>
    <x v="18"/>
    <s v="Mal"/>
    <n v="209"/>
    <s v="dispositifs médicaux stériles"/>
    <s v="CONSOMMABLES BLOC"/>
    <s v="78x44x40"/>
    <x v="3"/>
    <x v="31"/>
    <m/>
    <m/>
    <m/>
    <m/>
    <x v="84"/>
  </r>
  <r>
    <x v="0"/>
    <x v="0"/>
    <x v="0"/>
    <m/>
    <x v="15"/>
    <s v="Mal"/>
    <n v="210"/>
    <s v="dispositifs médicaux stériles"/>
    <s v="perfusion  + divers"/>
    <s v="78x44x40"/>
    <x v="3"/>
    <x v="30"/>
    <m/>
    <m/>
    <m/>
    <m/>
    <x v="85"/>
  </r>
  <r>
    <x v="0"/>
    <x v="0"/>
    <x v="0"/>
    <m/>
    <x v="14"/>
    <s v="Mal"/>
    <n v="211"/>
    <s v="dispositifs médicaux stériles"/>
    <s v="pansements"/>
    <s v="78x44x40"/>
    <x v="3"/>
    <x v="30"/>
    <m/>
    <m/>
    <m/>
    <m/>
    <x v="86"/>
  </r>
  <r>
    <x v="0"/>
    <x v="0"/>
    <x v="0"/>
    <m/>
    <x v="18"/>
    <s v="Mal"/>
    <n v="212"/>
    <s v="dispositifs médicaux stériles"/>
    <s v="SERINGUES/Perfuseurs"/>
    <s v="78x44x40"/>
    <x v="3"/>
    <x v="31"/>
    <m/>
    <m/>
    <m/>
    <m/>
    <x v="87"/>
  </r>
  <r>
    <x v="0"/>
    <x v="0"/>
    <x v="0"/>
    <m/>
    <x v="12"/>
    <s v="x"/>
    <n v="213"/>
    <s v="équipement chirurgical"/>
    <s v="Matériel: aspi bloc 1"/>
    <m/>
    <x v="1"/>
    <x v="10"/>
    <m/>
    <m/>
    <m/>
    <m/>
    <x v="88"/>
  </r>
  <r>
    <x v="0"/>
    <x v="0"/>
    <x v="0"/>
    <m/>
    <x v="12"/>
    <s v="Bac"/>
    <n v="214"/>
    <s v="consommables chirurgie"/>
    <s v="drappages 1/3-casaques sté- champs"/>
    <s v="120X80X100"/>
    <x v="1"/>
    <x v="40"/>
    <m/>
    <m/>
    <m/>
    <m/>
    <x v="89"/>
  </r>
  <r>
    <x v="0"/>
    <x v="1"/>
    <x v="0"/>
    <m/>
    <x v="14"/>
    <s v="Bac"/>
    <n v="215"/>
    <s v="consommables chirurgie"/>
    <s v="drappages 2/3- compresses champs"/>
    <s v="120X80X100"/>
    <x v="1"/>
    <x v="20"/>
    <m/>
    <m/>
    <m/>
    <m/>
    <x v="90"/>
  </r>
  <r>
    <x v="0"/>
    <x v="0"/>
    <x v="0"/>
    <m/>
    <x v="12"/>
    <s v="Mal"/>
    <n v="216"/>
    <s v="dispositifs médicaux stériles"/>
    <s v="GANTS BLOC"/>
    <s v="78x44x40"/>
    <x v="3"/>
    <x v="17"/>
    <m/>
    <m/>
    <m/>
    <m/>
    <x v="91"/>
  </r>
  <r>
    <x v="0"/>
    <x v="0"/>
    <x v="0"/>
    <m/>
    <x v="12"/>
    <s v="Mal"/>
    <n v="217"/>
    <s v="dispositifs médicaux stériles"/>
    <s v="GANTS BLOC"/>
    <s v="78x44x40"/>
    <x v="3"/>
    <x v="17"/>
    <m/>
    <m/>
    <m/>
    <m/>
    <x v="92"/>
  </r>
  <r>
    <x v="0"/>
    <x v="0"/>
    <x v="0"/>
    <m/>
    <x v="18"/>
    <s v="Mal"/>
    <n v="218"/>
    <s v="dispositifs médicaux stériles"/>
    <s v="COMPRESSES STERILES/HARRICOTS/RASOIRS"/>
    <s v="78x44x40"/>
    <x v="3"/>
    <x v="17"/>
    <m/>
    <m/>
    <m/>
    <m/>
    <x v="93"/>
  </r>
  <r>
    <x v="0"/>
    <x v="1"/>
    <x v="0"/>
    <m/>
    <x v="14"/>
    <s v="Bac"/>
    <n v="219"/>
    <s v="consommables chirurgie"/>
    <s v="drappages 3/3 - divers"/>
    <s v="120X80X100"/>
    <x v="1"/>
    <x v="41"/>
    <m/>
    <m/>
    <m/>
    <m/>
    <x v="94"/>
  </r>
  <r>
    <x v="0"/>
    <x v="0"/>
    <x v="0"/>
    <m/>
    <x v="15"/>
    <s v="Mal"/>
    <n v="220"/>
    <s v="équipement chirurgical"/>
    <s v="orthopédie : vis + clips"/>
    <s v="78x44x40"/>
    <x v="3"/>
    <x v="17"/>
    <m/>
    <m/>
    <m/>
    <m/>
    <x v="95"/>
  </r>
  <r>
    <x v="0"/>
    <x v="0"/>
    <x v="0"/>
    <m/>
    <x v="12"/>
    <s v="Mal"/>
    <n v="221"/>
    <s v="équipement chirurgical"/>
    <s v="instruments : moteur"/>
    <s v="78x44x40"/>
    <x v="3"/>
    <x v="17"/>
    <m/>
    <m/>
    <m/>
    <m/>
    <x v="96"/>
  </r>
  <r>
    <x v="0"/>
    <x v="0"/>
    <x v="0"/>
    <m/>
    <x v="12"/>
    <s v="Bac"/>
    <n v="222"/>
    <s v="équipement chirurgical"/>
    <s v="Table d'opération-1"/>
    <s v="120X80X100"/>
    <x v="1"/>
    <x v="42"/>
    <m/>
    <m/>
    <m/>
    <m/>
    <x v="97"/>
  </r>
  <r>
    <x v="0"/>
    <x v="0"/>
    <x v="0"/>
    <m/>
    <x v="15"/>
    <s v="Mal"/>
    <n v="223"/>
    <s v="habillement médical"/>
    <s v="sabots/polaires"/>
    <s v="78x44x40"/>
    <x v="3"/>
    <x v="17"/>
    <m/>
    <m/>
    <m/>
    <m/>
    <x v="98"/>
  </r>
  <r>
    <x v="0"/>
    <x v="0"/>
    <x v="0"/>
    <m/>
    <x v="15"/>
    <s v="Bac"/>
    <n v="224"/>
    <s v="équipement chirurgical"/>
    <s v="compresses+ access bistouri electrique"/>
    <m/>
    <x v="1"/>
    <x v="10"/>
    <m/>
    <m/>
    <m/>
    <m/>
    <x v="99"/>
  </r>
  <r>
    <x v="0"/>
    <x v="0"/>
    <x v="0"/>
    <m/>
    <x v="6"/>
    <s v="Mal"/>
    <n v="226"/>
    <s v="dispositifs médicaux implantables"/>
    <s v="orthopédie: fixateurs"/>
    <s v="78x44x40"/>
    <x v="3"/>
    <x v="17"/>
    <m/>
    <m/>
    <m/>
    <m/>
    <x v="100"/>
  </r>
  <r>
    <x v="0"/>
    <x v="0"/>
    <x v="0"/>
    <m/>
    <x v="18"/>
    <s v="Mal"/>
    <n v="227"/>
    <s v="dispositifs médicaux implantables"/>
    <s v="matériel :aspi bloc 2"/>
    <s v="78x44x40"/>
    <x v="3"/>
    <x v="17"/>
    <m/>
    <m/>
    <m/>
    <m/>
    <x v="101"/>
  </r>
  <r>
    <x v="0"/>
    <x v="0"/>
    <x v="0"/>
    <m/>
    <x v="6"/>
    <s v="Mal"/>
    <n v="228"/>
    <s v="dispositifs médicaux implantables"/>
    <s v="orthopédie :ostéosynthèse + fix+ instru"/>
    <s v="78x44x40"/>
    <x v="3"/>
    <x v="17"/>
    <m/>
    <m/>
    <m/>
    <m/>
    <x v="102"/>
  </r>
  <r>
    <x v="0"/>
    <x v="0"/>
    <x v="0"/>
    <m/>
    <x v="18"/>
    <s v="Mal"/>
    <n v="229"/>
    <s v="dispositifs médicaux stériles"/>
    <s v="compresses sté"/>
    <s v="78x44x40"/>
    <x v="3"/>
    <x v="17"/>
    <m/>
    <m/>
    <m/>
    <m/>
    <x v="103"/>
  </r>
  <r>
    <x v="0"/>
    <x v="0"/>
    <x v="0"/>
    <m/>
    <x v="5"/>
    <s v="Bac"/>
    <n v="230"/>
    <s v="hygiène"/>
    <s v="Vaporetto - déchets-dasri"/>
    <s v="120X80X100"/>
    <x v="1"/>
    <x v="19"/>
    <m/>
    <m/>
    <m/>
    <m/>
    <x v="104"/>
  </r>
  <r>
    <x v="0"/>
    <x v="0"/>
    <x v="0"/>
    <m/>
    <x v="6"/>
    <s v="Mal"/>
    <n v="231"/>
    <s v="instruments chirurgicaux"/>
    <s v="instruments"/>
    <s v="78x44x40"/>
    <x v="3"/>
    <x v="17"/>
    <m/>
    <m/>
    <m/>
    <m/>
    <x v="105"/>
  </r>
  <r>
    <x v="0"/>
    <x v="0"/>
    <x v="0"/>
    <m/>
    <x v="6"/>
    <s v="Mal"/>
    <n v="232"/>
    <s v="instruments chirurgicaux"/>
    <s v="instruments + garrot pneuma"/>
    <s v="78x44x40"/>
    <x v="3"/>
    <x v="17"/>
    <m/>
    <m/>
    <m/>
    <m/>
    <x v="106"/>
  </r>
  <r>
    <x v="0"/>
    <x v="0"/>
    <x v="0"/>
    <m/>
    <x v="12"/>
    <s v="x"/>
    <n v="233"/>
    <s v="équipement chirurgical"/>
    <s v="Bistouri electrique 1 + consommable"/>
    <m/>
    <x v="1"/>
    <x v="10"/>
    <m/>
    <m/>
    <m/>
    <m/>
    <x v="107"/>
  </r>
  <r>
    <x v="0"/>
    <x v="0"/>
    <x v="0"/>
    <m/>
    <x v="12"/>
    <s v="Mal"/>
    <n v="234"/>
    <s v="dispositifs médicaux implantables"/>
    <s v="sutures 1"/>
    <s v="78x44x40"/>
    <x v="3"/>
    <x v="17"/>
    <m/>
    <m/>
    <m/>
    <m/>
    <x v="108"/>
  </r>
  <r>
    <x v="0"/>
    <x v="1"/>
    <x v="0"/>
    <m/>
    <x v="14"/>
    <s v="Mal"/>
    <n v="235"/>
    <s v="dispositifs médicaux stériles"/>
    <s v="sutures 2"/>
    <s v="78x44x40"/>
    <x v="3"/>
    <x v="17"/>
    <m/>
    <m/>
    <m/>
    <m/>
    <x v="109"/>
  </r>
  <r>
    <x v="0"/>
    <x v="0"/>
    <x v="0"/>
    <m/>
    <x v="12"/>
    <s v="Mal"/>
    <n v="236"/>
    <s v="médicaments"/>
    <s v="ANESTH/NEUROSTIM."/>
    <s v="78x44x40"/>
    <x v="3"/>
    <x v="17"/>
    <m/>
    <m/>
    <m/>
    <m/>
    <x v="110"/>
  </r>
  <r>
    <x v="0"/>
    <x v="0"/>
    <x v="0"/>
    <m/>
    <x v="6"/>
    <s v="Mal"/>
    <n v="237"/>
    <s v="instruments chirurgicaux"/>
    <s v="instruments"/>
    <s v="78x44x40"/>
    <x v="3"/>
    <x v="17"/>
    <m/>
    <m/>
    <m/>
    <m/>
    <x v="111"/>
  </r>
  <r>
    <x v="0"/>
    <x v="0"/>
    <x v="0"/>
    <m/>
    <x v="6"/>
    <s v="Mal"/>
    <n v="238"/>
    <m/>
    <s v="vide pour containers stériles prêt au départ"/>
    <s v="78x44x40"/>
    <x v="3"/>
    <x v="17"/>
    <m/>
    <m/>
    <m/>
    <m/>
    <x v="112"/>
  </r>
  <r>
    <x v="0"/>
    <x v="0"/>
    <x v="2"/>
    <m/>
    <x v="7"/>
    <s v="Bac"/>
    <n v="239"/>
    <m/>
    <m/>
    <m/>
    <x v="1"/>
    <x v="10"/>
    <m/>
    <m/>
    <m/>
    <m/>
    <x v="113"/>
  </r>
  <r>
    <x v="0"/>
    <x v="1"/>
    <x v="0"/>
    <m/>
    <x v="14"/>
    <s v="Bac"/>
    <n v="240"/>
    <s v="équipement chirurgical"/>
    <s v="table d'operation-2"/>
    <s v="120X80X100"/>
    <x v="1"/>
    <x v="26"/>
    <m/>
    <m/>
    <m/>
    <m/>
    <x v="114"/>
  </r>
  <r>
    <x v="0"/>
    <x v="0"/>
    <x v="0"/>
    <m/>
    <x v="12"/>
    <s v="Bac"/>
    <n v="241"/>
    <s v="mobilier"/>
    <s v="moblier technique"/>
    <s v="120X80X100"/>
    <x v="1"/>
    <x v="43"/>
    <m/>
    <m/>
    <m/>
    <m/>
    <x v="115"/>
  </r>
  <r>
    <x v="0"/>
    <x v="0"/>
    <x v="0"/>
    <m/>
    <x v="5"/>
    <s v="Bac"/>
    <n v="242"/>
    <s v="mobilier technique"/>
    <s v="lave main - tables"/>
    <s v="120X80X100"/>
    <x v="1"/>
    <x v="44"/>
    <m/>
    <m/>
    <m/>
    <m/>
    <x v="116"/>
  </r>
  <r>
    <x v="0"/>
    <x v="1"/>
    <x v="0"/>
    <m/>
    <x v="14"/>
    <s v="Mal"/>
    <n v="243"/>
    <s v="équipement medical"/>
    <s v="karcher"/>
    <s v="78x44x40"/>
    <x v="3"/>
    <x v="17"/>
    <m/>
    <m/>
    <m/>
    <m/>
    <x v="117"/>
  </r>
  <r>
    <x v="0"/>
    <x v="0"/>
    <x v="0"/>
    <m/>
    <x v="5"/>
    <s v="Mal"/>
    <n v="244"/>
    <s v="équipement medical"/>
    <s v="mat vrm"/>
    <s v="78x44x40"/>
    <x v="3"/>
    <x v="17"/>
    <m/>
    <m/>
    <m/>
    <m/>
    <x v="118"/>
  </r>
  <r>
    <x v="0"/>
    <x v="0"/>
    <x v="0"/>
    <m/>
    <x v="5"/>
    <s v="Mal"/>
    <n v="245"/>
    <s v="équipement medical"/>
    <s v="mat vrm"/>
    <s v="78x44x40"/>
    <x v="3"/>
    <x v="17"/>
    <m/>
    <m/>
    <m/>
    <m/>
    <x v="119"/>
  </r>
  <r>
    <x v="0"/>
    <x v="0"/>
    <x v="0"/>
    <m/>
    <x v="6"/>
    <s v="Mal"/>
    <n v="246"/>
    <m/>
    <s v="vide pour containers stériles prêt au départ"/>
    <s v="78x44x40"/>
    <x v="3"/>
    <x v="17"/>
    <m/>
    <m/>
    <m/>
    <m/>
    <x v="120"/>
  </r>
  <r>
    <x v="0"/>
    <x v="0"/>
    <x v="0"/>
    <m/>
    <x v="18"/>
    <s v="Mal"/>
    <n v="247"/>
    <m/>
    <s v="vidée"/>
    <s v="78x44x40"/>
    <x v="3"/>
    <x v="17"/>
    <m/>
    <m/>
    <m/>
    <m/>
    <x v="121"/>
  </r>
  <r>
    <x v="0"/>
    <x v="0"/>
    <x v="0"/>
    <m/>
    <x v="7"/>
    <s v="Bac"/>
    <n v="248"/>
    <m/>
    <m/>
    <m/>
    <x v="1"/>
    <x v="10"/>
    <m/>
    <m/>
    <m/>
    <m/>
    <x v="122"/>
  </r>
  <r>
    <x v="0"/>
    <x v="0"/>
    <x v="0"/>
    <m/>
    <x v="5"/>
    <s v="Mal"/>
    <n v="300"/>
    <m/>
    <s v="CAISSE DE L AVANT"/>
    <s v="78x44x40"/>
    <x v="3"/>
    <x v="17"/>
    <m/>
    <m/>
    <m/>
    <m/>
    <x v="123"/>
  </r>
  <r>
    <x v="0"/>
    <x v="0"/>
    <x v="0"/>
    <m/>
    <x v="5"/>
    <s v="Mal"/>
    <n v="301"/>
    <m/>
    <s v="CAISSE DE L AVANT"/>
    <s v="78x44x40"/>
    <x v="3"/>
    <x v="17"/>
    <m/>
    <m/>
    <m/>
    <m/>
    <x v="124"/>
  </r>
  <r>
    <x v="0"/>
    <x v="0"/>
    <x v="0"/>
    <m/>
    <x v="5"/>
    <s v="Mal"/>
    <n v="302"/>
    <m/>
    <s v="CAISSE DE L AVANT"/>
    <s v="78x44x40"/>
    <x v="3"/>
    <x v="17"/>
    <m/>
    <m/>
    <m/>
    <m/>
    <x v="125"/>
  </r>
  <r>
    <x v="0"/>
    <x v="0"/>
    <x v="0"/>
    <m/>
    <x v="5"/>
    <s v="Mal"/>
    <n v="303"/>
    <m/>
    <s v="CAISSE DE L AVANT"/>
    <s v="78x44x40"/>
    <x v="3"/>
    <x v="17"/>
    <m/>
    <m/>
    <m/>
    <m/>
    <x v="126"/>
  </r>
  <r>
    <x v="0"/>
    <x v="0"/>
    <x v="0"/>
    <m/>
    <x v="5"/>
    <s v="Mal"/>
    <n v="304"/>
    <m/>
    <s v="CAISSE DE L AVANT"/>
    <s v="78x44x40"/>
    <x v="3"/>
    <x v="17"/>
    <m/>
    <m/>
    <m/>
    <m/>
    <x v="127"/>
  </r>
  <r>
    <x v="0"/>
    <x v="0"/>
    <x v="0"/>
    <m/>
    <x v="18"/>
    <s v="Mal"/>
    <n v="305"/>
    <s v="dispositifs médicaux stériles"/>
    <s v="SONDES/KITS"/>
    <s v="78x44x40"/>
    <x v="3"/>
    <x v="17"/>
    <m/>
    <m/>
    <m/>
    <m/>
    <x v="128"/>
  </r>
  <r>
    <x v="0"/>
    <x v="1"/>
    <x v="0"/>
    <m/>
    <x v="16"/>
    <s v="Mal"/>
    <n v="306"/>
    <m/>
    <s v="pédiatrie 1"/>
    <s v="78x44x40"/>
    <x v="3"/>
    <x v="17"/>
    <m/>
    <m/>
    <m/>
    <m/>
    <x v="129"/>
  </r>
  <r>
    <x v="0"/>
    <x v="1"/>
    <x v="0"/>
    <m/>
    <x v="16"/>
    <s v="Mal"/>
    <n v="307"/>
    <m/>
    <s v="pédiatrie 2"/>
    <s v="78x44x40"/>
    <x v="3"/>
    <x v="17"/>
    <m/>
    <m/>
    <m/>
    <m/>
    <x v="130"/>
  </r>
  <r>
    <x v="0"/>
    <x v="0"/>
    <x v="0"/>
    <m/>
    <x v="5"/>
    <s v="Mal"/>
    <n v="308"/>
    <m/>
    <s v="CAISSE PLATRE"/>
    <s v="78x44x40"/>
    <x v="3"/>
    <x v="17"/>
    <m/>
    <m/>
    <m/>
    <m/>
    <x v="131"/>
  </r>
  <r>
    <x v="0"/>
    <x v="0"/>
    <x v="0"/>
    <m/>
    <x v="5"/>
    <s v="Mal"/>
    <n v="309"/>
    <m/>
    <s v="??"/>
    <s v="78x44x40"/>
    <x v="3"/>
    <x v="17"/>
    <m/>
    <m/>
    <m/>
    <m/>
    <x v="132"/>
  </r>
  <r>
    <x v="0"/>
    <x v="0"/>
    <x v="0"/>
    <m/>
    <x v="5"/>
    <s v="Mal"/>
    <n v="310"/>
    <s v="équipement secouriste"/>
    <s v="ATTELLES"/>
    <s v="78x44x40"/>
    <x v="3"/>
    <x v="17"/>
    <m/>
    <m/>
    <m/>
    <m/>
    <x v="133"/>
  </r>
  <r>
    <x v="0"/>
    <x v="0"/>
    <x v="0"/>
    <m/>
    <x v="5"/>
    <s v="Mal"/>
    <n v="311"/>
    <s v="équipement secouriste"/>
    <s v="ATTELLES"/>
    <s v="78x44x40"/>
    <x v="3"/>
    <x v="17"/>
    <m/>
    <m/>
    <m/>
    <m/>
    <x v="134"/>
  </r>
  <r>
    <x v="0"/>
    <x v="0"/>
    <x v="0"/>
    <m/>
    <x v="5"/>
    <s v="Mal"/>
    <n v="312"/>
    <s v="équipement secouriste"/>
    <s v="ATTELLES"/>
    <s v="78x44x40"/>
    <x v="3"/>
    <x v="17"/>
    <m/>
    <m/>
    <m/>
    <m/>
    <x v="135"/>
  </r>
  <r>
    <x v="0"/>
    <x v="0"/>
    <x v="0"/>
    <m/>
    <x v="6"/>
    <s v="Bac"/>
    <n v="313"/>
    <s v="mobilier technique"/>
    <s v="étagere arsenal"/>
    <s v="120X80X100"/>
    <x v="1"/>
    <x v="45"/>
    <m/>
    <m/>
    <m/>
    <m/>
    <x v="136"/>
  </r>
  <r>
    <x v="0"/>
    <x v="1"/>
    <x v="2"/>
    <m/>
    <x v="6"/>
    <s v="Bac"/>
    <n v="314"/>
    <s v="équipement medical"/>
    <s v="Autoclave-1 moyen modèle"/>
    <s v="120X80X100"/>
    <x v="1"/>
    <x v="46"/>
    <m/>
    <m/>
    <m/>
    <m/>
    <x v="137"/>
  </r>
  <r>
    <x v="0"/>
    <x v="0"/>
    <x v="0"/>
    <m/>
    <x v="6"/>
    <s v="Bac"/>
    <n v="315"/>
    <s v="équipement medical"/>
    <s v="Autoclave-2 petit modèle"/>
    <s v="120X80X100"/>
    <x v="1"/>
    <x v="47"/>
    <m/>
    <m/>
    <m/>
    <m/>
    <x v="138"/>
  </r>
  <r>
    <x v="0"/>
    <x v="0"/>
    <x v="0"/>
    <m/>
    <x v="6"/>
    <s v="Bac"/>
    <n v="316"/>
    <s v="consommables stérilisation"/>
    <m/>
    <s v="120X80X100"/>
    <x v="1"/>
    <x v="41"/>
    <m/>
    <m/>
    <m/>
    <m/>
    <x v="139"/>
  </r>
  <r>
    <x v="0"/>
    <x v="0"/>
    <x v="0"/>
    <m/>
    <x v="6"/>
    <s v="Bac"/>
    <n v="317"/>
    <s v="mobilier"/>
    <s v="tables gueridons"/>
    <s v="120X80X100"/>
    <x v="1"/>
    <x v="9"/>
    <m/>
    <m/>
    <m/>
    <m/>
    <x v="140"/>
  </r>
  <r>
    <x v="0"/>
    <x v="0"/>
    <x v="2"/>
    <m/>
    <x v="12"/>
    <s v="Pal"/>
    <n v="318"/>
    <s v="imagerie RX-Bloc"/>
    <s v="arceau de scopie"/>
    <s v="180X80X100"/>
    <x v="7"/>
    <x v="48"/>
    <m/>
    <m/>
    <m/>
    <m/>
    <x v="141"/>
  </r>
  <r>
    <x v="0"/>
    <x v="0"/>
    <x v="0"/>
    <m/>
    <x v="13"/>
    <s v="Bac"/>
    <n v="319"/>
    <s v="lits techniques"/>
    <s v="SNOGG et supports"/>
    <s v="120X160X100"/>
    <x v="1"/>
    <x v="49"/>
    <m/>
    <m/>
    <m/>
    <m/>
    <x v="142"/>
  </r>
  <r>
    <x v="0"/>
    <x v="0"/>
    <x v="0"/>
    <m/>
    <x v="5"/>
    <s v="Mal"/>
    <n v="320"/>
    <s v="équipement medical"/>
    <s v="matériel réa Propaq - LSU"/>
    <s v="78x44x40"/>
    <x v="3"/>
    <x v="17"/>
    <m/>
    <m/>
    <m/>
    <m/>
    <x v="143"/>
  </r>
  <r>
    <x v="0"/>
    <x v="0"/>
    <x v="0"/>
    <m/>
    <x v="5"/>
    <s v="Mal"/>
    <n v="321"/>
    <s v="équipement medical"/>
    <s v="matériel réa Propaq - LSU"/>
    <s v="78x44x40"/>
    <x v="3"/>
    <x v="17"/>
    <m/>
    <m/>
    <m/>
    <m/>
    <x v="144"/>
  </r>
  <r>
    <x v="0"/>
    <x v="1"/>
    <x v="0"/>
    <m/>
    <x v="16"/>
    <s v="Mal"/>
    <n v="322"/>
    <m/>
    <s v="lsu"/>
    <s v="78x44x40"/>
    <x v="3"/>
    <x v="17"/>
    <m/>
    <m/>
    <m/>
    <m/>
    <x v="145"/>
  </r>
  <r>
    <x v="0"/>
    <x v="0"/>
    <x v="0"/>
    <m/>
    <x v="18"/>
    <s v="Mal"/>
    <n v="323"/>
    <s v="équipement medical"/>
    <s v="PETIT MATERIEL URGENCE"/>
    <s v="78x44x40"/>
    <x v="3"/>
    <x v="17"/>
    <m/>
    <m/>
    <m/>
    <m/>
    <x v="146"/>
  </r>
  <r>
    <x v="0"/>
    <x v="0"/>
    <x v="0"/>
    <m/>
    <x v="6"/>
    <s v="Mal"/>
    <n v="324"/>
    <s v="consommables stérilisation"/>
    <s v="LIQUIDE STE hygiène"/>
    <s v="78x44x40"/>
    <x v="3"/>
    <x v="17"/>
    <m/>
    <m/>
    <m/>
    <m/>
    <x v="147"/>
  </r>
  <r>
    <x v="0"/>
    <x v="0"/>
    <x v="0"/>
    <m/>
    <x v="5"/>
    <s v="Mal"/>
    <n v="325"/>
    <s v="mobilier médical"/>
    <s v="TIROIR HOSPIT"/>
    <s v="78x44x40"/>
    <x v="3"/>
    <x v="17"/>
    <m/>
    <m/>
    <m/>
    <m/>
    <x v="148"/>
  </r>
  <r>
    <x v="0"/>
    <x v="0"/>
    <x v="0"/>
    <m/>
    <x v="5"/>
    <s v="Mal"/>
    <n v="326"/>
    <s v="mobilier médical"/>
    <s v="TIROIR HOSPIT"/>
    <s v="78x44x40"/>
    <x v="3"/>
    <x v="17"/>
    <m/>
    <m/>
    <m/>
    <m/>
    <x v="149"/>
  </r>
  <r>
    <x v="0"/>
    <x v="0"/>
    <x v="0"/>
    <m/>
    <x v="15"/>
    <s v="Mal"/>
    <n v="327"/>
    <s v="consommables stérilisation"/>
    <s v="LIQUIDE STE hygiène  + couvrants"/>
    <s v="78x44x40"/>
    <x v="3"/>
    <x v="17"/>
    <m/>
    <m/>
    <m/>
    <m/>
    <x v="150"/>
  </r>
  <r>
    <x v="0"/>
    <x v="0"/>
    <x v="0"/>
    <m/>
    <x v="15"/>
    <s v="Mal"/>
    <n v="328"/>
    <s v="habillement médical"/>
    <s v="TENUES blocs bleues"/>
    <s v="78x44x40"/>
    <x v="3"/>
    <x v="17"/>
    <m/>
    <m/>
    <m/>
    <m/>
    <x v="151"/>
  </r>
  <r>
    <x v="0"/>
    <x v="0"/>
    <x v="0"/>
    <m/>
    <x v="15"/>
    <s v="Mal"/>
    <n v="329"/>
    <s v="habillement médical"/>
    <s v="SABOTS bloc"/>
    <s v="78x44x40"/>
    <x v="3"/>
    <x v="17"/>
    <m/>
    <m/>
    <m/>
    <m/>
    <x v="152"/>
  </r>
  <r>
    <x v="0"/>
    <x v="0"/>
    <x v="0"/>
    <m/>
    <x v="15"/>
    <s v="Mal"/>
    <n v="330"/>
    <s v="habillement médical"/>
    <s v="(TENUES ANCIENNES)"/>
    <s v="78x44x40"/>
    <x v="3"/>
    <x v="17"/>
    <m/>
    <m/>
    <m/>
    <m/>
    <x v="153"/>
  </r>
  <r>
    <x v="0"/>
    <x v="0"/>
    <x v="0"/>
    <m/>
    <x v="15"/>
    <s v="Mal"/>
    <n v="331"/>
    <s v="habillement médical"/>
    <s v="(CASAQUES NEUVES)"/>
    <s v="78x44x40"/>
    <x v="3"/>
    <x v="17"/>
    <m/>
    <m/>
    <m/>
    <m/>
    <x v="154"/>
  </r>
  <r>
    <x v="0"/>
    <x v="0"/>
    <x v="0"/>
    <m/>
    <x v="6"/>
    <s v="Mal"/>
    <n v="333"/>
    <s v="équipement medical"/>
    <s v="mat réa : oxylog 3000 + pse"/>
    <s v="78x44x40"/>
    <x v="3"/>
    <x v="17"/>
    <m/>
    <m/>
    <m/>
    <m/>
    <x v="155"/>
  </r>
  <r>
    <x v="0"/>
    <x v="0"/>
    <x v="0"/>
    <m/>
    <x v="12"/>
    <s v="Bac"/>
    <n v="334"/>
    <s v="équipement chirurgical"/>
    <s v="Respirateur-2 -Bloc-monnal"/>
    <s v="120X80X100"/>
    <x v="1"/>
    <x v="50"/>
    <m/>
    <m/>
    <m/>
    <m/>
    <x v="156"/>
  </r>
  <r>
    <x v="0"/>
    <x v="0"/>
    <x v="0"/>
    <m/>
    <x v="12"/>
    <s v="Bac"/>
    <n v="335"/>
    <s v="équipement chirurgical"/>
    <s v="Scialytiques-1et2"/>
    <s v="120X80X100"/>
    <x v="1"/>
    <x v="51"/>
    <m/>
    <m/>
    <m/>
    <m/>
    <x v="157"/>
  </r>
  <r>
    <x v="0"/>
    <x v="0"/>
    <x v="0"/>
    <m/>
    <x v="12"/>
    <s v="Mal"/>
    <n v="336"/>
    <s v="équipement chirurgical"/>
    <s v="Respirateur-1 &quot;FABIUS&quot;"/>
    <m/>
    <x v="8"/>
    <x v="52"/>
    <m/>
    <m/>
    <m/>
    <m/>
    <x v="158"/>
  </r>
  <r>
    <x v="0"/>
    <x v="0"/>
    <x v="0"/>
    <m/>
    <x v="12"/>
    <s v="Mal"/>
    <n v="337"/>
    <s v="équipement chirurgical"/>
    <s v="Respirateur-1 &quot;FABIUS&quot;"/>
    <m/>
    <x v="9"/>
    <x v="52"/>
    <m/>
    <m/>
    <m/>
    <m/>
    <x v="159"/>
  </r>
  <r>
    <x v="0"/>
    <x v="0"/>
    <x v="0"/>
    <m/>
    <x v="12"/>
    <s v="Mal"/>
    <n v="338"/>
    <s v="équipement chirurgical"/>
    <s v="Respirateur-1 &quot;FABIUS&quot;"/>
    <m/>
    <x v="0"/>
    <x v="52"/>
    <m/>
    <m/>
    <m/>
    <m/>
    <x v="160"/>
  </r>
  <r>
    <x v="0"/>
    <x v="0"/>
    <x v="3"/>
    <m/>
    <x v="15"/>
    <s v="Mal"/>
    <n v="340"/>
    <s v="habillement médical"/>
    <s v="TENUES E.S.C.R.I.M. (POLAIRES)"/>
    <s v="78x44x40"/>
    <x v="3"/>
    <x v="17"/>
    <m/>
    <m/>
    <m/>
    <m/>
    <x v="161"/>
  </r>
  <r>
    <x v="0"/>
    <x v="0"/>
    <x v="3"/>
    <m/>
    <x v="15"/>
    <s v="Mal"/>
    <n v="341"/>
    <s v="habillement médical"/>
    <s v="TENUES E.S.C.R.I.M. (POLAIRES)"/>
    <s v="78x44x40"/>
    <x v="3"/>
    <x v="17"/>
    <m/>
    <m/>
    <m/>
    <m/>
    <x v="162"/>
  </r>
  <r>
    <x v="0"/>
    <x v="0"/>
    <x v="3"/>
    <m/>
    <x v="15"/>
    <s v="Mal"/>
    <n v="342"/>
    <s v="habillement médical"/>
    <s v="TENUES E.S.C.R.I.M. (POLAIRES)"/>
    <s v="78x44x40"/>
    <x v="3"/>
    <x v="17"/>
    <m/>
    <m/>
    <m/>
    <m/>
    <x v="163"/>
  </r>
  <r>
    <x v="0"/>
    <x v="0"/>
    <x v="3"/>
    <m/>
    <x v="15"/>
    <s v="Mal"/>
    <n v="343"/>
    <s v="habillement médical"/>
    <s v="TENUES E.S.C.R.I.M. (POLAIRES)"/>
    <s v="78x44x40"/>
    <x v="3"/>
    <x v="17"/>
    <m/>
    <m/>
    <m/>
    <m/>
    <x v="164"/>
  </r>
  <r>
    <x v="0"/>
    <x v="0"/>
    <x v="0"/>
    <m/>
    <x v="3"/>
    <s v="Pal"/>
    <n v="344"/>
    <s v="équipement imagerie medicale"/>
    <s v="imagerie RX-graphie"/>
    <s v="120X80X100"/>
    <x v="0"/>
    <x v="53"/>
    <m/>
    <m/>
    <m/>
    <m/>
    <x v="165"/>
  </r>
  <r>
    <x v="0"/>
    <x v="1"/>
    <x v="0"/>
    <m/>
    <x v="5"/>
    <s v="Bac"/>
    <n v="345"/>
    <s v="lits techniques"/>
    <s v="SNOGG et supports"/>
    <s v="120X80X100"/>
    <x v="1"/>
    <x v="54"/>
    <m/>
    <m/>
    <m/>
    <m/>
    <x v="166"/>
  </r>
  <r>
    <x v="0"/>
    <x v="0"/>
    <x v="0"/>
    <m/>
    <x v="15"/>
    <s v="Mal"/>
    <n v="393"/>
    <s v="habillement médical"/>
    <s v="pyjamas ??"/>
    <s v="78x44x40"/>
    <x v="3"/>
    <x v="17"/>
    <m/>
    <m/>
    <m/>
    <m/>
    <x v="167"/>
  </r>
  <r>
    <x v="0"/>
    <x v="0"/>
    <x v="0"/>
    <m/>
    <x v="15"/>
    <s v="Mal"/>
    <n v="394"/>
    <s v="habillement médical"/>
    <s v="pyjamas ??"/>
    <s v="78x44x40"/>
    <x v="3"/>
    <x v="17"/>
    <m/>
    <m/>
    <m/>
    <m/>
    <x v="168"/>
  </r>
  <r>
    <x v="0"/>
    <x v="0"/>
    <x v="1"/>
    <m/>
    <x v="15"/>
    <s v="Mal"/>
    <n v="395"/>
    <m/>
    <s v="polaires"/>
    <s v="78x44x40"/>
    <x v="3"/>
    <x v="17"/>
    <m/>
    <m/>
    <m/>
    <m/>
    <x v="169"/>
  </r>
  <r>
    <x v="0"/>
    <x v="1"/>
    <x v="0"/>
    <m/>
    <x v="14"/>
    <s v="Bac"/>
    <n v="396"/>
    <s v="consommables chirurgie"/>
    <s v="Trousses universelles"/>
    <s v="120X80X100"/>
    <x v="1"/>
    <x v="55"/>
    <m/>
    <m/>
    <m/>
    <m/>
    <x v="170"/>
  </r>
  <r>
    <x v="0"/>
    <x v="1"/>
    <x v="0"/>
    <m/>
    <x v="14"/>
    <s v="Bac"/>
    <n v="397"/>
    <s v="consommables chirurgie"/>
    <s v="Drappage opératoire stérile"/>
    <s v="120X80X100"/>
    <x v="1"/>
    <x v="56"/>
    <m/>
    <m/>
    <m/>
    <m/>
    <x v="171"/>
  </r>
  <r>
    <x v="0"/>
    <x v="0"/>
    <x v="2"/>
    <m/>
    <x v="12"/>
    <s v="Bac"/>
    <n v="399"/>
    <s v="équipement imagerie medicale"/>
    <s v="imagerie RX-Bloc"/>
    <s v="120X80X100"/>
    <x v="1"/>
    <x v="57"/>
    <m/>
    <m/>
    <m/>
    <m/>
    <x v="172"/>
  </r>
  <r>
    <x v="0"/>
    <x v="0"/>
    <x v="0"/>
    <m/>
    <x v="18"/>
    <s v="Mal"/>
    <n v="400"/>
    <s v="dispositifs médicaux"/>
    <s v="dm pharma"/>
    <s v="78x44x40"/>
    <x v="3"/>
    <x v="17"/>
    <m/>
    <m/>
    <m/>
    <m/>
    <x v="173"/>
  </r>
  <r>
    <x v="0"/>
    <x v="0"/>
    <x v="0"/>
    <m/>
    <x v="18"/>
    <s v="Mal"/>
    <n v="401"/>
    <s v="dispositifs médicaux"/>
    <s v="dm pharma"/>
    <s v="78x44x40"/>
    <x v="3"/>
    <x v="17"/>
    <m/>
    <m/>
    <m/>
    <m/>
    <x v="174"/>
  </r>
  <r>
    <x v="0"/>
    <x v="0"/>
    <x v="0"/>
    <m/>
    <x v="18"/>
    <s v="Mal"/>
    <n v="402"/>
    <s v="dispositifs médicaux"/>
    <s v="dm pharma"/>
    <s v="78x44x40"/>
    <x v="3"/>
    <x v="17"/>
    <m/>
    <m/>
    <m/>
    <m/>
    <x v="175"/>
  </r>
  <r>
    <x v="0"/>
    <x v="0"/>
    <x v="0"/>
    <m/>
    <x v="18"/>
    <s v="Mal"/>
    <n v="403"/>
    <s v="dispositifs médicaux"/>
    <s v="dm pharma"/>
    <s v="78x44x40"/>
    <x v="3"/>
    <x v="17"/>
    <m/>
    <m/>
    <m/>
    <m/>
    <x v="176"/>
  </r>
  <r>
    <x v="0"/>
    <x v="0"/>
    <x v="0"/>
    <m/>
    <x v="18"/>
    <s v="Mal"/>
    <n v="404"/>
    <s v="dispositifs médicaux"/>
    <s v="dm pharma"/>
    <s v="78x44x40"/>
    <x v="3"/>
    <x v="17"/>
    <m/>
    <m/>
    <m/>
    <m/>
    <x v="177"/>
  </r>
  <r>
    <x v="0"/>
    <x v="0"/>
    <x v="0"/>
    <m/>
    <x v="18"/>
    <s v="Mal"/>
    <n v="405"/>
    <s v="dispositifs médicaux"/>
    <s v="dm pharma"/>
    <s v="78x44x40"/>
    <x v="3"/>
    <x v="17"/>
    <m/>
    <m/>
    <m/>
    <m/>
    <x v="178"/>
  </r>
  <r>
    <x v="0"/>
    <x v="0"/>
    <x v="0"/>
    <m/>
    <x v="18"/>
    <s v="Mal"/>
    <n v="406"/>
    <s v="dispositifs médicaux"/>
    <s v="dm pharma"/>
    <s v="78x44x40"/>
    <x v="3"/>
    <x v="17"/>
    <m/>
    <m/>
    <m/>
    <m/>
    <x v="179"/>
  </r>
  <r>
    <x v="0"/>
    <x v="0"/>
    <x v="0"/>
    <m/>
    <x v="18"/>
    <s v="Mal"/>
    <n v="407"/>
    <s v="dispositifs médicaux"/>
    <s v="dm pharma"/>
    <s v="78x44x40"/>
    <x v="3"/>
    <x v="17"/>
    <m/>
    <m/>
    <m/>
    <m/>
    <x v="180"/>
  </r>
  <r>
    <x v="0"/>
    <x v="0"/>
    <x v="0"/>
    <m/>
    <x v="18"/>
    <s v="Mal"/>
    <n v="408"/>
    <s v="dispositifs médicaux"/>
    <s v="dm pharma"/>
    <s v="78x44x40"/>
    <x v="3"/>
    <x v="17"/>
    <m/>
    <m/>
    <m/>
    <m/>
    <x v="181"/>
  </r>
  <r>
    <x v="0"/>
    <x v="0"/>
    <x v="0"/>
    <m/>
    <x v="18"/>
    <s v="Mal"/>
    <n v="409"/>
    <s v="dispositifs médicaux"/>
    <s v="dm pharma"/>
    <s v="78x44x40"/>
    <x v="3"/>
    <x v="17"/>
    <m/>
    <m/>
    <m/>
    <m/>
    <x v="182"/>
  </r>
  <r>
    <x v="0"/>
    <x v="0"/>
    <x v="0"/>
    <m/>
    <x v="18"/>
    <s v="Mal"/>
    <n v="410"/>
    <s v="dispositifs médicaux"/>
    <s v="dm pharma"/>
    <s v="78x44x40"/>
    <x v="3"/>
    <x v="17"/>
    <m/>
    <m/>
    <m/>
    <m/>
    <x v="183"/>
  </r>
  <r>
    <x v="0"/>
    <x v="0"/>
    <x v="0"/>
    <m/>
    <x v="18"/>
    <s v="Mal"/>
    <n v="411"/>
    <s v="médicaments"/>
    <s v="mdts"/>
    <s v="78x44x40"/>
    <x v="3"/>
    <x v="17"/>
    <m/>
    <m/>
    <m/>
    <m/>
    <x v="184"/>
  </r>
  <r>
    <x v="0"/>
    <x v="0"/>
    <x v="0"/>
    <m/>
    <x v="18"/>
    <s v="Mal"/>
    <n v="412"/>
    <s v="médicaments"/>
    <s v="mdts"/>
    <s v="78x44x40"/>
    <x v="3"/>
    <x v="17"/>
    <m/>
    <m/>
    <m/>
    <m/>
    <x v="185"/>
  </r>
  <r>
    <x v="0"/>
    <x v="0"/>
    <x v="0"/>
    <m/>
    <x v="18"/>
    <s v="Mal"/>
    <n v="413"/>
    <s v="médicaments"/>
    <s v="mdts"/>
    <s v="78x44x40"/>
    <x v="3"/>
    <x v="17"/>
    <m/>
    <m/>
    <m/>
    <m/>
    <x v="186"/>
  </r>
  <r>
    <x v="0"/>
    <x v="0"/>
    <x v="0"/>
    <m/>
    <x v="18"/>
    <s v="Mal"/>
    <n v="414"/>
    <s v="médicaments"/>
    <s v="mdts"/>
    <s v="78x44x40"/>
    <x v="3"/>
    <x v="17"/>
    <m/>
    <m/>
    <m/>
    <m/>
    <x v="187"/>
  </r>
  <r>
    <x v="0"/>
    <x v="0"/>
    <x v="0"/>
    <m/>
    <x v="18"/>
    <s v="Mal"/>
    <n v="415"/>
    <s v="médicaments"/>
    <s v="mdts"/>
    <s v="78x44x40"/>
    <x v="3"/>
    <x v="17"/>
    <m/>
    <m/>
    <m/>
    <m/>
    <x v="188"/>
  </r>
  <r>
    <x v="0"/>
    <x v="0"/>
    <x v="0"/>
    <m/>
    <x v="18"/>
    <s v="Mal"/>
    <n v="416"/>
    <s v="médicaments"/>
    <s v="mdts"/>
    <s v="78x44x40"/>
    <x v="3"/>
    <x v="17"/>
    <m/>
    <m/>
    <m/>
    <m/>
    <x v="189"/>
  </r>
  <r>
    <x v="0"/>
    <x v="0"/>
    <x v="0"/>
    <m/>
    <x v="4"/>
    <s v="Mal"/>
    <n v="417"/>
    <s v="équipement laboratoire"/>
    <s v="labo"/>
    <s v="78x44x40"/>
    <x v="3"/>
    <x v="17"/>
    <m/>
    <m/>
    <m/>
    <m/>
    <x v="190"/>
  </r>
  <r>
    <x v="0"/>
    <x v="0"/>
    <x v="0"/>
    <m/>
    <x v="18"/>
    <s v="Mal"/>
    <n v="418"/>
    <s v="médicaments"/>
    <s v="mdts"/>
    <s v="78x44x40"/>
    <x v="3"/>
    <x v="17"/>
    <m/>
    <m/>
    <m/>
    <m/>
    <x v="191"/>
  </r>
  <r>
    <x v="0"/>
    <x v="0"/>
    <x v="0"/>
    <m/>
    <x v="18"/>
    <s v="Mal"/>
    <n v="419"/>
    <s v="médicaments"/>
    <s v="mdts"/>
    <s v="78x44x40"/>
    <x v="3"/>
    <x v="17"/>
    <m/>
    <m/>
    <m/>
    <m/>
    <x v="192"/>
  </r>
  <r>
    <x v="0"/>
    <x v="0"/>
    <x v="0"/>
    <m/>
    <x v="18"/>
    <s v="Mal"/>
    <n v="420"/>
    <s v="médicaments"/>
    <s v="mdts"/>
    <s v="78x44x40"/>
    <x v="3"/>
    <x v="17"/>
    <m/>
    <m/>
    <m/>
    <m/>
    <x v="193"/>
  </r>
  <r>
    <x v="0"/>
    <x v="0"/>
    <x v="0"/>
    <m/>
    <x v="18"/>
    <s v="Mal"/>
    <n v="421"/>
    <s v="médicaments"/>
    <s v="mdts"/>
    <s v="78x44x40"/>
    <x v="3"/>
    <x v="17"/>
    <m/>
    <m/>
    <m/>
    <m/>
    <x v="194"/>
  </r>
  <r>
    <x v="0"/>
    <x v="0"/>
    <x v="0"/>
    <m/>
    <x v="18"/>
    <s v="Mal"/>
    <n v="422"/>
    <s v="médicaments"/>
    <s v="mdts"/>
    <s v="78x44x40"/>
    <x v="3"/>
    <x v="17"/>
    <m/>
    <m/>
    <m/>
    <m/>
    <x v="195"/>
  </r>
  <r>
    <x v="0"/>
    <x v="0"/>
    <x v="0"/>
    <m/>
    <x v="18"/>
    <s v="Mal"/>
    <n v="423"/>
    <s v="dispositifs médicaux"/>
    <s v="dm pharma"/>
    <s v="78x44x40"/>
    <x v="3"/>
    <x v="17"/>
    <m/>
    <m/>
    <m/>
    <m/>
    <x v="196"/>
  </r>
  <r>
    <x v="0"/>
    <x v="0"/>
    <x v="0"/>
    <m/>
    <x v="18"/>
    <s v="Mal"/>
    <n v="424"/>
    <s v="médicaments"/>
    <s v="mdts"/>
    <s v="78x44x40"/>
    <x v="3"/>
    <x v="17"/>
    <m/>
    <m/>
    <m/>
    <m/>
    <x v="197"/>
  </r>
  <r>
    <x v="0"/>
    <x v="1"/>
    <x v="0"/>
    <m/>
    <x v="7"/>
    <m/>
    <n v="425"/>
    <m/>
    <m/>
    <m/>
    <x v="10"/>
    <x v="58"/>
    <m/>
    <m/>
    <m/>
    <m/>
    <x v="198"/>
  </r>
  <r>
    <x v="0"/>
    <x v="0"/>
    <x v="0"/>
    <m/>
    <x v="18"/>
    <s v="Mal"/>
    <n v="426"/>
    <s v="dispositifs médicaux"/>
    <s v="dm pharma"/>
    <s v="78x44x40"/>
    <x v="3"/>
    <x v="17"/>
    <m/>
    <m/>
    <m/>
    <m/>
    <x v="199"/>
  </r>
  <r>
    <x v="0"/>
    <x v="0"/>
    <x v="0"/>
    <m/>
    <x v="18"/>
    <s v="Mal"/>
    <n v="427"/>
    <s v="médicaments"/>
    <s v="mdts"/>
    <s v="78x44x40"/>
    <x v="3"/>
    <x v="17"/>
    <m/>
    <m/>
    <m/>
    <m/>
    <x v="200"/>
  </r>
  <r>
    <x v="0"/>
    <x v="1"/>
    <x v="2"/>
    <m/>
    <x v="7"/>
    <m/>
    <n v="428"/>
    <m/>
    <m/>
    <m/>
    <x v="10"/>
    <x v="58"/>
    <m/>
    <m/>
    <m/>
    <m/>
    <x v="201"/>
  </r>
  <r>
    <x v="0"/>
    <x v="1"/>
    <x v="2"/>
    <m/>
    <x v="7"/>
    <m/>
    <n v="429"/>
    <m/>
    <m/>
    <m/>
    <x v="10"/>
    <x v="58"/>
    <m/>
    <m/>
    <m/>
    <m/>
    <x v="202"/>
  </r>
  <r>
    <x v="0"/>
    <x v="1"/>
    <x v="2"/>
    <m/>
    <x v="7"/>
    <m/>
    <n v="430"/>
    <m/>
    <m/>
    <m/>
    <x v="10"/>
    <x v="58"/>
    <m/>
    <m/>
    <m/>
    <m/>
    <x v="203"/>
  </r>
  <r>
    <x v="0"/>
    <x v="1"/>
    <x v="2"/>
    <m/>
    <x v="7"/>
    <m/>
    <n v="431"/>
    <m/>
    <m/>
    <m/>
    <x v="10"/>
    <x v="58"/>
    <m/>
    <m/>
    <m/>
    <m/>
    <x v="204"/>
  </r>
  <r>
    <x v="0"/>
    <x v="1"/>
    <x v="0"/>
    <m/>
    <x v="16"/>
    <s v="Mal"/>
    <n v="432"/>
    <s v="équipement medical"/>
    <s v="moniteur fœtal"/>
    <s v="78x44x40"/>
    <x v="3"/>
    <x v="17"/>
    <m/>
    <m/>
    <m/>
    <m/>
    <x v="205"/>
  </r>
  <r>
    <x v="0"/>
    <x v="0"/>
    <x v="0"/>
    <m/>
    <x v="4"/>
    <s v="Mal"/>
    <n v="480"/>
    <s v="équipement laboratoire"/>
    <s v="labo"/>
    <s v="78x44x40"/>
    <x v="3"/>
    <x v="17"/>
    <m/>
    <m/>
    <m/>
    <m/>
    <x v="206"/>
  </r>
  <r>
    <x v="0"/>
    <x v="0"/>
    <x v="0"/>
    <m/>
    <x v="4"/>
    <s v="Mal"/>
    <n v="481"/>
    <s v="équipement laboratoire"/>
    <s v="labo"/>
    <s v="78x44x40"/>
    <x v="3"/>
    <x v="17"/>
    <m/>
    <m/>
    <m/>
    <m/>
    <x v="207"/>
  </r>
  <r>
    <x v="0"/>
    <x v="0"/>
    <x v="0"/>
    <m/>
    <x v="4"/>
    <s v="Mal"/>
    <n v="482"/>
    <s v="équipement laboratoire"/>
    <s v="labo"/>
    <s v="78x44x40"/>
    <x v="3"/>
    <x v="17"/>
    <m/>
    <m/>
    <m/>
    <m/>
    <x v="208"/>
  </r>
  <r>
    <x v="0"/>
    <x v="0"/>
    <x v="0"/>
    <m/>
    <x v="4"/>
    <s v="Mal"/>
    <n v="483"/>
    <s v="équipement laboratoire"/>
    <s v="labo"/>
    <s v="78x44x40"/>
    <x v="3"/>
    <x v="17"/>
    <m/>
    <m/>
    <m/>
    <m/>
    <x v="209"/>
  </r>
  <r>
    <x v="0"/>
    <x v="0"/>
    <x v="0"/>
    <m/>
    <x v="4"/>
    <s v="Mal"/>
    <n v="484"/>
    <s v="équipement laboratoire"/>
    <s v="labo"/>
    <s v="78x44x40"/>
    <x v="3"/>
    <x v="17"/>
    <m/>
    <m/>
    <m/>
    <m/>
    <x v="210"/>
  </r>
  <r>
    <x v="0"/>
    <x v="0"/>
    <x v="0"/>
    <m/>
    <x v="4"/>
    <s v="Mal"/>
    <n v="485"/>
    <s v="équipement laboratoire"/>
    <s v="labo"/>
    <s v="78x44x40"/>
    <x v="3"/>
    <x v="17"/>
    <m/>
    <m/>
    <m/>
    <m/>
    <x v="211"/>
  </r>
  <r>
    <x v="0"/>
    <x v="1"/>
    <x v="0"/>
    <m/>
    <x v="14"/>
    <s v="Bac"/>
    <n v="500"/>
    <s v="consommables chirurgie"/>
    <s v="Draps U U"/>
    <s v="120X80X100"/>
    <x v="1"/>
    <x v="59"/>
    <m/>
    <m/>
    <m/>
    <m/>
    <x v="212"/>
  </r>
  <r>
    <x v="0"/>
    <x v="0"/>
    <x v="0"/>
    <m/>
    <x v="20"/>
    <s v="Fag"/>
    <s v="0xx"/>
    <s v="armatures-TM18"/>
    <s v="tente-0xx"/>
    <m/>
    <x v="6"/>
    <x v="28"/>
    <m/>
    <m/>
    <m/>
    <m/>
    <x v="213"/>
  </r>
  <r>
    <x v="0"/>
    <x v="0"/>
    <x v="0"/>
    <m/>
    <x v="6"/>
    <s v="Bac"/>
    <s v="x"/>
    <s v="hygiène"/>
    <s v="HYGIENE+POTS ECBU"/>
    <m/>
    <x v="1"/>
    <x v="10"/>
    <m/>
    <m/>
    <m/>
    <n v="332"/>
    <x v="214"/>
  </r>
  <r>
    <x v="0"/>
    <x v="0"/>
    <x v="0"/>
    <m/>
    <x v="6"/>
    <s v="Mal"/>
    <s v="x"/>
    <s v="instruments chirurgicaux"/>
    <s v=" INTRUMENTATION : divers"/>
    <s v="78x44x40"/>
    <x v="3"/>
    <x v="17"/>
    <m/>
    <m/>
    <m/>
    <n v="332"/>
    <x v="215"/>
  </r>
  <r>
    <x v="0"/>
    <x v="0"/>
    <x v="0"/>
    <m/>
    <x v="6"/>
    <s v="Pal"/>
    <s v="x"/>
    <s v="équipement medical"/>
    <s v="Autoclave grand modèle"/>
    <s v="80X80X180"/>
    <x v="11"/>
    <x v="60"/>
    <m/>
    <m/>
    <m/>
    <m/>
    <x v="216"/>
  </r>
  <r>
    <x v="0"/>
    <x v="0"/>
    <x v="3"/>
    <m/>
    <x v="1"/>
    <s v="Pal"/>
    <s v="x"/>
    <s v="génerateur air chaud"/>
    <m/>
    <m/>
    <x v="5"/>
    <x v="61"/>
    <m/>
    <m/>
    <m/>
    <m/>
    <x v="217"/>
  </r>
  <r>
    <x v="0"/>
    <x v="0"/>
    <x v="3"/>
    <m/>
    <x v="1"/>
    <s v="Pal"/>
    <s v="x"/>
    <s v="génerateur air chaud"/>
    <m/>
    <m/>
    <x v="5"/>
    <x v="61"/>
    <m/>
    <m/>
    <m/>
    <m/>
    <x v="217"/>
  </r>
  <r>
    <x v="0"/>
    <x v="0"/>
    <x v="3"/>
    <m/>
    <x v="1"/>
    <s v="Pal"/>
    <s v="x"/>
    <s v="génerateur air chaud"/>
    <m/>
    <m/>
    <x v="5"/>
    <x v="61"/>
    <m/>
    <m/>
    <m/>
    <m/>
    <x v="217"/>
  </r>
  <r>
    <x v="0"/>
    <x v="0"/>
    <x v="3"/>
    <m/>
    <x v="1"/>
    <s v="Pal"/>
    <s v="x"/>
    <s v="génerateur air chaud"/>
    <m/>
    <m/>
    <x v="5"/>
    <x v="61"/>
    <m/>
    <m/>
    <m/>
    <m/>
    <x v="217"/>
  </r>
  <r>
    <x v="0"/>
    <x v="0"/>
    <x v="3"/>
    <m/>
    <x v="1"/>
    <s v="Pal"/>
    <s v="x"/>
    <s v="génerateur air chaud"/>
    <m/>
    <m/>
    <x v="5"/>
    <x v="61"/>
    <m/>
    <m/>
    <m/>
    <m/>
    <x v="217"/>
  </r>
  <r>
    <x v="0"/>
    <x v="1"/>
    <x v="3"/>
    <m/>
    <x v="1"/>
    <s v="Pal"/>
    <s v="x"/>
    <s v="génerateur air chaud sp30"/>
    <s v="danthermA"/>
    <m/>
    <x v="5"/>
    <x v="61"/>
    <m/>
    <m/>
    <m/>
    <m/>
    <x v="218"/>
  </r>
  <r>
    <x v="0"/>
    <x v="1"/>
    <x v="3"/>
    <m/>
    <x v="1"/>
    <s v="Pal"/>
    <s v="x"/>
    <s v="génerateur air chaud sp30"/>
    <s v="danthermB"/>
    <m/>
    <x v="5"/>
    <x v="61"/>
    <m/>
    <m/>
    <m/>
    <m/>
    <x v="218"/>
  </r>
  <r>
    <x v="0"/>
    <x v="1"/>
    <x v="3"/>
    <m/>
    <x v="1"/>
    <s v="Pal"/>
    <s v="x"/>
    <s v="génerateur air chaud sp30"/>
    <s v="selvylor"/>
    <m/>
    <x v="5"/>
    <x v="61"/>
    <m/>
    <m/>
    <m/>
    <m/>
    <x v="218"/>
  </r>
  <r>
    <x v="0"/>
    <x v="0"/>
    <x v="2"/>
    <m/>
    <x v="1"/>
    <s v="Pal"/>
    <s v="x"/>
    <s v="groupe electrogene"/>
    <s v="GE-F 12kva-tri-go"/>
    <s v="120X120X500"/>
    <x v="12"/>
    <x v="62"/>
    <m/>
    <m/>
    <m/>
    <m/>
    <x v="219"/>
  </r>
  <r>
    <x v="0"/>
    <x v="0"/>
    <x v="0"/>
    <m/>
    <x v="18"/>
    <s v="Pal"/>
    <s v="x"/>
    <s v="solutés"/>
    <m/>
    <s v="190X50X140"/>
    <x v="13"/>
    <x v="63"/>
    <m/>
    <m/>
    <m/>
    <m/>
    <x v="220"/>
  </r>
  <r>
    <x v="0"/>
    <x v="0"/>
    <x v="2"/>
    <m/>
    <x v="18"/>
    <s v="Pal"/>
    <s v="x"/>
    <s v="solutés"/>
    <m/>
    <s v="190X50X140"/>
    <x v="13"/>
    <x v="64"/>
    <m/>
    <m/>
    <m/>
    <m/>
    <x v="221"/>
  </r>
  <r>
    <x v="0"/>
    <x v="1"/>
    <x v="0"/>
    <m/>
    <x v="14"/>
    <s v="Pal"/>
    <s v="x"/>
    <s v="tente +velum-TM36"/>
    <s v="tente-090"/>
    <s v="120X80X100"/>
    <x v="0"/>
    <x v="65"/>
    <m/>
    <m/>
    <m/>
    <m/>
    <x v="222"/>
  </r>
  <r>
    <x v="0"/>
    <x v="0"/>
    <x v="0"/>
    <m/>
    <x v="3"/>
    <s v="Pal"/>
    <s v="x"/>
    <s v="tente+velum-TM36"/>
    <s v="tente-089"/>
    <m/>
    <x v="10"/>
    <x v="65"/>
    <m/>
    <m/>
    <m/>
    <m/>
    <x v="223"/>
  </r>
  <r>
    <x v="0"/>
    <x v="1"/>
    <x v="0"/>
    <m/>
    <x v="16"/>
    <s v="Pal"/>
    <s v="x"/>
    <s v="tente+velum-TM36"/>
    <s v="tente-092"/>
    <s v="120X80X102"/>
    <x v="0"/>
    <x v="65"/>
    <m/>
    <m/>
    <m/>
    <m/>
    <x v="224"/>
  </r>
  <r>
    <x v="0"/>
    <x v="1"/>
    <x v="0"/>
    <m/>
    <x v="8"/>
    <s v="Pal"/>
    <s v="x"/>
    <s v="tente+velum-TM36"/>
    <s v="tente-088"/>
    <s v="120X80X101"/>
    <x v="0"/>
    <x v="65"/>
    <m/>
    <m/>
    <m/>
    <m/>
    <x v="225"/>
  </r>
  <r>
    <x v="0"/>
    <x v="0"/>
    <x v="0"/>
    <m/>
    <x v="12"/>
    <s v="Pal"/>
    <s v="x"/>
    <s v="tente+velum-TM54"/>
    <s v="tente-083"/>
    <s v="120X80X100"/>
    <x v="0"/>
    <x v="0"/>
    <m/>
    <m/>
    <m/>
    <m/>
    <x v="226"/>
  </r>
  <r>
    <x v="0"/>
    <x v="0"/>
    <x v="0"/>
    <m/>
    <x v="6"/>
    <s v="Pal"/>
    <s v="x"/>
    <s v="tente+velum-TM54"/>
    <s v="tente-084"/>
    <s v="120X80X100"/>
    <x v="0"/>
    <x v="0"/>
    <m/>
    <m/>
    <m/>
    <m/>
    <x v="227"/>
  </r>
  <r>
    <x v="0"/>
    <x v="0"/>
    <x v="0"/>
    <m/>
    <x v="13"/>
    <s v="Pal"/>
    <s v="x"/>
    <s v="tente+velum-TM54"/>
    <s v="tente-086"/>
    <m/>
    <x v="10"/>
    <x v="0"/>
    <m/>
    <m/>
    <m/>
    <m/>
    <x v="228"/>
  </r>
  <r>
    <x v="0"/>
    <x v="0"/>
    <x v="0"/>
    <m/>
    <x v="5"/>
    <s v="Pal"/>
    <s v="x"/>
    <s v="tente+velum-TM54"/>
    <s v="tente-085"/>
    <s v="120X80X100"/>
    <x v="0"/>
    <x v="0"/>
    <m/>
    <m/>
    <m/>
    <m/>
    <x v="229"/>
  </r>
  <r>
    <x v="0"/>
    <x v="0"/>
    <x v="0"/>
    <m/>
    <x v="4"/>
    <s v="Pal"/>
    <s v="x"/>
    <s v="tente+velum-TM54"/>
    <s v="tente-087"/>
    <s v="120X80X100"/>
    <x v="0"/>
    <x v="0"/>
    <m/>
    <m/>
    <m/>
    <m/>
    <x v="230"/>
  </r>
  <r>
    <x v="0"/>
    <x v="0"/>
    <x v="0"/>
    <m/>
    <x v="11"/>
    <s v="Pal"/>
    <s v="x"/>
    <s v="tente+velum-TM54"/>
    <s v="tente-081"/>
    <s v="120X80X100"/>
    <x v="0"/>
    <x v="0"/>
    <m/>
    <m/>
    <m/>
    <m/>
    <x v="231"/>
  </r>
  <r>
    <x v="0"/>
    <x v="0"/>
    <x v="0"/>
    <m/>
    <x v="20"/>
    <s v="Pal"/>
    <s v="x"/>
    <s v="tente-TM18"/>
    <s v="tente-0xx"/>
    <m/>
    <x v="10"/>
    <x v="66"/>
    <m/>
    <m/>
    <m/>
    <m/>
    <x v="232"/>
  </r>
  <r>
    <x v="0"/>
    <x v="0"/>
    <x v="0"/>
    <m/>
    <x v="15"/>
    <s v="Pal"/>
    <s v="x"/>
    <s v="tente-TM18"/>
    <s v="tente-091"/>
    <m/>
    <x v="10"/>
    <x v="66"/>
    <m/>
    <m/>
    <m/>
    <m/>
    <x v="233"/>
  </r>
  <r>
    <x v="1"/>
    <x v="2"/>
    <x v="4"/>
    <m/>
    <x v="21"/>
    <m/>
    <m/>
    <m/>
    <m/>
    <m/>
    <x v="10"/>
    <x v="58"/>
    <m/>
    <m/>
    <m/>
    <m/>
    <x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D15" firstHeaderRow="0" firstDataRow="1" firstDataCol="1"/>
  <pivotFields count="16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>
      <items count="23">
        <item x="7"/>
        <item x="19"/>
        <item x="18"/>
        <item x="1"/>
        <item x="17"/>
        <item x="12"/>
        <item x="14"/>
        <item x="6"/>
        <item x="15"/>
        <item x="13"/>
        <item x="5"/>
        <item x="3"/>
        <item x="4"/>
        <item x="16"/>
        <item x="0"/>
        <item x="9"/>
        <item x="10"/>
        <item x="11"/>
        <item x="8"/>
        <item x="2"/>
        <item x="20"/>
        <item x="21"/>
        <item t="default"/>
      </items>
    </pivotField>
    <pivotField showAll="0"/>
    <pivotField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showAll="0"/>
    <pivotField showAll="0"/>
    <pivotField showAll="0"/>
    <pivotField dataField="1" showAll="0">
      <items count="15">
        <item x="3"/>
        <item x="9"/>
        <item x="2"/>
        <item x="6"/>
        <item x="5"/>
        <item x="12"/>
        <item x="8"/>
        <item x="4"/>
        <item x="1"/>
        <item x="0"/>
        <item x="11"/>
        <item x="13"/>
        <item x="7"/>
        <item x="10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2">
    <field x="1"/>
    <field x="2"/>
  </rowFields>
  <rowItems count="12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Volume (m3)" fld="10" baseField="1" baseItem="0"/>
    <dataField name="Somme de Poids (Kg)" fld="11" baseField="1" baseItem="0"/>
    <dataField name="Somme de valeur" fld="1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C15" firstHeaderRow="0" firstDataRow="1" firstDataCol="1" rowPageCount="1" colPageCount="1"/>
  <pivotFields count="17">
    <pivotField showAll="0">
      <items count="3">
        <item x="0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>
      <items count="23">
        <item x="7"/>
        <item x="19"/>
        <item x="18"/>
        <item x="1"/>
        <item x="17"/>
        <item x="12"/>
        <item x="14"/>
        <item x="6"/>
        <item x="15"/>
        <item x="13"/>
        <item x="5"/>
        <item x="3"/>
        <item x="4"/>
        <item x="16"/>
        <item x="0"/>
        <item x="9"/>
        <item x="10"/>
        <item x="11"/>
        <item x="8"/>
        <item x="2"/>
        <item x="20"/>
        <item x="2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5">
        <item x="3"/>
        <item x="9"/>
        <item x="2"/>
        <item x="6"/>
        <item x="5"/>
        <item x="12"/>
        <item x="8"/>
        <item x="4"/>
        <item x="1"/>
        <item x="0"/>
        <item x="11"/>
        <item x="13"/>
        <item x="7"/>
        <item x="10"/>
        <item t="default"/>
      </items>
    </pivotField>
    <pivotField dataField="1" showAll="0">
      <items count="68">
        <item x="10"/>
        <item x="35"/>
        <item x="38"/>
        <item x="33"/>
        <item x="30"/>
        <item x="31"/>
        <item x="32"/>
        <item x="34"/>
        <item x="39"/>
        <item x="17"/>
        <item x="29"/>
        <item x="36"/>
        <item x="61"/>
        <item x="28"/>
        <item x="23"/>
        <item x="45"/>
        <item x="52"/>
        <item x="56"/>
        <item x="66"/>
        <item x="59"/>
        <item x="55"/>
        <item x="27"/>
        <item x="6"/>
        <item x="54"/>
        <item x="40"/>
        <item x="65"/>
        <item x="5"/>
        <item x="37"/>
        <item x="11"/>
        <item x="50"/>
        <item x="4"/>
        <item x="18"/>
        <item x="13"/>
        <item x="7"/>
        <item x="19"/>
        <item x="26"/>
        <item x="43"/>
        <item x="57"/>
        <item x="20"/>
        <item x="41"/>
        <item x="12"/>
        <item x="8"/>
        <item x="9"/>
        <item x="0"/>
        <item x="44"/>
        <item x="14"/>
        <item x="42"/>
        <item x="47"/>
        <item x="1"/>
        <item x="21"/>
        <item x="46"/>
        <item x="51"/>
        <item x="15"/>
        <item x="53"/>
        <item x="2"/>
        <item x="16"/>
        <item x="24"/>
        <item x="25"/>
        <item x="49"/>
        <item x="22"/>
        <item x="3"/>
        <item x="48"/>
        <item x="60"/>
        <item x="62"/>
        <item x="63"/>
        <item x="64"/>
        <item x="58"/>
        <item t="default"/>
      </items>
    </pivotField>
    <pivotField showAll="0"/>
    <pivotField showAll="0"/>
    <pivotField showAll="0"/>
    <pivotField showAll="0"/>
    <pivotField axis="axisPage" showAll="0">
      <items count="236">
        <item x="198"/>
        <item x="201"/>
        <item x="202"/>
        <item x="203"/>
        <item x="204"/>
        <item x="64"/>
        <item x="67"/>
        <item x="68"/>
        <item x="69"/>
        <item x="4"/>
        <item x="5"/>
        <item x="6"/>
        <item x="7"/>
        <item x="8"/>
        <item x="9"/>
        <item x="89"/>
        <item x="90"/>
        <item x="94"/>
        <item x="10"/>
        <item x="97"/>
        <item x="99"/>
        <item x="104"/>
        <item x="113"/>
        <item x="114"/>
        <item x="115"/>
        <item x="116"/>
        <item x="122"/>
        <item x="14"/>
        <item x="15"/>
        <item x="16"/>
        <item x="17"/>
        <item x="136"/>
        <item x="137"/>
        <item x="138"/>
        <item x="139"/>
        <item x="140"/>
        <item x="142"/>
        <item x="18"/>
        <item x="19"/>
        <item x="156"/>
        <item x="157"/>
        <item x="20"/>
        <item x="166"/>
        <item x="170"/>
        <item x="171"/>
        <item x="172"/>
        <item x="23"/>
        <item x="24"/>
        <item x="25"/>
        <item x="26"/>
        <item x="27"/>
        <item x="28"/>
        <item x="29"/>
        <item x="31"/>
        <item x="212"/>
        <item x="32"/>
        <item x="33"/>
        <item x="34"/>
        <item x="214"/>
        <item x="21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1"/>
        <item x="92"/>
        <item x="93"/>
        <item x="95"/>
        <item x="96"/>
        <item x="98"/>
        <item x="100"/>
        <item x="101"/>
        <item x="102"/>
        <item x="103"/>
        <item x="105"/>
        <item x="106"/>
        <item x="108"/>
        <item x="109"/>
        <item x="110"/>
        <item x="111"/>
        <item x="112"/>
        <item x="117"/>
        <item x="118"/>
        <item x="119"/>
        <item x="120"/>
        <item x="121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8"/>
        <item x="159"/>
        <item x="160"/>
        <item x="161"/>
        <item x="162"/>
        <item x="163"/>
        <item x="164"/>
        <item x="21"/>
        <item x="22"/>
        <item x="167"/>
        <item x="168"/>
        <item x="169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200"/>
        <item x="205"/>
        <item x="206"/>
        <item x="207"/>
        <item x="208"/>
        <item x="209"/>
        <item x="210"/>
        <item x="211"/>
        <item x="48"/>
        <item x="49"/>
        <item x="50"/>
        <item x="51"/>
        <item x="52"/>
        <item x="215"/>
        <item x="3"/>
        <item x="11"/>
        <item x="12"/>
        <item x="13"/>
        <item x="0"/>
        <item x="141"/>
        <item x="165"/>
        <item x="30"/>
        <item x="1"/>
        <item x="2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2"/>
        <item x="88"/>
        <item x="107"/>
        <item x="234"/>
        <item t="default"/>
      </items>
    </pivotField>
  </pivotFields>
  <rowFields count="2">
    <field x="1"/>
    <field x="2"/>
  </rowFields>
  <rowItems count="12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Somme de Volume (m3)" fld="10" baseField="0" baseItem="1"/>
    <dataField name="Somme de Poids (Kg)" fld="1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4"/>
  <sheetViews>
    <sheetView tabSelected="1" zoomScale="120" zoomScaleNormal="120" zoomScaleSheetLayoutView="110" workbookViewId="0">
      <selection activeCell="E5" sqref="E5"/>
    </sheetView>
  </sheetViews>
  <sheetFormatPr baseColWidth="10" defaultColWidth="2.85546875" defaultRowHeight="15" x14ac:dyDescent="0.25"/>
  <cols>
    <col min="1" max="1" width="6.140625" customWidth="1"/>
    <col min="2" max="2" width="6.85546875" style="36" customWidth="1"/>
    <col min="3" max="3" width="8.28515625" bestFit="1" customWidth="1"/>
    <col min="4" max="4" width="17" style="36" bestFit="1" customWidth="1"/>
    <col min="5" max="5" width="3.5703125" bestFit="1" customWidth="1"/>
    <col min="6" max="6" width="6" style="48" customWidth="1"/>
    <col min="7" max="7" width="23.42578125" customWidth="1"/>
    <col min="8" max="8" width="23.140625" style="32" customWidth="1"/>
    <col min="9" max="9" width="10.5703125" customWidth="1"/>
    <col min="10" max="10" width="6" style="37" customWidth="1"/>
    <col min="11" max="11" width="6.85546875" style="49" customWidth="1"/>
    <col min="15" max="15" width="13.28515625" style="40" bestFit="1" customWidth="1"/>
    <col min="16" max="16" width="50" customWidth="1"/>
    <col min="17" max="17" width="2.5703125" customWidth="1"/>
    <col min="18" max="18" width="2.7109375" customWidth="1"/>
  </cols>
  <sheetData>
    <row r="1" spans="1:16" ht="78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5</v>
      </c>
      <c r="F1" s="4" t="s">
        <v>6</v>
      </c>
      <c r="G1" s="3" t="s">
        <v>7</v>
      </c>
      <c r="H1" s="21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5" t="s">
        <v>15</v>
      </c>
      <c r="P1" s="35" t="s">
        <v>235</v>
      </c>
    </row>
    <row r="2" spans="1:16" ht="18" customHeight="1" x14ac:dyDescent="0.25">
      <c r="A2" s="6" t="s">
        <v>16</v>
      </c>
      <c r="B2" s="6" t="s">
        <v>291</v>
      </c>
      <c r="C2" s="6" t="s">
        <v>312</v>
      </c>
      <c r="D2" s="8" t="s">
        <v>171</v>
      </c>
      <c r="E2" s="9" t="s">
        <v>19</v>
      </c>
      <c r="F2" s="43">
        <v>16</v>
      </c>
      <c r="G2" s="14" t="s">
        <v>171</v>
      </c>
      <c r="H2" s="28"/>
      <c r="I2" s="15" t="s">
        <v>21</v>
      </c>
      <c r="J2" s="10">
        <v>0.96</v>
      </c>
      <c r="K2" s="50">
        <v>0</v>
      </c>
      <c r="L2" s="16"/>
      <c r="M2" s="16"/>
      <c r="N2" s="16"/>
      <c r="O2" s="41" t="s">
        <v>236</v>
      </c>
      <c r="P2" s="36" t="str">
        <f t="shared" ref="P2:P11" si="0">CONCATENATE(E2," ",F2," / ",G2," / ",D2," / ",B2," ",C2)</f>
        <v>Bac 16 / _ / _ / E Base Optionnel</v>
      </c>
    </row>
    <row r="3" spans="1:16" ht="18" customHeight="1" x14ac:dyDescent="0.25">
      <c r="A3" s="6" t="s">
        <v>16</v>
      </c>
      <c r="B3" s="6" t="s">
        <v>311</v>
      </c>
      <c r="C3" s="6" t="s">
        <v>171</v>
      </c>
      <c r="D3" s="8" t="s">
        <v>305</v>
      </c>
      <c r="E3" s="9" t="s">
        <v>19</v>
      </c>
      <c r="F3" s="43">
        <v>17</v>
      </c>
      <c r="G3" s="14" t="s">
        <v>321</v>
      </c>
      <c r="H3" s="28" t="s">
        <v>254</v>
      </c>
      <c r="I3" s="15" t="s">
        <v>21</v>
      </c>
      <c r="J3" s="10">
        <v>0.96</v>
      </c>
      <c r="K3" s="50">
        <v>112</v>
      </c>
      <c r="L3" s="16"/>
      <c r="M3" s="16"/>
      <c r="N3" s="16"/>
      <c r="O3" s="41" t="s">
        <v>238</v>
      </c>
      <c r="P3" s="36" t="str">
        <f t="shared" si="0"/>
        <v>Bac 17 / soutien logistique / (L) Stock logistique / Comp. E2 _</v>
      </c>
    </row>
    <row r="4" spans="1:16" ht="18" customHeight="1" x14ac:dyDescent="0.25">
      <c r="A4" s="6" t="s">
        <v>16</v>
      </c>
      <c r="B4" s="6" t="s">
        <v>291</v>
      </c>
      <c r="C4" s="6" t="s">
        <v>312</v>
      </c>
      <c r="D4" s="8" t="s">
        <v>303</v>
      </c>
      <c r="E4" s="9" t="s">
        <v>19</v>
      </c>
      <c r="F4" s="43">
        <v>18</v>
      </c>
      <c r="G4" s="14" t="s">
        <v>41</v>
      </c>
      <c r="H4" s="28" t="s">
        <v>113</v>
      </c>
      <c r="I4" s="15" t="s">
        <v>21</v>
      </c>
      <c r="J4" s="10">
        <v>0.96</v>
      </c>
      <c r="K4" s="51">
        <v>120</v>
      </c>
      <c r="L4" s="16"/>
      <c r="M4" s="16"/>
      <c r="N4" s="16"/>
      <c r="O4" s="38" t="s">
        <v>239</v>
      </c>
      <c r="P4" s="36" t="str">
        <f t="shared" si="0"/>
        <v>Bac 18 / mobilier technique / (J) Pharmacie-labo / E Base Optionnel</v>
      </c>
    </row>
    <row r="5" spans="1:16" ht="18" customHeight="1" x14ac:dyDescent="0.25">
      <c r="A5" s="6" t="s">
        <v>16</v>
      </c>
      <c r="B5" s="6" t="s">
        <v>291</v>
      </c>
      <c r="C5" s="6" t="s">
        <v>171</v>
      </c>
      <c r="D5" s="8" t="s">
        <v>303</v>
      </c>
      <c r="E5" s="9" t="s">
        <v>19</v>
      </c>
      <c r="F5" s="43">
        <v>19</v>
      </c>
      <c r="G5" s="14" t="s">
        <v>41</v>
      </c>
      <c r="H5" s="28" t="s">
        <v>240</v>
      </c>
      <c r="I5" s="15" t="s">
        <v>21</v>
      </c>
      <c r="J5" s="10">
        <v>0.96</v>
      </c>
      <c r="K5" s="51">
        <v>145</v>
      </c>
      <c r="L5" s="16"/>
      <c r="M5" s="16"/>
      <c r="N5" s="16"/>
      <c r="O5" s="38" t="s">
        <v>239</v>
      </c>
      <c r="P5" s="36" t="str">
        <f t="shared" si="0"/>
        <v>Bac 19 / mobilier technique / (J) Pharmacie-labo / E Base _</v>
      </c>
    </row>
    <row r="6" spans="1:16" ht="18" customHeight="1" x14ac:dyDescent="0.25">
      <c r="A6" s="6" t="s">
        <v>16</v>
      </c>
      <c r="B6" s="6" t="s">
        <v>291</v>
      </c>
      <c r="C6" s="6" t="s">
        <v>171</v>
      </c>
      <c r="D6" s="8" t="s">
        <v>295</v>
      </c>
      <c r="E6" s="9" t="s">
        <v>19</v>
      </c>
      <c r="F6" s="43">
        <v>20</v>
      </c>
      <c r="G6" s="14" t="s">
        <v>41</v>
      </c>
      <c r="H6" s="28" t="s">
        <v>62</v>
      </c>
      <c r="I6" s="15" t="s">
        <v>21</v>
      </c>
      <c r="J6" s="10">
        <v>0.96</v>
      </c>
      <c r="K6" s="51">
        <v>131</v>
      </c>
      <c r="L6" s="16"/>
      <c r="M6" s="16"/>
      <c r="N6" s="16"/>
      <c r="O6" s="38" t="s">
        <v>239</v>
      </c>
      <c r="P6" s="36" t="str">
        <f t="shared" si="0"/>
        <v>Bac 20 / mobilier technique / (F) Réanimation / E Base _</v>
      </c>
    </row>
    <row r="7" spans="1:16" ht="18" customHeight="1" x14ac:dyDescent="0.25">
      <c r="A7" s="6" t="s">
        <v>16</v>
      </c>
      <c r="B7" s="6" t="s">
        <v>291</v>
      </c>
      <c r="C7" s="6" t="s">
        <v>171</v>
      </c>
      <c r="D7" s="8" t="s">
        <v>296</v>
      </c>
      <c r="E7" s="9" t="s">
        <v>19</v>
      </c>
      <c r="F7" s="43">
        <v>21</v>
      </c>
      <c r="G7" s="14" t="s">
        <v>214</v>
      </c>
      <c r="H7" s="28"/>
      <c r="I7" s="15" t="s">
        <v>21</v>
      </c>
      <c r="J7" s="10">
        <v>0.96</v>
      </c>
      <c r="K7" s="51">
        <v>192</v>
      </c>
      <c r="L7" s="16"/>
      <c r="M7" s="16"/>
      <c r="N7" s="16"/>
      <c r="O7" s="38" t="s">
        <v>239</v>
      </c>
      <c r="P7" s="36" t="str">
        <f t="shared" si="0"/>
        <v>Bac 21 / entretien - ménage / (A) Stérilisation / E Base _</v>
      </c>
    </row>
    <row r="8" spans="1:16" ht="18" customHeight="1" x14ac:dyDescent="0.25">
      <c r="A8" s="6" t="s">
        <v>16</v>
      </c>
      <c r="B8" s="6" t="s">
        <v>291</v>
      </c>
      <c r="C8" s="6" t="s">
        <v>312</v>
      </c>
      <c r="D8" s="8" t="s">
        <v>305</v>
      </c>
      <c r="E8" s="9" t="s">
        <v>19</v>
      </c>
      <c r="F8" s="43">
        <v>22</v>
      </c>
      <c r="G8" s="14" t="s">
        <v>321</v>
      </c>
      <c r="H8" s="28" t="s">
        <v>255</v>
      </c>
      <c r="I8" s="15" t="s">
        <v>21</v>
      </c>
      <c r="J8" s="10">
        <v>0.96</v>
      </c>
      <c r="K8" s="50">
        <v>150</v>
      </c>
      <c r="L8" s="16"/>
      <c r="M8" s="16"/>
      <c r="N8" s="16"/>
      <c r="O8" s="41" t="s">
        <v>238</v>
      </c>
      <c r="P8" s="36" t="str">
        <f t="shared" si="0"/>
        <v>Bac 22 / soutien logistique / (L) Stock logistique / E Base Optionnel</v>
      </c>
    </row>
    <row r="9" spans="1:16" ht="18" customHeight="1" x14ac:dyDescent="0.25">
      <c r="A9" s="6" t="s">
        <v>16</v>
      </c>
      <c r="B9" s="6" t="s">
        <v>291</v>
      </c>
      <c r="C9" s="6" t="s">
        <v>171</v>
      </c>
      <c r="D9" s="8" t="s">
        <v>305</v>
      </c>
      <c r="E9" s="9" t="s">
        <v>19</v>
      </c>
      <c r="F9" s="43">
        <v>27</v>
      </c>
      <c r="G9" s="14" t="s">
        <v>321</v>
      </c>
      <c r="H9" s="28" t="s">
        <v>256</v>
      </c>
      <c r="I9" s="15" t="s">
        <v>21</v>
      </c>
      <c r="J9" s="10">
        <v>0.96</v>
      </c>
      <c r="K9" s="50">
        <v>180</v>
      </c>
      <c r="L9" s="16"/>
      <c r="M9" s="16"/>
      <c r="N9" s="16"/>
      <c r="O9" s="41" t="s">
        <v>238</v>
      </c>
      <c r="P9" s="36" t="str">
        <f t="shared" si="0"/>
        <v>Bac 27 / soutien logistique / (L) Stock logistique / E Base _</v>
      </c>
    </row>
    <row r="10" spans="1:16" ht="18" customHeight="1" x14ac:dyDescent="0.25">
      <c r="A10" s="6" t="s">
        <v>16</v>
      </c>
      <c r="B10" s="6" t="s">
        <v>291</v>
      </c>
      <c r="C10" s="6" t="s">
        <v>171</v>
      </c>
      <c r="D10" s="53" t="s">
        <v>307</v>
      </c>
      <c r="E10" s="9" t="s">
        <v>19</v>
      </c>
      <c r="F10" s="43">
        <v>28</v>
      </c>
      <c r="G10" s="14" t="s">
        <v>214</v>
      </c>
      <c r="H10" s="28" t="s">
        <v>323</v>
      </c>
      <c r="I10" s="15" t="s">
        <v>21</v>
      </c>
      <c r="J10" s="10">
        <v>0.96</v>
      </c>
      <c r="K10" s="51">
        <v>164</v>
      </c>
      <c r="L10" s="16"/>
      <c r="M10" s="16"/>
      <c r="N10" s="16"/>
      <c r="O10" s="38" t="s">
        <v>239</v>
      </c>
      <c r="P10" s="36" t="str">
        <f t="shared" si="0"/>
        <v>Bac 28 / entretien - ménage / (N) Douche patients / E Base _</v>
      </c>
    </row>
    <row r="11" spans="1:16" ht="18" customHeight="1" x14ac:dyDescent="0.25">
      <c r="A11" s="6" t="s">
        <v>16</v>
      </c>
      <c r="B11" s="6" t="s">
        <v>291</v>
      </c>
      <c r="C11" s="6" t="s">
        <v>312</v>
      </c>
      <c r="D11" s="8" t="s">
        <v>303</v>
      </c>
      <c r="E11" s="9" t="s">
        <v>19</v>
      </c>
      <c r="F11" s="43">
        <v>29</v>
      </c>
      <c r="G11" s="14" t="s">
        <v>41</v>
      </c>
      <c r="H11" s="28" t="s">
        <v>241</v>
      </c>
      <c r="I11" s="15" t="s">
        <v>21</v>
      </c>
      <c r="J11" s="10">
        <v>0.96</v>
      </c>
      <c r="K11" s="51">
        <v>146</v>
      </c>
      <c r="L11" s="16"/>
      <c r="M11" s="16"/>
      <c r="N11" s="16"/>
      <c r="O11" s="38" t="s">
        <v>239</v>
      </c>
      <c r="P11" s="36" t="str">
        <f t="shared" si="0"/>
        <v>Bac 29 / mobilier technique / (J) Pharmacie-labo / E Base Optionnel</v>
      </c>
    </row>
    <row r="12" spans="1:16" ht="18" customHeight="1" x14ac:dyDescent="0.25">
      <c r="A12" s="6" t="s">
        <v>16</v>
      </c>
      <c r="B12" s="6" t="s">
        <v>291</v>
      </c>
      <c r="C12" s="6" t="s">
        <v>171</v>
      </c>
      <c r="D12" s="8" t="s">
        <v>303</v>
      </c>
      <c r="E12" s="9" t="s">
        <v>19</v>
      </c>
      <c r="F12" s="43">
        <v>30</v>
      </c>
      <c r="G12" s="14" t="s">
        <v>219</v>
      </c>
      <c r="H12" s="28" t="s">
        <v>267</v>
      </c>
      <c r="I12" s="15" t="s">
        <v>142</v>
      </c>
      <c r="J12" s="10">
        <v>0.96</v>
      </c>
      <c r="K12" s="50">
        <v>112</v>
      </c>
      <c r="L12" s="16"/>
      <c r="M12" s="16"/>
      <c r="N12" s="16"/>
      <c r="O12" s="41" t="s">
        <v>238</v>
      </c>
      <c r="P12" s="36"/>
    </row>
    <row r="13" spans="1:16" ht="18" customHeight="1" x14ac:dyDescent="0.25">
      <c r="A13" s="6" t="s">
        <v>16</v>
      </c>
      <c r="B13" s="6" t="s">
        <v>291</v>
      </c>
      <c r="C13" s="6" t="s">
        <v>312</v>
      </c>
      <c r="D13" s="8" t="s">
        <v>305</v>
      </c>
      <c r="E13" s="9" t="s">
        <v>19</v>
      </c>
      <c r="F13" s="43">
        <v>31</v>
      </c>
      <c r="G13" s="14" t="s">
        <v>102</v>
      </c>
      <c r="H13" s="28" t="s">
        <v>242</v>
      </c>
      <c r="I13" s="15" t="s">
        <v>21</v>
      </c>
      <c r="J13" s="10">
        <v>0.96</v>
      </c>
      <c r="K13" s="51">
        <v>204</v>
      </c>
      <c r="L13" s="16"/>
      <c r="M13" s="16"/>
      <c r="N13" s="16"/>
      <c r="O13" s="38" t="s">
        <v>239</v>
      </c>
      <c r="P13" s="36" t="str">
        <f t="shared" ref="P13:P44" si="1">CONCATENATE(E13," ",F13," / ",G13," / ",D13," / ",B13," ",C13)</f>
        <v>Bac 31 / distribution electrique / (L) Stock logistique / E Base Optionnel</v>
      </c>
    </row>
    <row r="14" spans="1:16" ht="18" customHeight="1" x14ac:dyDescent="0.25">
      <c r="A14" s="6" t="s">
        <v>16</v>
      </c>
      <c r="B14" s="6" t="s">
        <v>291</v>
      </c>
      <c r="C14" s="6" t="s">
        <v>312</v>
      </c>
      <c r="D14" s="8" t="s">
        <v>305</v>
      </c>
      <c r="E14" s="9" t="s">
        <v>19</v>
      </c>
      <c r="F14" s="43">
        <v>32</v>
      </c>
      <c r="G14" s="14" t="s">
        <v>102</v>
      </c>
      <c r="H14" s="28" t="s">
        <v>257</v>
      </c>
      <c r="I14" s="15" t="s">
        <v>21</v>
      </c>
      <c r="J14" s="10">
        <v>0.96</v>
      </c>
      <c r="K14" s="51">
        <v>234</v>
      </c>
      <c r="L14" s="16"/>
      <c r="M14" s="16"/>
      <c r="N14" s="16"/>
      <c r="O14" s="38" t="s">
        <v>239</v>
      </c>
      <c r="P14" s="36" t="str">
        <f t="shared" si="1"/>
        <v>Bac 32 / distribution electrique / (L) Stock logistique / E Base Optionnel</v>
      </c>
    </row>
    <row r="15" spans="1:16" ht="18" customHeight="1" x14ac:dyDescent="0.25">
      <c r="A15" s="6" t="s">
        <v>16</v>
      </c>
      <c r="B15" s="6" t="s">
        <v>291</v>
      </c>
      <c r="C15" s="6" t="s">
        <v>171</v>
      </c>
      <c r="D15" s="8" t="s">
        <v>305</v>
      </c>
      <c r="E15" s="9" t="s">
        <v>19</v>
      </c>
      <c r="F15" s="43">
        <v>33</v>
      </c>
      <c r="G15" s="14" t="s">
        <v>102</v>
      </c>
      <c r="H15" s="28" t="s">
        <v>104</v>
      </c>
      <c r="I15" s="15" t="s">
        <v>21</v>
      </c>
      <c r="J15" s="10">
        <v>0.96</v>
      </c>
      <c r="K15" s="51">
        <v>181</v>
      </c>
      <c r="L15" s="16"/>
      <c r="M15" s="16"/>
      <c r="N15" s="16"/>
      <c r="O15" s="38" t="s">
        <v>239</v>
      </c>
      <c r="P15" s="36" t="str">
        <f t="shared" si="1"/>
        <v>Bac 33 / distribution electrique / (L) Stock logistique / E Base _</v>
      </c>
    </row>
    <row r="16" spans="1:16" ht="18" customHeight="1" x14ac:dyDescent="0.25">
      <c r="A16" s="6" t="s">
        <v>16</v>
      </c>
      <c r="B16" s="6" t="s">
        <v>291</v>
      </c>
      <c r="C16" s="6" t="s">
        <v>171</v>
      </c>
      <c r="D16" s="8" t="s">
        <v>305</v>
      </c>
      <c r="E16" s="9" t="s">
        <v>19</v>
      </c>
      <c r="F16" s="43">
        <v>34</v>
      </c>
      <c r="G16" s="14" t="s">
        <v>102</v>
      </c>
      <c r="H16" s="28" t="s">
        <v>103</v>
      </c>
      <c r="I16" s="15" t="s">
        <v>21</v>
      </c>
      <c r="J16" s="10">
        <v>0.96</v>
      </c>
      <c r="K16" s="51">
        <v>315</v>
      </c>
      <c r="L16" s="16"/>
      <c r="M16" s="16"/>
      <c r="N16" s="16"/>
      <c r="O16" s="38" t="s">
        <v>239</v>
      </c>
      <c r="P16" s="36" t="str">
        <f t="shared" si="1"/>
        <v>Bac 34 / distribution electrique / (L) Stock logistique / E Base _</v>
      </c>
    </row>
    <row r="17" spans="1:16" ht="18" customHeight="1" x14ac:dyDescent="0.25">
      <c r="A17" s="6" t="s">
        <v>16</v>
      </c>
      <c r="B17" s="6" t="s">
        <v>291</v>
      </c>
      <c r="C17" s="6" t="s">
        <v>171</v>
      </c>
      <c r="D17" s="8" t="s">
        <v>305</v>
      </c>
      <c r="E17" s="9" t="s">
        <v>19</v>
      </c>
      <c r="F17" s="43">
        <v>40</v>
      </c>
      <c r="G17" s="14" t="s">
        <v>106</v>
      </c>
      <c r="H17" s="28" t="s">
        <v>107</v>
      </c>
      <c r="I17" s="15" t="s">
        <v>21</v>
      </c>
      <c r="J17" s="10">
        <v>0.96</v>
      </c>
      <c r="K17" s="51">
        <v>212</v>
      </c>
      <c r="L17" s="16"/>
      <c r="M17" s="16"/>
      <c r="N17" s="16"/>
      <c r="O17" s="38" t="s">
        <v>239</v>
      </c>
      <c r="P17" s="36" t="str">
        <f t="shared" si="1"/>
        <v>Bac 40 / distribution eau + effluents / (L) Stock logistique / E Base _</v>
      </c>
    </row>
    <row r="18" spans="1:16" ht="18" customHeight="1" x14ac:dyDescent="0.25">
      <c r="A18" s="6" t="s">
        <v>16</v>
      </c>
      <c r="B18" s="6" t="s">
        <v>291</v>
      </c>
      <c r="C18" s="6" t="s">
        <v>171</v>
      </c>
      <c r="D18" s="8" t="s">
        <v>305</v>
      </c>
      <c r="E18" s="9" t="s">
        <v>19</v>
      </c>
      <c r="F18" s="43">
        <v>41</v>
      </c>
      <c r="G18" s="14" t="s">
        <v>106</v>
      </c>
      <c r="H18" s="28" t="s">
        <v>243</v>
      </c>
      <c r="I18" s="15" t="s">
        <v>21</v>
      </c>
      <c r="J18" s="10">
        <v>0.96</v>
      </c>
      <c r="K18" s="51">
        <v>143</v>
      </c>
      <c r="L18" s="16"/>
      <c r="M18" s="16"/>
      <c r="N18" s="16"/>
      <c r="O18" s="38" t="s">
        <v>239</v>
      </c>
      <c r="P18" s="36" t="str">
        <f t="shared" si="1"/>
        <v>Bac 41 / distribution eau + effluents / (L) Stock logistique / E Base _</v>
      </c>
    </row>
    <row r="19" spans="1:16" ht="18" customHeight="1" x14ac:dyDescent="0.25">
      <c r="A19" s="6" t="s">
        <v>16</v>
      </c>
      <c r="B19" s="6" t="s">
        <v>311</v>
      </c>
      <c r="C19" s="6" t="s">
        <v>171</v>
      </c>
      <c r="D19" s="53" t="s">
        <v>307</v>
      </c>
      <c r="E19" s="9" t="s">
        <v>19</v>
      </c>
      <c r="F19" s="43">
        <v>42</v>
      </c>
      <c r="G19" s="14" t="s">
        <v>106</v>
      </c>
      <c r="H19" s="28" t="s">
        <v>141</v>
      </c>
      <c r="I19" s="15" t="s">
        <v>21</v>
      </c>
      <c r="J19" s="10">
        <v>0.96</v>
      </c>
      <c r="K19" s="51">
        <v>135</v>
      </c>
      <c r="L19" s="16"/>
      <c r="M19" s="16"/>
      <c r="N19" s="16"/>
      <c r="O19" s="38" t="s">
        <v>239</v>
      </c>
      <c r="P19" s="36" t="str">
        <f t="shared" si="1"/>
        <v>Bac 42 / distribution eau + effluents / (N) Douche patients / Comp. E2 _</v>
      </c>
    </row>
    <row r="20" spans="1:16" ht="18" customHeight="1" x14ac:dyDescent="0.25">
      <c r="A20" s="6" t="s">
        <v>16</v>
      </c>
      <c r="B20" s="6" t="s">
        <v>291</v>
      </c>
      <c r="C20" s="6" t="s">
        <v>312</v>
      </c>
      <c r="D20" s="8" t="s">
        <v>305</v>
      </c>
      <c r="E20" s="9" t="s">
        <v>19</v>
      </c>
      <c r="F20" s="43">
        <v>43</v>
      </c>
      <c r="G20" s="14" t="s">
        <v>106</v>
      </c>
      <c r="H20" s="28" t="s">
        <v>107</v>
      </c>
      <c r="I20" s="15" t="s">
        <v>21</v>
      </c>
      <c r="J20" s="10">
        <v>0.96</v>
      </c>
      <c r="K20" s="51">
        <v>169</v>
      </c>
      <c r="L20" s="16"/>
      <c r="M20" s="16"/>
      <c r="N20" s="16"/>
      <c r="O20" s="38" t="s">
        <v>239</v>
      </c>
      <c r="P20" s="36" t="str">
        <f t="shared" si="1"/>
        <v>Bac 43 / distribution eau + effluents / (L) Stock logistique / E Base Optionnel</v>
      </c>
    </row>
    <row r="21" spans="1:16" ht="18" customHeight="1" x14ac:dyDescent="0.25">
      <c r="A21" s="6" t="s">
        <v>16</v>
      </c>
      <c r="B21" s="6" t="s">
        <v>311</v>
      </c>
      <c r="C21" s="6" t="s">
        <v>312</v>
      </c>
      <c r="D21" s="8" t="s">
        <v>305</v>
      </c>
      <c r="E21" s="9" t="s">
        <v>19</v>
      </c>
      <c r="F21" s="43">
        <v>44</v>
      </c>
      <c r="G21" s="14" t="s">
        <v>214</v>
      </c>
      <c r="H21" s="28" t="s">
        <v>322</v>
      </c>
      <c r="I21" s="15" t="s">
        <v>21</v>
      </c>
      <c r="J21" s="10">
        <v>0.96</v>
      </c>
      <c r="K21" s="51">
        <v>162</v>
      </c>
      <c r="L21" s="16"/>
      <c r="M21" s="16"/>
      <c r="N21" s="16"/>
      <c r="O21" s="38" t="s">
        <v>239</v>
      </c>
      <c r="P21" s="36" t="str">
        <f t="shared" si="1"/>
        <v>Bac 44 / entretien - ménage / (L) Stock logistique / Comp. E2 Optionnel</v>
      </c>
    </row>
    <row r="22" spans="1:16" ht="18" customHeight="1" x14ac:dyDescent="0.25">
      <c r="A22" s="6" t="s">
        <v>16</v>
      </c>
      <c r="B22" s="6" t="s">
        <v>291</v>
      </c>
      <c r="C22" s="6" t="s">
        <v>171</v>
      </c>
      <c r="D22" s="53" t="s">
        <v>308</v>
      </c>
      <c r="E22" s="9" t="s">
        <v>19</v>
      </c>
      <c r="F22" s="43">
        <v>45</v>
      </c>
      <c r="G22" s="14" t="s">
        <v>317</v>
      </c>
      <c r="H22" s="28"/>
      <c r="I22" s="15" t="s">
        <v>21</v>
      </c>
      <c r="J22" s="10">
        <v>0.96</v>
      </c>
      <c r="K22" s="51">
        <v>243</v>
      </c>
      <c r="L22" s="16"/>
      <c r="M22" s="16"/>
      <c r="N22" s="16"/>
      <c r="O22" s="38" t="s">
        <v>239</v>
      </c>
      <c r="P22" s="36" t="str">
        <f t="shared" si="1"/>
        <v>Bac 45 / mobilier hébergement / (O) Hébergement 1 / E Base _</v>
      </c>
    </row>
    <row r="23" spans="1:16" ht="18" customHeight="1" x14ac:dyDescent="0.25">
      <c r="A23" s="6" t="s">
        <v>16</v>
      </c>
      <c r="B23" s="6" t="s">
        <v>291</v>
      </c>
      <c r="C23" s="6" t="s">
        <v>110</v>
      </c>
      <c r="D23" s="8" t="s">
        <v>302</v>
      </c>
      <c r="E23" s="9" t="s">
        <v>19</v>
      </c>
      <c r="F23" s="43">
        <v>46</v>
      </c>
      <c r="G23" s="14" t="s">
        <v>225</v>
      </c>
      <c r="H23" s="28" t="s">
        <v>112</v>
      </c>
      <c r="I23" s="15" t="s">
        <v>21</v>
      </c>
      <c r="J23" s="10">
        <v>0.96</v>
      </c>
      <c r="K23" s="51">
        <v>146</v>
      </c>
      <c r="L23" s="16"/>
      <c r="M23" s="16"/>
      <c r="N23" s="16"/>
      <c r="O23" s="38" t="s">
        <v>239</v>
      </c>
      <c r="P23" s="36" t="str">
        <f t="shared" si="1"/>
        <v>Bac 46 / équipement imagerie medicale / (I) Imagerie / E Base Options</v>
      </c>
    </row>
    <row r="24" spans="1:16" ht="18" customHeight="1" x14ac:dyDescent="0.25">
      <c r="A24" s="6" t="s">
        <v>16</v>
      </c>
      <c r="B24" s="6" t="s">
        <v>291</v>
      </c>
      <c r="C24" s="20" t="s">
        <v>110</v>
      </c>
      <c r="D24" s="8" t="s">
        <v>305</v>
      </c>
      <c r="E24" s="9" t="s">
        <v>19</v>
      </c>
      <c r="F24" s="43">
        <v>49</v>
      </c>
      <c r="G24" s="14" t="s">
        <v>41</v>
      </c>
      <c r="H24" s="28" t="s">
        <v>249</v>
      </c>
      <c r="I24" s="15" t="s">
        <v>21</v>
      </c>
      <c r="J24" s="10">
        <v>0.96</v>
      </c>
      <c r="K24" s="51">
        <v>167</v>
      </c>
      <c r="L24" s="16"/>
      <c r="M24" s="16"/>
      <c r="N24" s="16"/>
      <c r="O24" s="38" t="s">
        <v>239</v>
      </c>
      <c r="P24" s="36" t="str">
        <f t="shared" si="1"/>
        <v>Bac 49 / mobilier technique / (L) Stock logistique / E Base Options</v>
      </c>
    </row>
    <row r="25" spans="1:16" ht="18" customHeight="1" x14ac:dyDescent="0.25">
      <c r="A25" s="6" t="s">
        <v>16</v>
      </c>
      <c r="B25" s="6" t="s">
        <v>291</v>
      </c>
      <c r="C25" s="6" t="s">
        <v>292</v>
      </c>
      <c r="D25" s="8" t="s">
        <v>305</v>
      </c>
      <c r="E25" s="9" t="s">
        <v>19</v>
      </c>
      <c r="F25" s="43">
        <v>50</v>
      </c>
      <c r="G25" s="14" t="s">
        <v>232</v>
      </c>
      <c r="H25" s="28" t="s">
        <v>245</v>
      </c>
      <c r="I25" s="15" t="s">
        <v>21</v>
      </c>
      <c r="J25" s="10">
        <v>0.96</v>
      </c>
      <c r="K25" s="51">
        <v>96</v>
      </c>
      <c r="L25" s="16"/>
      <c r="M25" s="16"/>
      <c r="N25" s="16"/>
      <c r="O25" s="38" t="s">
        <v>239</v>
      </c>
      <c r="P25" s="36" t="str">
        <f t="shared" si="1"/>
        <v>Bac 50 / chauffage / (L) Stock logistique / E Base P. froids</v>
      </c>
    </row>
    <row r="26" spans="1:16" ht="18" customHeight="1" x14ac:dyDescent="0.25">
      <c r="A26" s="6" t="s">
        <v>16</v>
      </c>
      <c r="B26" s="6" t="s">
        <v>291</v>
      </c>
      <c r="C26" s="6" t="s">
        <v>171</v>
      </c>
      <c r="D26" s="8" t="s">
        <v>305</v>
      </c>
      <c r="E26" s="9" t="s">
        <v>19</v>
      </c>
      <c r="F26" s="43">
        <v>55</v>
      </c>
      <c r="G26" s="14" t="s">
        <v>102</v>
      </c>
      <c r="H26" s="28" t="s">
        <v>105</v>
      </c>
      <c r="I26" s="15" t="s">
        <v>21</v>
      </c>
      <c r="J26" s="10">
        <v>0.96</v>
      </c>
      <c r="K26" s="50">
        <v>180</v>
      </c>
      <c r="L26" s="16"/>
      <c r="M26" s="16"/>
      <c r="N26" s="16"/>
      <c r="O26" s="41" t="s">
        <v>246</v>
      </c>
      <c r="P26" s="36" t="str">
        <f t="shared" si="1"/>
        <v>Bac 55 / distribution electrique / (L) Stock logistique / E Base _</v>
      </c>
    </row>
    <row r="27" spans="1:16" ht="18" customHeight="1" x14ac:dyDescent="0.25">
      <c r="A27" s="6" t="s">
        <v>16</v>
      </c>
      <c r="B27" s="6" t="s">
        <v>291</v>
      </c>
      <c r="C27" s="6" t="s">
        <v>312</v>
      </c>
      <c r="D27" s="53" t="s">
        <v>305</v>
      </c>
      <c r="E27" s="9" t="s">
        <v>19</v>
      </c>
      <c r="F27" s="43">
        <v>56</v>
      </c>
      <c r="G27" s="14" t="s">
        <v>321</v>
      </c>
      <c r="H27" s="28" t="s">
        <v>324</v>
      </c>
      <c r="I27" s="15" t="s">
        <v>21</v>
      </c>
      <c r="J27" s="10">
        <v>0.96</v>
      </c>
      <c r="K27" s="50">
        <v>500</v>
      </c>
      <c r="L27" s="16"/>
      <c r="M27" s="16"/>
      <c r="N27" s="16"/>
      <c r="O27" s="41" t="s">
        <v>246</v>
      </c>
      <c r="P27" s="36" t="str">
        <f t="shared" si="1"/>
        <v>Bac 56 / soutien logistique / (L) Stock logistique / E Base Optionnel</v>
      </c>
    </row>
    <row r="28" spans="1:16" ht="18" customHeight="1" x14ac:dyDescent="0.25">
      <c r="A28" s="6" t="s">
        <v>16</v>
      </c>
      <c r="B28" s="6" t="s">
        <v>291</v>
      </c>
      <c r="C28" s="6" t="s">
        <v>171</v>
      </c>
      <c r="D28" s="53" t="s">
        <v>308</v>
      </c>
      <c r="E28" s="9" t="s">
        <v>19</v>
      </c>
      <c r="F28" s="43">
        <v>57</v>
      </c>
      <c r="G28" s="14" t="s">
        <v>317</v>
      </c>
      <c r="H28" s="28" t="s">
        <v>248</v>
      </c>
      <c r="I28" s="15" t="s">
        <v>21</v>
      </c>
      <c r="J28" s="10">
        <v>0.96</v>
      </c>
      <c r="K28" s="51">
        <v>216</v>
      </c>
      <c r="L28" s="16"/>
      <c r="M28" s="16"/>
      <c r="N28" s="16"/>
      <c r="O28" s="38" t="s">
        <v>239</v>
      </c>
      <c r="P28" s="36" t="str">
        <f t="shared" si="1"/>
        <v>Bac 57 / mobilier hébergement / (O) Hébergement 1 / E Base _</v>
      </c>
    </row>
    <row r="29" spans="1:16" ht="18" customHeight="1" x14ac:dyDescent="0.25">
      <c r="A29" s="6" t="s">
        <v>16</v>
      </c>
      <c r="B29" s="6" t="s">
        <v>291</v>
      </c>
      <c r="C29" s="6" t="s">
        <v>293</v>
      </c>
      <c r="D29" s="8" t="s">
        <v>304</v>
      </c>
      <c r="E29" s="9" t="s">
        <v>19</v>
      </c>
      <c r="F29" s="44">
        <v>115</v>
      </c>
      <c r="G29" s="14" t="s">
        <v>222</v>
      </c>
      <c r="H29" s="28" t="s">
        <v>77</v>
      </c>
      <c r="I29" s="15" t="s">
        <v>21</v>
      </c>
      <c r="J29" s="10">
        <v>0.96</v>
      </c>
      <c r="K29" s="50">
        <v>150</v>
      </c>
      <c r="L29" s="16"/>
      <c r="M29" s="16"/>
      <c r="N29" s="16"/>
      <c r="O29" s="41" t="s">
        <v>236</v>
      </c>
      <c r="P29" s="36" t="str">
        <f t="shared" si="1"/>
        <v>Bac 115 / oxygène / (K) Stock pharmacie / E Base P. chauds</v>
      </c>
    </row>
    <row r="30" spans="1:16" ht="18" customHeight="1" x14ac:dyDescent="0.25">
      <c r="A30" s="6" t="s">
        <v>16</v>
      </c>
      <c r="B30" s="6" t="s">
        <v>291</v>
      </c>
      <c r="C30" s="6" t="s">
        <v>292</v>
      </c>
      <c r="D30" s="8" t="s">
        <v>295</v>
      </c>
      <c r="E30" s="9" t="s">
        <v>19</v>
      </c>
      <c r="F30" s="44">
        <v>116</v>
      </c>
      <c r="G30" s="14" t="s">
        <v>319</v>
      </c>
      <c r="H30" s="28" t="s">
        <v>223</v>
      </c>
      <c r="I30" s="15" t="s">
        <v>21</v>
      </c>
      <c r="J30" s="10">
        <v>0.96</v>
      </c>
      <c r="K30" s="51">
        <v>130</v>
      </c>
      <c r="L30" s="16"/>
      <c r="M30" s="16"/>
      <c r="N30" s="16"/>
      <c r="O30" s="38" t="s">
        <v>239</v>
      </c>
      <c r="P30" s="36" t="str">
        <f t="shared" si="1"/>
        <v>Bac 116 / équipement medico-secouriste / (F) Réanimation / E Base P. froids</v>
      </c>
    </row>
    <row r="31" spans="1:16" ht="18" customHeight="1" x14ac:dyDescent="0.25">
      <c r="A31" s="6" t="s">
        <v>16</v>
      </c>
      <c r="B31" s="6" t="s">
        <v>291</v>
      </c>
      <c r="C31" s="6" t="s">
        <v>171</v>
      </c>
      <c r="D31" s="8" t="s">
        <v>298</v>
      </c>
      <c r="E31" s="9" t="s">
        <v>19</v>
      </c>
      <c r="F31" s="45">
        <v>214</v>
      </c>
      <c r="G31" s="14" t="s">
        <v>231</v>
      </c>
      <c r="H31" s="28" t="s">
        <v>252</v>
      </c>
      <c r="I31" s="15" t="s">
        <v>21</v>
      </c>
      <c r="J31" s="10">
        <v>0.96</v>
      </c>
      <c r="K31" s="51">
        <v>164</v>
      </c>
      <c r="L31" s="16"/>
      <c r="M31" s="16"/>
      <c r="N31" s="16"/>
      <c r="O31" s="38" t="s">
        <v>239</v>
      </c>
      <c r="P31" s="36" t="str">
        <f t="shared" si="1"/>
        <v>Bac 214 / consommables chirurgie / (C)Bloc opératoire 1 / E Base _</v>
      </c>
    </row>
    <row r="32" spans="1:16" ht="18" customHeight="1" x14ac:dyDescent="0.25">
      <c r="A32" s="6" t="s">
        <v>16</v>
      </c>
      <c r="B32" s="6" t="s">
        <v>311</v>
      </c>
      <c r="C32" s="6" t="s">
        <v>171</v>
      </c>
      <c r="D32" s="8" t="s">
        <v>299</v>
      </c>
      <c r="E32" s="9" t="s">
        <v>19</v>
      </c>
      <c r="F32" s="45">
        <v>215</v>
      </c>
      <c r="G32" s="14" t="s">
        <v>231</v>
      </c>
      <c r="H32" s="28" t="s">
        <v>129</v>
      </c>
      <c r="I32" s="15" t="s">
        <v>21</v>
      </c>
      <c r="J32" s="10">
        <v>0.96</v>
      </c>
      <c r="K32" s="51">
        <v>132</v>
      </c>
      <c r="L32" s="16"/>
      <c r="M32" s="16"/>
      <c r="N32" s="16"/>
      <c r="O32" s="38" t="s">
        <v>239</v>
      </c>
      <c r="P32" s="36" t="str">
        <f t="shared" si="1"/>
        <v>Bac 215 / consommables chirurgie / (D) Bloc opératoire 2 / Comp. E2 _</v>
      </c>
    </row>
    <row r="33" spans="1:16" ht="18" customHeight="1" x14ac:dyDescent="0.25">
      <c r="A33" s="6" t="s">
        <v>16</v>
      </c>
      <c r="B33" s="6" t="s">
        <v>311</v>
      </c>
      <c r="C33" s="6" t="s">
        <v>171</v>
      </c>
      <c r="D33" s="8" t="s">
        <v>299</v>
      </c>
      <c r="E33" s="9" t="s">
        <v>19</v>
      </c>
      <c r="F33" s="45">
        <v>219</v>
      </c>
      <c r="G33" s="14" t="s">
        <v>231</v>
      </c>
      <c r="H33" s="28" t="s">
        <v>130</v>
      </c>
      <c r="I33" s="15" t="s">
        <v>21</v>
      </c>
      <c r="J33" s="10">
        <v>0.96</v>
      </c>
      <c r="K33" s="51">
        <v>169</v>
      </c>
      <c r="L33" s="16"/>
      <c r="M33" s="16"/>
      <c r="N33" s="16"/>
      <c r="O33" s="38" t="s">
        <v>239</v>
      </c>
      <c r="P33" s="36" t="str">
        <f t="shared" si="1"/>
        <v>Bac 219 / consommables chirurgie / (D) Bloc opératoire 2 / Comp. E2 _</v>
      </c>
    </row>
    <row r="34" spans="1:16" ht="18" customHeight="1" x14ac:dyDescent="0.25">
      <c r="A34" s="6" t="s">
        <v>16</v>
      </c>
      <c r="B34" s="6" t="s">
        <v>291</v>
      </c>
      <c r="C34" s="6" t="s">
        <v>171</v>
      </c>
      <c r="D34" s="8" t="s">
        <v>298</v>
      </c>
      <c r="E34" s="9" t="s">
        <v>19</v>
      </c>
      <c r="F34" s="45">
        <v>222</v>
      </c>
      <c r="G34" s="14" t="s">
        <v>215</v>
      </c>
      <c r="H34" s="29" t="s">
        <v>258</v>
      </c>
      <c r="I34" s="17" t="s">
        <v>21</v>
      </c>
      <c r="J34" s="10">
        <v>0.96</v>
      </c>
      <c r="K34" s="51">
        <v>208</v>
      </c>
      <c r="L34" s="16"/>
      <c r="M34" s="16"/>
      <c r="N34" s="16"/>
      <c r="O34" s="38" t="s">
        <v>239</v>
      </c>
      <c r="P34" s="36" t="str">
        <f t="shared" si="1"/>
        <v>Bac 222 / équipement chirurgical / (C)Bloc opératoire 1 / E Base _</v>
      </c>
    </row>
    <row r="35" spans="1:16" ht="18" customHeight="1" x14ac:dyDescent="0.25">
      <c r="A35" s="6" t="s">
        <v>16</v>
      </c>
      <c r="B35" s="6" t="s">
        <v>291</v>
      </c>
      <c r="C35" s="6" t="s">
        <v>171</v>
      </c>
      <c r="D35" s="8" t="s">
        <v>295</v>
      </c>
      <c r="E35" s="9" t="s">
        <v>19</v>
      </c>
      <c r="F35" s="45">
        <v>230</v>
      </c>
      <c r="G35" s="14" t="s">
        <v>218</v>
      </c>
      <c r="H35" s="28" t="s">
        <v>63</v>
      </c>
      <c r="I35" s="15" t="s">
        <v>21</v>
      </c>
      <c r="J35" s="10">
        <v>0.96</v>
      </c>
      <c r="K35" s="51">
        <v>145</v>
      </c>
      <c r="L35" s="16"/>
      <c r="M35" s="16"/>
      <c r="N35" s="16"/>
      <c r="O35" s="38" t="s">
        <v>239</v>
      </c>
      <c r="P35" s="36" t="str">
        <f t="shared" si="1"/>
        <v>Bac 230 / hygiène / (F) Réanimation / E Base _</v>
      </c>
    </row>
    <row r="36" spans="1:16" ht="18" customHeight="1" x14ac:dyDescent="0.25">
      <c r="A36" s="6" t="s">
        <v>16</v>
      </c>
      <c r="B36" s="6" t="s">
        <v>311</v>
      </c>
      <c r="C36" s="6" t="s">
        <v>171</v>
      </c>
      <c r="D36" s="8" t="s">
        <v>299</v>
      </c>
      <c r="E36" s="9" t="s">
        <v>19</v>
      </c>
      <c r="F36" s="45">
        <v>240</v>
      </c>
      <c r="G36" s="14" t="s">
        <v>215</v>
      </c>
      <c r="H36" s="28" t="s">
        <v>260</v>
      </c>
      <c r="I36" s="15" t="s">
        <v>21</v>
      </c>
      <c r="J36" s="10">
        <v>0.96</v>
      </c>
      <c r="K36" s="51">
        <v>197</v>
      </c>
      <c r="L36" s="16"/>
      <c r="M36" s="16"/>
      <c r="N36" s="16"/>
      <c r="O36" s="38" t="s">
        <v>239</v>
      </c>
      <c r="P36" s="36" t="str">
        <f t="shared" si="1"/>
        <v>Bac 240 / équipement chirurgical / (D) Bloc opératoire 2 / Comp. E2 _</v>
      </c>
    </row>
    <row r="37" spans="1:16" ht="18" customHeight="1" x14ac:dyDescent="0.25">
      <c r="A37" s="6" t="s">
        <v>16</v>
      </c>
      <c r="B37" s="6" t="s">
        <v>291</v>
      </c>
      <c r="C37" s="6" t="s">
        <v>171</v>
      </c>
      <c r="D37" s="8" t="s">
        <v>298</v>
      </c>
      <c r="E37" s="9" t="s">
        <v>19</v>
      </c>
      <c r="F37" s="45">
        <v>241</v>
      </c>
      <c r="G37" s="14" t="s">
        <v>41</v>
      </c>
      <c r="H37" s="28" t="s">
        <v>253</v>
      </c>
      <c r="I37" s="15" t="s">
        <v>21</v>
      </c>
      <c r="J37" s="10">
        <v>0.96</v>
      </c>
      <c r="K37" s="51">
        <v>118</v>
      </c>
      <c r="L37" s="16"/>
      <c r="M37" s="16"/>
      <c r="N37" s="16"/>
      <c r="O37" s="38" t="s">
        <v>239</v>
      </c>
      <c r="P37" s="36" t="str">
        <f t="shared" si="1"/>
        <v>Bac 241 / mobilier technique / (C)Bloc opératoire 1 / E Base _</v>
      </c>
    </row>
    <row r="38" spans="1:16" ht="18" customHeight="1" x14ac:dyDescent="0.25">
      <c r="A38" s="6" t="s">
        <v>16</v>
      </c>
      <c r="B38" s="6" t="s">
        <v>291</v>
      </c>
      <c r="C38" s="6" t="s">
        <v>171</v>
      </c>
      <c r="D38" s="8" t="s">
        <v>295</v>
      </c>
      <c r="E38" s="9" t="s">
        <v>19</v>
      </c>
      <c r="F38" s="45">
        <v>242</v>
      </c>
      <c r="G38" s="14" t="s">
        <v>41</v>
      </c>
      <c r="H38" s="28" t="s">
        <v>64</v>
      </c>
      <c r="I38" s="15" t="s">
        <v>21</v>
      </c>
      <c r="J38" s="10">
        <v>0.96</v>
      </c>
      <c r="K38" s="51">
        <v>149</v>
      </c>
      <c r="L38" s="16"/>
      <c r="M38" s="16"/>
      <c r="N38" s="16"/>
      <c r="O38" s="38" t="s">
        <v>239</v>
      </c>
      <c r="P38" s="36" t="str">
        <f t="shared" si="1"/>
        <v>Bac 242 / mobilier technique / (F) Réanimation / E Base _</v>
      </c>
    </row>
    <row r="39" spans="1:16" ht="18" customHeight="1" x14ac:dyDescent="0.25">
      <c r="A39" s="6" t="s">
        <v>16</v>
      </c>
      <c r="B39" s="6" t="s">
        <v>291</v>
      </c>
      <c r="C39" s="6" t="s">
        <v>171</v>
      </c>
      <c r="D39" s="8" t="s">
        <v>296</v>
      </c>
      <c r="E39" s="9" t="s">
        <v>19</v>
      </c>
      <c r="F39" s="46">
        <v>313</v>
      </c>
      <c r="G39" s="14" t="s">
        <v>41</v>
      </c>
      <c r="H39" s="28" t="s">
        <v>262</v>
      </c>
      <c r="I39" s="15" t="s">
        <v>21</v>
      </c>
      <c r="J39" s="10">
        <v>0.96</v>
      </c>
      <c r="K39" s="51">
        <v>90</v>
      </c>
      <c r="L39" s="16"/>
      <c r="M39" s="16"/>
      <c r="N39" s="16"/>
      <c r="O39" s="38" t="s">
        <v>239</v>
      </c>
      <c r="P39" s="36" t="str">
        <f t="shared" si="1"/>
        <v>Bac 313 / mobilier technique / (A) Stérilisation / E Base _</v>
      </c>
    </row>
    <row r="40" spans="1:16" ht="18" customHeight="1" x14ac:dyDescent="0.25">
      <c r="A40" s="6" t="s">
        <v>16</v>
      </c>
      <c r="B40" s="6" t="s">
        <v>291</v>
      </c>
      <c r="C40" s="6" t="s">
        <v>171</v>
      </c>
      <c r="D40" s="8" t="s">
        <v>296</v>
      </c>
      <c r="E40" s="9" t="s">
        <v>19</v>
      </c>
      <c r="F40" s="46">
        <v>314</v>
      </c>
      <c r="G40" s="14" t="s">
        <v>319</v>
      </c>
      <c r="H40" s="28" t="s">
        <v>263</v>
      </c>
      <c r="I40" s="15" t="s">
        <v>21</v>
      </c>
      <c r="J40" s="10">
        <v>0.96</v>
      </c>
      <c r="K40" s="50">
        <v>249</v>
      </c>
      <c r="L40" s="16"/>
      <c r="M40" s="16"/>
      <c r="N40" s="16"/>
      <c r="O40" s="41" t="s">
        <v>246</v>
      </c>
      <c r="P40" s="36" t="str">
        <f t="shared" si="1"/>
        <v>Bac 314 / équipement medico-secouriste / (A) Stérilisation / E Base _</v>
      </c>
    </row>
    <row r="41" spans="1:16" ht="18" customHeight="1" x14ac:dyDescent="0.25">
      <c r="A41" s="6" t="s">
        <v>16</v>
      </c>
      <c r="B41" s="6" t="s">
        <v>291</v>
      </c>
      <c r="C41" s="6" t="s">
        <v>171</v>
      </c>
      <c r="D41" s="8" t="s">
        <v>296</v>
      </c>
      <c r="E41" s="9" t="s">
        <v>19</v>
      </c>
      <c r="F41" s="46">
        <v>315</v>
      </c>
      <c r="G41" s="14" t="s">
        <v>319</v>
      </c>
      <c r="H41" s="28" t="s">
        <v>42</v>
      </c>
      <c r="I41" s="15" t="s">
        <v>21</v>
      </c>
      <c r="J41" s="10">
        <v>0.96</v>
      </c>
      <c r="K41" s="50">
        <v>221</v>
      </c>
      <c r="L41" s="16"/>
      <c r="M41" s="16"/>
      <c r="N41" s="16"/>
      <c r="O41" s="41" t="s">
        <v>246</v>
      </c>
      <c r="P41" s="36" t="str">
        <f t="shared" si="1"/>
        <v>Bac 315 / équipement medico-secouriste / (A) Stérilisation / E Base _</v>
      </c>
    </row>
    <row r="42" spans="1:16" ht="18" customHeight="1" x14ac:dyDescent="0.25">
      <c r="A42" s="6" t="s">
        <v>16</v>
      </c>
      <c r="B42" s="6" t="s">
        <v>291</v>
      </c>
      <c r="C42" s="6" t="s">
        <v>171</v>
      </c>
      <c r="D42" s="8" t="s">
        <v>296</v>
      </c>
      <c r="E42" s="9" t="s">
        <v>19</v>
      </c>
      <c r="F42" s="46">
        <v>316</v>
      </c>
      <c r="G42" s="14" t="s">
        <v>51</v>
      </c>
      <c r="H42" s="28"/>
      <c r="I42" s="15" t="s">
        <v>21</v>
      </c>
      <c r="J42" s="10">
        <v>0.96</v>
      </c>
      <c r="K42" s="50">
        <v>135</v>
      </c>
      <c r="L42" s="16"/>
      <c r="M42" s="16"/>
      <c r="N42" s="16"/>
      <c r="O42" s="41" t="s">
        <v>246</v>
      </c>
      <c r="P42" s="36" t="str">
        <f t="shared" si="1"/>
        <v>Bac 316 / consommables stérilisation / (A) Stérilisation / E Base _</v>
      </c>
    </row>
    <row r="43" spans="1:16" ht="18" customHeight="1" x14ac:dyDescent="0.25">
      <c r="A43" s="6" t="s">
        <v>16</v>
      </c>
      <c r="B43" s="6" t="s">
        <v>291</v>
      </c>
      <c r="C43" s="6" t="s">
        <v>171</v>
      </c>
      <c r="D43" s="8" t="s">
        <v>296</v>
      </c>
      <c r="E43" s="9" t="s">
        <v>19</v>
      </c>
      <c r="F43" s="46">
        <v>317</v>
      </c>
      <c r="G43" s="14" t="s">
        <v>215</v>
      </c>
      <c r="H43" s="28" t="s">
        <v>264</v>
      </c>
      <c r="I43" s="15" t="s">
        <v>21</v>
      </c>
      <c r="J43" s="10">
        <v>0.96</v>
      </c>
      <c r="K43" s="50">
        <v>180</v>
      </c>
      <c r="L43" s="16"/>
      <c r="M43" s="16"/>
      <c r="N43" s="16"/>
      <c r="O43" s="41" t="s">
        <v>246</v>
      </c>
      <c r="P43" s="36" t="str">
        <f t="shared" si="1"/>
        <v>Bac 317 / équipement chirurgical / (A) Stérilisation / E Base _</v>
      </c>
    </row>
    <row r="44" spans="1:16" ht="18" customHeight="1" x14ac:dyDescent="0.25">
      <c r="A44" s="6" t="s">
        <v>16</v>
      </c>
      <c r="B44" s="6" t="s">
        <v>291</v>
      </c>
      <c r="C44" s="6" t="s">
        <v>171</v>
      </c>
      <c r="D44" s="8" t="s">
        <v>294</v>
      </c>
      <c r="E44" s="9" t="s">
        <v>19</v>
      </c>
      <c r="F44" s="46">
        <v>319</v>
      </c>
      <c r="G44" s="14" t="s">
        <v>41</v>
      </c>
      <c r="H44" s="28" t="s">
        <v>314</v>
      </c>
      <c r="I44" s="38" t="s">
        <v>265</v>
      </c>
      <c r="J44" s="10">
        <v>2</v>
      </c>
      <c r="K44" s="51">
        <v>344</v>
      </c>
      <c r="L44" s="16"/>
      <c r="M44" s="16"/>
      <c r="N44" s="16"/>
      <c r="O44" s="38"/>
      <c r="P44" s="36" t="str">
        <f t="shared" si="1"/>
        <v>Bac 319 / mobilier technique / (E) SPPI / E Base _</v>
      </c>
    </row>
    <row r="45" spans="1:16" ht="18" customHeight="1" x14ac:dyDescent="0.25">
      <c r="A45" s="6" t="s">
        <v>16</v>
      </c>
      <c r="B45" s="6" t="s">
        <v>291</v>
      </c>
      <c r="C45" s="6" t="s">
        <v>171</v>
      </c>
      <c r="D45" s="8" t="s">
        <v>298</v>
      </c>
      <c r="E45" s="9" t="s">
        <v>19</v>
      </c>
      <c r="F45" s="46">
        <v>334</v>
      </c>
      <c r="G45" s="14" t="s">
        <v>215</v>
      </c>
      <c r="H45" s="28" t="s">
        <v>23</v>
      </c>
      <c r="I45" s="15" t="s">
        <v>21</v>
      </c>
      <c r="J45" s="10">
        <v>0.96</v>
      </c>
      <c r="K45" s="50">
        <v>158</v>
      </c>
      <c r="L45" s="16"/>
      <c r="M45" s="16"/>
      <c r="N45" s="16"/>
      <c r="O45" s="41" t="s">
        <v>246</v>
      </c>
      <c r="P45" s="36" t="str">
        <f t="shared" ref="P45:P64" si="2">CONCATENATE(E45," ",F45," / ",G45," / ",D45," / ",B45," ",C45)</f>
        <v>Bac 334 / équipement chirurgical / (C)Bloc opératoire 1 / E Base _</v>
      </c>
    </row>
    <row r="46" spans="1:16" ht="18" customHeight="1" x14ac:dyDescent="0.25">
      <c r="A46" s="6" t="s">
        <v>16</v>
      </c>
      <c r="B46" s="6" t="s">
        <v>291</v>
      </c>
      <c r="C46" s="6" t="s">
        <v>171</v>
      </c>
      <c r="D46" s="8" t="s">
        <v>316</v>
      </c>
      <c r="E46" s="9" t="s">
        <v>19</v>
      </c>
      <c r="F46" s="46">
        <v>335</v>
      </c>
      <c r="G46" s="14" t="s">
        <v>215</v>
      </c>
      <c r="H46" s="28" t="s">
        <v>24</v>
      </c>
      <c r="I46" s="15" t="s">
        <v>21</v>
      </c>
      <c r="J46" s="10">
        <v>0.96</v>
      </c>
      <c r="K46" s="50">
        <v>250</v>
      </c>
      <c r="L46" s="16"/>
      <c r="M46" s="16"/>
      <c r="N46" s="16"/>
      <c r="O46" s="41" t="s">
        <v>246</v>
      </c>
      <c r="P46" s="36" t="str">
        <f t="shared" si="2"/>
        <v>Bac 335 / équipement chirurgical / (C)Bloc opératoire 2 / E Base _</v>
      </c>
    </row>
    <row r="47" spans="1:16" ht="18" customHeight="1" x14ac:dyDescent="0.25">
      <c r="A47" s="6" t="s">
        <v>16</v>
      </c>
      <c r="B47" s="6" t="s">
        <v>291</v>
      </c>
      <c r="C47" s="6" t="s">
        <v>171</v>
      </c>
      <c r="D47" s="8" t="s">
        <v>305</v>
      </c>
      <c r="E47" s="9" t="s">
        <v>19</v>
      </c>
      <c r="F47" s="46">
        <v>345</v>
      </c>
      <c r="G47" s="14" t="s">
        <v>102</v>
      </c>
      <c r="H47" s="28" t="s">
        <v>261</v>
      </c>
      <c r="I47" s="15" t="s">
        <v>21</v>
      </c>
      <c r="J47" s="10">
        <v>0.96</v>
      </c>
      <c r="K47" s="51">
        <v>214</v>
      </c>
      <c r="L47" s="16"/>
      <c r="M47" s="16"/>
      <c r="N47" s="16"/>
      <c r="O47" s="38" t="s">
        <v>239</v>
      </c>
      <c r="P47" s="36" t="str">
        <f t="shared" si="2"/>
        <v>Bac 345 / distribution electrique / (L) Stock logistique / E Base _</v>
      </c>
    </row>
    <row r="48" spans="1:16" ht="18" customHeight="1" x14ac:dyDescent="0.25">
      <c r="A48" s="6" t="s">
        <v>16</v>
      </c>
      <c r="B48" s="6" t="s">
        <v>311</v>
      </c>
      <c r="C48" s="6" t="s">
        <v>171</v>
      </c>
      <c r="D48" s="8" t="s">
        <v>299</v>
      </c>
      <c r="E48" s="9" t="s">
        <v>19</v>
      </c>
      <c r="F48" s="46">
        <v>396</v>
      </c>
      <c r="G48" s="14" t="s">
        <v>231</v>
      </c>
      <c r="H48" s="28" t="s">
        <v>131</v>
      </c>
      <c r="I48" s="15" t="s">
        <v>21</v>
      </c>
      <c r="J48" s="10">
        <v>0.96</v>
      </c>
      <c r="K48" s="51">
        <v>111</v>
      </c>
      <c r="L48" s="16"/>
      <c r="M48" s="16"/>
      <c r="N48" s="16"/>
      <c r="O48" s="38" t="s">
        <v>239</v>
      </c>
      <c r="P48" s="36" t="str">
        <f t="shared" si="2"/>
        <v>Bac 396 / consommables chirurgie / (D) Bloc opératoire 2 / Comp. E2 _</v>
      </c>
    </row>
    <row r="49" spans="1:16" ht="18" customHeight="1" x14ac:dyDescent="0.25">
      <c r="A49" s="6" t="s">
        <v>16</v>
      </c>
      <c r="B49" s="6" t="s">
        <v>311</v>
      </c>
      <c r="C49" s="6" t="s">
        <v>171</v>
      </c>
      <c r="D49" s="8" t="s">
        <v>299</v>
      </c>
      <c r="E49" s="9" t="s">
        <v>19</v>
      </c>
      <c r="F49" s="46">
        <v>397</v>
      </c>
      <c r="G49" s="14" t="s">
        <v>231</v>
      </c>
      <c r="H49" s="28" t="s">
        <v>132</v>
      </c>
      <c r="I49" s="15" t="s">
        <v>21</v>
      </c>
      <c r="J49" s="10">
        <v>0.96</v>
      </c>
      <c r="K49" s="51">
        <v>101</v>
      </c>
      <c r="L49" s="16"/>
      <c r="M49" s="16"/>
      <c r="N49" s="16"/>
      <c r="O49" s="38" t="s">
        <v>239</v>
      </c>
      <c r="P49" s="36" t="str">
        <f t="shared" si="2"/>
        <v>Bac 397 / consommables chirurgie / (D) Bloc opératoire 2 / Comp. E2 _</v>
      </c>
    </row>
    <row r="50" spans="1:16" ht="18" customHeight="1" x14ac:dyDescent="0.25">
      <c r="A50" s="6" t="s">
        <v>16</v>
      </c>
      <c r="B50" s="6" t="s">
        <v>291</v>
      </c>
      <c r="C50" s="6" t="s">
        <v>312</v>
      </c>
      <c r="D50" s="8" t="s">
        <v>298</v>
      </c>
      <c r="E50" s="9" t="s">
        <v>19</v>
      </c>
      <c r="F50" s="46">
        <v>399</v>
      </c>
      <c r="G50" s="14" t="s">
        <v>225</v>
      </c>
      <c r="H50" s="28" t="s">
        <v>111</v>
      </c>
      <c r="I50" s="15" t="s">
        <v>21</v>
      </c>
      <c r="J50" s="10">
        <v>0.96</v>
      </c>
      <c r="K50" s="50">
        <v>153</v>
      </c>
      <c r="L50" s="16"/>
      <c r="M50" s="16"/>
      <c r="N50" s="16"/>
      <c r="O50" s="41" t="s">
        <v>246</v>
      </c>
      <c r="P50" s="36" t="str">
        <f t="shared" si="2"/>
        <v>Bac 399 / équipement imagerie medicale / (C)Bloc opératoire 1 / E Base Optionnel</v>
      </c>
    </row>
    <row r="51" spans="1:16" ht="18" customHeight="1" x14ac:dyDescent="0.25">
      <c r="A51" s="6" t="s">
        <v>16</v>
      </c>
      <c r="B51" s="6" t="s">
        <v>311</v>
      </c>
      <c r="C51" s="6" t="s">
        <v>171</v>
      </c>
      <c r="D51" s="8" t="s">
        <v>299</v>
      </c>
      <c r="E51" s="9" t="s">
        <v>19</v>
      </c>
      <c r="F51" s="47">
        <v>500</v>
      </c>
      <c r="G51" s="14" t="s">
        <v>231</v>
      </c>
      <c r="H51" s="28" t="s">
        <v>133</v>
      </c>
      <c r="I51" s="15" t="s">
        <v>21</v>
      </c>
      <c r="J51" s="10">
        <v>0.96</v>
      </c>
      <c r="K51" s="51">
        <v>127</v>
      </c>
      <c r="L51" s="16"/>
      <c r="M51" s="16"/>
      <c r="N51" s="16"/>
      <c r="O51" s="38"/>
      <c r="P51" s="36" t="str">
        <f t="shared" si="2"/>
        <v>Bac 500 / consommables chirurgie / (D) Bloc opératoire 2 / Comp. E2 _</v>
      </c>
    </row>
    <row r="52" spans="1:16" ht="18" customHeight="1" x14ac:dyDescent="0.25">
      <c r="A52" s="6" t="s">
        <v>16</v>
      </c>
      <c r="B52" s="6" t="s">
        <v>291</v>
      </c>
      <c r="C52" s="6" t="s">
        <v>171</v>
      </c>
      <c r="D52" s="53" t="s">
        <v>308</v>
      </c>
      <c r="E52" s="9" t="s">
        <v>25</v>
      </c>
      <c r="F52" s="43">
        <v>80</v>
      </c>
      <c r="G52" s="14" t="s">
        <v>185</v>
      </c>
      <c r="H52" s="28" t="s">
        <v>178</v>
      </c>
      <c r="I52" s="15" t="s">
        <v>270</v>
      </c>
      <c r="J52" s="10">
        <v>0.74</v>
      </c>
      <c r="K52" s="51">
        <v>150</v>
      </c>
      <c r="L52" s="16"/>
      <c r="M52" s="16"/>
      <c r="N52" s="16"/>
      <c r="O52" s="38"/>
      <c r="P52" s="36" t="str">
        <f t="shared" si="2"/>
        <v>Fag 80 / armature-TM54 / (O) Hébergement 1 / E Base _</v>
      </c>
    </row>
    <row r="53" spans="1:16" ht="18" customHeight="1" x14ac:dyDescent="0.25">
      <c r="A53" s="6" t="s">
        <v>16</v>
      </c>
      <c r="B53" s="6" t="s">
        <v>291</v>
      </c>
      <c r="C53" s="6" t="s">
        <v>171</v>
      </c>
      <c r="D53" s="53" t="s">
        <v>309</v>
      </c>
      <c r="E53" s="9" t="s">
        <v>25</v>
      </c>
      <c r="F53" s="43">
        <v>81</v>
      </c>
      <c r="G53" s="14" t="s">
        <v>183</v>
      </c>
      <c r="H53" s="28" t="s">
        <v>180</v>
      </c>
      <c r="I53" s="15" t="s">
        <v>270</v>
      </c>
      <c r="J53" s="10">
        <v>0.74</v>
      </c>
      <c r="K53" s="51">
        <v>150</v>
      </c>
      <c r="L53" s="16"/>
      <c r="M53" s="16"/>
      <c r="N53" s="16"/>
      <c r="O53" s="38"/>
      <c r="P53" s="36" t="str">
        <f t="shared" si="2"/>
        <v>Fag 81 / armatures-TM54 / (P) Hébergement 2 / E Base _</v>
      </c>
    </row>
    <row r="54" spans="1:16" ht="18" customHeight="1" x14ac:dyDescent="0.25">
      <c r="A54" s="6" t="s">
        <v>16</v>
      </c>
      <c r="B54" s="6" t="s">
        <v>291</v>
      </c>
      <c r="C54" s="6" t="s">
        <v>171</v>
      </c>
      <c r="D54" s="53" t="s">
        <v>310</v>
      </c>
      <c r="E54" s="9" t="s">
        <v>25</v>
      </c>
      <c r="F54" s="43">
        <v>82</v>
      </c>
      <c r="G54" s="14" t="s">
        <v>183</v>
      </c>
      <c r="H54" s="28" t="s">
        <v>181</v>
      </c>
      <c r="I54" s="15" t="s">
        <v>270</v>
      </c>
      <c r="J54" s="10">
        <v>0.74</v>
      </c>
      <c r="K54" s="51">
        <v>150</v>
      </c>
      <c r="L54" s="16"/>
      <c r="M54" s="16"/>
      <c r="N54" s="16"/>
      <c r="O54" s="38"/>
      <c r="P54" s="36" t="str">
        <f t="shared" si="2"/>
        <v>Fag 82 / armatures-TM54 / (Q) Hébergement 3 / E Base _</v>
      </c>
    </row>
    <row r="55" spans="1:16" ht="18" customHeight="1" x14ac:dyDescent="0.25">
      <c r="A55" s="6" t="s">
        <v>16</v>
      </c>
      <c r="B55" s="6" t="s">
        <v>291</v>
      </c>
      <c r="C55" s="6" t="s">
        <v>171</v>
      </c>
      <c r="D55" s="8" t="s">
        <v>298</v>
      </c>
      <c r="E55" s="9" t="s">
        <v>25</v>
      </c>
      <c r="F55" s="43">
        <v>83</v>
      </c>
      <c r="G55" s="14" t="s">
        <v>183</v>
      </c>
      <c r="H55" s="28" t="s">
        <v>186</v>
      </c>
      <c r="I55" s="15" t="s">
        <v>270</v>
      </c>
      <c r="J55" s="10">
        <v>0.74</v>
      </c>
      <c r="K55" s="51">
        <v>150</v>
      </c>
      <c r="L55" s="16"/>
      <c r="M55" s="16"/>
      <c r="N55" s="16"/>
      <c r="O55" s="38"/>
      <c r="P55" s="36" t="str">
        <f t="shared" si="2"/>
        <v>Fag 83 / armatures-TM54 / (C)Bloc opératoire 1 / E Base _</v>
      </c>
    </row>
    <row r="56" spans="1:16" ht="18" customHeight="1" x14ac:dyDescent="0.25">
      <c r="A56" s="6" t="s">
        <v>16</v>
      </c>
      <c r="B56" s="6" t="s">
        <v>291</v>
      </c>
      <c r="C56" s="6" t="s">
        <v>171</v>
      </c>
      <c r="D56" s="8" t="s">
        <v>296</v>
      </c>
      <c r="E56" s="9" t="s">
        <v>25</v>
      </c>
      <c r="F56" s="43">
        <v>84</v>
      </c>
      <c r="G56" s="14" t="s">
        <v>183</v>
      </c>
      <c r="H56" s="28" t="s">
        <v>189</v>
      </c>
      <c r="I56" s="15" t="s">
        <v>270</v>
      </c>
      <c r="J56" s="10">
        <v>0.74</v>
      </c>
      <c r="K56" s="51">
        <v>150</v>
      </c>
      <c r="L56" s="16"/>
      <c r="M56" s="16"/>
      <c r="N56" s="16"/>
      <c r="O56" s="38"/>
      <c r="P56" s="36" t="str">
        <f t="shared" si="2"/>
        <v>Fag 84 / armatures-TM54 / (A) Stérilisation / E Base _</v>
      </c>
    </row>
    <row r="57" spans="1:16" ht="18" customHeight="1" x14ac:dyDescent="0.25">
      <c r="A57" s="6" t="s">
        <v>16</v>
      </c>
      <c r="B57" s="6" t="s">
        <v>291</v>
      </c>
      <c r="C57" s="6" t="s">
        <v>171</v>
      </c>
      <c r="D57" s="8" t="s">
        <v>295</v>
      </c>
      <c r="E57" s="9" t="s">
        <v>25</v>
      </c>
      <c r="F57" s="43">
        <v>85</v>
      </c>
      <c r="G57" s="14" t="s">
        <v>185</v>
      </c>
      <c r="H57" s="28" t="s">
        <v>192</v>
      </c>
      <c r="I57" s="15" t="s">
        <v>270</v>
      </c>
      <c r="J57" s="10">
        <v>0.74</v>
      </c>
      <c r="K57" s="51">
        <v>150</v>
      </c>
      <c r="L57" s="16"/>
      <c r="M57" s="16"/>
      <c r="N57" s="16"/>
      <c r="O57" s="38"/>
      <c r="P57" s="36" t="str">
        <f t="shared" si="2"/>
        <v>Fag 85 / armature-TM54 / (F) Réanimation / E Base _</v>
      </c>
    </row>
    <row r="58" spans="1:16" ht="18" customHeight="1" x14ac:dyDescent="0.25">
      <c r="A58" s="6" t="s">
        <v>16</v>
      </c>
      <c r="B58" s="6" t="s">
        <v>291</v>
      </c>
      <c r="C58" s="6" t="s">
        <v>171</v>
      </c>
      <c r="D58" s="8" t="s">
        <v>294</v>
      </c>
      <c r="E58" s="9" t="s">
        <v>25</v>
      </c>
      <c r="F58" s="43">
        <v>86</v>
      </c>
      <c r="G58" s="14" t="s">
        <v>185</v>
      </c>
      <c r="H58" s="28" t="s">
        <v>191</v>
      </c>
      <c r="I58" s="15" t="s">
        <v>270</v>
      </c>
      <c r="J58" s="10">
        <v>0.74</v>
      </c>
      <c r="K58" s="51">
        <v>150</v>
      </c>
      <c r="L58" s="16"/>
      <c r="M58" s="16"/>
      <c r="N58" s="16"/>
      <c r="O58" s="38"/>
      <c r="P58" s="36" t="str">
        <f t="shared" si="2"/>
        <v>Fag 86 / armature-TM54 / (E) SPPI / E Base _</v>
      </c>
    </row>
    <row r="59" spans="1:16" ht="18" customHeight="1" x14ac:dyDescent="0.25">
      <c r="A59" s="6" t="s">
        <v>16</v>
      </c>
      <c r="B59" s="6" t="s">
        <v>291</v>
      </c>
      <c r="C59" s="6" t="s">
        <v>171</v>
      </c>
      <c r="D59" s="8" t="s">
        <v>303</v>
      </c>
      <c r="E59" s="9" t="s">
        <v>25</v>
      </c>
      <c r="F59" s="43">
        <v>87</v>
      </c>
      <c r="G59" s="14" t="s">
        <v>185</v>
      </c>
      <c r="H59" s="28" t="s">
        <v>194</v>
      </c>
      <c r="I59" s="15" t="s">
        <v>270</v>
      </c>
      <c r="J59" s="10">
        <v>0.74</v>
      </c>
      <c r="K59" s="51">
        <v>150</v>
      </c>
      <c r="L59" s="16"/>
      <c r="M59" s="16"/>
      <c r="N59" s="16"/>
      <c r="O59" s="38"/>
      <c r="P59" s="36" t="str">
        <f t="shared" si="2"/>
        <v>Fag 87 / armature-TM54 / (J) Pharmacie-labo / E Base _</v>
      </c>
    </row>
    <row r="60" spans="1:16" ht="18" customHeight="1" x14ac:dyDescent="0.25">
      <c r="A60" s="6" t="s">
        <v>16</v>
      </c>
      <c r="B60" s="6" t="s">
        <v>311</v>
      </c>
      <c r="C60" s="6" t="s">
        <v>171</v>
      </c>
      <c r="D60" s="53" t="s">
        <v>307</v>
      </c>
      <c r="E60" s="9" t="s">
        <v>25</v>
      </c>
      <c r="F60" s="43">
        <v>88</v>
      </c>
      <c r="G60" s="14" t="s">
        <v>213</v>
      </c>
      <c r="H60" s="28" t="s">
        <v>201</v>
      </c>
      <c r="I60" s="15" t="s">
        <v>271</v>
      </c>
      <c r="J60" s="10">
        <v>0.52</v>
      </c>
      <c r="K60" s="51">
        <v>150</v>
      </c>
      <c r="L60" s="16"/>
      <c r="M60" s="16"/>
      <c r="N60" s="16"/>
      <c r="O60" s="38"/>
      <c r="P60" s="36" t="str">
        <f t="shared" si="2"/>
        <v>Fag 88 / armatures-TM36 / (N) Douche patients / Comp. E2 _</v>
      </c>
    </row>
    <row r="61" spans="1:16" ht="18" customHeight="1" x14ac:dyDescent="0.25">
      <c r="A61" s="6" t="s">
        <v>16</v>
      </c>
      <c r="B61" s="6" t="s">
        <v>291</v>
      </c>
      <c r="C61" s="6" t="s">
        <v>171</v>
      </c>
      <c r="D61" s="8" t="s">
        <v>302</v>
      </c>
      <c r="E61" s="9" t="s">
        <v>25</v>
      </c>
      <c r="F61" s="43">
        <v>89</v>
      </c>
      <c r="G61" s="14" t="s">
        <v>182</v>
      </c>
      <c r="H61" s="28" t="s">
        <v>179</v>
      </c>
      <c r="I61" s="15" t="s">
        <v>271</v>
      </c>
      <c r="J61" s="10">
        <v>0.52</v>
      </c>
      <c r="K61" s="51">
        <v>116</v>
      </c>
      <c r="L61" s="16"/>
      <c r="M61" s="16"/>
      <c r="N61" s="16"/>
      <c r="O61" s="38"/>
      <c r="P61" s="36" t="str">
        <f t="shared" si="2"/>
        <v>Fag 89 / armature-TM36 / (I) Imagerie / E Base _</v>
      </c>
    </row>
    <row r="62" spans="1:16" ht="18" customHeight="1" x14ac:dyDescent="0.25">
      <c r="A62" s="6" t="s">
        <v>16</v>
      </c>
      <c r="B62" s="6" t="s">
        <v>311</v>
      </c>
      <c r="C62" s="6" t="s">
        <v>171</v>
      </c>
      <c r="D62" s="8" t="s">
        <v>299</v>
      </c>
      <c r="E62" s="9" t="s">
        <v>25</v>
      </c>
      <c r="F62" s="43">
        <v>90</v>
      </c>
      <c r="G62" s="14" t="s">
        <v>182</v>
      </c>
      <c r="H62" s="28" t="s">
        <v>188</v>
      </c>
      <c r="I62" s="15" t="s">
        <v>271</v>
      </c>
      <c r="J62" s="10">
        <v>0.52</v>
      </c>
      <c r="K62" s="51">
        <v>116</v>
      </c>
      <c r="L62" s="16"/>
      <c r="M62" s="16"/>
      <c r="N62" s="16"/>
      <c r="O62" s="38"/>
      <c r="P62" s="36" t="str">
        <f t="shared" si="2"/>
        <v>Fag 90 / armature-TM36 / (D) Bloc opératoire 2 / Comp. E2 _</v>
      </c>
    </row>
    <row r="63" spans="1:16" ht="18" customHeight="1" x14ac:dyDescent="0.25">
      <c r="A63" s="6" t="s">
        <v>16</v>
      </c>
      <c r="B63" s="6" t="s">
        <v>291</v>
      </c>
      <c r="C63" s="6" t="s">
        <v>171</v>
      </c>
      <c r="D63" s="8" t="s">
        <v>297</v>
      </c>
      <c r="E63" s="9" t="s">
        <v>25</v>
      </c>
      <c r="F63" s="43">
        <v>91</v>
      </c>
      <c r="G63" s="14" t="s">
        <v>184</v>
      </c>
      <c r="H63" s="28" t="s">
        <v>190</v>
      </c>
      <c r="I63" s="15" t="s">
        <v>271</v>
      </c>
      <c r="J63" s="10">
        <v>0.52</v>
      </c>
      <c r="K63" s="51">
        <v>82</v>
      </c>
      <c r="L63" s="16"/>
      <c r="M63" s="16"/>
      <c r="N63" s="16"/>
      <c r="O63" s="38"/>
      <c r="P63" s="36" t="str">
        <f t="shared" si="2"/>
        <v>Fag 91 / armatures-TM18 / (B) Jonction blocs / E Base _</v>
      </c>
    </row>
    <row r="64" spans="1:16" ht="18" customHeight="1" x14ac:dyDescent="0.25">
      <c r="A64" s="6" t="s">
        <v>16</v>
      </c>
      <c r="B64" s="6" t="s">
        <v>311</v>
      </c>
      <c r="C64" s="6" t="s">
        <v>171</v>
      </c>
      <c r="D64" s="8" t="s">
        <v>300</v>
      </c>
      <c r="E64" s="9" t="s">
        <v>25</v>
      </c>
      <c r="F64" s="43">
        <v>92</v>
      </c>
      <c r="G64" s="14" t="s">
        <v>182</v>
      </c>
      <c r="H64" s="28" t="s">
        <v>196</v>
      </c>
      <c r="I64" s="15" t="s">
        <v>271</v>
      </c>
      <c r="J64" s="10">
        <v>0.52</v>
      </c>
      <c r="K64" s="51">
        <v>116</v>
      </c>
      <c r="L64" s="16"/>
      <c r="M64" s="16"/>
      <c r="N64" s="16"/>
      <c r="O64" s="38"/>
      <c r="P64" s="36" t="str">
        <f t="shared" si="2"/>
        <v>Fag 92 / armature-TM36 / (G) pole mere-enfant / Comp. E2 _</v>
      </c>
    </row>
    <row r="65" spans="1:16" ht="18" customHeight="1" x14ac:dyDescent="0.25">
      <c r="A65" s="6" t="s">
        <v>16</v>
      </c>
      <c r="B65" s="6" t="s">
        <v>291</v>
      </c>
      <c r="C65" s="6" t="s">
        <v>171</v>
      </c>
      <c r="D65" s="8" t="s">
        <v>294</v>
      </c>
      <c r="E65" s="9" t="s">
        <v>25</v>
      </c>
      <c r="F65" s="46" t="s">
        <v>287</v>
      </c>
      <c r="G65" s="14" t="s">
        <v>319</v>
      </c>
      <c r="H65" s="28" t="s">
        <v>325</v>
      </c>
      <c r="I65" s="15"/>
      <c r="J65" s="10"/>
      <c r="K65" s="51"/>
      <c r="L65" s="16"/>
      <c r="M65" s="16"/>
      <c r="N65" s="16"/>
      <c r="O65" s="41" t="s">
        <v>246</v>
      </c>
      <c r="P65" s="36"/>
    </row>
    <row r="66" spans="1:16" ht="18" customHeight="1" x14ac:dyDescent="0.25">
      <c r="A66" s="6" t="s">
        <v>16</v>
      </c>
      <c r="B66" s="6" t="s">
        <v>291</v>
      </c>
      <c r="C66" s="6" t="s">
        <v>171</v>
      </c>
      <c r="D66" s="8" t="s">
        <v>304</v>
      </c>
      <c r="E66" s="9" t="s">
        <v>25</v>
      </c>
      <c r="F66" s="46" t="s">
        <v>287</v>
      </c>
      <c r="G66" s="14" t="s">
        <v>319</v>
      </c>
      <c r="H66" s="28" t="s">
        <v>290</v>
      </c>
      <c r="I66" s="42" t="s">
        <v>289</v>
      </c>
      <c r="J66" s="10"/>
      <c r="K66" s="50">
        <v>60</v>
      </c>
      <c r="L66" s="16"/>
      <c r="M66" s="16"/>
      <c r="N66" s="16"/>
      <c r="O66" s="41" t="s">
        <v>246</v>
      </c>
      <c r="P66" s="36"/>
    </row>
    <row r="67" spans="1:16" ht="18" customHeight="1" x14ac:dyDescent="0.25">
      <c r="A67" s="6" t="s">
        <v>16</v>
      </c>
      <c r="B67" s="6" t="s">
        <v>291</v>
      </c>
      <c r="C67" s="6" t="s">
        <v>171</v>
      </c>
      <c r="D67" s="8" t="s">
        <v>301</v>
      </c>
      <c r="E67" s="9" t="s">
        <v>25</v>
      </c>
      <c r="F67" s="43" t="s">
        <v>287</v>
      </c>
      <c r="G67" s="14" t="s">
        <v>184</v>
      </c>
      <c r="H67" s="28" t="s">
        <v>200</v>
      </c>
      <c r="I67" s="15" t="s">
        <v>271</v>
      </c>
      <c r="J67" s="10">
        <v>0.52</v>
      </c>
      <c r="K67" s="51">
        <v>82</v>
      </c>
      <c r="L67" s="16"/>
      <c r="M67" s="16"/>
      <c r="N67" s="16"/>
      <c r="O67" s="38"/>
      <c r="P67" s="36" t="str">
        <f t="shared" ref="P67:P108" si="3">CONCATENATE(E67," ",F67," / ",G67," / ",D67," / ",B67," ",C67)</f>
        <v>Fag xxx / armatures-TM18 / (H) Jonction damho / E Base _</v>
      </c>
    </row>
    <row r="68" spans="1:16" ht="18" customHeight="1" x14ac:dyDescent="0.25">
      <c r="A68" s="6" t="s">
        <v>16</v>
      </c>
      <c r="B68" s="6" t="s">
        <v>291</v>
      </c>
      <c r="C68" s="6" t="s">
        <v>171</v>
      </c>
      <c r="D68" s="8" t="s">
        <v>305</v>
      </c>
      <c r="E68" s="9" t="s">
        <v>26</v>
      </c>
      <c r="F68" s="43">
        <v>35</v>
      </c>
      <c r="G68" s="14" t="s">
        <v>321</v>
      </c>
      <c r="H68" s="28" t="s">
        <v>101</v>
      </c>
      <c r="I68" s="15" t="s">
        <v>280</v>
      </c>
      <c r="J68" s="10">
        <v>0.14000000000000001</v>
      </c>
      <c r="K68" s="50">
        <v>25</v>
      </c>
      <c r="L68" s="16"/>
      <c r="M68" s="16"/>
      <c r="N68" s="16"/>
      <c r="O68" s="38"/>
      <c r="P68" s="36" t="str">
        <f t="shared" si="3"/>
        <v>Mal 35 / soutien logistique / (L) Stock logistique / E Base _</v>
      </c>
    </row>
    <row r="69" spans="1:16" ht="18" customHeight="1" x14ac:dyDescent="0.25">
      <c r="A69" s="6" t="s">
        <v>16</v>
      </c>
      <c r="B69" s="6" t="s">
        <v>291</v>
      </c>
      <c r="C69" s="6" t="s">
        <v>171</v>
      </c>
      <c r="D69" s="8" t="s">
        <v>305</v>
      </c>
      <c r="E69" s="9" t="s">
        <v>26</v>
      </c>
      <c r="F69" s="43">
        <v>36</v>
      </c>
      <c r="G69" s="14" t="s">
        <v>321</v>
      </c>
      <c r="H69" s="28" t="s">
        <v>101</v>
      </c>
      <c r="I69" s="15" t="s">
        <v>280</v>
      </c>
      <c r="J69" s="10">
        <v>0.14000000000000001</v>
      </c>
      <c r="K69" s="50">
        <v>25</v>
      </c>
      <c r="L69" s="16"/>
      <c r="M69" s="16"/>
      <c r="N69" s="16"/>
      <c r="O69" s="38"/>
      <c r="P69" s="36" t="str">
        <f t="shared" si="3"/>
        <v>Mal 36 / soutien logistique / (L) Stock logistique / E Base _</v>
      </c>
    </row>
    <row r="70" spans="1:16" ht="18" customHeight="1" x14ac:dyDescent="0.25">
      <c r="A70" s="6" t="s">
        <v>16</v>
      </c>
      <c r="B70" s="6" t="s">
        <v>291</v>
      </c>
      <c r="C70" s="6" t="s">
        <v>171</v>
      </c>
      <c r="D70" s="8" t="s">
        <v>306</v>
      </c>
      <c r="E70" s="9" t="s">
        <v>26</v>
      </c>
      <c r="F70" s="43">
        <v>94</v>
      </c>
      <c r="G70" s="14" t="s">
        <v>320</v>
      </c>
      <c r="H70" s="28" t="s">
        <v>108</v>
      </c>
      <c r="I70" s="15" t="s">
        <v>280</v>
      </c>
      <c r="J70" s="10">
        <v>0.14000000000000001</v>
      </c>
      <c r="K70" s="50">
        <v>25</v>
      </c>
      <c r="L70" s="16"/>
      <c r="M70" s="16"/>
      <c r="N70" s="16"/>
      <c r="O70" s="38"/>
      <c r="P70" s="36" t="str">
        <f t="shared" si="3"/>
        <v>Mal 94 / equipement et fournitures administratives / (M) stock administration / E Base _</v>
      </c>
    </row>
    <row r="71" spans="1:16" ht="18" customHeight="1" x14ac:dyDescent="0.25">
      <c r="A71" s="6" t="s">
        <v>16</v>
      </c>
      <c r="B71" s="6" t="s">
        <v>291</v>
      </c>
      <c r="C71" s="6" t="s">
        <v>171</v>
      </c>
      <c r="D71" s="8" t="s">
        <v>306</v>
      </c>
      <c r="E71" s="9" t="s">
        <v>26</v>
      </c>
      <c r="F71" s="43">
        <v>96</v>
      </c>
      <c r="G71" s="14" t="s">
        <v>320</v>
      </c>
      <c r="H71" s="28" t="s">
        <v>108</v>
      </c>
      <c r="I71" s="15" t="s">
        <v>280</v>
      </c>
      <c r="J71" s="10">
        <v>0.14000000000000001</v>
      </c>
      <c r="K71" s="50">
        <v>25</v>
      </c>
      <c r="L71" s="16"/>
      <c r="M71" s="16"/>
      <c r="N71" s="16"/>
      <c r="O71" s="38"/>
      <c r="P71" s="36" t="str">
        <f t="shared" si="3"/>
        <v>Mal 96 / equipement et fournitures administratives / (M) stock administration / E Base _</v>
      </c>
    </row>
    <row r="72" spans="1:16" ht="18" customHeight="1" x14ac:dyDescent="0.25">
      <c r="A72" s="6" t="s">
        <v>16</v>
      </c>
      <c r="B72" s="6" t="s">
        <v>291</v>
      </c>
      <c r="C72" s="6" t="s">
        <v>171</v>
      </c>
      <c r="D72" s="8" t="s">
        <v>306</v>
      </c>
      <c r="E72" s="9" t="s">
        <v>26</v>
      </c>
      <c r="F72" s="43">
        <v>97</v>
      </c>
      <c r="G72" s="14" t="s">
        <v>320</v>
      </c>
      <c r="H72" s="28"/>
      <c r="I72" s="15" t="s">
        <v>280</v>
      </c>
      <c r="J72" s="10">
        <v>0.14000000000000001</v>
      </c>
      <c r="K72" s="50">
        <v>25</v>
      </c>
      <c r="L72" s="16"/>
      <c r="M72" s="16"/>
      <c r="N72" s="16"/>
      <c r="O72" s="38"/>
      <c r="P72" s="36" t="str">
        <f t="shared" si="3"/>
        <v>Mal 97 / equipement et fournitures administratives / (M) stock administration / E Base _</v>
      </c>
    </row>
    <row r="73" spans="1:16" ht="18" customHeight="1" x14ac:dyDescent="0.25">
      <c r="A73" s="6" t="s">
        <v>16</v>
      </c>
      <c r="B73" s="6" t="s">
        <v>291</v>
      </c>
      <c r="C73" s="6" t="s">
        <v>171</v>
      </c>
      <c r="D73" s="8" t="s">
        <v>306</v>
      </c>
      <c r="E73" s="9" t="s">
        <v>26</v>
      </c>
      <c r="F73" s="43">
        <v>98</v>
      </c>
      <c r="G73" s="14" t="s">
        <v>320</v>
      </c>
      <c r="H73" s="28"/>
      <c r="I73" s="15" t="s">
        <v>280</v>
      </c>
      <c r="J73" s="10">
        <v>0.14000000000000001</v>
      </c>
      <c r="K73" s="50">
        <v>25</v>
      </c>
      <c r="L73" s="16"/>
      <c r="M73" s="16"/>
      <c r="N73" s="16"/>
      <c r="O73" s="38"/>
      <c r="P73" s="36" t="str">
        <f t="shared" si="3"/>
        <v>Mal 98 / equipement et fournitures administratives / (M) stock administration / E Base _</v>
      </c>
    </row>
    <row r="74" spans="1:16" ht="18" customHeight="1" x14ac:dyDescent="0.25">
      <c r="A74" s="6" t="s">
        <v>16</v>
      </c>
      <c r="B74" s="6" t="s">
        <v>291</v>
      </c>
      <c r="C74" s="6" t="s">
        <v>171</v>
      </c>
      <c r="D74" s="8" t="s">
        <v>295</v>
      </c>
      <c r="E74" s="9" t="s">
        <v>26</v>
      </c>
      <c r="F74" s="44">
        <v>100</v>
      </c>
      <c r="G74" s="14" t="s">
        <v>228</v>
      </c>
      <c r="H74" s="30" t="s">
        <v>65</v>
      </c>
      <c r="I74" s="15" t="s">
        <v>280</v>
      </c>
      <c r="J74" s="10">
        <v>0.14000000000000001</v>
      </c>
      <c r="K74" s="50">
        <v>25</v>
      </c>
      <c r="L74" s="11"/>
      <c r="M74" s="11"/>
      <c r="N74" s="11"/>
      <c r="O74" s="39"/>
      <c r="P74" s="36" t="str">
        <f t="shared" si="3"/>
        <v>Mal 100 / dispositifs médicaux stériles / (F) Réanimation / E Base _</v>
      </c>
    </row>
    <row r="75" spans="1:16" ht="18" customHeight="1" x14ac:dyDescent="0.25">
      <c r="A75" s="6" t="s">
        <v>16</v>
      </c>
      <c r="B75" s="6" t="s">
        <v>291</v>
      </c>
      <c r="C75" s="6" t="s">
        <v>171</v>
      </c>
      <c r="D75" s="8" t="s">
        <v>304</v>
      </c>
      <c r="E75" s="9" t="s">
        <v>26</v>
      </c>
      <c r="F75" s="44">
        <v>101</v>
      </c>
      <c r="G75" s="14" t="s">
        <v>228</v>
      </c>
      <c r="H75" s="30" t="s">
        <v>78</v>
      </c>
      <c r="I75" s="15" t="s">
        <v>280</v>
      </c>
      <c r="J75" s="10">
        <v>0.14000000000000001</v>
      </c>
      <c r="K75" s="50">
        <v>25</v>
      </c>
      <c r="L75" s="11"/>
      <c r="M75" s="11"/>
      <c r="N75" s="11"/>
      <c r="O75" s="39"/>
      <c r="P75" s="36" t="str">
        <f t="shared" si="3"/>
        <v>Mal 101 / dispositifs médicaux stériles / (K) Stock pharmacie / E Base _</v>
      </c>
    </row>
    <row r="76" spans="1:16" ht="18" customHeight="1" x14ac:dyDescent="0.25">
      <c r="A76" s="6" t="s">
        <v>16</v>
      </c>
      <c r="B76" s="6" t="s">
        <v>291</v>
      </c>
      <c r="C76" s="6" t="s">
        <v>171</v>
      </c>
      <c r="D76" s="8" t="s">
        <v>304</v>
      </c>
      <c r="E76" s="9" t="s">
        <v>26</v>
      </c>
      <c r="F76" s="44">
        <v>102</v>
      </c>
      <c r="G76" s="14" t="s">
        <v>228</v>
      </c>
      <c r="H76" s="30" t="s">
        <v>79</v>
      </c>
      <c r="I76" s="15" t="s">
        <v>280</v>
      </c>
      <c r="J76" s="10">
        <v>0.14000000000000001</v>
      </c>
      <c r="K76" s="50">
        <v>25</v>
      </c>
      <c r="L76" s="11"/>
      <c r="M76" s="11"/>
      <c r="N76" s="11"/>
      <c r="O76" s="39"/>
      <c r="P76" s="36" t="str">
        <f t="shared" si="3"/>
        <v>Mal 102 / dispositifs médicaux stériles / (K) Stock pharmacie / E Base _</v>
      </c>
    </row>
    <row r="77" spans="1:16" ht="18" customHeight="1" x14ac:dyDescent="0.25">
      <c r="A77" s="6" t="s">
        <v>16</v>
      </c>
      <c r="B77" s="6" t="s">
        <v>291</v>
      </c>
      <c r="C77" s="6" t="s">
        <v>171</v>
      </c>
      <c r="D77" s="8" t="s">
        <v>304</v>
      </c>
      <c r="E77" s="9" t="s">
        <v>26</v>
      </c>
      <c r="F77" s="44">
        <v>103</v>
      </c>
      <c r="G77" s="14" t="s">
        <v>228</v>
      </c>
      <c r="H77" s="22" t="s">
        <v>80</v>
      </c>
      <c r="I77" s="15" t="s">
        <v>280</v>
      </c>
      <c r="J77" s="10">
        <v>0.14000000000000001</v>
      </c>
      <c r="K77" s="50">
        <v>25</v>
      </c>
      <c r="L77" s="11"/>
      <c r="M77" s="11"/>
      <c r="N77" s="11"/>
      <c r="O77" s="39"/>
      <c r="P77" s="36" t="str">
        <f t="shared" si="3"/>
        <v>Mal 103 / dispositifs médicaux stériles / (K) Stock pharmacie / E Base _</v>
      </c>
    </row>
    <row r="78" spans="1:16" ht="18" customHeight="1" x14ac:dyDescent="0.25">
      <c r="A78" s="6" t="s">
        <v>16</v>
      </c>
      <c r="B78" s="6" t="s">
        <v>291</v>
      </c>
      <c r="C78" s="6" t="s">
        <v>171</v>
      </c>
      <c r="D78" s="8" t="s">
        <v>304</v>
      </c>
      <c r="E78" s="9" t="s">
        <v>26</v>
      </c>
      <c r="F78" s="44">
        <v>105</v>
      </c>
      <c r="G78" s="14" t="s">
        <v>228</v>
      </c>
      <c r="H78" s="22" t="s">
        <v>81</v>
      </c>
      <c r="I78" s="15" t="s">
        <v>280</v>
      </c>
      <c r="J78" s="10">
        <v>0.14000000000000001</v>
      </c>
      <c r="K78" s="50">
        <v>25</v>
      </c>
      <c r="L78" s="11"/>
      <c r="M78" s="11"/>
      <c r="N78" s="11"/>
      <c r="O78" s="39"/>
      <c r="P78" s="36" t="str">
        <f t="shared" si="3"/>
        <v>Mal 105 / dispositifs médicaux stériles / (K) Stock pharmacie / E Base _</v>
      </c>
    </row>
    <row r="79" spans="1:16" ht="18" customHeight="1" x14ac:dyDescent="0.25">
      <c r="A79" s="6" t="s">
        <v>16</v>
      </c>
      <c r="B79" s="6" t="s">
        <v>291</v>
      </c>
      <c r="C79" s="6" t="s">
        <v>171</v>
      </c>
      <c r="D79" s="8" t="s">
        <v>304</v>
      </c>
      <c r="E79" s="9" t="s">
        <v>26</v>
      </c>
      <c r="F79" s="44">
        <v>106</v>
      </c>
      <c r="G79" s="14" t="s">
        <v>228</v>
      </c>
      <c r="H79" s="22" t="s">
        <v>82</v>
      </c>
      <c r="I79" s="15" t="s">
        <v>280</v>
      </c>
      <c r="J79" s="10">
        <v>0.14000000000000001</v>
      </c>
      <c r="K79" s="50">
        <v>25</v>
      </c>
      <c r="L79" s="11"/>
      <c r="M79" s="11"/>
      <c r="N79" s="11"/>
      <c r="O79" s="39"/>
      <c r="P79" s="36" t="str">
        <f t="shared" si="3"/>
        <v>Mal 106 / dispositifs médicaux stériles / (K) Stock pharmacie / E Base _</v>
      </c>
    </row>
    <row r="80" spans="1:16" ht="18" customHeight="1" x14ac:dyDescent="0.25">
      <c r="A80" s="6" t="s">
        <v>16</v>
      </c>
      <c r="B80" s="6" t="s">
        <v>291</v>
      </c>
      <c r="C80" s="6" t="s">
        <v>171</v>
      </c>
      <c r="D80" s="8" t="s">
        <v>304</v>
      </c>
      <c r="E80" s="9" t="s">
        <v>26</v>
      </c>
      <c r="F80" s="44">
        <v>107</v>
      </c>
      <c r="G80" s="14" t="s">
        <v>228</v>
      </c>
      <c r="H80" s="30" t="s">
        <v>83</v>
      </c>
      <c r="I80" s="15" t="s">
        <v>280</v>
      </c>
      <c r="J80" s="10">
        <v>0.14000000000000001</v>
      </c>
      <c r="K80" s="50">
        <v>25</v>
      </c>
      <c r="L80" s="11"/>
      <c r="M80" s="11"/>
      <c r="N80" s="11"/>
      <c r="O80" s="39"/>
      <c r="P80" s="36" t="str">
        <f t="shared" si="3"/>
        <v>Mal 107 / dispositifs médicaux stériles / (K) Stock pharmacie / E Base _</v>
      </c>
    </row>
    <row r="81" spans="1:16" ht="18" customHeight="1" x14ac:dyDescent="0.25">
      <c r="A81" s="6" t="s">
        <v>16</v>
      </c>
      <c r="B81" s="6" t="s">
        <v>291</v>
      </c>
      <c r="C81" s="6" t="s">
        <v>171</v>
      </c>
      <c r="D81" s="8" t="s">
        <v>304</v>
      </c>
      <c r="E81" s="9" t="s">
        <v>26</v>
      </c>
      <c r="F81" s="44">
        <v>108</v>
      </c>
      <c r="G81" s="14" t="s">
        <v>228</v>
      </c>
      <c r="H81" s="30" t="s">
        <v>84</v>
      </c>
      <c r="I81" s="15" t="s">
        <v>280</v>
      </c>
      <c r="J81" s="10">
        <v>0.14000000000000001</v>
      </c>
      <c r="K81" s="50">
        <v>25</v>
      </c>
      <c r="L81" s="11"/>
      <c r="M81" s="11"/>
      <c r="N81" s="11"/>
      <c r="O81" s="39"/>
      <c r="P81" s="36" t="str">
        <f t="shared" si="3"/>
        <v>Mal 108 / dispositifs médicaux stériles / (K) Stock pharmacie / E Base _</v>
      </c>
    </row>
    <row r="82" spans="1:16" ht="18" customHeight="1" x14ac:dyDescent="0.25">
      <c r="A82" s="6" t="s">
        <v>16</v>
      </c>
      <c r="B82" s="6" t="s">
        <v>291</v>
      </c>
      <c r="C82" s="6" t="s">
        <v>171</v>
      </c>
      <c r="D82" s="8" t="s">
        <v>304</v>
      </c>
      <c r="E82" s="9" t="s">
        <v>26</v>
      </c>
      <c r="F82" s="44">
        <v>110</v>
      </c>
      <c r="G82" s="14" t="s">
        <v>319</v>
      </c>
      <c r="H82" s="22" t="s">
        <v>85</v>
      </c>
      <c r="I82" s="15" t="s">
        <v>280</v>
      </c>
      <c r="J82" s="10">
        <v>0.14000000000000001</v>
      </c>
      <c r="K82" s="50">
        <v>25</v>
      </c>
      <c r="L82" s="11"/>
      <c r="M82" s="11"/>
      <c r="N82" s="11"/>
      <c r="O82" s="39"/>
      <c r="P82" s="36" t="str">
        <f t="shared" si="3"/>
        <v>Mal 110 / équipement medico-secouriste / (K) Stock pharmacie / E Base _</v>
      </c>
    </row>
    <row r="83" spans="1:16" ht="18" customHeight="1" x14ac:dyDescent="0.25">
      <c r="A83" s="6" t="s">
        <v>16</v>
      </c>
      <c r="B83" s="6" t="s">
        <v>291</v>
      </c>
      <c r="C83" s="6" t="s">
        <v>171</v>
      </c>
      <c r="D83" s="8" t="s">
        <v>295</v>
      </c>
      <c r="E83" s="9" t="s">
        <v>26</v>
      </c>
      <c r="F83" s="44">
        <v>111</v>
      </c>
      <c r="G83" s="14" t="s">
        <v>319</v>
      </c>
      <c r="H83" s="22" t="s">
        <v>66</v>
      </c>
      <c r="I83" s="15" t="s">
        <v>280</v>
      </c>
      <c r="J83" s="10">
        <v>0.14000000000000001</v>
      </c>
      <c r="K83" s="50">
        <v>25</v>
      </c>
      <c r="L83" s="11"/>
      <c r="M83" s="11"/>
      <c r="N83" s="11"/>
      <c r="O83" s="39"/>
      <c r="P83" s="36" t="str">
        <f t="shared" si="3"/>
        <v>Mal 111 / équipement medico-secouriste / (F) Réanimation / E Base _</v>
      </c>
    </row>
    <row r="84" spans="1:16" ht="18" customHeight="1" x14ac:dyDescent="0.25">
      <c r="A84" s="6" t="s">
        <v>16</v>
      </c>
      <c r="B84" s="6" t="s">
        <v>291</v>
      </c>
      <c r="C84" s="6" t="s">
        <v>171</v>
      </c>
      <c r="D84" s="8" t="s">
        <v>298</v>
      </c>
      <c r="E84" s="9" t="s">
        <v>26</v>
      </c>
      <c r="F84" s="44">
        <v>113</v>
      </c>
      <c r="G84" s="14" t="s">
        <v>319</v>
      </c>
      <c r="H84" s="22" t="s">
        <v>27</v>
      </c>
      <c r="I84" s="15" t="s">
        <v>281</v>
      </c>
      <c r="J84" s="10">
        <v>0.11</v>
      </c>
      <c r="K84" s="50">
        <v>20</v>
      </c>
      <c r="L84" s="11"/>
      <c r="M84" s="11"/>
      <c r="N84" s="11"/>
      <c r="O84" s="39"/>
      <c r="P84" s="36" t="str">
        <f t="shared" si="3"/>
        <v>Mal 113 / équipement medico-secouriste / (C)Bloc opératoire 1 / E Base _</v>
      </c>
    </row>
    <row r="85" spans="1:16" ht="18" customHeight="1" x14ac:dyDescent="0.25">
      <c r="A85" s="6" t="s">
        <v>16</v>
      </c>
      <c r="B85" s="6" t="s">
        <v>311</v>
      </c>
      <c r="C85" s="6" t="s">
        <v>171</v>
      </c>
      <c r="D85" s="8" t="s">
        <v>299</v>
      </c>
      <c r="E85" s="9" t="s">
        <v>26</v>
      </c>
      <c r="F85" s="44">
        <v>114</v>
      </c>
      <c r="G85" s="14" t="s">
        <v>41</v>
      </c>
      <c r="H85" s="22" t="s">
        <v>27</v>
      </c>
      <c r="I85" s="15" t="s">
        <v>281</v>
      </c>
      <c r="J85" s="10">
        <v>0.11</v>
      </c>
      <c r="K85" s="50">
        <v>20</v>
      </c>
      <c r="L85" s="11"/>
      <c r="M85" s="11"/>
      <c r="N85" s="11"/>
      <c r="O85" s="39"/>
      <c r="P85" s="36" t="str">
        <f t="shared" si="3"/>
        <v>Mal 114 / mobilier technique / (D) Bloc opératoire 2 / Comp. E2 _</v>
      </c>
    </row>
    <row r="86" spans="1:16" ht="18" customHeight="1" x14ac:dyDescent="0.25">
      <c r="A86" s="6" t="s">
        <v>16</v>
      </c>
      <c r="B86" s="6" t="s">
        <v>311</v>
      </c>
      <c r="C86" s="6" t="s">
        <v>171</v>
      </c>
      <c r="D86" s="8" t="s">
        <v>171</v>
      </c>
      <c r="E86" s="9" t="s">
        <v>26</v>
      </c>
      <c r="F86" s="44">
        <v>117</v>
      </c>
      <c r="G86" s="14" t="s">
        <v>259</v>
      </c>
      <c r="H86" s="28" t="s">
        <v>70</v>
      </c>
      <c r="I86" s="15" t="s">
        <v>280</v>
      </c>
      <c r="J86" s="10">
        <v>0.14000000000000001</v>
      </c>
      <c r="K86" s="50">
        <v>25</v>
      </c>
      <c r="L86" s="16"/>
      <c r="M86" s="16"/>
      <c r="N86" s="16"/>
      <c r="O86" s="38"/>
      <c r="P86" s="36" t="str">
        <f t="shared" si="3"/>
        <v>Mal 117 /                       / _ / Comp. E2 _</v>
      </c>
    </row>
    <row r="87" spans="1:16" ht="18" customHeight="1" x14ac:dyDescent="0.25">
      <c r="A87" s="6" t="s">
        <v>16</v>
      </c>
      <c r="B87" s="6" t="s">
        <v>291</v>
      </c>
      <c r="C87" s="6" t="s">
        <v>171</v>
      </c>
      <c r="D87" s="8" t="s">
        <v>304</v>
      </c>
      <c r="E87" s="9" t="s">
        <v>26</v>
      </c>
      <c r="F87" s="44">
        <v>118</v>
      </c>
      <c r="G87" s="14" t="s">
        <v>319</v>
      </c>
      <c r="H87" s="22" t="s">
        <v>86</v>
      </c>
      <c r="I87" s="15" t="s">
        <v>280</v>
      </c>
      <c r="J87" s="10">
        <v>0.14000000000000001</v>
      </c>
      <c r="K87" s="50">
        <v>25</v>
      </c>
      <c r="L87" s="11"/>
      <c r="M87" s="11"/>
      <c r="N87" s="11"/>
      <c r="O87" s="39"/>
      <c r="P87" s="36" t="str">
        <f t="shared" si="3"/>
        <v>Mal 118 / équipement medico-secouriste / (K) Stock pharmacie / E Base _</v>
      </c>
    </row>
    <row r="88" spans="1:16" ht="18" customHeight="1" x14ac:dyDescent="0.25">
      <c r="A88" s="6" t="s">
        <v>16</v>
      </c>
      <c r="B88" s="6" t="s">
        <v>291</v>
      </c>
      <c r="C88" s="6" t="s">
        <v>171</v>
      </c>
      <c r="D88" s="8" t="s">
        <v>304</v>
      </c>
      <c r="E88" s="9" t="s">
        <v>26</v>
      </c>
      <c r="F88" s="44">
        <v>119</v>
      </c>
      <c r="G88" s="14" t="s">
        <v>319</v>
      </c>
      <c r="H88" s="22" t="s">
        <v>87</v>
      </c>
      <c r="I88" s="15" t="s">
        <v>280</v>
      </c>
      <c r="J88" s="10">
        <v>0.14000000000000001</v>
      </c>
      <c r="K88" s="50">
        <v>25</v>
      </c>
      <c r="L88" s="11"/>
      <c r="M88" s="11"/>
      <c r="N88" s="11"/>
      <c r="O88" s="39"/>
      <c r="P88" s="36" t="str">
        <f t="shared" si="3"/>
        <v>Mal 119 / équipement medico-secouriste / (K) Stock pharmacie / E Base _</v>
      </c>
    </row>
    <row r="89" spans="1:16" ht="18" customHeight="1" x14ac:dyDescent="0.25">
      <c r="A89" s="6" t="s">
        <v>16</v>
      </c>
      <c r="B89" s="6" t="s">
        <v>291</v>
      </c>
      <c r="C89" s="6" t="s">
        <v>171</v>
      </c>
      <c r="D89" s="8" t="s">
        <v>304</v>
      </c>
      <c r="E89" s="9" t="s">
        <v>26</v>
      </c>
      <c r="F89" s="44">
        <v>120</v>
      </c>
      <c r="G89" s="14" t="s">
        <v>319</v>
      </c>
      <c r="H89" s="22" t="s">
        <v>88</v>
      </c>
      <c r="I89" s="15" t="s">
        <v>280</v>
      </c>
      <c r="J89" s="10">
        <v>0.14000000000000001</v>
      </c>
      <c r="K89" s="50">
        <v>25</v>
      </c>
      <c r="L89" s="11"/>
      <c r="M89" s="11"/>
      <c r="N89" s="11"/>
      <c r="O89" s="39"/>
      <c r="P89" s="36" t="str">
        <f t="shared" si="3"/>
        <v>Mal 120 / équipement medico-secouriste / (K) Stock pharmacie / E Base _</v>
      </c>
    </row>
    <row r="90" spans="1:16" ht="18" customHeight="1" x14ac:dyDescent="0.25">
      <c r="A90" s="6" t="s">
        <v>16</v>
      </c>
      <c r="B90" s="6" t="s">
        <v>291</v>
      </c>
      <c r="C90" s="6" t="s">
        <v>171</v>
      </c>
      <c r="D90" s="8" t="s">
        <v>304</v>
      </c>
      <c r="E90" s="9" t="s">
        <v>26</v>
      </c>
      <c r="F90" s="44">
        <v>121</v>
      </c>
      <c r="G90" s="14" t="s">
        <v>319</v>
      </c>
      <c r="H90" s="22" t="s">
        <v>89</v>
      </c>
      <c r="I90" s="15" t="s">
        <v>280</v>
      </c>
      <c r="J90" s="10">
        <v>0.14000000000000001</v>
      </c>
      <c r="K90" s="50">
        <v>25</v>
      </c>
      <c r="L90" s="11"/>
      <c r="M90" s="11"/>
      <c r="N90" s="11"/>
      <c r="O90" s="39"/>
      <c r="P90" s="36" t="str">
        <f t="shared" si="3"/>
        <v>Mal 121 / équipement medico-secouriste / (K) Stock pharmacie / E Base _</v>
      </c>
    </row>
    <row r="91" spans="1:16" ht="18" customHeight="1" x14ac:dyDescent="0.25">
      <c r="A91" s="6" t="s">
        <v>16</v>
      </c>
      <c r="B91" s="6" t="s">
        <v>291</v>
      </c>
      <c r="C91" s="6" t="s">
        <v>171</v>
      </c>
      <c r="D91" s="8" t="s">
        <v>304</v>
      </c>
      <c r="E91" s="9" t="s">
        <v>26</v>
      </c>
      <c r="F91" s="44">
        <v>122</v>
      </c>
      <c r="G91" s="14"/>
      <c r="H91" s="22"/>
      <c r="I91" s="15" t="s">
        <v>280</v>
      </c>
      <c r="J91" s="10">
        <v>0.14000000000000001</v>
      </c>
      <c r="K91" s="50">
        <v>25</v>
      </c>
      <c r="L91" s="11"/>
      <c r="M91" s="11"/>
      <c r="N91" s="11"/>
      <c r="O91" s="39"/>
      <c r="P91" s="36" t="str">
        <f t="shared" si="3"/>
        <v>Mal 122 /  / (K) Stock pharmacie / E Base _</v>
      </c>
    </row>
    <row r="92" spans="1:16" ht="18" customHeight="1" x14ac:dyDescent="0.25">
      <c r="A92" s="6" t="s">
        <v>16</v>
      </c>
      <c r="B92" s="6" t="s">
        <v>291</v>
      </c>
      <c r="C92" s="6" t="s">
        <v>171</v>
      </c>
      <c r="D92" s="8" t="s">
        <v>298</v>
      </c>
      <c r="E92" s="9" t="s">
        <v>26</v>
      </c>
      <c r="F92" s="45">
        <v>200</v>
      </c>
      <c r="G92" s="14" t="s">
        <v>228</v>
      </c>
      <c r="H92" s="22" t="s">
        <v>28</v>
      </c>
      <c r="I92" s="15" t="s">
        <v>280</v>
      </c>
      <c r="J92" s="10">
        <v>0.14000000000000001</v>
      </c>
      <c r="K92" s="50">
        <v>25</v>
      </c>
      <c r="L92" s="11"/>
      <c r="M92" s="11"/>
      <c r="N92" s="11"/>
      <c r="O92" s="39"/>
      <c r="P92" s="36" t="str">
        <f t="shared" si="3"/>
        <v>Mal 200 / dispositifs médicaux stériles / (C)Bloc opératoire 1 / E Base _</v>
      </c>
    </row>
    <row r="93" spans="1:16" ht="18" customHeight="1" x14ac:dyDescent="0.25">
      <c r="A93" s="6" t="s">
        <v>16</v>
      </c>
      <c r="B93" s="6" t="s">
        <v>291</v>
      </c>
      <c r="C93" s="6" t="s">
        <v>171</v>
      </c>
      <c r="D93" s="8" t="s">
        <v>298</v>
      </c>
      <c r="E93" s="9" t="s">
        <v>26</v>
      </c>
      <c r="F93" s="45">
        <v>202</v>
      </c>
      <c r="G93" s="14" t="s">
        <v>228</v>
      </c>
      <c r="H93" s="22" t="s">
        <v>29</v>
      </c>
      <c r="I93" s="15" t="s">
        <v>280</v>
      </c>
      <c r="J93" s="10">
        <v>0.14000000000000001</v>
      </c>
      <c r="K93" s="50">
        <v>25</v>
      </c>
      <c r="L93" s="11"/>
      <c r="M93" s="11"/>
      <c r="N93" s="11"/>
      <c r="O93" s="39"/>
      <c r="P93" s="36" t="str">
        <f t="shared" si="3"/>
        <v>Mal 202 / dispositifs médicaux stériles / (C)Bloc opératoire 1 / E Base _</v>
      </c>
    </row>
    <row r="94" spans="1:16" ht="18" customHeight="1" x14ac:dyDescent="0.25">
      <c r="A94" s="6" t="s">
        <v>16</v>
      </c>
      <c r="B94" s="6" t="s">
        <v>291</v>
      </c>
      <c r="C94" s="6" t="s">
        <v>171</v>
      </c>
      <c r="D94" s="8" t="s">
        <v>298</v>
      </c>
      <c r="E94" s="9" t="s">
        <v>26</v>
      </c>
      <c r="F94" s="45">
        <v>203</v>
      </c>
      <c r="G94" s="14" t="s">
        <v>228</v>
      </c>
      <c r="H94" s="22" t="s">
        <v>30</v>
      </c>
      <c r="I94" s="15" t="s">
        <v>280</v>
      </c>
      <c r="J94" s="10">
        <v>0.14000000000000001</v>
      </c>
      <c r="K94" s="50">
        <v>25</v>
      </c>
      <c r="L94" s="11"/>
      <c r="M94" s="11"/>
      <c r="N94" s="11"/>
      <c r="O94" s="39"/>
      <c r="P94" s="36" t="str">
        <f t="shared" si="3"/>
        <v>Mal 203 / dispositifs médicaux stériles / (C)Bloc opératoire 1 / E Base _</v>
      </c>
    </row>
    <row r="95" spans="1:16" ht="18" customHeight="1" x14ac:dyDescent="0.25">
      <c r="A95" s="6" t="s">
        <v>16</v>
      </c>
      <c r="B95" s="6" t="s">
        <v>291</v>
      </c>
      <c r="C95" s="6" t="s">
        <v>171</v>
      </c>
      <c r="D95" s="8" t="s">
        <v>298</v>
      </c>
      <c r="E95" s="9" t="s">
        <v>26</v>
      </c>
      <c r="F95" s="45">
        <v>204</v>
      </c>
      <c r="G95" s="14" t="s">
        <v>228</v>
      </c>
      <c r="H95" s="22" t="s">
        <v>31</v>
      </c>
      <c r="I95" s="15" t="s">
        <v>280</v>
      </c>
      <c r="J95" s="10">
        <v>0.14000000000000001</v>
      </c>
      <c r="K95" s="50">
        <v>25</v>
      </c>
      <c r="L95" s="11"/>
      <c r="M95" s="11"/>
      <c r="N95" s="11"/>
      <c r="O95" s="39"/>
      <c r="P95" s="36" t="str">
        <f t="shared" si="3"/>
        <v>Mal 204 / dispositifs médicaux stériles / (C)Bloc opératoire 1 / E Base _</v>
      </c>
    </row>
    <row r="96" spans="1:16" ht="18" customHeight="1" x14ac:dyDescent="0.25">
      <c r="A96" s="6" t="s">
        <v>16</v>
      </c>
      <c r="B96" s="6" t="s">
        <v>291</v>
      </c>
      <c r="C96" s="6" t="s">
        <v>171</v>
      </c>
      <c r="D96" s="8" t="s">
        <v>298</v>
      </c>
      <c r="E96" s="9" t="s">
        <v>26</v>
      </c>
      <c r="F96" s="45">
        <v>205</v>
      </c>
      <c r="G96" s="14" t="s">
        <v>228</v>
      </c>
      <c r="H96" s="22" t="s">
        <v>32</v>
      </c>
      <c r="I96" s="15" t="s">
        <v>280</v>
      </c>
      <c r="J96" s="10">
        <v>0.14000000000000001</v>
      </c>
      <c r="K96" s="50">
        <v>25</v>
      </c>
      <c r="L96" s="11"/>
      <c r="M96" s="11"/>
      <c r="N96" s="11"/>
      <c r="O96" s="39"/>
      <c r="P96" s="36" t="str">
        <f t="shared" si="3"/>
        <v>Mal 205 / dispositifs médicaux stériles / (C)Bloc opératoire 1 / E Base _</v>
      </c>
    </row>
    <row r="97" spans="1:16" ht="18" customHeight="1" x14ac:dyDescent="0.25">
      <c r="A97" s="6" t="s">
        <v>16</v>
      </c>
      <c r="B97" s="6" t="s">
        <v>291</v>
      </c>
      <c r="C97" s="6" t="s">
        <v>171</v>
      </c>
      <c r="D97" s="8" t="s">
        <v>297</v>
      </c>
      <c r="E97" s="9" t="s">
        <v>26</v>
      </c>
      <c r="F97" s="45">
        <v>206</v>
      </c>
      <c r="G97" s="14" t="s">
        <v>228</v>
      </c>
      <c r="H97" s="22" t="s">
        <v>55</v>
      </c>
      <c r="I97" s="15" t="s">
        <v>280</v>
      </c>
      <c r="J97" s="10">
        <v>0.14000000000000001</v>
      </c>
      <c r="K97" s="50">
        <v>25</v>
      </c>
      <c r="L97" s="11"/>
      <c r="M97" s="11"/>
      <c r="N97" s="11"/>
      <c r="O97" s="39"/>
      <c r="P97" s="36" t="str">
        <f t="shared" si="3"/>
        <v>Mal 206 / dispositifs médicaux stériles / (B) Jonction blocs / E Base _</v>
      </c>
    </row>
    <row r="98" spans="1:16" ht="18" customHeight="1" x14ac:dyDescent="0.25">
      <c r="A98" s="6" t="s">
        <v>16</v>
      </c>
      <c r="B98" s="6" t="s">
        <v>291</v>
      </c>
      <c r="C98" s="6" t="s">
        <v>171</v>
      </c>
      <c r="D98" s="8" t="s">
        <v>304</v>
      </c>
      <c r="E98" s="9" t="s">
        <v>26</v>
      </c>
      <c r="F98" s="45">
        <v>207</v>
      </c>
      <c r="G98" s="14" t="s">
        <v>228</v>
      </c>
      <c r="H98" s="22" t="s">
        <v>39</v>
      </c>
      <c r="I98" s="15" t="s">
        <v>280</v>
      </c>
      <c r="J98" s="10">
        <v>0.14000000000000001</v>
      </c>
      <c r="K98" s="50">
        <v>25</v>
      </c>
      <c r="L98" s="11"/>
      <c r="M98" s="11"/>
      <c r="N98" s="11"/>
      <c r="O98" s="39"/>
      <c r="P98" s="36" t="str">
        <f t="shared" si="3"/>
        <v>Mal 207 / dispositifs médicaux stériles / (K) Stock pharmacie / E Base _</v>
      </c>
    </row>
    <row r="99" spans="1:16" ht="18" customHeight="1" x14ac:dyDescent="0.25">
      <c r="A99" s="6" t="s">
        <v>16</v>
      </c>
      <c r="B99" s="6" t="s">
        <v>291</v>
      </c>
      <c r="C99" s="6" t="s">
        <v>171</v>
      </c>
      <c r="D99" s="8" t="s">
        <v>304</v>
      </c>
      <c r="E99" s="9" t="s">
        <v>26</v>
      </c>
      <c r="F99" s="45">
        <v>208</v>
      </c>
      <c r="G99" s="14" t="s">
        <v>228</v>
      </c>
      <c r="H99" s="22" t="s">
        <v>91</v>
      </c>
      <c r="I99" s="15" t="s">
        <v>280</v>
      </c>
      <c r="J99" s="10">
        <v>0.14000000000000001</v>
      </c>
      <c r="K99" s="50">
        <v>25</v>
      </c>
      <c r="L99" s="11"/>
      <c r="M99" s="11"/>
      <c r="N99" s="11"/>
      <c r="O99" s="39"/>
      <c r="P99" s="36" t="str">
        <f t="shared" si="3"/>
        <v>Mal 208 / dispositifs médicaux stériles / (K) Stock pharmacie / E Base _</v>
      </c>
    </row>
    <row r="100" spans="1:16" ht="18" customHeight="1" x14ac:dyDescent="0.25">
      <c r="A100" s="6" t="s">
        <v>16</v>
      </c>
      <c r="B100" s="6" t="s">
        <v>291</v>
      </c>
      <c r="C100" s="6" t="s">
        <v>171</v>
      </c>
      <c r="D100" s="8" t="s">
        <v>304</v>
      </c>
      <c r="E100" s="9" t="s">
        <v>26</v>
      </c>
      <c r="F100" s="45">
        <v>209</v>
      </c>
      <c r="G100" s="14" t="s">
        <v>228</v>
      </c>
      <c r="H100" s="22" t="s">
        <v>92</v>
      </c>
      <c r="I100" s="15" t="s">
        <v>280</v>
      </c>
      <c r="J100" s="10">
        <v>0.14000000000000001</v>
      </c>
      <c r="K100" s="50">
        <v>25</v>
      </c>
      <c r="L100" s="11"/>
      <c r="M100" s="11"/>
      <c r="N100" s="11"/>
      <c r="O100" s="39"/>
      <c r="P100" s="36" t="str">
        <f t="shared" si="3"/>
        <v>Mal 209 / dispositifs médicaux stériles / (K) Stock pharmacie / E Base _</v>
      </c>
    </row>
    <row r="101" spans="1:16" ht="18" customHeight="1" x14ac:dyDescent="0.25">
      <c r="A101" s="6" t="s">
        <v>16</v>
      </c>
      <c r="B101" s="6" t="s">
        <v>291</v>
      </c>
      <c r="C101" s="6" t="s">
        <v>171</v>
      </c>
      <c r="D101" s="8" t="s">
        <v>299</v>
      </c>
      <c r="E101" s="9" t="s">
        <v>26</v>
      </c>
      <c r="F101" s="45">
        <v>211</v>
      </c>
      <c r="G101" s="14" t="s">
        <v>228</v>
      </c>
      <c r="H101" s="22" t="s">
        <v>40</v>
      </c>
      <c r="I101" s="15" t="s">
        <v>280</v>
      </c>
      <c r="J101" s="10">
        <v>0.14000000000000001</v>
      </c>
      <c r="K101" s="50">
        <v>25</v>
      </c>
      <c r="L101" s="11"/>
      <c r="M101" s="11"/>
      <c r="N101" s="11"/>
      <c r="O101" s="39"/>
      <c r="P101" s="36" t="str">
        <f t="shared" si="3"/>
        <v>Mal 211 / dispositifs médicaux stériles / (D) Bloc opératoire 2 / E Base _</v>
      </c>
    </row>
    <row r="102" spans="1:16" ht="18" customHeight="1" x14ac:dyDescent="0.25">
      <c r="A102" s="6" t="s">
        <v>16</v>
      </c>
      <c r="B102" s="6" t="s">
        <v>291</v>
      </c>
      <c r="C102" s="6" t="s">
        <v>171</v>
      </c>
      <c r="D102" s="8" t="s">
        <v>172</v>
      </c>
      <c r="E102" s="9" t="s">
        <v>26</v>
      </c>
      <c r="F102" s="45">
        <v>212</v>
      </c>
      <c r="G102" s="14" t="s">
        <v>228</v>
      </c>
      <c r="H102" s="22" t="s">
        <v>93</v>
      </c>
      <c r="I102" s="15" t="s">
        <v>280</v>
      </c>
      <c r="J102" s="10">
        <v>0.14000000000000001</v>
      </c>
      <c r="K102" s="50">
        <v>25</v>
      </c>
      <c r="L102" s="11"/>
      <c r="M102" s="11"/>
      <c r="N102" s="11"/>
      <c r="O102" s="39"/>
      <c r="P102" s="36" t="str">
        <f t="shared" si="3"/>
        <v>Mal 212 / dispositifs médicaux stériles / Stock(n) pharmacie / E Base _</v>
      </c>
    </row>
    <row r="103" spans="1:16" ht="18" customHeight="1" x14ac:dyDescent="0.25">
      <c r="A103" s="6" t="s">
        <v>16</v>
      </c>
      <c r="B103" s="6" t="s">
        <v>291</v>
      </c>
      <c r="C103" s="6" t="s">
        <v>171</v>
      </c>
      <c r="D103" s="8" t="s">
        <v>298</v>
      </c>
      <c r="E103" s="9" t="s">
        <v>26</v>
      </c>
      <c r="F103" s="45">
        <v>213</v>
      </c>
      <c r="G103" s="14" t="s">
        <v>215</v>
      </c>
      <c r="H103" s="22" t="s">
        <v>20</v>
      </c>
      <c r="I103" s="15" t="s">
        <v>281</v>
      </c>
      <c r="J103" s="10">
        <v>0.11</v>
      </c>
      <c r="K103" s="50">
        <v>20</v>
      </c>
      <c r="L103" s="11"/>
      <c r="M103" s="11"/>
      <c r="N103" s="11"/>
      <c r="O103" s="39"/>
      <c r="P103" s="36" t="str">
        <f t="shared" si="3"/>
        <v>Mal 213 / équipement chirurgical / (C)Bloc opératoire 1 / E Base _</v>
      </c>
    </row>
    <row r="104" spans="1:16" ht="18" customHeight="1" x14ac:dyDescent="0.25">
      <c r="A104" s="6" t="s">
        <v>16</v>
      </c>
      <c r="B104" s="6" t="s">
        <v>291</v>
      </c>
      <c r="C104" s="6" t="s">
        <v>171</v>
      </c>
      <c r="D104" s="8" t="s">
        <v>298</v>
      </c>
      <c r="E104" s="9" t="s">
        <v>26</v>
      </c>
      <c r="F104" s="45">
        <v>216</v>
      </c>
      <c r="G104" s="14" t="s">
        <v>228</v>
      </c>
      <c r="H104" s="22" t="s">
        <v>33</v>
      </c>
      <c r="I104" s="15" t="s">
        <v>280</v>
      </c>
      <c r="J104" s="10">
        <v>0.14000000000000001</v>
      </c>
      <c r="K104" s="50">
        <v>25</v>
      </c>
      <c r="L104" s="11"/>
      <c r="M104" s="11"/>
      <c r="N104" s="11"/>
      <c r="O104" s="39"/>
      <c r="P104" s="36" t="str">
        <f t="shared" si="3"/>
        <v>Mal 216 / dispositifs médicaux stériles / (C)Bloc opératoire 1 / E Base _</v>
      </c>
    </row>
    <row r="105" spans="1:16" ht="18" customHeight="1" x14ac:dyDescent="0.25">
      <c r="A105" s="6" t="s">
        <v>16</v>
      </c>
      <c r="B105" s="6" t="s">
        <v>291</v>
      </c>
      <c r="C105" s="6" t="s">
        <v>171</v>
      </c>
      <c r="D105" s="8" t="s">
        <v>298</v>
      </c>
      <c r="E105" s="9" t="s">
        <v>26</v>
      </c>
      <c r="F105" s="45">
        <v>217</v>
      </c>
      <c r="G105" s="14" t="s">
        <v>228</v>
      </c>
      <c r="H105" s="22" t="s">
        <v>33</v>
      </c>
      <c r="I105" s="15" t="s">
        <v>280</v>
      </c>
      <c r="J105" s="10">
        <v>0.14000000000000001</v>
      </c>
      <c r="K105" s="50">
        <v>25</v>
      </c>
      <c r="L105" s="11"/>
      <c r="M105" s="11"/>
      <c r="N105" s="11"/>
      <c r="O105" s="39"/>
      <c r="P105" s="36" t="str">
        <f t="shared" si="3"/>
        <v>Mal 217 / dispositifs médicaux stériles / (C)Bloc opératoire 1 / E Base _</v>
      </c>
    </row>
    <row r="106" spans="1:16" ht="18" customHeight="1" x14ac:dyDescent="0.25">
      <c r="A106" s="6" t="s">
        <v>16</v>
      </c>
      <c r="B106" s="6" t="s">
        <v>291</v>
      </c>
      <c r="C106" s="6" t="s">
        <v>171</v>
      </c>
      <c r="D106" s="8" t="s">
        <v>304</v>
      </c>
      <c r="E106" s="9" t="s">
        <v>26</v>
      </c>
      <c r="F106" s="45">
        <v>218</v>
      </c>
      <c r="G106" s="14" t="s">
        <v>228</v>
      </c>
      <c r="H106" s="22" t="s">
        <v>94</v>
      </c>
      <c r="I106" s="15" t="s">
        <v>280</v>
      </c>
      <c r="J106" s="10">
        <v>0.14000000000000001</v>
      </c>
      <c r="K106" s="50">
        <v>25</v>
      </c>
      <c r="L106" s="11"/>
      <c r="M106" s="11"/>
      <c r="N106" s="11"/>
      <c r="O106" s="39"/>
      <c r="P106" s="36" t="str">
        <f t="shared" si="3"/>
        <v>Mal 218 / dispositifs médicaux stériles / (K) Stock pharmacie / E Base _</v>
      </c>
    </row>
    <row r="107" spans="1:16" ht="18" customHeight="1" x14ac:dyDescent="0.25">
      <c r="A107" s="6" t="s">
        <v>16</v>
      </c>
      <c r="B107" s="6" t="s">
        <v>291</v>
      </c>
      <c r="C107" s="6" t="s">
        <v>171</v>
      </c>
      <c r="D107" s="8" t="s">
        <v>298</v>
      </c>
      <c r="E107" s="9" t="s">
        <v>26</v>
      </c>
      <c r="F107" s="45">
        <v>221</v>
      </c>
      <c r="G107" s="14" t="s">
        <v>215</v>
      </c>
      <c r="H107" s="22" t="s">
        <v>34</v>
      </c>
      <c r="I107" s="15" t="s">
        <v>272</v>
      </c>
      <c r="J107" s="10">
        <v>0.21</v>
      </c>
      <c r="K107" s="50">
        <v>25</v>
      </c>
      <c r="L107" s="11"/>
      <c r="M107" s="11"/>
      <c r="N107" s="11"/>
      <c r="O107" s="39"/>
      <c r="P107" s="36" t="str">
        <f t="shared" si="3"/>
        <v>Mal 221 / équipement chirurgical / (C)Bloc opératoire 1 / E Base _</v>
      </c>
    </row>
    <row r="108" spans="1:16" ht="18" customHeight="1" x14ac:dyDescent="0.25">
      <c r="A108" s="6" t="s">
        <v>16</v>
      </c>
      <c r="B108" s="6" t="s">
        <v>291</v>
      </c>
      <c r="C108" s="6" t="s">
        <v>171</v>
      </c>
      <c r="D108" s="8" t="s">
        <v>297</v>
      </c>
      <c r="E108" s="9" t="s">
        <v>26</v>
      </c>
      <c r="F108" s="45">
        <v>224</v>
      </c>
      <c r="G108" s="14" t="s">
        <v>215</v>
      </c>
      <c r="H108" s="22" t="s">
        <v>54</v>
      </c>
      <c r="I108" s="15" t="s">
        <v>280</v>
      </c>
      <c r="J108" s="10">
        <v>0.14000000000000001</v>
      </c>
      <c r="K108" s="50">
        <v>25</v>
      </c>
      <c r="L108" s="11"/>
      <c r="M108" s="11"/>
      <c r="N108" s="11"/>
      <c r="O108" s="39"/>
      <c r="P108" s="36" t="str">
        <f t="shared" si="3"/>
        <v>Mal 224 / équipement chirurgical / (B) Jonction blocs / E Base _</v>
      </c>
    </row>
    <row r="109" spans="1:16" ht="18" customHeight="1" x14ac:dyDescent="0.25">
      <c r="A109" s="6" t="s">
        <v>16</v>
      </c>
      <c r="B109" s="6" t="s">
        <v>291</v>
      </c>
      <c r="C109" s="6" t="s">
        <v>171</v>
      </c>
      <c r="D109" s="8" t="s">
        <v>298</v>
      </c>
      <c r="E109" s="9" t="s">
        <v>26</v>
      </c>
      <c r="F109" s="45">
        <v>225</v>
      </c>
      <c r="G109" s="14" t="s">
        <v>228</v>
      </c>
      <c r="H109" s="22" t="s">
        <v>266</v>
      </c>
      <c r="I109" s="15" t="s">
        <v>273</v>
      </c>
      <c r="J109" s="10">
        <v>7.0000000000000007E-2</v>
      </c>
      <c r="K109" s="50">
        <v>15</v>
      </c>
      <c r="L109" s="11"/>
      <c r="M109" s="11"/>
      <c r="N109" s="11"/>
      <c r="O109" s="39"/>
      <c r="P109" s="36"/>
    </row>
    <row r="110" spans="1:16" ht="18" customHeight="1" x14ac:dyDescent="0.25">
      <c r="A110" s="6" t="s">
        <v>16</v>
      </c>
      <c r="B110" s="6" t="s">
        <v>291</v>
      </c>
      <c r="C110" s="6" t="s">
        <v>171</v>
      </c>
      <c r="D110" s="8" t="s">
        <v>296</v>
      </c>
      <c r="E110" s="9" t="s">
        <v>26</v>
      </c>
      <c r="F110" s="45">
        <v>226</v>
      </c>
      <c r="G110" s="14" t="s">
        <v>227</v>
      </c>
      <c r="H110" s="22" t="s">
        <v>45</v>
      </c>
      <c r="I110" s="15" t="s">
        <v>280</v>
      </c>
      <c r="J110" s="10">
        <v>0.14000000000000001</v>
      </c>
      <c r="K110" s="50">
        <v>25</v>
      </c>
      <c r="L110" s="11"/>
      <c r="M110" s="11"/>
      <c r="N110" s="11"/>
      <c r="O110" s="39"/>
      <c r="P110" s="36" t="str">
        <f t="shared" ref="P110:P148" si="4">CONCATENATE(E110," ",F110," / ",G110," / ",D110," / ",B110," ",C110)</f>
        <v>Mal 226 / dispositifs médicaux implantables / (A) Stérilisation / E Base _</v>
      </c>
    </row>
    <row r="111" spans="1:16" ht="18" customHeight="1" x14ac:dyDescent="0.25">
      <c r="A111" s="6" t="s">
        <v>16</v>
      </c>
      <c r="B111" s="6" t="s">
        <v>291</v>
      </c>
      <c r="C111" s="6" t="s">
        <v>171</v>
      </c>
      <c r="D111" s="8" t="s">
        <v>304</v>
      </c>
      <c r="E111" s="9" t="s">
        <v>26</v>
      </c>
      <c r="F111" s="45">
        <v>227</v>
      </c>
      <c r="G111" s="14" t="s">
        <v>227</v>
      </c>
      <c r="H111" s="22" t="s">
        <v>95</v>
      </c>
      <c r="I111" s="15" t="s">
        <v>280</v>
      </c>
      <c r="J111" s="10">
        <v>0.14000000000000001</v>
      </c>
      <c r="K111" s="50">
        <v>25</v>
      </c>
      <c r="L111" s="11"/>
      <c r="M111" s="11"/>
      <c r="N111" s="11"/>
      <c r="O111" s="39"/>
      <c r="P111" s="36" t="str">
        <f t="shared" si="4"/>
        <v>Mal 227 / dispositifs médicaux implantables / (K) Stock pharmacie / E Base _</v>
      </c>
    </row>
    <row r="112" spans="1:16" ht="18" customHeight="1" x14ac:dyDescent="0.25">
      <c r="A112" s="6" t="s">
        <v>16</v>
      </c>
      <c r="B112" s="6" t="s">
        <v>291</v>
      </c>
      <c r="C112" s="6" t="s">
        <v>171</v>
      </c>
      <c r="D112" s="8" t="s">
        <v>296</v>
      </c>
      <c r="E112" s="9" t="s">
        <v>26</v>
      </c>
      <c r="F112" s="45">
        <v>228</v>
      </c>
      <c r="G112" s="14" t="s">
        <v>227</v>
      </c>
      <c r="H112" s="22" t="s">
        <v>46</v>
      </c>
      <c r="I112" s="15" t="s">
        <v>280</v>
      </c>
      <c r="J112" s="10">
        <v>0.14000000000000001</v>
      </c>
      <c r="K112" s="50">
        <v>25</v>
      </c>
      <c r="L112" s="11"/>
      <c r="M112" s="11"/>
      <c r="N112" s="11"/>
      <c r="O112" s="39"/>
      <c r="P112" s="36" t="str">
        <f t="shared" si="4"/>
        <v>Mal 228 / dispositifs médicaux implantables / (A) Stérilisation / E Base _</v>
      </c>
    </row>
    <row r="113" spans="1:16" ht="18" customHeight="1" x14ac:dyDescent="0.25">
      <c r="A113" s="6" t="s">
        <v>16</v>
      </c>
      <c r="B113" s="6" t="s">
        <v>291</v>
      </c>
      <c r="C113" s="6" t="s">
        <v>171</v>
      </c>
      <c r="D113" s="8" t="s">
        <v>296</v>
      </c>
      <c r="E113" s="9" t="s">
        <v>26</v>
      </c>
      <c r="F113" s="45">
        <v>231</v>
      </c>
      <c r="G113" s="14" t="s">
        <v>47</v>
      </c>
      <c r="H113" s="22" t="s">
        <v>48</v>
      </c>
      <c r="I113" s="15" t="s">
        <v>280</v>
      </c>
      <c r="J113" s="10">
        <v>0.14000000000000001</v>
      </c>
      <c r="K113" s="50">
        <v>25</v>
      </c>
      <c r="L113" s="11"/>
      <c r="M113" s="11"/>
      <c r="N113" s="11"/>
      <c r="O113" s="39"/>
      <c r="P113" s="36" t="str">
        <f t="shared" si="4"/>
        <v>Mal 231 / instruments chirurgicaux / (A) Stérilisation / E Base _</v>
      </c>
    </row>
    <row r="114" spans="1:16" ht="18" customHeight="1" x14ac:dyDescent="0.25">
      <c r="A114" s="6" t="s">
        <v>16</v>
      </c>
      <c r="B114" s="6" t="s">
        <v>291</v>
      </c>
      <c r="C114" s="6" t="s">
        <v>171</v>
      </c>
      <c r="D114" s="8" t="s">
        <v>296</v>
      </c>
      <c r="E114" s="9" t="s">
        <v>26</v>
      </c>
      <c r="F114" s="45">
        <v>232</v>
      </c>
      <c r="G114" s="14" t="s">
        <v>47</v>
      </c>
      <c r="H114" s="22" t="s">
        <v>49</v>
      </c>
      <c r="I114" s="15" t="s">
        <v>280</v>
      </c>
      <c r="J114" s="10">
        <v>0.14000000000000001</v>
      </c>
      <c r="K114" s="50">
        <v>25</v>
      </c>
      <c r="L114" s="11"/>
      <c r="M114" s="11"/>
      <c r="N114" s="11"/>
      <c r="O114" s="39"/>
      <c r="P114" s="36" t="str">
        <f t="shared" si="4"/>
        <v>Mal 232 / instruments chirurgicaux / (A) Stérilisation / E Base _</v>
      </c>
    </row>
    <row r="115" spans="1:16" ht="18" customHeight="1" x14ac:dyDescent="0.25">
      <c r="A115" s="6" t="s">
        <v>16</v>
      </c>
      <c r="B115" s="6" t="s">
        <v>291</v>
      </c>
      <c r="C115" s="6" t="s">
        <v>171</v>
      </c>
      <c r="D115" s="8" t="s">
        <v>298</v>
      </c>
      <c r="E115" s="9" t="s">
        <v>26</v>
      </c>
      <c r="F115" s="45">
        <v>233</v>
      </c>
      <c r="G115" s="14" t="s">
        <v>215</v>
      </c>
      <c r="H115" s="22" t="s">
        <v>22</v>
      </c>
      <c r="I115" s="15" t="s">
        <v>280</v>
      </c>
      <c r="J115" s="10">
        <v>0.96</v>
      </c>
      <c r="K115" s="50">
        <v>25</v>
      </c>
      <c r="L115" s="11"/>
      <c r="M115" s="11"/>
      <c r="N115" s="11"/>
      <c r="O115" s="39"/>
      <c r="P115" s="36" t="str">
        <f t="shared" si="4"/>
        <v>Mal 233 / équipement chirurgical / (C)Bloc opératoire 1 / E Base _</v>
      </c>
    </row>
    <row r="116" spans="1:16" ht="18" customHeight="1" x14ac:dyDescent="0.25">
      <c r="A116" s="6" t="s">
        <v>16</v>
      </c>
      <c r="B116" s="6" t="s">
        <v>291</v>
      </c>
      <c r="C116" s="6" t="s">
        <v>171</v>
      </c>
      <c r="D116" s="8" t="s">
        <v>298</v>
      </c>
      <c r="E116" s="9" t="s">
        <v>26</v>
      </c>
      <c r="F116" s="45">
        <v>234</v>
      </c>
      <c r="G116" s="14" t="s">
        <v>227</v>
      </c>
      <c r="H116" s="22" t="s">
        <v>35</v>
      </c>
      <c r="I116" s="15" t="s">
        <v>280</v>
      </c>
      <c r="J116" s="10">
        <v>0.14000000000000001</v>
      </c>
      <c r="K116" s="50">
        <v>25</v>
      </c>
      <c r="L116" s="11"/>
      <c r="M116" s="11"/>
      <c r="N116" s="11"/>
      <c r="O116" s="39"/>
      <c r="P116" s="36" t="str">
        <f t="shared" si="4"/>
        <v>Mal 234 / dispositifs médicaux implantables / (C)Bloc opératoire 1 / E Base _</v>
      </c>
    </row>
    <row r="117" spans="1:16" ht="18" customHeight="1" x14ac:dyDescent="0.25">
      <c r="A117" s="6" t="s">
        <v>16</v>
      </c>
      <c r="B117" s="6" t="s">
        <v>311</v>
      </c>
      <c r="C117" s="6" t="s">
        <v>171</v>
      </c>
      <c r="D117" s="8" t="s">
        <v>299</v>
      </c>
      <c r="E117" s="9" t="s">
        <v>26</v>
      </c>
      <c r="F117" s="45">
        <v>235</v>
      </c>
      <c r="G117" s="14" t="s">
        <v>228</v>
      </c>
      <c r="H117" s="22" t="s">
        <v>135</v>
      </c>
      <c r="I117" s="15" t="s">
        <v>280</v>
      </c>
      <c r="J117" s="10">
        <v>0.14000000000000001</v>
      </c>
      <c r="K117" s="50">
        <v>25</v>
      </c>
      <c r="L117" s="11"/>
      <c r="M117" s="11"/>
      <c r="N117" s="11"/>
      <c r="O117" s="39"/>
      <c r="P117" s="36" t="str">
        <f t="shared" si="4"/>
        <v>Mal 235 / dispositifs médicaux stériles / (D) Bloc opératoire 2 / Comp. E2 _</v>
      </c>
    </row>
    <row r="118" spans="1:16" ht="18" customHeight="1" x14ac:dyDescent="0.25">
      <c r="A118" s="6" t="s">
        <v>16</v>
      </c>
      <c r="B118" s="6" t="s">
        <v>291</v>
      </c>
      <c r="C118" s="6" t="s">
        <v>171</v>
      </c>
      <c r="D118" s="8" t="s">
        <v>296</v>
      </c>
      <c r="E118" s="9" t="s">
        <v>26</v>
      </c>
      <c r="F118" s="45">
        <v>237</v>
      </c>
      <c r="G118" s="14" t="s">
        <v>47</v>
      </c>
      <c r="H118" s="22" t="s">
        <v>48</v>
      </c>
      <c r="I118" s="15" t="s">
        <v>280</v>
      </c>
      <c r="J118" s="10">
        <v>0.14000000000000001</v>
      </c>
      <c r="K118" s="50">
        <v>25</v>
      </c>
      <c r="L118" s="11"/>
      <c r="M118" s="11"/>
      <c r="N118" s="11"/>
      <c r="O118" s="39"/>
      <c r="P118" s="36" t="str">
        <f t="shared" si="4"/>
        <v>Mal 237 / instruments chirurgicaux / (A) Stérilisation / E Base _</v>
      </c>
    </row>
    <row r="119" spans="1:16" ht="18" customHeight="1" x14ac:dyDescent="0.25">
      <c r="A119" s="6" t="s">
        <v>16</v>
      </c>
      <c r="B119" s="6" t="s">
        <v>291</v>
      </c>
      <c r="C119" s="6" t="s">
        <v>171</v>
      </c>
      <c r="D119" s="8" t="s">
        <v>296</v>
      </c>
      <c r="E119" s="9" t="s">
        <v>26</v>
      </c>
      <c r="F119" s="45">
        <v>238</v>
      </c>
      <c r="G119" s="14"/>
      <c r="H119" s="22" t="s">
        <v>50</v>
      </c>
      <c r="I119" s="15" t="s">
        <v>280</v>
      </c>
      <c r="J119" s="10">
        <v>0.14000000000000001</v>
      </c>
      <c r="K119" s="50">
        <v>25</v>
      </c>
      <c r="L119" s="11"/>
      <c r="M119" s="11"/>
      <c r="N119" s="11"/>
      <c r="O119" s="39"/>
      <c r="P119" s="36" t="str">
        <f t="shared" si="4"/>
        <v>Mal 238 /  / (A) Stérilisation / E Base _</v>
      </c>
    </row>
    <row r="120" spans="1:16" ht="18" customHeight="1" x14ac:dyDescent="0.25">
      <c r="A120" s="6" t="s">
        <v>16</v>
      </c>
      <c r="B120" s="6" t="s">
        <v>291</v>
      </c>
      <c r="C120" s="6" t="s">
        <v>171</v>
      </c>
      <c r="D120" s="8" t="s">
        <v>299</v>
      </c>
      <c r="E120" s="9" t="s">
        <v>26</v>
      </c>
      <c r="F120" s="45">
        <v>243</v>
      </c>
      <c r="G120" s="14" t="s">
        <v>216</v>
      </c>
      <c r="H120" s="22" t="s">
        <v>136</v>
      </c>
      <c r="I120" s="15" t="s">
        <v>280</v>
      </c>
      <c r="J120" s="10">
        <v>0.14000000000000001</v>
      </c>
      <c r="K120" s="50">
        <v>25</v>
      </c>
      <c r="L120" s="11"/>
      <c r="M120" s="11"/>
      <c r="N120" s="11"/>
      <c r="O120" s="39"/>
      <c r="P120" s="36" t="str">
        <f t="shared" si="4"/>
        <v>Mal 243 / équipement medical / (D) Bloc opératoire 2 / E Base _</v>
      </c>
    </row>
    <row r="121" spans="1:16" ht="18" customHeight="1" x14ac:dyDescent="0.25">
      <c r="A121" s="6" t="s">
        <v>16</v>
      </c>
      <c r="B121" s="6" t="s">
        <v>291</v>
      </c>
      <c r="C121" s="6" t="s">
        <v>171</v>
      </c>
      <c r="D121" s="8" t="s">
        <v>295</v>
      </c>
      <c r="E121" s="9" t="s">
        <v>26</v>
      </c>
      <c r="F121" s="45">
        <v>244</v>
      </c>
      <c r="G121" s="14" t="s">
        <v>216</v>
      </c>
      <c r="H121" s="22" t="s">
        <v>67</v>
      </c>
      <c r="I121" s="15" t="s">
        <v>280</v>
      </c>
      <c r="J121" s="10">
        <v>0.14000000000000001</v>
      </c>
      <c r="K121" s="50">
        <v>25</v>
      </c>
      <c r="L121" s="11"/>
      <c r="M121" s="11"/>
      <c r="N121" s="11"/>
      <c r="O121" s="39"/>
      <c r="P121" s="36" t="str">
        <f t="shared" si="4"/>
        <v>Mal 244 / équipement medical / (F) Réanimation / E Base _</v>
      </c>
    </row>
    <row r="122" spans="1:16" ht="18" customHeight="1" x14ac:dyDescent="0.25">
      <c r="A122" s="6" t="s">
        <v>16</v>
      </c>
      <c r="B122" s="6" t="s">
        <v>291</v>
      </c>
      <c r="C122" s="6" t="s">
        <v>171</v>
      </c>
      <c r="D122" s="8" t="s">
        <v>295</v>
      </c>
      <c r="E122" s="9" t="s">
        <v>26</v>
      </c>
      <c r="F122" s="45">
        <v>245</v>
      </c>
      <c r="G122" s="14" t="s">
        <v>216</v>
      </c>
      <c r="H122" s="22" t="s">
        <v>67</v>
      </c>
      <c r="I122" s="15" t="s">
        <v>280</v>
      </c>
      <c r="J122" s="10">
        <v>0.14000000000000001</v>
      </c>
      <c r="K122" s="50">
        <v>25</v>
      </c>
      <c r="L122" s="11"/>
      <c r="M122" s="11"/>
      <c r="N122" s="11"/>
      <c r="O122" s="39"/>
      <c r="P122" s="36" t="str">
        <f t="shared" si="4"/>
        <v>Mal 245 / équipement medical / (F) Réanimation / E Base _</v>
      </c>
    </row>
    <row r="123" spans="1:16" ht="18" customHeight="1" x14ac:dyDescent="0.25">
      <c r="A123" s="6" t="s">
        <v>16</v>
      </c>
      <c r="B123" s="6" t="s">
        <v>291</v>
      </c>
      <c r="C123" s="6" t="s">
        <v>171</v>
      </c>
      <c r="D123" s="8" t="s">
        <v>296</v>
      </c>
      <c r="E123" s="9" t="s">
        <v>26</v>
      </c>
      <c r="F123" s="45">
        <v>246</v>
      </c>
      <c r="G123" s="14"/>
      <c r="H123" s="22" t="s">
        <v>50</v>
      </c>
      <c r="I123" s="15" t="s">
        <v>281</v>
      </c>
      <c r="J123" s="10">
        <v>0.11</v>
      </c>
      <c r="K123" s="50">
        <v>20</v>
      </c>
      <c r="L123" s="11"/>
      <c r="M123" s="11"/>
      <c r="N123" s="11"/>
      <c r="O123" s="39"/>
      <c r="P123" s="36" t="str">
        <f t="shared" si="4"/>
        <v>Mal 246 /  / (A) Stérilisation / E Base _</v>
      </c>
    </row>
    <row r="124" spans="1:16" ht="18" customHeight="1" x14ac:dyDescent="0.25">
      <c r="A124" s="6" t="s">
        <v>16</v>
      </c>
      <c r="B124" s="6" t="s">
        <v>291</v>
      </c>
      <c r="C124" s="6" t="s">
        <v>171</v>
      </c>
      <c r="D124" s="8" t="s">
        <v>304</v>
      </c>
      <c r="E124" s="9" t="s">
        <v>26</v>
      </c>
      <c r="F124" s="45">
        <v>247</v>
      </c>
      <c r="G124" s="14"/>
      <c r="H124" s="22" t="s">
        <v>90</v>
      </c>
      <c r="I124" s="15" t="s">
        <v>280</v>
      </c>
      <c r="J124" s="10">
        <v>0.14000000000000001</v>
      </c>
      <c r="K124" s="50">
        <v>25</v>
      </c>
      <c r="L124" s="11"/>
      <c r="M124" s="11"/>
      <c r="N124" s="11"/>
      <c r="O124" s="39"/>
      <c r="P124" s="36" t="str">
        <f t="shared" si="4"/>
        <v>Mal 247 /  / (K) Stock pharmacie / E Base _</v>
      </c>
    </row>
    <row r="125" spans="1:16" ht="18" customHeight="1" x14ac:dyDescent="0.25">
      <c r="A125" s="6" t="s">
        <v>16</v>
      </c>
      <c r="B125" s="6" t="s">
        <v>291</v>
      </c>
      <c r="C125" s="6" t="s">
        <v>171</v>
      </c>
      <c r="D125" s="8" t="s">
        <v>295</v>
      </c>
      <c r="E125" s="9" t="s">
        <v>26</v>
      </c>
      <c r="F125" s="46">
        <v>300</v>
      </c>
      <c r="G125" s="14"/>
      <c r="H125" s="22" t="s">
        <v>68</v>
      </c>
      <c r="I125" s="15" t="s">
        <v>280</v>
      </c>
      <c r="J125" s="10">
        <v>0.14000000000000001</v>
      </c>
      <c r="K125" s="50">
        <v>25</v>
      </c>
      <c r="L125" s="11"/>
      <c r="M125" s="11"/>
      <c r="N125" s="11"/>
      <c r="O125" s="39"/>
      <c r="P125" s="36" t="str">
        <f t="shared" si="4"/>
        <v>Mal 300 /  / (F) Réanimation / E Base _</v>
      </c>
    </row>
    <row r="126" spans="1:16" ht="18" customHeight="1" x14ac:dyDescent="0.25">
      <c r="A126" s="6" t="s">
        <v>16</v>
      </c>
      <c r="B126" s="6" t="s">
        <v>291</v>
      </c>
      <c r="C126" s="6" t="s">
        <v>171</v>
      </c>
      <c r="D126" s="8" t="s">
        <v>295</v>
      </c>
      <c r="E126" s="9" t="s">
        <v>26</v>
      </c>
      <c r="F126" s="46">
        <v>301</v>
      </c>
      <c r="G126" s="14"/>
      <c r="H126" s="22" t="s">
        <v>68</v>
      </c>
      <c r="I126" s="15" t="s">
        <v>280</v>
      </c>
      <c r="J126" s="10">
        <v>0.14000000000000001</v>
      </c>
      <c r="K126" s="50">
        <v>25</v>
      </c>
      <c r="L126" s="11"/>
      <c r="M126" s="11"/>
      <c r="N126" s="11"/>
      <c r="O126" s="39"/>
      <c r="P126" s="36" t="str">
        <f t="shared" si="4"/>
        <v>Mal 301 /  / (F) Réanimation / E Base _</v>
      </c>
    </row>
    <row r="127" spans="1:16" ht="18" customHeight="1" x14ac:dyDescent="0.25">
      <c r="A127" s="6" t="s">
        <v>16</v>
      </c>
      <c r="B127" s="6" t="s">
        <v>291</v>
      </c>
      <c r="C127" s="6" t="s">
        <v>171</v>
      </c>
      <c r="D127" s="8" t="s">
        <v>295</v>
      </c>
      <c r="E127" s="9" t="s">
        <v>26</v>
      </c>
      <c r="F127" s="46">
        <v>302</v>
      </c>
      <c r="G127" s="14"/>
      <c r="H127" s="22" t="s">
        <v>68</v>
      </c>
      <c r="I127" s="15" t="s">
        <v>280</v>
      </c>
      <c r="J127" s="10">
        <v>0.14000000000000001</v>
      </c>
      <c r="K127" s="50">
        <v>25</v>
      </c>
      <c r="L127" s="11"/>
      <c r="M127" s="11"/>
      <c r="N127" s="11"/>
      <c r="O127" s="39"/>
      <c r="P127" s="36" t="str">
        <f t="shared" si="4"/>
        <v>Mal 302 /  / (F) Réanimation / E Base _</v>
      </c>
    </row>
    <row r="128" spans="1:16" ht="18" customHeight="1" x14ac:dyDescent="0.25">
      <c r="A128" s="6" t="s">
        <v>16</v>
      </c>
      <c r="B128" s="6" t="s">
        <v>291</v>
      </c>
      <c r="C128" s="6" t="s">
        <v>171</v>
      </c>
      <c r="D128" s="8" t="s">
        <v>295</v>
      </c>
      <c r="E128" s="9" t="s">
        <v>26</v>
      </c>
      <c r="F128" s="46">
        <v>303</v>
      </c>
      <c r="G128" s="14"/>
      <c r="H128" s="22" t="s">
        <v>68</v>
      </c>
      <c r="I128" s="15" t="s">
        <v>280</v>
      </c>
      <c r="J128" s="10">
        <v>0.14000000000000001</v>
      </c>
      <c r="K128" s="50">
        <v>25</v>
      </c>
      <c r="L128" s="11"/>
      <c r="M128" s="11"/>
      <c r="N128" s="11"/>
      <c r="O128" s="39"/>
      <c r="P128" s="36" t="str">
        <f t="shared" si="4"/>
        <v>Mal 303 /  / (F) Réanimation / E Base _</v>
      </c>
    </row>
    <row r="129" spans="1:16" ht="18" customHeight="1" x14ac:dyDescent="0.25">
      <c r="A129" s="6" t="s">
        <v>16</v>
      </c>
      <c r="B129" s="6" t="s">
        <v>291</v>
      </c>
      <c r="C129" s="6" t="s">
        <v>171</v>
      </c>
      <c r="D129" s="8" t="s">
        <v>295</v>
      </c>
      <c r="E129" s="9" t="s">
        <v>26</v>
      </c>
      <c r="F129" s="46">
        <v>304</v>
      </c>
      <c r="G129" s="14"/>
      <c r="H129" s="22" t="s">
        <v>68</v>
      </c>
      <c r="I129" s="15" t="s">
        <v>280</v>
      </c>
      <c r="J129" s="10">
        <v>0.14000000000000001</v>
      </c>
      <c r="K129" s="50">
        <v>25</v>
      </c>
      <c r="L129" s="11"/>
      <c r="M129" s="11"/>
      <c r="N129" s="11"/>
      <c r="O129" s="39"/>
      <c r="P129" s="36" t="str">
        <f t="shared" si="4"/>
        <v>Mal 304 /  / (F) Réanimation / E Base _</v>
      </c>
    </row>
    <row r="130" spans="1:16" ht="18" customHeight="1" x14ac:dyDescent="0.25">
      <c r="A130" s="6" t="s">
        <v>16</v>
      </c>
      <c r="B130" s="6" t="s">
        <v>291</v>
      </c>
      <c r="C130" s="6" t="s">
        <v>171</v>
      </c>
      <c r="D130" s="8" t="s">
        <v>304</v>
      </c>
      <c r="E130" s="9" t="s">
        <v>26</v>
      </c>
      <c r="F130" s="46">
        <v>305</v>
      </c>
      <c r="G130" s="14" t="s">
        <v>228</v>
      </c>
      <c r="H130" s="22" t="s">
        <v>96</v>
      </c>
      <c r="I130" s="15" t="s">
        <v>281</v>
      </c>
      <c r="J130" s="10">
        <v>0.11</v>
      </c>
      <c r="K130" s="50">
        <v>20</v>
      </c>
      <c r="L130" s="11"/>
      <c r="M130" s="11"/>
      <c r="N130" s="11"/>
      <c r="O130" s="39"/>
      <c r="P130" s="36" t="str">
        <f t="shared" si="4"/>
        <v>Mal 305 / dispositifs médicaux stériles / (K) Stock pharmacie / E Base _</v>
      </c>
    </row>
    <row r="131" spans="1:16" ht="18" customHeight="1" x14ac:dyDescent="0.25">
      <c r="A131" s="6" t="s">
        <v>16</v>
      </c>
      <c r="B131" s="6" t="s">
        <v>311</v>
      </c>
      <c r="C131" s="6" t="s">
        <v>171</v>
      </c>
      <c r="D131" s="8" t="s">
        <v>300</v>
      </c>
      <c r="E131" s="9" t="s">
        <v>26</v>
      </c>
      <c r="F131" s="46">
        <v>306</v>
      </c>
      <c r="G131" s="14"/>
      <c r="H131" s="22" t="s">
        <v>137</v>
      </c>
      <c r="I131" s="15" t="s">
        <v>280</v>
      </c>
      <c r="J131" s="10">
        <v>0.14000000000000001</v>
      </c>
      <c r="K131" s="50">
        <v>25</v>
      </c>
      <c r="L131" s="11"/>
      <c r="M131" s="11"/>
      <c r="N131" s="11"/>
      <c r="O131" s="39"/>
      <c r="P131" s="36" t="str">
        <f t="shared" si="4"/>
        <v>Mal 306 /  / (G) pole mere-enfant / Comp. E2 _</v>
      </c>
    </row>
    <row r="132" spans="1:16" ht="18" customHeight="1" x14ac:dyDescent="0.25">
      <c r="A132" s="6" t="s">
        <v>16</v>
      </c>
      <c r="B132" s="6" t="s">
        <v>311</v>
      </c>
      <c r="C132" s="6" t="s">
        <v>171</v>
      </c>
      <c r="D132" s="8" t="s">
        <v>300</v>
      </c>
      <c r="E132" s="9" t="s">
        <v>26</v>
      </c>
      <c r="F132" s="46">
        <v>307</v>
      </c>
      <c r="G132" s="14"/>
      <c r="H132" s="22" t="s">
        <v>138</v>
      </c>
      <c r="I132" s="15" t="s">
        <v>280</v>
      </c>
      <c r="J132" s="10">
        <v>0.14000000000000001</v>
      </c>
      <c r="K132" s="50">
        <v>25</v>
      </c>
      <c r="L132" s="11"/>
      <c r="M132" s="11"/>
      <c r="N132" s="11"/>
      <c r="O132" s="39"/>
      <c r="P132" s="36" t="str">
        <f t="shared" si="4"/>
        <v>Mal 307 /  / (G) pole mere-enfant / Comp. E2 _</v>
      </c>
    </row>
    <row r="133" spans="1:16" ht="18" customHeight="1" x14ac:dyDescent="0.25">
      <c r="A133" s="6" t="s">
        <v>16</v>
      </c>
      <c r="B133" s="6" t="s">
        <v>291</v>
      </c>
      <c r="C133" s="6" t="s">
        <v>171</v>
      </c>
      <c r="D133" s="8" t="s">
        <v>295</v>
      </c>
      <c r="E133" s="9" t="s">
        <v>26</v>
      </c>
      <c r="F133" s="46">
        <v>308</v>
      </c>
      <c r="G133" s="14"/>
      <c r="H133" s="22" t="s">
        <v>69</v>
      </c>
      <c r="I133" s="15" t="s">
        <v>280</v>
      </c>
      <c r="J133" s="10">
        <v>0.14000000000000001</v>
      </c>
      <c r="K133" s="50">
        <v>25</v>
      </c>
      <c r="L133" s="11"/>
      <c r="M133" s="11"/>
      <c r="N133" s="11"/>
      <c r="O133" s="39"/>
      <c r="P133" s="36" t="str">
        <f t="shared" si="4"/>
        <v>Mal 308 /  / (F) Réanimation / E Base _</v>
      </c>
    </row>
    <row r="134" spans="1:16" ht="18" customHeight="1" x14ac:dyDescent="0.25">
      <c r="A134" s="6" t="s">
        <v>16</v>
      </c>
      <c r="B134" s="6" t="s">
        <v>291</v>
      </c>
      <c r="C134" s="6" t="s">
        <v>171</v>
      </c>
      <c r="D134" s="8" t="s">
        <v>295</v>
      </c>
      <c r="E134" s="9" t="s">
        <v>26</v>
      </c>
      <c r="F134" s="46">
        <v>309</v>
      </c>
      <c r="G134" s="14"/>
      <c r="H134" s="22" t="s">
        <v>70</v>
      </c>
      <c r="I134" s="15" t="s">
        <v>281</v>
      </c>
      <c r="J134" s="10">
        <v>0.11</v>
      </c>
      <c r="K134" s="50">
        <v>20</v>
      </c>
      <c r="L134" s="11"/>
      <c r="M134" s="11"/>
      <c r="N134" s="11"/>
      <c r="O134" s="39"/>
      <c r="P134" s="36" t="str">
        <f t="shared" si="4"/>
        <v>Mal 309 /  / (F) Réanimation / E Base _</v>
      </c>
    </row>
    <row r="135" spans="1:16" ht="18" customHeight="1" x14ac:dyDescent="0.25">
      <c r="A135" s="6" t="s">
        <v>16</v>
      </c>
      <c r="B135" s="6" t="s">
        <v>291</v>
      </c>
      <c r="C135" s="6" t="s">
        <v>171</v>
      </c>
      <c r="D135" s="8" t="s">
        <v>295</v>
      </c>
      <c r="E135" s="9" t="s">
        <v>26</v>
      </c>
      <c r="F135" s="46">
        <v>310</v>
      </c>
      <c r="G135" s="14" t="s">
        <v>319</v>
      </c>
      <c r="H135" s="22" t="s">
        <v>71</v>
      </c>
      <c r="I135" s="15" t="s">
        <v>280</v>
      </c>
      <c r="J135" s="10">
        <v>0.14000000000000001</v>
      </c>
      <c r="K135" s="50">
        <v>25</v>
      </c>
      <c r="L135" s="11"/>
      <c r="M135" s="11"/>
      <c r="N135" s="11"/>
      <c r="O135" s="39"/>
      <c r="P135" s="36" t="str">
        <f t="shared" si="4"/>
        <v>Mal 310 / équipement medico-secouriste / (F) Réanimation / E Base _</v>
      </c>
    </row>
    <row r="136" spans="1:16" ht="18" customHeight="1" x14ac:dyDescent="0.25">
      <c r="A136" s="6" t="s">
        <v>16</v>
      </c>
      <c r="B136" s="6" t="s">
        <v>291</v>
      </c>
      <c r="C136" s="6" t="s">
        <v>171</v>
      </c>
      <c r="D136" s="8" t="s">
        <v>295</v>
      </c>
      <c r="E136" s="9" t="s">
        <v>26</v>
      </c>
      <c r="F136" s="46">
        <v>311</v>
      </c>
      <c r="G136" s="14" t="s">
        <v>319</v>
      </c>
      <c r="H136" s="22" t="s">
        <v>71</v>
      </c>
      <c r="I136" s="15" t="s">
        <v>280</v>
      </c>
      <c r="J136" s="10">
        <v>0.14000000000000001</v>
      </c>
      <c r="K136" s="50">
        <v>25</v>
      </c>
      <c r="L136" s="11"/>
      <c r="M136" s="11"/>
      <c r="N136" s="11"/>
      <c r="O136" s="39"/>
      <c r="P136" s="36" t="str">
        <f t="shared" si="4"/>
        <v>Mal 311 / équipement medico-secouriste / (F) Réanimation / E Base _</v>
      </c>
    </row>
    <row r="137" spans="1:16" ht="18" customHeight="1" x14ac:dyDescent="0.25">
      <c r="A137" s="6" t="s">
        <v>16</v>
      </c>
      <c r="B137" s="6" t="s">
        <v>291</v>
      </c>
      <c r="C137" s="6" t="s">
        <v>171</v>
      </c>
      <c r="D137" s="8" t="s">
        <v>295</v>
      </c>
      <c r="E137" s="9" t="s">
        <v>26</v>
      </c>
      <c r="F137" s="46">
        <v>312</v>
      </c>
      <c r="G137" s="14" t="s">
        <v>319</v>
      </c>
      <c r="H137" s="22" t="s">
        <v>71</v>
      </c>
      <c r="I137" s="15" t="s">
        <v>280</v>
      </c>
      <c r="J137" s="10">
        <v>0.14000000000000001</v>
      </c>
      <c r="K137" s="50">
        <v>25</v>
      </c>
      <c r="L137" s="11"/>
      <c r="M137" s="11"/>
      <c r="N137" s="11"/>
      <c r="O137" s="39"/>
      <c r="P137" s="36" t="str">
        <f t="shared" si="4"/>
        <v>Mal 312 / équipement medico-secouriste / (F) Réanimation / E Base _</v>
      </c>
    </row>
    <row r="138" spans="1:16" ht="18" customHeight="1" x14ac:dyDescent="0.25">
      <c r="A138" s="6" t="s">
        <v>16</v>
      </c>
      <c r="B138" s="6" t="s">
        <v>291</v>
      </c>
      <c r="C138" s="6" t="s">
        <v>171</v>
      </c>
      <c r="D138" s="8" t="s">
        <v>295</v>
      </c>
      <c r="E138" s="9" t="s">
        <v>26</v>
      </c>
      <c r="F138" s="46">
        <v>320</v>
      </c>
      <c r="G138" s="14" t="s">
        <v>319</v>
      </c>
      <c r="H138" s="22" t="s">
        <v>72</v>
      </c>
      <c r="I138" s="15" t="s">
        <v>280</v>
      </c>
      <c r="J138" s="10">
        <v>0.14000000000000001</v>
      </c>
      <c r="K138" s="50">
        <v>25</v>
      </c>
      <c r="L138" s="11"/>
      <c r="M138" s="11"/>
      <c r="N138" s="11"/>
      <c r="O138" s="39"/>
      <c r="P138" s="36" t="str">
        <f t="shared" si="4"/>
        <v>Mal 320 / équipement medico-secouriste / (F) Réanimation / E Base _</v>
      </c>
    </row>
    <row r="139" spans="1:16" ht="18" customHeight="1" x14ac:dyDescent="0.25">
      <c r="A139" s="6" t="s">
        <v>16</v>
      </c>
      <c r="B139" s="6" t="s">
        <v>291</v>
      </c>
      <c r="C139" s="6" t="s">
        <v>171</v>
      </c>
      <c r="D139" s="8" t="s">
        <v>295</v>
      </c>
      <c r="E139" s="9" t="s">
        <v>26</v>
      </c>
      <c r="F139" s="46">
        <v>321</v>
      </c>
      <c r="G139" s="14" t="s">
        <v>319</v>
      </c>
      <c r="H139" s="22" t="s">
        <v>72</v>
      </c>
      <c r="I139" s="15" t="s">
        <v>280</v>
      </c>
      <c r="J139" s="10">
        <v>0.14000000000000001</v>
      </c>
      <c r="K139" s="50">
        <v>25</v>
      </c>
      <c r="L139" s="11"/>
      <c r="M139" s="11"/>
      <c r="N139" s="11"/>
      <c r="O139" s="39"/>
      <c r="P139" s="36" t="str">
        <f t="shared" si="4"/>
        <v>Mal 321 / équipement medico-secouriste / (F) Réanimation / E Base _</v>
      </c>
    </row>
    <row r="140" spans="1:16" ht="18" customHeight="1" x14ac:dyDescent="0.25">
      <c r="A140" s="6" t="s">
        <v>16</v>
      </c>
      <c r="B140" s="6" t="s">
        <v>291</v>
      </c>
      <c r="C140" s="6" t="s">
        <v>171</v>
      </c>
      <c r="D140" s="8" t="s">
        <v>304</v>
      </c>
      <c r="E140" s="9" t="s">
        <v>26</v>
      </c>
      <c r="F140" s="46">
        <v>323</v>
      </c>
      <c r="G140" s="14" t="s">
        <v>319</v>
      </c>
      <c r="H140" s="22" t="s">
        <v>97</v>
      </c>
      <c r="I140" s="15" t="s">
        <v>280</v>
      </c>
      <c r="J140" s="10">
        <v>0.14000000000000001</v>
      </c>
      <c r="K140" s="50">
        <v>25</v>
      </c>
      <c r="L140" s="11"/>
      <c r="M140" s="11"/>
      <c r="N140" s="11"/>
      <c r="O140" s="39"/>
      <c r="P140" s="36" t="str">
        <f t="shared" si="4"/>
        <v>Mal 323 / équipement medico-secouriste / (K) Stock pharmacie / E Base _</v>
      </c>
    </row>
    <row r="141" spans="1:16" ht="18" customHeight="1" x14ac:dyDescent="0.25">
      <c r="A141" s="6" t="s">
        <v>16</v>
      </c>
      <c r="B141" s="6" t="s">
        <v>291</v>
      </c>
      <c r="C141" s="6" t="s">
        <v>171</v>
      </c>
      <c r="D141" s="8" t="s">
        <v>296</v>
      </c>
      <c r="E141" s="9" t="s">
        <v>26</v>
      </c>
      <c r="F141" s="46">
        <v>324</v>
      </c>
      <c r="G141" s="14" t="s">
        <v>51</v>
      </c>
      <c r="H141" s="22" t="s">
        <v>52</v>
      </c>
      <c r="I141" s="15" t="s">
        <v>280</v>
      </c>
      <c r="J141" s="10">
        <v>0.14000000000000001</v>
      </c>
      <c r="K141" s="50">
        <v>25</v>
      </c>
      <c r="L141" s="11"/>
      <c r="M141" s="11"/>
      <c r="N141" s="11"/>
      <c r="O141" s="39"/>
      <c r="P141" s="36" t="str">
        <f t="shared" si="4"/>
        <v>Mal 324 / consommables stérilisation / (A) Stérilisation / E Base _</v>
      </c>
    </row>
    <row r="142" spans="1:16" ht="18" customHeight="1" x14ac:dyDescent="0.25">
      <c r="A142" s="6" t="s">
        <v>16</v>
      </c>
      <c r="B142" s="6" t="s">
        <v>291</v>
      </c>
      <c r="C142" s="6" t="s">
        <v>171</v>
      </c>
      <c r="D142" s="8" t="s">
        <v>295</v>
      </c>
      <c r="E142" s="9" t="s">
        <v>26</v>
      </c>
      <c r="F142" s="46">
        <v>325</v>
      </c>
      <c r="G142" s="14" t="s">
        <v>41</v>
      </c>
      <c r="H142" s="22" t="s">
        <v>73</v>
      </c>
      <c r="I142" s="15" t="s">
        <v>280</v>
      </c>
      <c r="J142" s="10">
        <v>0.14000000000000001</v>
      </c>
      <c r="K142" s="50">
        <v>25</v>
      </c>
      <c r="L142" s="11"/>
      <c r="M142" s="11"/>
      <c r="N142" s="11"/>
      <c r="O142" s="39"/>
      <c r="P142" s="36" t="str">
        <f t="shared" si="4"/>
        <v>Mal 325 / mobilier technique / (F) Réanimation / E Base _</v>
      </c>
    </row>
    <row r="143" spans="1:16" ht="18" customHeight="1" x14ac:dyDescent="0.25">
      <c r="A143" s="6" t="s">
        <v>16</v>
      </c>
      <c r="B143" s="6" t="s">
        <v>291</v>
      </c>
      <c r="C143" s="6" t="s">
        <v>171</v>
      </c>
      <c r="D143" s="8" t="s">
        <v>295</v>
      </c>
      <c r="E143" s="9" t="s">
        <v>26</v>
      </c>
      <c r="F143" s="46">
        <v>326</v>
      </c>
      <c r="G143" s="14" t="s">
        <v>41</v>
      </c>
      <c r="H143" s="22" t="s">
        <v>73</v>
      </c>
      <c r="I143" s="15" t="s">
        <v>280</v>
      </c>
      <c r="J143" s="10">
        <v>0.14000000000000001</v>
      </c>
      <c r="K143" s="50">
        <v>25</v>
      </c>
      <c r="L143" s="11"/>
      <c r="M143" s="11"/>
      <c r="N143" s="11"/>
      <c r="O143" s="39"/>
      <c r="P143" s="36" t="str">
        <f t="shared" si="4"/>
        <v>Mal 326 / mobilier technique / (F) Réanimation / E Base _</v>
      </c>
    </row>
    <row r="144" spans="1:16" ht="18" customHeight="1" x14ac:dyDescent="0.25">
      <c r="A144" s="6" t="s">
        <v>16</v>
      </c>
      <c r="B144" s="6" t="s">
        <v>291</v>
      </c>
      <c r="C144" s="6" t="s">
        <v>171</v>
      </c>
      <c r="D144" s="8" t="s">
        <v>297</v>
      </c>
      <c r="E144" s="9" t="s">
        <v>26</v>
      </c>
      <c r="F144" s="46">
        <v>327</v>
      </c>
      <c r="G144" s="14" t="s">
        <v>51</v>
      </c>
      <c r="H144" s="22" t="s">
        <v>57</v>
      </c>
      <c r="I144" s="15" t="s">
        <v>280</v>
      </c>
      <c r="J144" s="10">
        <v>0.14000000000000001</v>
      </c>
      <c r="K144" s="50">
        <v>25</v>
      </c>
      <c r="L144" s="11"/>
      <c r="M144" s="11"/>
      <c r="N144" s="11"/>
      <c r="O144" s="39"/>
      <c r="P144" s="36" t="str">
        <f t="shared" si="4"/>
        <v>Mal 327 / consommables stérilisation / (B) Jonction blocs / E Base _</v>
      </c>
    </row>
    <row r="145" spans="1:16" ht="18" customHeight="1" x14ac:dyDescent="0.25">
      <c r="A145" s="6" t="s">
        <v>16</v>
      </c>
      <c r="B145" s="6" t="s">
        <v>171</v>
      </c>
      <c r="C145" s="6"/>
      <c r="D145" s="8" t="s">
        <v>171</v>
      </c>
      <c r="E145" s="9" t="s">
        <v>26</v>
      </c>
      <c r="F145" s="46">
        <v>328</v>
      </c>
      <c r="G145" s="14"/>
      <c r="H145" s="22"/>
      <c r="I145" s="15" t="s">
        <v>281</v>
      </c>
      <c r="J145" s="10">
        <v>0.11</v>
      </c>
      <c r="K145" s="50"/>
      <c r="L145" s="11"/>
      <c r="M145" s="11"/>
      <c r="N145" s="11"/>
      <c r="O145" s="41" t="s">
        <v>236</v>
      </c>
      <c r="P145" s="36" t="str">
        <f t="shared" si="4"/>
        <v xml:space="preserve">Mal 328 /  / _ / _ </v>
      </c>
    </row>
    <row r="146" spans="1:16" ht="18" customHeight="1" x14ac:dyDescent="0.25">
      <c r="A146" s="6" t="s">
        <v>16</v>
      </c>
      <c r="B146" s="6" t="s">
        <v>171</v>
      </c>
      <c r="C146" s="6" t="s">
        <v>17</v>
      </c>
      <c r="D146" s="8" t="s">
        <v>297</v>
      </c>
      <c r="E146" s="9" t="s">
        <v>26</v>
      </c>
      <c r="F146" s="46">
        <v>329</v>
      </c>
      <c r="G146" s="14" t="s">
        <v>56</v>
      </c>
      <c r="H146" s="22" t="s">
        <v>58</v>
      </c>
      <c r="I146" s="15" t="s">
        <v>281</v>
      </c>
      <c r="J146" s="10">
        <v>0.11</v>
      </c>
      <c r="K146" s="50">
        <v>20</v>
      </c>
      <c r="L146" s="11"/>
      <c r="M146" s="11"/>
      <c r="N146" s="11"/>
      <c r="O146" s="39"/>
      <c r="P146" s="36" t="str">
        <f t="shared" si="4"/>
        <v>Mal 329 / habillement médical / (B) Jonction blocs / _ Nominal</v>
      </c>
    </row>
    <row r="147" spans="1:16" ht="18" customHeight="1" x14ac:dyDescent="0.25">
      <c r="A147" s="6" t="s">
        <v>16</v>
      </c>
      <c r="B147" s="6" t="s">
        <v>171</v>
      </c>
      <c r="C147" s="6"/>
      <c r="D147" s="8" t="s">
        <v>171</v>
      </c>
      <c r="E147" s="9" t="s">
        <v>26</v>
      </c>
      <c r="F147" s="46">
        <v>330</v>
      </c>
      <c r="G147" s="14"/>
      <c r="H147" s="22"/>
      <c r="I147" s="15" t="s">
        <v>281</v>
      </c>
      <c r="J147" s="10">
        <v>0.11</v>
      </c>
      <c r="K147" s="50"/>
      <c r="L147" s="11"/>
      <c r="M147" s="11"/>
      <c r="N147" s="11"/>
      <c r="O147" s="41" t="s">
        <v>236</v>
      </c>
      <c r="P147" s="36" t="str">
        <f t="shared" si="4"/>
        <v xml:space="preserve">Mal 330 /  / _ / _ </v>
      </c>
    </row>
    <row r="148" spans="1:16" ht="18" customHeight="1" x14ac:dyDescent="0.25">
      <c r="A148" s="6" t="s">
        <v>16</v>
      </c>
      <c r="B148" s="6" t="s">
        <v>171</v>
      </c>
      <c r="C148" s="6"/>
      <c r="D148" s="8" t="s">
        <v>171</v>
      </c>
      <c r="E148" s="9" t="s">
        <v>26</v>
      </c>
      <c r="F148" s="46">
        <v>331</v>
      </c>
      <c r="G148" s="14"/>
      <c r="H148" s="22"/>
      <c r="I148" s="15" t="s">
        <v>281</v>
      </c>
      <c r="J148" s="10">
        <v>0.11</v>
      </c>
      <c r="K148" s="50"/>
      <c r="L148" s="11"/>
      <c r="M148" s="11"/>
      <c r="N148" s="11"/>
      <c r="O148" s="41" t="s">
        <v>236</v>
      </c>
      <c r="P148" s="36" t="str">
        <f t="shared" si="4"/>
        <v xml:space="preserve">Mal 331 /  / _ / _ </v>
      </c>
    </row>
    <row r="149" spans="1:16" ht="18" customHeight="1" x14ac:dyDescent="0.25">
      <c r="A149" s="6" t="s">
        <v>16</v>
      </c>
      <c r="B149" s="6" t="s">
        <v>291</v>
      </c>
      <c r="C149" s="6" t="s">
        <v>171</v>
      </c>
      <c r="D149" s="8" t="s">
        <v>171</v>
      </c>
      <c r="E149" s="9" t="s">
        <v>26</v>
      </c>
      <c r="F149" s="46">
        <v>332</v>
      </c>
      <c r="G149" s="14"/>
      <c r="H149" s="22"/>
      <c r="I149" s="15" t="s">
        <v>281</v>
      </c>
      <c r="J149" s="10">
        <v>0.11</v>
      </c>
      <c r="K149" s="50">
        <v>20</v>
      </c>
      <c r="L149" s="11"/>
      <c r="M149" s="11"/>
      <c r="N149" s="11"/>
      <c r="O149" s="39"/>
      <c r="P149" s="36"/>
    </row>
    <row r="150" spans="1:16" ht="18" customHeight="1" x14ac:dyDescent="0.25">
      <c r="A150" s="6" t="s">
        <v>16</v>
      </c>
      <c r="B150" s="6" t="s">
        <v>291</v>
      </c>
      <c r="C150" s="6" t="s">
        <v>171</v>
      </c>
      <c r="D150" s="8" t="s">
        <v>296</v>
      </c>
      <c r="E150" s="9" t="s">
        <v>26</v>
      </c>
      <c r="F150" s="46">
        <v>333</v>
      </c>
      <c r="G150" s="14" t="s">
        <v>319</v>
      </c>
      <c r="H150" s="22" t="s">
        <v>53</v>
      </c>
      <c r="I150" s="15" t="s">
        <v>280</v>
      </c>
      <c r="J150" s="10">
        <v>0.14000000000000001</v>
      </c>
      <c r="K150" s="50">
        <v>25</v>
      </c>
      <c r="L150" s="11"/>
      <c r="M150" s="11"/>
      <c r="N150" s="11"/>
      <c r="O150" s="39"/>
      <c r="P150" s="36" t="str">
        <f t="shared" ref="P150:P158" si="5">CONCATENATE(E150," ",F150," / ",G150," / ",D150," / ",B150," ",C150)</f>
        <v>Mal 333 / équipement medico-secouriste / (A) Stérilisation / E Base _</v>
      </c>
    </row>
    <row r="151" spans="1:16" ht="18" customHeight="1" x14ac:dyDescent="0.25">
      <c r="A151" s="6" t="s">
        <v>16</v>
      </c>
      <c r="B151" s="6" t="s">
        <v>291</v>
      </c>
      <c r="C151" s="6" t="s">
        <v>171</v>
      </c>
      <c r="D151" s="8" t="s">
        <v>298</v>
      </c>
      <c r="E151" s="9" t="s">
        <v>26</v>
      </c>
      <c r="F151" s="46">
        <v>336</v>
      </c>
      <c r="G151" s="14" t="s">
        <v>215</v>
      </c>
      <c r="H151" s="28" t="s">
        <v>37</v>
      </c>
      <c r="I151" s="15" t="s">
        <v>274</v>
      </c>
      <c r="J151" s="10">
        <v>0.76</v>
      </c>
      <c r="K151" s="50">
        <v>100</v>
      </c>
      <c r="L151" s="16"/>
      <c r="M151" s="16"/>
      <c r="N151" s="16"/>
      <c r="O151" s="38" t="s">
        <v>239</v>
      </c>
      <c r="P151" s="36" t="str">
        <f t="shared" si="5"/>
        <v>Mal 336 / équipement chirurgical / (C)Bloc opératoire 1 / E Base _</v>
      </c>
    </row>
    <row r="152" spans="1:16" ht="18" customHeight="1" x14ac:dyDescent="0.25">
      <c r="A152" s="6" t="s">
        <v>16</v>
      </c>
      <c r="B152" s="6" t="s">
        <v>291</v>
      </c>
      <c r="C152" s="6" t="s">
        <v>171</v>
      </c>
      <c r="D152" s="8" t="s">
        <v>298</v>
      </c>
      <c r="E152" s="9" t="s">
        <v>26</v>
      </c>
      <c r="F152" s="46">
        <v>337</v>
      </c>
      <c r="G152" s="14" t="s">
        <v>215</v>
      </c>
      <c r="H152" s="28" t="s">
        <v>37</v>
      </c>
      <c r="I152" s="15" t="s">
        <v>275</v>
      </c>
      <c r="J152" s="10">
        <v>0.24</v>
      </c>
      <c r="K152" s="50">
        <v>100</v>
      </c>
      <c r="L152" s="16"/>
      <c r="M152" s="16"/>
      <c r="N152" s="16"/>
      <c r="O152" s="38" t="s">
        <v>239</v>
      </c>
      <c r="P152" s="36" t="str">
        <f t="shared" si="5"/>
        <v>Mal 337 / équipement chirurgical / (C)Bloc opératoire 1 / E Base _</v>
      </c>
    </row>
    <row r="153" spans="1:16" ht="18" customHeight="1" x14ac:dyDescent="0.25">
      <c r="A153" s="6" t="s">
        <v>16</v>
      </c>
      <c r="B153" s="6" t="s">
        <v>291</v>
      </c>
      <c r="C153" s="6" t="s">
        <v>171</v>
      </c>
      <c r="D153" s="8" t="s">
        <v>298</v>
      </c>
      <c r="E153" s="9" t="s">
        <v>26</v>
      </c>
      <c r="F153" s="46">
        <v>338</v>
      </c>
      <c r="G153" s="14" t="s">
        <v>215</v>
      </c>
      <c r="H153" s="28" t="s">
        <v>37</v>
      </c>
      <c r="I153" s="15" t="s">
        <v>280</v>
      </c>
      <c r="J153" s="10"/>
      <c r="K153" s="50">
        <v>25</v>
      </c>
      <c r="L153" s="16"/>
      <c r="M153" s="16"/>
      <c r="N153" s="16"/>
      <c r="O153" s="38" t="s">
        <v>239</v>
      </c>
      <c r="P153" s="36" t="str">
        <f t="shared" si="5"/>
        <v>Mal 338 / équipement chirurgical / (C)Bloc opératoire 1 / E Base _</v>
      </c>
    </row>
    <row r="154" spans="1:16" ht="18" customHeight="1" x14ac:dyDescent="0.25">
      <c r="A154" s="6" t="s">
        <v>16</v>
      </c>
      <c r="B154" s="6" t="s">
        <v>171</v>
      </c>
      <c r="C154" s="6" t="s">
        <v>171</v>
      </c>
      <c r="D154" s="8" t="s">
        <v>297</v>
      </c>
      <c r="E154" s="9" t="s">
        <v>26</v>
      </c>
      <c r="F154" s="46">
        <v>340</v>
      </c>
      <c r="G154" s="14"/>
      <c r="H154" s="22"/>
      <c r="I154" s="15" t="s">
        <v>281</v>
      </c>
      <c r="J154" s="10">
        <v>0.11</v>
      </c>
      <c r="K154" s="50"/>
      <c r="L154" s="11"/>
      <c r="M154" s="11"/>
      <c r="N154" s="11"/>
      <c r="O154" s="41" t="s">
        <v>236</v>
      </c>
      <c r="P154" s="36" t="str">
        <f t="shared" si="5"/>
        <v>Mal 340 /  / (B) Jonction blocs / _ _</v>
      </c>
    </row>
    <row r="155" spans="1:16" ht="18" customHeight="1" x14ac:dyDescent="0.25">
      <c r="A155" s="6" t="s">
        <v>16</v>
      </c>
      <c r="B155" s="6" t="s">
        <v>152</v>
      </c>
      <c r="C155" s="6" t="s">
        <v>127</v>
      </c>
      <c r="D155" s="8" t="s">
        <v>297</v>
      </c>
      <c r="E155" s="9" t="s">
        <v>26</v>
      </c>
      <c r="F155" s="46">
        <v>341</v>
      </c>
      <c r="G155" s="14"/>
      <c r="H155" s="22"/>
      <c r="I155" s="15" t="s">
        <v>281</v>
      </c>
      <c r="J155" s="10">
        <v>0.11</v>
      </c>
      <c r="K155" s="50">
        <v>20</v>
      </c>
      <c r="L155" s="11"/>
      <c r="M155" s="11"/>
      <c r="N155" s="11"/>
      <c r="O155" s="39"/>
      <c r="P155" s="36" t="str">
        <f t="shared" si="5"/>
        <v>Mal 341 /  / (B) Jonction blocs / E base P. Froid</v>
      </c>
    </row>
    <row r="156" spans="1:16" ht="18" customHeight="1" x14ac:dyDescent="0.25">
      <c r="A156" s="6" t="s">
        <v>16</v>
      </c>
      <c r="B156" s="6" t="s">
        <v>171</v>
      </c>
      <c r="C156" s="6" t="s">
        <v>171</v>
      </c>
      <c r="D156" s="8" t="s">
        <v>297</v>
      </c>
      <c r="E156" s="9" t="s">
        <v>26</v>
      </c>
      <c r="F156" s="46">
        <v>342</v>
      </c>
      <c r="G156" s="14"/>
      <c r="H156" s="22"/>
      <c r="I156" s="15" t="s">
        <v>281</v>
      </c>
      <c r="J156" s="10">
        <v>0.11</v>
      </c>
      <c r="K156" s="50"/>
      <c r="L156" s="11"/>
      <c r="M156" s="11"/>
      <c r="N156" s="11"/>
      <c r="O156" s="41" t="s">
        <v>236</v>
      </c>
      <c r="P156" s="36" t="str">
        <f t="shared" si="5"/>
        <v>Mal 342 /  / (B) Jonction blocs / _ _</v>
      </c>
    </row>
    <row r="157" spans="1:16" ht="18" customHeight="1" x14ac:dyDescent="0.25">
      <c r="A157" s="6" t="s">
        <v>16</v>
      </c>
      <c r="B157" s="6" t="s">
        <v>291</v>
      </c>
      <c r="C157" s="6" t="s">
        <v>292</v>
      </c>
      <c r="D157" s="8" t="s">
        <v>297</v>
      </c>
      <c r="E157" s="9" t="s">
        <v>26</v>
      </c>
      <c r="F157" s="46">
        <v>343</v>
      </c>
      <c r="G157" s="14"/>
      <c r="H157" s="22"/>
      <c r="I157" s="15"/>
      <c r="J157" s="10">
        <v>0.14000000000000001</v>
      </c>
      <c r="K157" s="50">
        <v>25</v>
      </c>
      <c r="L157" s="11"/>
      <c r="M157" s="11"/>
      <c r="N157" s="11"/>
      <c r="O157" s="39"/>
      <c r="P157" s="36" t="str">
        <f t="shared" si="5"/>
        <v>Mal 343 /  / (B) Jonction blocs / E Base P. froids</v>
      </c>
    </row>
    <row r="158" spans="1:16" ht="18" customHeight="1" x14ac:dyDescent="0.25">
      <c r="A158" s="6" t="s">
        <v>16</v>
      </c>
      <c r="B158" s="6" t="s">
        <v>291</v>
      </c>
      <c r="C158" s="6" t="s">
        <v>171</v>
      </c>
      <c r="D158" s="8" t="s">
        <v>302</v>
      </c>
      <c r="E158" s="9" t="s">
        <v>26</v>
      </c>
      <c r="F158" s="46">
        <v>388</v>
      </c>
      <c r="G158" s="14" t="s">
        <v>225</v>
      </c>
      <c r="H158" s="28" t="s">
        <v>251</v>
      </c>
      <c r="I158" s="42" t="s">
        <v>315</v>
      </c>
      <c r="J158" s="10">
        <v>0</v>
      </c>
      <c r="K158" s="52">
        <v>0</v>
      </c>
      <c r="L158" s="16"/>
      <c r="M158" s="16"/>
      <c r="N158" s="16"/>
      <c r="O158" s="41" t="s">
        <v>246</v>
      </c>
      <c r="P158" s="36" t="str">
        <f t="shared" si="5"/>
        <v>Mal 388 / équipement imagerie medicale / (I) Imagerie / E Base _</v>
      </c>
    </row>
    <row r="159" spans="1:16" ht="18" customHeight="1" x14ac:dyDescent="0.25">
      <c r="A159" s="6" t="s">
        <v>16</v>
      </c>
      <c r="B159" s="6" t="s">
        <v>291</v>
      </c>
      <c r="C159" s="6" t="s">
        <v>312</v>
      </c>
      <c r="D159" s="8" t="s">
        <v>302</v>
      </c>
      <c r="E159" s="9" t="s">
        <v>26</v>
      </c>
      <c r="F159" s="46">
        <v>389</v>
      </c>
      <c r="G159" s="14" t="s">
        <v>225</v>
      </c>
      <c r="H159" s="28" t="s">
        <v>237</v>
      </c>
      <c r="I159" s="42" t="s">
        <v>315</v>
      </c>
      <c r="J159" s="10">
        <v>0</v>
      </c>
      <c r="K159" s="52">
        <v>0</v>
      </c>
      <c r="L159" s="16"/>
      <c r="M159" s="16"/>
      <c r="N159" s="16"/>
      <c r="O159" s="41" t="s">
        <v>246</v>
      </c>
      <c r="P159" s="36"/>
    </row>
    <row r="160" spans="1:16" ht="18" customHeight="1" x14ac:dyDescent="0.25">
      <c r="A160" s="6" t="s">
        <v>16</v>
      </c>
      <c r="B160" s="6" t="s">
        <v>291</v>
      </c>
      <c r="C160" s="6" t="s">
        <v>171</v>
      </c>
      <c r="D160" s="8" t="s">
        <v>297</v>
      </c>
      <c r="E160" s="9" t="s">
        <v>26</v>
      </c>
      <c r="F160" s="46">
        <v>392</v>
      </c>
      <c r="G160" s="14" t="s">
        <v>56</v>
      </c>
      <c r="H160" s="28"/>
      <c r="I160" s="15" t="s">
        <v>269</v>
      </c>
      <c r="J160" s="10">
        <v>0.34</v>
      </c>
      <c r="K160" s="50">
        <v>50</v>
      </c>
      <c r="L160" s="16"/>
      <c r="M160" s="16"/>
      <c r="N160" s="16"/>
      <c r="O160" s="38"/>
      <c r="P160" s="36"/>
    </row>
    <row r="161" spans="1:16" ht="18" customHeight="1" x14ac:dyDescent="0.25">
      <c r="A161" s="6" t="s">
        <v>16</v>
      </c>
      <c r="B161" s="6" t="s">
        <v>291</v>
      </c>
      <c r="C161" s="6" t="s">
        <v>171</v>
      </c>
      <c r="D161" s="8" t="s">
        <v>297</v>
      </c>
      <c r="E161" s="9" t="s">
        <v>26</v>
      </c>
      <c r="F161" s="46">
        <v>393</v>
      </c>
      <c r="G161" s="14" t="s">
        <v>56</v>
      </c>
      <c r="H161" s="22" t="s">
        <v>59</v>
      </c>
      <c r="I161" s="15" t="s">
        <v>269</v>
      </c>
      <c r="J161" s="10">
        <v>0.34</v>
      </c>
      <c r="K161" s="50">
        <v>50</v>
      </c>
      <c r="L161" s="11"/>
      <c r="M161" s="11"/>
      <c r="N161" s="11"/>
      <c r="O161" s="39"/>
      <c r="P161" s="36" t="str">
        <f t="shared" ref="P161:P178" si="6">CONCATENATE(E161," ",F161," / ",G161," / ",D161," / ",B161," ",C161)</f>
        <v>Mal 393 / habillement médical / (B) Jonction blocs / E Base _</v>
      </c>
    </row>
    <row r="162" spans="1:16" ht="18" customHeight="1" x14ac:dyDescent="0.25">
      <c r="A162" s="6" t="s">
        <v>16</v>
      </c>
      <c r="B162" s="6" t="s">
        <v>291</v>
      </c>
      <c r="C162" s="6" t="s">
        <v>171</v>
      </c>
      <c r="D162" s="8" t="s">
        <v>297</v>
      </c>
      <c r="E162" s="9" t="s">
        <v>26</v>
      </c>
      <c r="F162" s="46">
        <v>394</v>
      </c>
      <c r="G162" s="14" t="s">
        <v>56</v>
      </c>
      <c r="H162" s="22" t="s">
        <v>59</v>
      </c>
      <c r="I162" s="15" t="s">
        <v>269</v>
      </c>
      <c r="J162" s="10">
        <v>0.34</v>
      </c>
      <c r="K162" s="50">
        <v>50</v>
      </c>
      <c r="L162" s="11"/>
      <c r="M162" s="11"/>
      <c r="N162" s="11"/>
      <c r="O162" s="39"/>
      <c r="P162" s="36" t="str">
        <f t="shared" si="6"/>
        <v>Mal 394 / habillement médical / (B) Jonction blocs / E Base _</v>
      </c>
    </row>
    <row r="163" spans="1:16" ht="18" customHeight="1" x14ac:dyDescent="0.25">
      <c r="A163" s="6" t="s">
        <v>16</v>
      </c>
      <c r="B163" s="6" t="s">
        <v>291</v>
      </c>
      <c r="C163" s="6" t="s">
        <v>292</v>
      </c>
      <c r="D163" s="8" t="s">
        <v>297</v>
      </c>
      <c r="E163" s="9" t="s">
        <v>26</v>
      </c>
      <c r="F163" s="46">
        <v>395</v>
      </c>
      <c r="G163" s="14" t="s">
        <v>56</v>
      </c>
      <c r="H163" s="22" t="s">
        <v>124</v>
      </c>
      <c r="I163" s="15" t="s">
        <v>269</v>
      </c>
      <c r="J163" s="10">
        <v>0.34</v>
      </c>
      <c r="K163" s="50">
        <v>50</v>
      </c>
      <c r="L163" s="11"/>
      <c r="M163" s="11"/>
      <c r="N163" s="11"/>
      <c r="O163" s="39"/>
      <c r="P163" s="36" t="str">
        <f t="shared" si="6"/>
        <v>Mal 395 / habillement médical / (B) Jonction blocs / E Base P. froids</v>
      </c>
    </row>
    <row r="164" spans="1:16" ht="18" customHeight="1" x14ac:dyDescent="0.25">
      <c r="A164" s="6" t="s">
        <v>16</v>
      </c>
      <c r="B164" s="6" t="s">
        <v>291</v>
      </c>
      <c r="C164" s="6" t="s">
        <v>171</v>
      </c>
      <c r="D164" s="8" t="s">
        <v>304</v>
      </c>
      <c r="E164" s="9" t="s">
        <v>26</v>
      </c>
      <c r="F164" s="47">
        <v>410</v>
      </c>
      <c r="G164" s="14" t="s">
        <v>226</v>
      </c>
      <c r="H164" s="22" t="s">
        <v>98</v>
      </c>
      <c r="I164" s="15" t="s">
        <v>280</v>
      </c>
      <c r="J164" s="10">
        <v>0.14000000000000001</v>
      </c>
      <c r="K164" s="50">
        <v>25</v>
      </c>
      <c r="L164" s="11"/>
      <c r="M164" s="11"/>
      <c r="N164" s="11"/>
      <c r="O164" s="39"/>
      <c r="P164" s="36" t="str">
        <f t="shared" si="6"/>
        <v>Mal 410 / dispositifs médicaux / (K) Stock pharmacie / E Base _</v>
      </c>
    </row>
    <row r="165" spans="1:16" ht="18" customHeight="1" x14ac:dyDescent="0.25">
      <c r="A165" s="6" t="s">
        <v>16</v>
      </c>
      <c r="B165" s="6" t="s">
        <v>291</v>
      </c>
      <c r="C165" s="6" t="s">
        <v>171</v>
      </c>
      <c r="D165" s="8" t="s">
        <v>304</v>
      </c>
      <c r="E165" s="9" t="s">
        <v>26</v>
      </c>
      <c r="F165" s="47">
        <v>411</v>
      </c>
      <c r="G165" s="14" t="s">
        <v>176</v>
      </c>
      <c r="H165" s="22" t="s">
        <v>36</v>
      </c>
      <c r="I165" s="15" t="s">
        <v>280</v>
      </c>
      <c r="J165" s="10">
        <v>0.14000000000000001</v>
      </c>
      <c r="K165" s="50">
        <v>25</v>
      </c>
      <c r="L165" s="11"/>
      <c r="M165" s="11"/>
      <c r="N165" s="11"/>
      <c r="O165" s="39"/>
      <c r="P165" s="36" t="str">
        <f t="shared" si="6"/>
        <v>Mal 411 / médicaments / (K) Stock pharmacie / E Base _</v>
      </c>
    </row>
    <row r="166" spans="1:16" ht="18" customHeight="1" x14ac:dyDescent="0.25">
      <c r="A166" s="6" t="s">
        <v>16</v>
      </c>
      <c r="B166" s="6" t="s">
        <v>291</v>
      </c>
      <c r="C166" s="6" t="s">
        <v>171</v>
      </c>
      <c r="D166" s="8" t="s">
        <v>304</v>
      </c>
      <c r="E166" s="9" t="s">
        <v>26</v>
      </c>
      <c r="F166" s="47">
        <v>412</v>
      </c>
      <c r="G166" s="14" t="s">
        <v>176</v>
      </c>
      <c r="H166" s="22" t="s">
        <v>36</v>
      </c>
      <c r="I166" s="15" t="s">
        <v>280</v>
      </c>
      <c r="J166" s="10">
        <v>0.14000000000000001</v>
      </c>
      <c r="K166" s="50">
        <v>25</v>
      </c>
      <c r="L166" s="11"/>
      <c r="M166" s="11"/>
      <c r="N166" s="11"/>
      <c r="O166" s="39"/>
      <c r="P166" s="36" t="str">
        <f t="shared" si="6"/>
        <v>Mal 412 / médicaments / (K) Stock pharmacie / E Base _</v>
      </c>
    </row>
    <row r="167" spans="1:16" ht="18" customHeight="1" x14ac:dyDescent="0.25">
      <c r="A167" s="6" t="s">
        <v>16</v>
      </c>
      <c r="B167" s="6" t="s">
        <v>291</v>
      </c>
      <c r="C167" s="6" t="s">
        <v>171</v>
      </c>
      <c r="D167" s="8" t="s">
        <v>304</v>
      </c>
      <c r="E167" s="9" t="s">
        <v>26</v>
      </c>
      <c r="F167" s="47">
        <v>413</v>
      </c>
      <c r="G167" s="14" t="s">
        <v>176</v>
      </c>
      <c r="H167" s="22" t="s">
        <v>36</v>
      </c>
      <c r="I167" s="15" t="s">
        <v>280</v>
      </c>
      <c r="J167" s="10">
        <v>0.14000000000000001</v>
      </c>
      <c r="K167" s="50">
        <v>25</v>
      </c>
      <c r="L167" s="11"/>
      <c r="M167" s="11"/>
      <c r="N167" s="11"/>
      <c r="O167" s="39"/>
      <c r="P167" s="36" t="str">
        <f t="shared" si="6"/>
        <v>Mal 413 / médicaments / (K) Stock pharmacie / E Base _</v>
      </c>
    </row>
    <row r="168" spans="1:16" ht="18" customHeight="1" x14ac:dyDescent="0.25">
      <c r="A168" s="6" t="s">
        <v>16</v>
      </c>
      <c r="B168" s="6" t="s">
        <v>291</v>
      </c>
      <c r="C168" s="6" t="s">
        <v>171</v>
      </c>
      <c r="D168" s="8" t="s">
        <v>304</v>
      </c>
      <c r="E168" s="9" t="s">
        <v>26</v>
      </c>
      <c r="F168" s="47">
        <v>414</v>
      </c>
      <c r="G168" s="14" t="s">
        <v>176</v>
      </c>
      <c r="H168" s="22" t="s">
        <v>36</v>
      </c>
      <c r="I168" s="15" t="s">
        <v>280</v>
      </c>
      <c r="J168" s="10">
        <v>0.14000000000000001</v>
      </c>
      <c r="K168" s="50">
        <v>25</v>
      </c>
      <c r="L168" s="11"/>
      <c r="M168" s="11"/>
      <c r="N168" s="11"/>
      <c r="O168" s="39"/>
      <c r="P168" s="36" t="str">
        <f t="shared" si="6"/>
        <v>Mal 414 / médicaments / (K) Stock pharmacie / E Base _</v>
      </c>
    </row>
    <row r="169" spans="1:16" ht="18" customHeight="1" x14ac:dyDescent="0.25">
      <c r="A169" s="6" t="s">
        <v>16</v>
      </c>
      <c r="B169" s="6" t="s">
        <v>291</v>
      </c>
      <c r="C169" s="6" t="s">
        <v>171</v>
      </c>
      <c r="D169" s="8" t="s">
        <v>304</v>
      </c>
      <c r="E169" s="9" t="s">
        <v>26</v>
      </c>
      <c r="F169" s="47">
        <v>415</v>
      </c>
      <c r="G169" s="14" t="s">
        <v>176</v>
      </c>
      <c r="H169" s="22" t="s">
        <v>36</v>
      </c>
      <c r="I169" s="15" t="s">
        <v>280</v>
      </c>
      <c r="J169" s="10">
        <v>0.14000000000000001</v>
      </c>
      <c r="K169" s="50">
        <v>25</v>
      </c>
      <c r="L169" s="11"/>
      <c r="M169" s="11"/>
      <c r="N169" s="11"/>
      <c r="O169" s="39"/>
      <c r="P169" s="36" t="str">
        <f t="shared" si="6"/>
        <v>Mal 415 / médicaments / (K) Stock pharmacie / E Base _</v>
      </c>
    </row>
    <row r="170" spans="1:16" ht="18" customHeight="1" x14ac:dyDescent="0.25">
      <c r="A170" s="6" t="s">
        <v>16</v>
      </c>
      <c r="B170" s="6" t="s">
        <v>291</v>
      </c>
      <c r="C170" s="6" t="s">
        <v>171</v>
      </c>
      <c r="D170" s="8" t="s">
        <v>304</v>
      </c>
      <c r="E170" s="9" t="s">
        <v>26</v>
      </c>
      <c r="F170" s="47">
        <v>416</v>
      </c>
      <c r="G170" s="14" t="s">
        <v>176</v>
      </c>
      <c r="H170" s="22" t="s">
        <v>36</v>
      </c>
      <c r="I170" s="15" t="s">
        <v>281</v>
      </c>
      <c r="J170" s="10">
        <v>0.11</v>
      </c>
      <c r="K170" s="50">
        <v>20</v>
      </c>
      <c r="L170" s="11"/>
      <c r="M170" s="11"/>
      <c r="N170" s="11"/>
      <c r="O170" s="39"/>
      <c r="P170" s="36" t="str">
        <f t="shared" si="6"/>
        <v>Mal 416 / médicaments / (K) Stock pharmacie / E Base _</v>
      </c>
    </row>
    <row r="171" spans="1:16" ht="18" customHeight="1" x14ac:dyDescent="0.25">
      <c r="A171" s="6" t="s">
        <v>16</v>
      </c>
      <c r="B171" s="6" t="s">
        <v>291</v>
      </c>
      <c r="C171" s="6" t="s">
        <v>171</v>
      </c>
      <c r="D171" s="8" t="s">
        <v>303</v>
      </c>
      <c r="E171" s="9" t="s">
        <v>26</v>
      </c>
      <c r="F171" s="47">
        <v>417</v>
      </c>
      <c r="G171" s="14" t="s">
        <v>219</v>
      </c>
      <c r="H171" s="22" t="s">
        <v>75</v>
      </c>
      <c r="I171" s="15" t="s">
        <v>281</v>
      </c>
      <c r="J171" s="10">
        <v>0.11</v>
      </c>
      <c r="K171" s="50">
        <v>20</v>
      </c>
      <c r="L171" s="11"/>
      <c r="M171" s="11"/>
      <c r="N171" s="11"/>
      <c r="O171" s="39"/>
      <c r="P171" s="36" t="str">
        <f t="shared" si="6"/>
        <v>Mal 417 / équipement laboratoire / (J) Pharmacie-labo / E Base _</v>
      </c>
    </row>
    <row r="172" spans="1:16" ht="18" customHeight="1" x14ac:dyDescent="0.25">
      <c r="A172" s="6" t="s">
        <v>16</v>
      </c>
      <c r="B172" s="6" t="s">
        <v>291</v>
      </c>
      <c r="C172" s="6" t="s">
        <v>171</v>
      </c>
      <c r="D172" s="8" t="s">
        <v>304</v>
      </c>
      <c r="E172" s="9" t="s">
        <v>26</v>
      </c>
      <c r="F172" s="47">
        <v>418</v>
      </c>
      <c r="G172" s="14" t="s">
        <v>176</v>
      </c>
      <c r="H172" s="22" t="s">
        <v>36</v>
      </c>
      <c r="I172" s="15" t="s">
        <v>281</v>
      </c>
      <c r="J172" s="10">
        <v>0.11</v>
      </c>
      <c r="K172" s="50">
        <v>20</v>
      </c>
      <c r="L172" s="11"/>
      <c r="M172" s="11"/>
      <c r="N172" s="11"/>
      <c r="O172" s="39"/>
      <c r="P172" s="36" t="str">
        <f t="shared" si="6"/>
        <v>Mal 418 / médicaments / (K) Stock pharmacie / E Base _</v>
      </c>
    </row>
    <row r="173" spans="1:16" ht="18" customHeight="1" x14ac:dyDescent="0.25">
      <c r="A173" s="6" t="s">
        <v>16</v>
      </c>
      <c r="B173" s="6" t="s">
        <v>291</v>
      </c>
      <c r="C173" s="6" t="s">
        <v>171</v>
      </c>
      <c r="D173" s="8" t="s">
        <v>304</v>
      </c>
      <c r="E173" s="9" t="s">
        <v>26</v>
      </c>
      <c r="F173" s="47">
        <v>419</v>
      </c>
      <c r="G173" s="14" t="s">
        <v>176</v>
      </c>
      <c r="H173" s="22" t="s">
        <v>36</v>
      </c>
      <c r="I173" s="15" t="s">
        <v>281</v>
      </c>
      <c r="J173" s="10">
        <v>0.11</v>
      </c>
      <c r="K173" s="50">
        <v>20</v>
      </c>
      <c r="L173" s="11"/>
      <c r="M173" s="11"/>
      <c r="N173" s="11"/>
      <c r="O173" s="39"/>
      <c r="P173" s="36" t="str">
        <f t="shared" si="6"/>
        <v>Mal 419 / médicaments / (K) Stock pharmacie / E Base _</v>
      </c>
    </row>
    <row r="174" spans="1:16" ht="18" customHeight="1" x14ac:dyDescent="0.25">
      <c r="A174" s="6" t="s">
        <v>16</v>
      </c>
      <c r="B174" s="6" t="s">
        <v>291</v>
      </c>
      <c r="C174" s="6" t="s">
        <v>171</v>
      </c>
      <c r="D174" s="8" t="s">
        <v>304</v>
      </c>
      <c r="E174" s="9" t="s">
        <v>26</v>
      </c>
      <c r="F174" s="47">
        <v>420</v>
      </c>
      <c r="G174" s="14" t="s">
        <v>176</v>
      </c>
      <c r="H174" s="22" t="s">
        <v>36</v>
      </c>
      <c r="I174" s="15" t="s">
        <v>281</v>
      </c>
      <c r="J174" s="10">
        <v>0.11</v>
      </c>
      <c r="K174" s="50">
        <v>20</v>
      </c>
      <c r="L174" s="11"/>
      <c r="M174" s="11"/>
      <c r="N174" s="11"/>
      <c r="O174" s="39"/>
      <c r="P174" s="36" t="str">
        <f t="shared" si="6"/>
        <v>Mal 420 / médicaments / (K) Stock pharmacie / E Base _</v>
      </c>
    </row>
    <row r="175" spans="1:16" ht="18" customHeight="1" x14ac:dyDescent="0.25">
      <c r="A175" s="6" t="s">
        <v>16</v>
      </c>
      <c r="B175" s="6" t="s">
        <v>291</v>
      </c>
      <c r="C175" s="6" t="s">
        <v>171</v>
      </c>
      <c r="D175" s="8" t="s">
        <v>304</v>
      </c>
      <c r="E175" s="9" t="s">
        <v>26</v>
      </c>
      <c r="F175" s="47">
        <v>421</v>
      </c>
      <c r="G175" s="14" t="s">
        <v>176</v>
      </c>
      <c r="H175" s="22" t="s">
        <v>36</v>
      </c>
      <c r="I175" s="15" t="s">
        <v>281</v>
      </c>
      <c r="J175" s="10">
        <v>0.11</v>
      </c>
      <c r="K175" s="50">
        <v>20</v>
      </c>
      <c r="L175" s="11"/>
      <c r="M175" s="11"/>
      <c r="N175" s="11"/>
      <c r="O175" s="39"/>
      <c r="P175" s="36" t="str">
        <f t="shared" si="6"/>
        <v>Mal 421 / médicaments / (K) Stock pharmacie / E Base _</v>
      </c>
    </row>
    <row r="176" spans="1:16" ht="18" customHeight="1" x14ac:dyDescent="0.25">
      <c r="A176" s="6" t="s">
        <v>16</v>
      </c>
      <c r="B176" s="6" t="s">
        <v>291</v>
      </c>
      <c r="C176" s="6" t="s">
        <v>171</v>
      </c>
      <c r="D176" s="8" t="s">
        <v>304</v>
      </c>
      <c r="E176" s="9" t="s">
        <v>26</v>
      </c>
      <c r="F176" s="47">
        <v>422</v>
      </c>
      <c r="G176" s="14" t="s">
        <v>176</v>
      </c>
      <c r="H176" s="22" t="s">
        <v>36</v>
      </c>
      <c r="I176" s="15" t="s">
        <v>281</v>
      </c>
      <c r="J176" s="10">
        <v>0.11</v>
      </c>
      <c r="K176" s="50">
        <v>20</v>
      </c>
      <c r="L176" s="11"/>
      <c r="M176" s="11"/>
      <c r="N176" s="11"/>
      <c r="O176" s="39"/>
      <c r="P176" s="36" t="str">
        <f t="shared" si="6"/>
        <v>Mal 422 / médicaments / (K) Stock pharmacie / E Base _</v>
      </c>
    </row>
    <row r="177" spans="1:16" ht="18" customHeight="1" x14ac:dyDescent="0.25">
      <c r="A177" s="6" t="s">
        <v>16</v>
      </c>
      <c r="B177" s="6" t="s">
        <v>291</v>
      </c>
      <c r="C177" s="6" t="s">
        <v>171</v>
      </c>
      <c r="D177" s="8" t="s">
        <v>304</v>
      </c>
      <c r="E177" s="9" t="s">
        <v>26</v>
      </c>
      <c r="F177" s="47">
        <v>423</v>
      </c>
      <c r="G177" s="14" t="s">
        <v>226</v>
      </c>
      <c r="H177" s="22" t="s">
        <v>98</v>
      </c>
      <c r="I177" s="15" t="s">
        <v>281</v>
      </c>
      <c r="J177" s="10">
        <v>0.11</v>
      </c>
      <c r="K177" s="50">
        <v>20</v>
      </c>
      <c r="L177" s="11"/>
      <c r="M177" s="11"/>
      <c r="N177" s="11"/>
      <c r="O177" s="39"/>
      <c r="P177" s="36" t="str">
        <f t="shared" si="6"/>
        <v>Mal 423 / dispositifs médicaux / (K) Stock pharmacie / E Base _</v>
      </c>
    </row>
    <row r="178" spans="1:16" ht="18" customHeight="1" x14ac:dyDescent="0.25">
      <c r="A178" s="6" t="s">
        <v>16</v>
      </c>
      <c r="B178" s="6" t="s">
        <v>291</v>
      </c>
      <c r="C178" s="6" t="s">
        <v>171</v>
      </c>
      <c r="D178" s="8" t="s">
        <v>304</v>
      </c>
      <c r="E178" s="9" t="s">
        <v>26</v>
      </c>
      <c r="F178" s="47">
        <v>424</v>
      </c>
      <c r="G178" s="14" t="s">
        <v>176</v>
      </c>
      <c r="H178" s="22" t="s">
        <v>36</v>
      </c>
      <c r="I178" s="15" t="s">
        <v>281</v>
      </c>
      <c r="J178" s="10">
        <v>0.11</v>
      </c>
      <c r="K178" s="50">
        <v>20</v>
      </c>
      <c r="L178" s="11"/>
      <c r="M178" s="11"/>
      <c r="N178" s="11"/>
      <c r="O178" s="39"/>
      <c r="P178" s="36" t="str">
        <f t="shared" si="6"/>
        <v>Mal 424 / médicaments / (K) Stock pharmacie / E Base _</v>
      </c>
    </row>
    <row r="179" spans="1:16" ht="18" customHeight="1" x14ac:dyDescent="0.25">
      <c r="A179" s="6" t="s">
        <v>16</v>
      </c>
      <c r="B179" s="6" t="s">
        <v>291</v>
      </c>
      <c r="C179" s="6" t="s">
        <v>171</v>
      </c>
      <c r="D179" s="8" t="s">
        <v>171</v>
      </c>
      <c r="E179" s="9" t="s">
        <v>26</v>
      </c>
      <c r="F179" s="47">
        <v>425</v>
      </c>
      <c r="G179" s="14"/>
      <c r="H179" s="22"/>
      <c r="I179" s="15" t="s">
        <v>281</v>
      </c>
      <c r="J179" s="10">
        <v>0.11</v>
      </c>
      <c r="K179" s="50">
        <v>20</v>
      </c>
      <c r="L179" s="11"/>
      <c r="M179" s="11"/>
      <c r="N179" s="11"/>
      <c r="O179" s="39"/>
      <c r="P179" s="36"/>
    </row>
    <row r="180" spans="1:16" ht="18" customHeight="1" x14ac:dyDescent="0.25">
      <c r="A180" s="6" t="s">
        <v>16</v>
      </c>
      <c r="B180" s="6" t="s">
        <v>291</v>
      </c>
      <c r="C180" s="6" t="s">
        <v>171</v>
      </c>
      <c r="D180" s="8" t="s">
        <v>304</v>
      </c>
      <c r="E180" s="9" t="s">
        <v>26</v>
      </c>
      <c r="F180" s="47">
        <v>426</v>
      </c>
      <c r="G180" s="14" t="s">
        <v>226</v>
      </c>
      <c r="H180" s="22" t="s">
        <v>98</v>
      </c>
      <c r="I180" s="15" t="s">
        <v>281</v>
      </c>
      <c r="J180" s="10">
        <v>0.11</v>
      </c>
      <c r="K180" s="50">
        <v>20</v>
      </c>
      <c r="L180" s="11"/>
      <c r="M180" s="11"/>
      <c r="N180" s="11"/>
      <c r="O180" s="39"/>
      <c r="P180" s="36" t="str">
        <f>CONCATENATE(E180," ",F180," / ",G180," / ",D180," / ",B180," ",C180)</f>
        <v>Mal 426 / dispositifs médicaux / (K) Stock pharmacie / E Base _</v>
      </c>
    </row>
    <row r="181" spans="1:16" ht="18" customHeight="1" x14ac:dyDescent="0.25">
      <c r="A181" s="6" t="s">
        <v>16</v>
      </c>
      <c r="B181" s="6" t="s">
        <v>291</v>
      </c>
      <c r="C181" s="6" t="s">
        <v>171</v>
      </c>
      <c r="D181" s="8" t="s">
        <v>304</v>
      </c>
      <c r="E181" s="9" t="s">
        <v>26</v>
      </c>
      <c r="F181" s="47">
        <v>427</v>
      </c>
      <c r="G181" s="14" t="s">
        <v>176</v>
      </c>
      <c r="H181" s="22" t="s">
        <v>36</v>
      </c>
      <c r="I181" s="15" t="s">
        <v>280</v>
      </c>
      <c r="J181" s="10">
        <v>0.14000000000000001</v>
      </c>
      <c r="K181" s="50">
        <v>25</v>
      </c>
      <c r="L181" s="11"/>
      <c r="M181" s="11"/>
      <c r="N181" s="11"/>
      <c r="O181" s="39"/>
      <c r="P181" s="36" t="str">
        <f>CONCATENATE(E181," ",F181," / ",G181," / ",D181," / ",B181," ",C181)</f>
        <v>Mal 427 / médicaments / (K) Stock pharmacie / E Base _</v>
      </c>
    </row>
    <row r="182" spans="1:16" ht="18" customHeight="1" x14ac:dyDescent="0.25">
      <c r="A182" s="6" t="s">
        <v>16</v>
      </c>
      <c r="B182" s="6" t="s">
        <v>291</v>
      </c>
      <c r="C182" s="6" t="s">
        <v>171</v>
      </c>
      <c r="D182" s="8" t="s">
        <v>171</v>
      </c>
      <c r="E182" s="9" t="s">
        <v>26</v>
      </c>
      <c r="F182" s="47">
        <v>428</v>
      </c>
      <c r="G182" s="14"/>
      <c r="H182" s="31"/>
      <c r="I182" s="15" t="s">
        <v>281</v>
      </c>
      <c r="J182" s="10">
        <v>0.11</v>
      </c>
      <c r="K182" s="50">
        <v>20</v>
      </c>
      <c r="L182" s="11"/>
      <c r="M182" s="11"/>
      <c r="N182" s="11"/>
      <c r="O182" s="39"/>
      <c r="P182" s="36"/>
    </row>
    <row r="183" spans="1:16" ht="18" customHeight="1" x14ac:dyDescent="0.25">
      <c r="A183" s="6" t="s">
        <v>16</v>
      </c>
      <c r="B183" s="6" t="s">
        <v>291</v>
      </c>
      <c r="C183" s="6" t="s">
        <v>171</v>
      </c>
      <c r="D183" s="8" t="s">
        <v>171</v>
      </c>
      <c r="E183" s="9" t="s">
        <v>26</v>
      </c>
      <c r="F183" s="47">
        <v>430</v>
      </c>
      <c r="G183" s="14"/>
      <c r="H183" s="31"/>
      <c r="I183" s="15" t="s">
        <v>281</v>
      </c>
      <c r="J183" s="10">
        <v>0.11</v>
      </c>
      <c r="K183" s="50">
        <v>20</v>
      </c>
      <c r="L183" s="11"/>
      <c r="M183" s="11"/>
      <c r="N183" s="11"/>
      <c r="O183" s="39"/>
      <c r="P183" s="36"/>
    </row>
    <row r="184" spans="1:16" ht="18" customHeight="1" x14ac:dyDescent="0.25">
      <c r="A184" s="6" t="s">
        <v>16</v>
      </c>
      <c r="B184" s="6" t="s">
        <v>311</v>
      </c>
      <c r="C184" s="6" t="s">
        <v>312</v>
      </c>
      <c r="D184" s="8" t="s">
        <v>171</v>
      </c>
      <c r="E184" s="9" t="s">
        <v>26</v>
      </c>
      <c r="F184" s="47">
        <v>431</v>
      </c>
      <c r="G184" s="14"/>
      <c r="H184" s="31"/>
      <c r="I184" s="15" t="s">
        <v>280</v>
      </c>
      <c r="J184" s="10">
        <v>0.14000000000000001</v>
      </c>
      <c r="K184" s="50">
        <v>25</v>
      </c>
      <c r="L184" s="11"/>
      <c r="M184" s="11"/>
      <c r="N184" s="11"/>
      <c r="O184" s="39"/>
      <c r="P184" s="36" t="str">
        <f t="shared" ref="P184:P225" si="7">CONCATENATE(E184," ",F184," / ",G184," / ",D184," / ",B184," ",C184)</f>
        <v>Mal 431 /  / _ / Comp. E2 Optionnel</v>
      </c>
    </row>
    <row r="185" spans="1:16" ht="18" customHeight="1" x14ac:dyDescent="0.25">
      <c r="A185" s="6" t="s">
        <v>16</v>
      </c>
      <c r="B185" s="6" t="s">
        <v>311</v>
      </c>
      <c r="C185" s="6" t="s">
        <v>171</v>
      </c>
      <c r="D185" s="8" t="s">
        <v>300</v>
      </c>
      <c r="E185" s="9" t="s">
        <v>26</v>
      </c>
      <c r="F185" s="47">
        <v>432</v>
      </c>
      <c r="G185" s="14" t="s">
        <v>319</v>
      </c>
      <c r="H185" s="22" t="s">
        <v>139</v>
      </c>
      <c r="I185" s="15" t="s">
        <v>281</v>
      </c>
      <c r="J185" s="10">
        <v>0.11</v>
      </c>
      <c r="K185" s="50">
        <v>20</v>
      </c>
      <c r="L185" s="11"/>
      <c r="M185" s="11"/>
      <c r="N185" s="11"/>
      <c r="O185" s="39"/>
      <c r="P185" s="36" t="str">
        <f t="shared" si="7"/>
        <v>Mal 432 / équipement medico-secouriste / (G) pole mere-enfant / Comp. E2 _</v>
      </c>
    </row>
    <row r="186" spans="1:16" ht="18" customHeight="1" x14ac:dyDescent="0.25">
      <c r="A186" s="6" t="s">
        <v>16</v>
      </c>
      <c r="B186" s="6" t="s">
        <v>291</v>
      </c>
      <c r="C186" s="6" t="s">
        <v>171</v>
      </c>
      <c r="D186" s="8" t="s">
        <v>303</v>
      </c>
      <c r="E186" s="9" t="s">
        <v>26</v>
      </c>
      <c r="F186" s="47">
        <v>480</v>
      </c>
      <c r="G186" s="14" t="s">
        <v>219</v>
      </c>
      <c r="H186" s="22" t="s">
        <v>75</v>
      </c>
      <c r="I186" s="15" t="s">
        <v>280</v>
      </c>
      <c r="J186" s="10">
        <v>0.14000000000000001</v>
      </c>
      <c r="K186" s="50">
        <v>25</v>
      </c>
      <c r="L186" s="11"/>
      <c r="M186" s="11"/>
      <c r="N186" s="11"/>
      <c r="O186" s="39"/>
      <c r="P186" s="36" t="str">
        <f t="shared" si="7"/>
        <v>Mal 480 / équipement laboratoire / (J) Pharmacie-labo / E Base _</v>
      </c>
    </row>
    <row r="187" spans="1:16" ht="18" customHeight="1" x14ac:dyDescent="0.25">
      <c r="A187" s="6" t="s">
        <v>16</v>
      </c>
      <c r="B187" s="6" t="s">
        <v>291</v>
      </c>
      <c r="C187" s="6" t="s">
        <v>171</v>
      </c>
      <c r="D187" s="8" t="s">
        <v>303</v>
      </c>
      <c r="E187" s="9" t="s">
        <v>26</v>
      </c>
      <c r="F187" s="47">
        <v>481</v>
      </c>
      <c r="G187" s="14" t="s">
        <v>219</v>
      </c>
      <c r="H187" s="22" t="s">
        <v>75</v>
      </c>
      <c r="I187" s="15" t="s">
        <v>280</v>
      </c>
      <c r="J187" s="10">
        <v>0.14000000000000001</v>
      </c>
      <c r="K187" s="50">
        <v>25</v>
      </c>
      <c r="L187" s="11"/>
      <c r="M187" s="11"/>
      <c r="N187" s="11"/>
      <c r="O187" s="39"/>
      <c r="P187" s="36" t="str">
        <f t="shared" si="7"/>
        <v>Mal 481 / équipement laboratoire / (J) Pharmacie-labo / E Base _</v>
      </c>
    </row>
    <row r="188" spans="1:16" ht="18" customHeight="1" x14ac:dyDescent="0.25">
      <c r="A188" s="6" t="s">
        <v>16</v>
      </c>
      <c r="B188" s="6" t="s">
        <v>291</v>
      </c>
      <c r="C188" s="6" t="s">
        <v>171</v>
      </c>
      <c r="D188" s="8" t="s">
        <v>303</v>
      </c>
      <c r="E188" s="9" t="s">
        <v>26</v>
      </c>
      <c r="F188" s="47">
        <v>482</v>
      </c>
      <c r="G188" s="14" t="s">
        <v>219</v>
      </c>
      <c r="H188" s="22" t="s">
        <v>75</v>
      </c>
      <c r="I188" s="15" t="s">
        <v>280</v>
      </c>
      <c r="J188" s="10">
        <v>0.14000000000000001</v>
      </c>
      <c r="K188" s="50">
        <v>25</v>
      </c>
      <c r="L188" s="11"/>
      <c r="M188" s="11"/>
      <c r="N188" s="11"/>
      <c r="O188" s="39"/>
      <c r="P188" s="36" t="str">
        <f t="shared" si="7"/>
        <v>Mal 482 / équipement laboratoire / (J) Pharmacie-labo / E Base _</v>
      </c>
    </row>
    <row r="189" spans="1:16" ht="18" customHeight="1" x14ac:dyDescent="0.25">
      <c r="A189" s="6" t="s">
        <v>16</v>
      </c>
      <c r="B189" s="6" t="s">
        <v>291</v>
      </c>
      <c r="C189" s="6" t="s">
        <v>171</v>
      </c>
      <c r="D189" s="8" t="s">
        <v>303</v>
      </c>
      <c r="E189" s="9" t="s">
        <v>26</v>
      </c>
      <c r="F189" s="47">
        <v>483</v>
      </c>
      <c r="G189" s="14" t="s">
        <v>219</v>
      </c>
      <c r="H189" s="22" t="s">
        <v>75</v>
      </c>
      <c r="I189" s="15" t="s">
        <v>280</v>
      </c>
      <c r="J189" s="10">
        <v>0.14000000000000001</v>
      </c>
      <c r="K189" s="50">
        <v>25</v>
      </c>
      <c r="L189" s="11"/>
      <c r="M189" s="11"/>
      <c r="N189" s="11"/>
      <c r="O189" s="39"/>
      <c r="P189" s="36" t="str">
        <f t="shared" si="7"/>
        <v>Mal 483 / équipement laboratoire / (J) Pharmacie-labo / E Base _</v>
      </c>
    </row>
    <row r="190" spans="1:16" ht="18" customHeight="1" x14ac:dyDescent="0.25">
      <c r="A190" s="6" t="s">
        <v>16</v>
      </c>
      <c r="B190" s="6" t="s">
        <v>291</v>
      </c>
      <c r="C190" s="6" t="s">
        <v>171</v>
      </c>
      <c r="D190" s="8" t="s">
        <v>303</v>
      </c>
      <c r="E190" s="9" t="s">
        <v>26</v>
      </c>
      <c r="F190" s="47">
        <v>484</v>
      </c>
      <c r="G190" s="14" t="s">
        <v>219</v>
      </c>
      <c r="H190" s="22" t="s">
        <v>75</v>
      </c>
      <c r="I190" s="15" t="s">
        <v>280</v>
      </c>
      <c r="J190" s="10">
        <v>0.14000000000000001</v>
      </c>
      <c r="K190" s="50">
        <v>25</v>
      </c>
      <c r="L190" s="11"/>
      <c r="M190" s="11"/>
      <c r="N190" s="11"/>
      <c r="O190" s="39"/>
      <c r="P190" s="36" t="str">
        <f t="shared" si="7"/>
        <v>Mal 484 / équipement laboratoire / (J) Pharmacie-labo / E Base _</v>
      </c>
    </row>
    <row r="191" spans="1:16" ht="18" customHeight="1" x14ac:dyDescent="0.25">
      <c r="A191" s="6" t="s">
        <v>16</v>
      </c>
      <c r="B191" s="6" t="s">
        <v>291</v>
      </c>
      <c r="C191" s="6" t="s">
        <v>171</v>
      </c>
      <c r="D191" s="8" t="s">
        <v>303</v>
      </c>
      <c r="E191" s="9" t="s">
        <v>26</v>
      </c>
      <c r="F191" s="47">
        <v>485</v>
      </c>
      <c r="G191" s="14" t="s">
        <v>219</v>
      </c>
      <c r="H191" s="22" t="s">
        <v>75</v>
      </c>
      <c r="I191" s="15" t="s">
        <v>280</v>
      </c>
      <c r="J191" s="10">
        <v>0.14000000000000001</v>
      </c>
      <c r="K191" s="50">
        <v>25</v>
      </c>
      <c r="L191" s="11"/>
      <c r="M191" s="11"/>
      <c r="N191" s="11"/>
      <c r="O191" s="39"/>
      <c r="P191" s="36" t="str">
        <f t="shared" si="7"/>
        <v>Mal 485 / équipement laboratoire / (J) Pharmacie-labo / E Base _</v>
      </c>
    </row>
    <row r="192" spans="1:16" ht="18" customHeight="1" x14ac:dyDescent="0.25">
      <c r="A192" s="6" t="s">
        <v>16</v>
      </c>
      <c r="B192" s="6" t="s">
        <v>311</v>
      </c>
      <c r="C192" s="6" t="s">
        <v>293</v>
      </c>
      <c r="D192" s="8" t="s">
        <v>305</v>
      </c>
      <c r="E192" s="9" t="s">
        <v>38</v>
      </c>
      <c r="F192" s="43">
        <v>5</v>
      </c>
      <c r="G192" s="14" t="s">
        <v>230</v>
      </c>
      <c r="H192" s="28" t="s">
        <v>327</v>
      </c>
      <c r="I192" s="15" t="s">
        <v>21</v>
      </c>
      <c r="J192" s="10">
        <v>1</v>
      </c>
      <c r="K192" s="51">
        <v>228</v>
      </c>
      <c r="L192" s="16"/>
      <c r="M192" s="16"/>
      <c r="N192" s="16"/>
      <c r="O192" s="19" t="s">
        <v>239</v>
      </c>
      <c r="P192" s="36" t="str">
        <f t="shared" si="7"/>
        <v>Pal 5 / pare soleil / (L) Stock logistique / Comp. E2 P. chauds</v>
      </c>
    </row>
    <row r="193" spans="1:16" ht="18" customHeight="1" x14ac:dyDescent="0.25">
      <c r="A193" s="6" t="s">
        <v>16</v>
      </c>
      <c r="B193" s="6" t="s">
        <v>291</v>
      </c>
      <c r="C193" s="6" t="s">
        <v>293</v>
      </c>
      <c r="D193" s="8" t="s">
        <v>305</v>
      </c>
      <c r="E193" s="9" t="s">
        <v>38</v>
      </c>
      <c r="F193" s="43">
        <v>10</v>
      </c>
      <c r="G193" s="14" t="s">
        <v>230</v>
      </c>
      <c r="H193" s="28" t="s">
        <v>326</v>
      </c>
      <c r="I193" s="15" t="s">
        <v>21</v>
      </c>
      <c r="J193" s="10">
        <v>1</v>
      </c>
      <c r="K193" s="51">
        <v>360</v>
      </c>
      <c r="L193" s="16"/>
      <c r="M193" s="16"/>
      <c r="N193" s="16"/>
      <c r="O193" s="19" t="s">
        <v>239</v>
      </c>
      <c r="P193" s="36" t="str">
        <f t="shared" si="7"/>
        <v>Pal 10 / pare soleil / (L) Stock logistique / E Base P. chauds</v>
      </c>
    </row>
    <row r="194" spans="1:16" ht="18" customHeight="1" x14ac:dyDescent="0.25">
      <c r="A194" s="6" t="s">
        <v>16</v>
      </c>
      <c r="B194" s="6" t="s">
        <v>291</v>
      </c>
      <c r="C194" s="6" t="s">
        <v>312</v>
      </c>
      <c r="D194" s="8" t="s">
        <v>305</v>
      </c>
      <c r="E194" s="9" t="s">
        <v>38</v>
      </c>
      <c r="F194" s="43">
        <v>24</v>
      </c>
      <c r="G194" s="14" t="s">
        <v>114</v>
      </c>
      <c r="H194" s="28" t="s">
        <v>115</v>
      </c>
      <c r="I194" s="15" t="s">
        <v>116</v>
      </c>
      <c r="J194" s="10">
        <v>0.4</v>
      </c>
      <c r="K194" s="51">
        <v>137</v>
      </c>
      <c r="L194" s="16"/>
      <c r="M194" s="16"/>
      <c r="N194" s="16"/>
      <c r="O194" s="38" t="s">
        <v>239</v>
      </c>
      <c r="P194" s="36" t="str">
        <f t="shared" si="7"/>
        <v>Pal 24 / groupe electrogene / (L) Stock logistique / E Base Optionnel</v>
      </c>
    </row>
    <row r="195" spans="1:16" ht="18" customHeight="1" x14ac:dyDescent="0.25">
      <c r="A195" s="6" t="s">
        <v>16</v>
      </c>
      <c r="B195" s="6" t="s">
        <v>291</v>
      </c>
      <c r="C195" s="6" t="s">
        <v>312</v>
      </c>
      <c r="D195" s="8" t="s">
        <v>305</v>
      </c>
      <c r="E195" s="9" t="s">
        <v>38</v>
      </c>
      <c r="F195" s="43">
        <v>25</v>
      </c>
      <c r="G195" s="14" t="s">
        <v>114</v>
      </c>
      <c r="H195" s="28" t="s">
        <v>117</v>
      </c>
      <c r="I195" s="15" t="s">
        <v>116</v>
      </c>
      <c r="J195" s="10">
        <v>0.4</v>
      </c>
      <c r="K195" s="51">
        <v>137</v>
      </c>
      <c r="L195" s="16"/>
      <c r="M195" s="16"/>
      <c r="N195" s="16"/>
      <c r="O195" s="38" t="s">
        <v>239</v>
      </c>
      <c r="P195" s="36" t="str">
        <f t="shared" si="7"/>
        <v>Pal 25 / groupe electrogene / (L) Stock logistique / E Base Optionnel</v>
      </c>
    </row>
    <row r="196" spans="1:16" ht="18" customHeight="1" x14ac:dyDescent="0.25">
      <c r="A196" s="6" t="s">
        <v>16</v>
      </c>
      <c r="B196" s="6" t="s">
        <v>291</v>
      </c>
      <c r="C196" s="6" t="s">
        <v>312</v>
      </c>
      <c r="D196" s="8" t="s">
        <v>305</v>
      </c>
      <c r="E196" s="9" t="s">
        <v>38</v>
      </c>
      <c r="F196" s="43">
        <v>26</v>
      </c>
      <c r="G196" s="14" t="s">
        <v>114</v>
      </c>
      <c r="H196" s="28" t="s">
        <v>118</v>
      </c>
      <c r="I196" s="15" t="s">
        <v>116</v>
      </c>
      <c r="J196" s="10">
        <v>0.4</v>
      </c>
      <c r="K196" s="51">
        <v>137</v>
      </c>
      <c r="L196" s="16"/>
      <c r="M196" s="16"/>
      <c r="N196" s="16"/>
      <c r="O196" s="38" t="s">
        <v>239</v>
      </c>
      <c r="P196" s="36" t="str">
        <f t="shared" si="7"/>
        <v>Pal 26 / groupe electrogene / (L) Stock logistique / E Base Optionnel</v>
      </c>
    </row>
    <row r="197" spans="1:16" ht="18" customHeight="1" x14ac:dyDescent="0.25">
      <c r="A197" s="6" t="s">
        <v>16</v>
      </c>
      <c r="B197" s="6" t="s">
        <v>291</v>
      </c>
      <c r="C197" s="6" t="s">
        <v>312</v>
      </c>
      <c r="D197" s="8" t="s">
        <v>305</v>
      </c>
      <c r="E197" s="9" t="s">
        <v>38</v>
      </c>
      <c r="F197" s="43">
        <v>47</v>
      </c>
      <c r="G197" s="14" t="s">
        <v>114</v>
      </c>
      <c r="H197" s="28" t="s">
        <v>119</v>
      </c>
      <c r="I197" s="15" t="s">
        <v>120</v>
      </c>
      <c r="J197" s="10">
        <v>0.89</v>
      </c>
      <c r="K197" s="51">
        <v>355</v>
      </c>
      <c r="L197" s="16"/>
      <c r="M197" s="16"/>
      <c r="N197" s="16"/>
      <c r="O197" s="38" t="s">
        <v>239</v>
      </c>
      <c r="P197" s="36" t="str">
        <f t="shared" si="7"/>
        <v>Pal 47 / groupe electrogene / (L) Stock logistique / E Base Optionnel</v>
      </c>
    </row>
    <row r="198" spans="1:16" ht="18" customHeight="1" x14ac:dyDescent="0.25">
      <c r="A198" s="6" t="s">
        <v>16</v>
      </c>
      <c r="B198" s="6" t="s">
        <v>291</v>
      </c>
      <c r="C198" s="6" t="s">
        <v>312</v>
      </c>
      <c r="D198" s="8" t="s">
        <v>298</v>
      </c>
      <c r="E198" s="9" t="s">
        <v>38</v>
      </c>
      <c r="F198" s="46">
        <v>318</v>
      </c>
      <c r="G198" s="14" t="s">
        <v>225</v>
      </c>
      <c r="H198" s="28" t="s">
        <v>328</v>
      </c>
      <c r="I198" s="15" t="s">
        <v>277</v>
      </c>
      <c r="J198" s="10">
        <v>1.89</v>
      </c>
      <c r="K198" s="50">
        <v>424</v>
      </c>
      <c r="L198" s="16"/>
      <c r="M198" s="16"/>
      <c r="N198" s="16"/>
      <c r="O198" s="41" t="s">
        <v>246</v>
      </c>
      <c r="P198" s="36" t="str">
        <f t="shared" si="7"/>
        <v>Pal 318 / équipement imagerie medicale / (C)Bloc opératoire 1 / E Base Optionnel</v>
      </c>
    </row>
    <row r="199" spans="1:16" ht="18" customHeight="1" x14ac:dyDescent="0.25">
      <c r="A199" s="6" t="s">
        <v>16</v>
      </c>
      <c r="B199" s="6" t="s">
        <v>291</v>
      </c>
      <c r="C199" s="6" t="s">
        <v>171</v>
      </c>
      <c r="D199" s="8" t="s">
        <v>302</v>
      </c>
      <c r="E199" s="9" t="s">
        <v>38</v>
      </c>
      <c r="F199" s="46">
        <v>344</v>
      </c>
      <c r="G199" s="14" t="s">
        <v>225</v>
      </c>
      <c r="H199" s="28" t="s">
        <v>74</v>
      </c>
      <c r="I199" s="15" t="s">
        <v>278</v>
      </c>
      <c r="J199" s="10">
        <v>3.06</v>
      </c>
      <c r="K199" s="50">
        <v>280</v>
      </c>
      <c r="L199" s="16"/>
      <c r="M199" s="16"/>
      <c r="N199" s="16"/>
      <c r="O199" s="41" t="s">
        <v>246</v>
      </c>
      <c r="P199" s="36" t="str">
        <f t="shared" si="7"/>
        <v>Pal 344 / équipement imagerie medicale / (I) Imagerie / E Base _</v>
      </c>
    </row>
    <row r="200" spans="1:16" ht="18" customHeight="1" x14ac:dyDescent="0.25">
      <c r="A200" s="6" t="s">
        <v>16</v>
      </c>
      <c r="B200" s="6" t="s">
        <v>291</v>
      </c>
      <c r="C200" s="6" t="s">
        <v>171</v>
      </c>
      <c r="D200" s="53" t="s">
        <v>308</v>
      </c>
      <c r="E200" s="9" t="s">
        <v>38</v>
      </c>
      <c r="F200" s="43" t="s">
        <v>44</v>
      </c>
      <c r="G200" s="14" t="s">
        <v>187</v>
      </c>
      <c r="H200" s="28" t="s">
        <v>197</v>
      </c>
      <c r="I200" s="15" t="s">
        <v>284</v>
      </c>
      <c r="J200" s="10">
        <v>0.77</v>
      </c>
      <c r="K200" s="51">
        <v>188</v>
      </c>
      <c r="L200" s="18"/>
      <c r="M200" s="18"/>
      <c r="N200" s="18"/>
      <c r="O200" s="19" t="s">
        <v>239</v>
      </c>
      <c r="P200" s="36" t="str">
        <f t="shared" si="7"/>
        <v>Pal x / tente+velum-TM54 / (O) Hébergement 1 / E Base _</v>
      </c>
    </row>
    <row r="201" spans="1:16" ht="18" customHeight="1" x14ac:dyDescent="0.25">
      <c r="A201" s="6" t="s">
        <v>16</v>
      </c>
      <c r="B201" s="6" t="s">
        <v>291</v>
      </c>
      <c r="C201" s="6" t="s">
        <v>171</v>
      </c>
      <c r="D201" s="53" t="s">
        <v>310</v>
      </c>
      <c r="E201" s="9" t="s">
        <v>38</v>
      </c>
      <c r="F201" s="43" t="s">
        <v>44</v>
      </c>
      <c r="G201" s="14" t="s">
        <v>187</v>
      </c>
      <c r="H201" s="28" t="s">
        <v>199</v>
      </c>
      <c r="I201" s="15" t="s">
        <v>284</v>
      </c>
      <c r="J201" s="10">
        <v>0.77</v>
      </c>
      <c r="K201" s="51">
        <v>188</v>
      </c>
      <c r="L201" s="16"/>
      <c r="M201" s="16"/>
      <c r="N201" s="16"/>
      <c r="O201" s="19" t="s">
        <v>239</v>
      </c>
      <c r="P201" s="36" t="str">
        <f t="shared" si="7"/>
        <v>Pal x / tente+velum-TM54 / (Q) Hébergement 3 / E Base _</v>
      </c>
    </row>
    <row r="202" spans="1:16" ht="18" customHeight="1" x14ac:dyDescent="0.25">
      <c r="A202" s="6" t="s">
        <v>16</v>
      </c>
      <c r="B202" s="6" t="s">
        <v>291</v>
      </c>
      <c r="C202" s="6" t="s">
        <v>171</v>
      </c>
      <c r="D202" s="8" t="s">
        <v>304</v>
      </c>
      <c r="E202" s="9" t="s">
        <v>38</v>
      </c>
      <c r="F202" s="43" t="s">
        <v>44</v>
      </c>
      <c r="G202" s="14" t="s">
        <v>224</v>
      </c>
      <c r="H202" s="28"/>
      <c r="I202" s="15" t="s">
        <v>279</v>
      </c>
      <c r="J202" s="10">
        <v>1.68</v>
      </c>
      <c r="K202" s="50">
        <v>800</v>
      </c>
      <c r="L202" s="16"/>
      <c r="M202" s="16"/>
      <c r="N202" s="16"/>
      <c r="O202" s="41" t="s">
        <v>246</v>
      </c>
      <c r="P202" s="36" t="str">
        <f t="shared" si="7"/>
        <v>Pal x / solutés / (K) Stock pharmacie / E Base _</v>
      </c>
    </row>
    <row r="203" spans="1:16" ht="18" customHeight="1" x14ac:dyDescent="0.25">
      <c r="A203" s="6" t="s">
        <v>16</v>
      </c>
      <c r="B203" s="6" t="s">
        <v>291</v>
      </c>
      <c r="C203" s="6" t="s">
        <v>312</v>
      </c>
      <c r="D203" s="8" t="s">
        <v>304</v>
      </c>
      <c r="E203" s="9" t="s">
        <v>38</v>
      </c>
      <c r="F203" s="43" t="s">
        <v>44</v>
      </c>
      <c r="G203" s="14" t="s">
        <v>224</v>
      </c>
      <c r="H203" s="29"/>
      <c r="I203" s="15" t="s">
        <v>279</v>
      </c>
      <c r="J203" s="10">
        <v>1.68</v>
      </c>
      <c r="K203" s="50">
        <v>800</v>
      </c>
      <c r="L203" s="16"/>
      <c r="M203" s="16"/>
      <c r="N203" s="16"/>
      <c r="O203" s="41" t="s">
        <v>246</v>
      </c>
      <c r="P203" s="36" t="str">
        <f t="shared" si="7"/>
        <v>Pal x / solutés / (K) Stock pharmacie / E Base Optionnel</v>
      </c>
    </row>
    <row r="204" spans="1:16" ht="18" customHeight="1" x14ac:dyDescent="0.25">
      <c r="A204" s="6" t="s">
        <v>16</v>
      </c>
      <c r="B204" s="6" t="s">
        <v>291</v>
      </c>
      <c r="C204" s="6" t="s">
        <v>292</v>
      </c>
      <c r="D204" s="8" t="s">
        <v>305</v>
      </c>
      <c r="E204" s="9" t="s">
        <v>38</v>
      </c>
      <c r="F204" s="43" t="s">
        <v>44</v>
      </c>
      <c r="G204" s="14" t="s">
        <v>232</v>
      </c>
      <c r="H204" s="28"/>
      <c r="I204" s="15"/>
      <c r="J204" s="10">
        <v>0.7</v>
      </c>
      <c r="K204" s="51">
        <v>50</v>
      </c>
      <c r="L204" s="16"/>
      <c r="M204" s="16"/>
      <c r="N204" s="16"/>
      <c r="O204" s="38" t="s">
        <v>239</v>
      </c>
      <c r="P204" s="36" t="str">
        <f t="shared" si="7"/>
        <v>Pal x / chauffage / (L) Stock logistique / E Base P. froids</v>
      </c>
    </row>
    <row r="205" spans="1:16" ht="18" customHeight="1" x14ac:dyDescent="0.25">
      <c r="A205" s="6" t="s">
        <v>16</v>
      </c>
      <c r="B205" s="6" t="s">
        <v>291</v>
      </c>
      <c r="C205" s="6" t="s">
        <v>292</v>
      </c>
      <c r="D205" s="8" t="s">
        <v>305</v>
      </c>
      <c r="E205" s="9" t="s">
        <v>38</v>
      </c>
      <c r="F205" s="43" t="s">
        <v>44</v>
      </c>
      <c r="G205" s="14" t="s">
        <v>232</v>
      </c>
      <c r="H205" s="28"/>
      <c r="I205" s="15"/>
      <c r="J205" s="10">
        <v>0.7</v>
      </c>
      <c r="K205" s="51">
        <v>50</v>
      </c>
      <c r="L205" s="16"/>
      <c r="M205" s="16"/>
      <c r="N205" s="16"/>
      <c r="O205" s="38" t="s">
        <v>239</v>
      </c>
      <c r="P205" s="36" t="str">
        <f t="shared" si="7"/>
        <v>Pal x / chauffage / (L) Stock logistique / E Base P. froids</v>
      </c>
    </row>
    <row r="206" spans="1:16" ht="18" customHeight="1" x14ac:dyDescent="0.25">
      <c r="A206" s="6" t="s">
        <v>16</v>
      </c>
      <c r="B206" s="6" t="s">
        <v>291</v>
      </c>
      <c r="C206" s="6" t="s">
        <v>292</v>
      </c>
      <c r="D206" s="8" t="s">
        <v>305</v>
      </c>
      <c r="E206" s="9" t="s">
        <v>38</v>
      </c>
      <c r="F206" s="43" t="s">
        <v>44</v>
      </c>
      <c r="G206" s="14" t="s">
        <v>232</v>
      </c>
      <c r="H206" s="28"/>
      <c r="I206" s="15"/>
      <c r="J206" s="10">
        <v>0.7</v>
      </c>
      <c r="K206" s="51">
        <v>50</v>
      </c>
      <c r="L206" s="16"/>
      <c r="M206" s="16"/>
      <c r="N206" s="16"/>
      <c r="O206" s="38" t="s">
        <v>239</v>
      </c>
      <c r="P206" s="36" t="str">
        <f t="shared" si="7"/>
        <v>Pal x / chauffage / (L) Stock logistique / E Base P. froids</v>
      </c>
    </row>
    <row r="207" spans="1:16" ht="18" customHeight="1" x14ac:dyDescent="0.25">
      <c r="A207" s="6" t="s">
        <v>16</v>
      </c>
      <c r="B207" s="6" t="s">
        <v>291</v>
      </c>
      <c r="C207" s="6" t="s">
        <v>292</v>
      </c>
      <c r="D207" s="8" t="s">
        <v>305</v>
      </c>
      <c r="E207" s="9" t="s">
        <v>38</v>
      </c>
      <c r="F207" s="43" t="s">
        <v>44</v>
      </c>
      <c r="G207" s="14" t="s">
        <v>232</v>
      </c>
      <c r="H207" s="28"/>
      <c r="I207" s="15"/>
      <c r="J207" s="10">
        <v>0.7</v>
      </c>
      <c r="K207" s="51">
        <v>50</v>
      </c>
      <c r="L207" s="16"/>
      <c r="M207" s="16"/>
      <c r="N207" s="16"/>
      <c r="O207" s="38" t="s">
        <v>239</v>
      </c>
      <c r="P207" s="36" t="str">
        <f t="shared" si="7"/>
        <v>Pal x / chauffage / (L) Stock logistique / E Base P. froids</v>
      </c>
    </row>
    <row r="208" spans="1:16" ht="18" customHeight="1" x14ac:dyDescent="0.25">
      <c r="A208" s="6" t="s">
        <v>16</v>
      </c>
      <c r="B208" s="6" t="s">
        <v>291</v>
      </c>
      <c r="C208" s="6" t="s">
        <v>292</v>
      </c>
      <c r="D208" s="8" t="s">
        <v>305</v>
      </c>
      <c r="E208" s="9" t="s">
        <v>38</v>
      </c>
      <c r="F208" s="43" t="s">
        <v>44</v>
      </c>
      <c r="G208" s="14" t="s">
        <v>232</v>
      </c>
      <c r="H208" s="28"/>
      <c r="I208" s="15"/>
      <c r="J208" s="10">
        <v>0.7</v>
      </c>
      <c r="K208" s="51">
        <v>50</v>
      </c>
      <c r="L208" s="16"/>
      <c r="M208" s="16"/>
      <c r="N208" s="16"/>
      <c r="O208" s="38" t="s">
        <v>239</v>
      </c>
      <c r="P208" s="36" t="str">
        <f t="shared" si="7"/>
        <v>Pal x / chauffage / (L) Stock logistique / E Base P. froids</v>
      </c>
    </row>
    <row r="209" spans="1:16" ht="18" customHeight="1" x14ac:dyDescent="0.25">
      <c r="A209" s="6" t="s">
        <v>16</v>
      </c>
      <c r="B209" s="6" t="s">
        <v>291</v>
      </c>
      <c r="C209" s="6" t="s">
        <v>292</v>
      </c>
      <c r="D209" s="8" t="s">
        <v>305</v>
      </c>
      <c r="E209" s="9" t="s">
        <v>38</v>
      </c>
      <c r="F209" s="43" t="s">
        <v>44</v>
      </c>
      <c r="G209" s="14" t="s">
        <v>232</v>
      </c>
      <c r="H209" s="28" t="s">
        <v>144</v>
      </c>
      <c r="I209" s="15"/>
      <c r="J209" s="10">
        <v>0.7</v>
      </c>
      <c r="K209" s="51">
        <v>50</v>
      </c>
      <c r="L209" s="16"/>
      <c r="M209" s="16"/>
      <c r="N209" s="16"/>
      <c r="O209" s="38" t="s">
        <v>239</v>
      </c>
      <c r="P209" s="36" t="str">
        <f t="shared" si="7"/>
        <v>Pal x / chauffage / (L) Stock logistique / E Base P. froids</v>
      </c>
    </row>
    <row r="210" spans="1:16" ht="18" customHeight="1" x14ac:dyDescent="0.25">
      <c r="A210" s="6" t="s">
        <v>16</v>
      </c>
      <c r="B210" s="6" t="s">
        <v>291</v>
      </c>
      <c r="C210" s="6" t="s">
        <v>292</v>
      </c>
      <c r="D210" s="8" t="s">
        <v>305</v>
      </c>
      <c r="E210" s="9" t="s">
        <v>38</v>
      </c>
      <c r="F210" s="43" t="s">
        <v>44</v>
      </c>
      <c r="G210" s="14" t="s">
        <v>232</v>
      </c>
      <c r="H210" s="28" t="s">
        <v>145</v>
      </c>
      <c r="I210" s="15"/>
      <c r="J210" s="10">
        <v>0.7</v>
      </c>
      <c r="K210" s="51">
        <v>50</v>
      </c>
      <c r="L210" s="16"/>
      <c r="M210" s="16"/>
      <c r="N210" s="16"/>
      <c r="O210" s="38" t="s">
        <v>239</v>
      </c>
      <c r="P210" s="36" t="str">
        <f t="shared" si="7"/>
        <v>Pal x / chauffage / (L) Stock logistique / E Base P. froids</v>
      </c>
    </row>
    <row r="211" spans="1:16" ht="18" customHeight="1" x14ac:dyDescent="0.25">
      <c r="A211" s="6" t="s">
        <v>16</v>
      </c>
      <c r="B211" s="6" t="s">
        <v>311</v>
      </c>
      <c r="C211" s="6" t="s">
        <v>292</v>
      </c>
      <c r="D211" s="8" t="s">
        <v>305</v>
      </c>
      <c r="E211" s="9" t="s">
        <v>38</v>
      </c>
      <c r="F211" s="43" t="s">
        <v>44</v>
      </c>
      <c r="G211" s="14" t="s">
        <v>232</v>
      </c>
      <c r="H211" s="28" t="s">
        <v>146</v>
      </c>
      <c r="I211" s="15"/>
      <c r="J211" s="10">
        <v>0.7</v>
      </c>
      <c r="K211" s="51">
        <v>50</v>
      </c>
      <c r="L211" s="16"/>
      <c r="M211" s="16"/>
      <c r="N211" s="16"/>
      <c r="O211" s="38" t="s">
        <v>239</v>
      </c>
      <c r="P211" s="36" t="str">
        <f t="shared" si="7"/>
        <v>Pal x / chauffage / (L) Stock logistique / Comp. E2 P. froids</v>
      </c>
    </row>
    <row r="212" spans="1:16" ht="18" customHeight="1" x14ac:dyDescent="0.25">
      <c r="A212" s="6" t="s">
        <v>16</v>
      </c>
      <c r="B212" s="6" t="s">
        <v>291</v>
      </c>
      <c r="C212" s="6" t="s">
        <v>312</v>
      </c>
      <c r="D212" s="8" t="s">
        <v>305</v>
      </c>
      <c r="E212" s="9" t="s">
        <v>38</v>
      </c>
      <c r="F212" s="43" t="s">
        <v>44</v>
      </c>
      <c r="G212" s="14" t="s">
        <v>114</v>
      </c>
      <c r="H212" s="28" t="s">
        <v>121</v>
      </c>
      <c r="I212" s="15" t="s">
        <v>122</v>
      </c>
      <c r="J212" s="10">
        <v>0.72</v>
      </c>
      <c r="K212" s="51">
        <v>603</v>
      </c>
      <c r="L212" s="16"/>
      <c r="M212" s="16"/>
      <c r="N212" s="16"/>
      <c r="O212" s="38" t="s">
        <v>239</v>
      </c>
      <c r="P212" s="36" t="str">
        <f t="shared" si="7"/>
        <v>Pal x / groupe electrogene / (L) Stock logistique / E Base Optionnel</v>
      </c>
    </row>
    <row r="213" spans="1:16" ht="18" customHeight="1" x14ac:dyDescent="0.25">
      <c r="A213" s="6" t="s">
        <v>16</v>
      </c>
      <c r="B213" s="6" t="s">
        <v>291</v>
      </c>
      <c r="C213" s="6" t="s">
        <v>171</v>
      </c>
      <c r="D213" s="8" t="s">
        <v>298</v>
      </c>
      <c r="E213" s="9" t="s">
        <v>38</v>
      </c>
      <c r="F213" s="43" t="s">
        <v>44</v>
      </c>
      <c r="G213" s="14" t="s">
        <v>187</v>
      </c>
      <c r="H213" s="28" t="s">
        <v>186</v>
      </c>
      <c r="I213" s="15" t="s">
        <v>284</v>
      </c>
      <c r="J213" s="10">
        <v>0.77</v>
      </c>
      <c r="K213" s="51">
        <v>188</v>
      </c>
      <c r="L213" s="16"/>
      <c r="M213" s="16"/>
      <c r="N213" s="16"/>
      <c r="O213" s="38"/>
      <c r="P213" s="36" t="str">
        <f t="shared" si="7"/>
        <v>Pal x / tente+velum-TM54 / (C)Bloc opératoire 1 / E Base _</v>
      </c>
    </row>
    <row r="214" spans="1:16" ht="18" customHeight="1" x14ac:dyDescent="0.25">
      <c r="A214" s="6" t="s">
        <v>16</v>
      </c>
      <c r="B214" s="6" t="s">
        <v>311</v>
      </c>
      <c r="C214" s="6" t="s">
        <v>171</v>
      </c>
      <c r="D214" s="8" t="s">
        <v>299</v>
      </c>
      <c r="E214" s="9" t="s">
        <v>38</v>
      </c>
      <c r="F214" s="43" t="s">
        <v>44</v>
      </c>
      <c r="G214" s="14" t="s">
        <v>202</v>
      </c>
      <c r="H214" s="28" t="s">
        <v>188</v>
      </c>
      <c r="I214" s="15" t="s">
        <v>285</v>
      </c>
      <c r="J214" s="10">
        <v>0.56999999999999995</v>
      </c>
      <c r="K214" s="51">
        <v>127</v>
      </c>
      <c r="L214" s="16"/>
      <c r="M214" s="16"/>
      <c r="N214" s="16"/>
      <c r="O214" s="38"/>
      <c r="P214" s="36" t="str">
        <f t="shared" si="7"/>
        <v>Pal x / tente +velum-TM36 / (D) Bloc opératoire 2 / Comp. E2 _</v>
      </c>
    </row>
    <row r="215" spans="1:16" ht="18" customHeight="1" x14ac:dyDescent="0.25">
      <c r="A215" s="6" t="s">
        <v>16</v>
      </c>
      <c r="B215" s="6" t="s">
        <v>291</v>
      </c>
      <c r="C215" s="6" t="s">
        <v>171</v>
      </c>
      <c r="D215" s="8" t="s">
        <v>296</v>
      </c>
      <c r="E215" s="9" t="s">
        <v>38</v>
      </c>
      <c r="F215" s="46" t="s">
        <v>44</v>
      </c>
      <c r="G215" s="14" t="s">
        <v>319</v>
      </c>
      <c r="H215" s="28" t="s">
        <v>282</v>
      </c>
      <c r="I215" s="15" t="s">
        <v>283</v>
      </c>
      <c r="J215" s="10">
        <v>2.4</v>
      </c>
      <c r="K215" s="50">
        <v>500</v>
      </c>
      <c r="L215" s="16"/>
      <c r="M215" s="16"/>
      <c r="N215" s="16"/>
      <c r="O215" s="41" t="s">
        <v>246</v>
      </c>
      <c r="P215" s="36" t="str">
        <f t="shared" si="7"/>
        <v>Pal x / équipement medico-secouriste / (A) Stérilisation / E Base _</v>
      </c>
    </row>
    <row r="216" spans="1:16" ht="18" customHeight="1" x14ac:dyDescent="0.25">
      <c r="A216" s="6" t="s">
        <v>16</v>
      </c>
      <c r="B216" s="6" t="s">
        <v>291</v>
      </c>
      <c r="C216" s="6" t="s">
        <v>171</v>
      </c>
      <c r="D216" s="8" t="s">
        <v>296</v>
      </c>
      <c r="E216" s="9" t="s">
        <v>38</v>
      </c>
      <c r="F216" s="43" t="s">
        <v>44</v>
      </c>
      <c r="G216" s="14" t="s">
        <v>187</v>
      </c>
      <c r="H216" s="28" t="s">
        <v>189</v>
      </c>
      <c r="I216" s="15" t="s">
        <v>21</v>
      </c>
      <c r="J216" s="10">
        <v>0.77</v>
      </c>
      <c r="K216" s="51">
        <v>188</v>
      </c>
      <c r="L216" s="16"/>
      <c r="M216" s="16"/>
      <c r="N216" s="16"/>
      <c r="O216" s="38"/>
      <c r="P216" s="36" t="str">
        <f t="shared" si="7"/>
        <v>Pal x / tente+velum-TM54 / (A) Stérilisation / E Base _</v>
      </c>
    </row>
    <row r="217" spans="1:16" ht="18" customHeight="1" x14ac:dyDescent="0.25">
      <c r="A217" s="6" t="s">
        <v>16</v>
      </c>
      <c r="B217" s="6" t="s">
        <v>291</v>
      </c>
      <c r="C217" s="6" t="s">
        <v>171</v>
      </c>
      <c r="D217" s="8" t="s">
        <v>297</v>
      </c>
      <c r="E217" s="9" t="s">
        <v>38</v>
      </c>
      <c r="F217" s="43" t="s">
        <v>44</v>
      </c>
      <c r="G217" s="14" t="s">
        <v>212</v>
      </c>
      <c r="H217" s="28" t="s">
        <v>190</v>
      </c>
      <c r="I217" s="15" t="s">
        <v>286</v>
      </c>
      <c r="J217" s="10">
        <v>0.38</v>
      </c>
      <c r="K217" s="51">
        <v>107</v>
      </c>
      <c r="L217" s="16"/>
      <c r="M217" s="16"/>
      <c r="N217" s="16"/>
      <c r="O217" s="38"/>
      <c r="P217" s="36" t="str">
        <f t="shared" si="7"/>
        <v>Pal x / tente-TM18 / (B) Jonction blocs / E Base _</v>
      </c>
    </row>
    <row r="218" spans="1:16" ht="18" customHeight="1" x14ac:dyDescent="0.25">
      <c r="A218" s="6" t="s">
        <v>16</v>
      </c>
      <c r="B218" s="6" t="s">
        <v>291</v>
      </c>
      <c r="C218" s="6" t="s">
        <v>171</v>
      </c>
      <c r="D218" s="8" t="s">
        <v>294</v>
      </c>
      <c r="E218" s="9" t="s">
        <v>38</v>
      </c>
      <c r="F218" s="43" t="s">
        <v>44</v>
      </c>
      <c r="G218" s="14" t="s">
        <v>187</v>
      </c>
      <c r="H218" s="28" t="s">
        <v>191</v>
      </c>
      <c r="I218" s="15" t="s">
        <v>284</v>
      </c>
      <c r="J218" s="10">
        <v>0.77</v>
      </c>
      <c r="K218" s="51">
        <v>188</v>
      </c>
      <c r="L218" s="16"/>
      <c r="M218" s="16"/>
      <c r="N218" s="16"/>
      <c r="O218" s="38"/>
      <c r="P218" s="36" t="str">
        <f t="shared" si="7"/>
        <v>Pal x / tente+velum-TM54 / (E) SPPI / E Base _</v>
      </c>
    </row>
    <row r="219" spans="1:16" ht="18" customHeight="1" x14ac:dyDescent="0.25">
      <c r="A219" s="6" t="s">
        <v>16</v>
      </c>
      <c r="B219" s="6" t="s">
        <v>291</v>
      </c>
      <c r="C219" s="6" t="s">
        <v>171</v>
      </c>
      <c r="D219" s="8" t="s">
        <v>295</v>
      </c>
      <c r="E219" s="9" t="s">
        <v>38</v>
      </c>
      <c r="F219" s="43" t="s">
        <v>44</v>
      </c>
      <c r="G219" s="14" t="s">
        <v>187</v>
      </c>
      <c r="H219" s="28" t="s">
        <v>192</v>
      </c>
      <c r="I219" s="15" t="s">
        <v>21</v>
      </c>
      <c r="J219" s="10">
        <v>0.77</v>
      </c>
      <c r="K219" s="51">
        <v>188</v>
      </c>
      <c r="L219" s="16"/>
      <c r="M219" s="16"/>
      <c r="N219" s="16"/>
      <c r="O219" s="38"/>
      <c r="P219" s="36" t="str">
        <f t="shared" si="7"/>
        <v>Pal x / tente+velum-TM54 / (F) Réanimation / E Base _</v>
      </c>
    </row>
    <row r="220" spans="1:16" ht="18" customHeight="1" x14ac:dyDescent="0.25">
      <c r="A220" s="6" t="s">
        <v>16</v>
      </c>
      <c r="B220" s="6" t="s">
        <v>291</v>
      </c>
      <c r="C220" s="6" t="s">
        <v>171</v>
      </c>
      <c r="D220" s="8" t="s">
        <v>302</v>
      </c>
      <c r="E220" s="9" t="s">
        <v>38</v>
      </c>
      <c r="F220" s="43" t="s">
        <v>44</v>
      </c>
      <c r="G220" s="14" t="s">
        <v>193</v>
      </c>
      <c r="H220" s="28" t="s">
        <v>195</v>
      </c>
      <c r="I220" s="15" t="s">
        <v>285</v>
      </c>
      <c r="J220" s="10">
        <v>0.56999999999999995</v>
      </c>
      <c r="K220" s="51">
        <v>127</v>
      </c>
      <c r="L220" s="16"/>
      <c r="M220" s="16"/>
      <c r="N220" s="16"/>
      <c r="O220" s="38"/>
      <c r="P220" s="36" t="str">
        <f t="shared" si="7"/>
        <v>Pal x / tente+velum-TM36 / (I) Imagerie / E Base _</v>
      </c>
    </row>
    <row r="221" spans="1:16" ht="18" customHeight="1" x14ac:dyDescent="0.25">
      <c r="A221" s="6" t="s">
        <v>16</v>
      </c>
      <c r="B221" s="6" t="s">
        <v>291</v>
      </c>
      <c r="C221" s="6" t="s">
        <v>171</v>
      </c>
      <c r="D221" s="8" t="s">
        <v>303</v>
      </c>
      <c r="E221" s="9" t="s">
        <v>38</v>
      </c>
      <c r="F221" s="43" t="s">
        <v>44</v>
      </c>
      <c r="G221" s="14" t="s">
        <v>187</v>
      </c>
      <c r="H221" s="28" t="s">
        <v>194</v>
      </c>
      <c r="I221" s="15" t="s">
        <v>21</v>
      </c>
      <c r="J221" s="10">
        <v>0.77</v>
      </c>
      <c r="K221" s="51">
        <v>188</v>
      </c>
      <c r="L221" s="16"/>
      <c r="M221" s="16"/>
      <c r="N221" s="16"/>
      <c r="O221" s="38"/>
      <c r="P221" s="36" t="str">
        <f t="shared" si="7"/>
        <v>Pal x / tente+velum-TM54 / (J) Pharmacie-labo / E Base _</v>
      </c>
    </row>
    <row r="222" spans="1:16" ht="18" customHeight="1" x14ac:dyDescent="0.25">
      <c r="A222" s="6" t="s">
        <v>16</v>
      </c>
      <c r="B222" s="6" t="s">
        <v>311</v>
      </c>
      <c r="C222" s="6" t="s">
        <v>171</v>
      </c>
      <c r="D222" s="8" t="s">
        <v>300</v>
      </c>
      <c r="E222" s="9" t="s">
        <v>38</v>
      </c>
      <c r="F222" s="43" t="s">
        <v>44</v>
      </c>
      <c r="G222" s="14" t="s">
        <v>193</v>
      </c>
      <c r="H222" s="28" t="s">
        <v>196</v>
      </c>
      <c r="I222" s="15" t="s">
        <v>285</v>
      </c>
      <c r="J222" s="10">
        <v>0.56999999999999995</v>
      </c>
      <c r="K222" s="51">
        <v>127</v>
      </c>
      <c r="L222" s="16"/>
      <c r="M222" s="16"/>
      <c r="N222" s="16"/>
      <c r="O222" s="38"/>
      <c r="P222" s="36" t="str">
        <f t="shared" si="7"/>
        <v>Pal x / tente+velum-TM36 / (G) pole mere-enfant / Comp. E2 _</v>
      </c>
    </row>
    <row r="223" spans="1:16" ht="18" customHeight="1" x14ac:dyDescent="0.25">
      <c r="A223" s="6" t="s">
        <v>16</v>
      </c>
      <c r="B223" s="6" t="s">
        <v>291</v>
      </c>
      <c r="C223" s="6" t="s">
        <v>171</v>
      </c>
      <c r="D223" s="53" t="s">
        <v>309</v>
      </c>
      <c r="E223" s="9" t="s">
        <v>38</v>
      </c>
      <c r="F223" s="43" t="s">
        <v>44</v>
      </c>
      <c r="G223" s="14" t="s">
        <v>187</v>
      </c>
      <c r="H223" s="28" t="s">
        <v>198</v>
      </c>
      <c r="I223" s="15" t="s">
        <v>21</v>
      </c>
      <c r="J223" s="10">
        <v>0.77</v>
      </c>
      <c r="K223" s="51">
        <v>188</v>
      </c>
      <c r="L223" s="16"/>
      <c r="M223" s="16"/>
      <c r="N223" s="16"/>
      <c r="O223" s="38"/>
      <c r="P223" s="36" t="str">
        <f t="shared" si="7"/>
        <v>Pal x / tente+velum-TM54 / (P) Hébergement 2 / E Base _</v>
      </c>
    </row>
    <row r="224" spans="1:16" ht="18" customHeight="1" x14ac:dyDescent="0.25">
      <c r="A224" s="6" t="s">
        <v>16</v>
      </c>
      <c r="B224" s="6" t="s">
        <v>311</v>
      </c>
      <c r="C224" s="6" t="s">
        <v>171</v>
      </c>
      <c r="D224" s="53" t="s">
        <v>307</v>
      </c>
      <c r="E224" s="9" t="s">
        <v>38</v>
      </c>
      <c r="F224" s="43" t="s">
        <v>44</v>
      </c>
      <c r="G224" s="14" t="s">
        <v>193</v>
      </c>
      <c r="H224" s="28" t="s">
        <v>201</v>
      </c>
      <c r="I224" s="15" t="s">
        <v>285</v>
      </c>
      <c r="J224" s="10">
        <v>0.56999999999999995</v>
      </c>
      <c r="K224" s="51">
        <v>127</v>
      </c>
      <c r="L224" s="16"/>
      <c r="M224" s="16"/>
      <c r="N224" s="16"/>
      <c r="O224" s="38"/>
      <c r="P224" s="36" t="str">
        <f t="shared" si="7"/>
        <v>Pal x / tente+velum-TM36 / (N) Douche patients / Comp. E2 _</v>
      </c>
    </row>
    <row r="225" spans="1:16" ht="18" customHeight="1" x14ac:dyDescent="0.25">
      <c r="A225" s="6" t="s">
        <v>16</v>
      </c>
      <c r="B225" s="6" t="s">
        <v>291</v>
      </c>
      <c r="C225" s="6" t="s">
        <v>171</v>
      </c>
      <c r="D225" s="8" t="s">
        <v>301</v>
      </c>
      <c r="E225" s="9" t="s">
        <v>38</v>
      </c>
      <c r="F225" s="43" t="s">
        <v>44</v>
      </c>
      <c r="G225" s="14" t="s">
        <v>212</v>
      </c>
      <c r="H225" s="28" t="s">
        <v>200</v>
      </c>
      <c r="I225" s="15" t="s">
        <v>286</v>
      </c>
      <c r="J225" s="10">
        <v>0.38</v>
      </c>
      <c r="K225" s="51">
        <v>107</v>
      </c>
      <c r="L225" s="16"/>
      <c r="M225" s="16"/>
      <c r="N225" s="16"/>
      <c r="O225" s="38"/>
      <c r="P225" s="36" t="str">
        <f t="shared" si="7"/>
        <v>Pal x / tente-TM18 / (H) Jonction damho / E Base _</v>
      </c>
    </row>
    <row r="226" spans="1:16" x14ac:dyDescent="0.25">
      <c r="A226" s="6" t="s">
        <v>16</v>
      </c>
      <c r="B226" s="55"/>
      <c r="C226" s="26"/>
      <c r="D226" s="55"/>
      <c r="E226" s="26"/>
      <c r="F226" s="56"/>
      <c r="G226" s="26"/>
      <c r="H226" s="57"/>
      <c r="I226" s="26"/>
      <c r="J226" s="58"/>
      <c r="K226" s="54"/>
      <c r="L226" s="26"/>
      <c r="M226" s="26"/>
      <c r="N226" s="26"/>
      <c r="O226" s="59"/>
    </row>
    <row r="227" spans="1:16" x14ac:dyDescent="0.25">
      <c r="A227" s="6" t="s">
        <v>16</v>
      </c>
      <c r="B227" s="55"/>
      <c r="C227" s="26"/>
      <c r="D227" s="55"/>
      <c r="E227" s="26"/>
      <c r="F227" s="56"/>
      <c r="G227" s="26"/>
      <c r="H227" s="57"/>
      <c r="I227" s="26"/>
      <c r="J227" s="58"/>
      <c r="K227" s="54"/>
      <c r="L227" s="26"/>
      <c r="M227" s="26"/>
      <c r="N227" s="26"/>
      <c r="O227" s="59"/>
    </row>
    <row r="228" spans="1:16" x14ac:dyDescent="0.25">
      <c r="A228" s="6" t="s">
        <v>16</v>
      </c>
      <c r="B228" s="55"/>
      <c r="C228" s="26"/>
      <c r="D228" s="55"/>
      <c r="E228" s="26"/>
      <c r="F228" s="56"/>
      <c r="G228" s="26"/>
      <c r="H228" s="57"/>
      <c r="I228" s="26"/>
      <c r="J228" s="58"/>
      <c r="K228" s="54"/>
      <c r="L228" s="26"/>
      <c r="M228" s="26"/>
      <c r="N228" s="26"/>
      <c r="O228" s="59"/>
    </row>
    <row r="229" spans="1:16" x14ac:dyDescent="0.25">
      <c r="A229" s="6" t="s">
        <v>16</v>
      </c>
      <c r="B229" s="55"/>
      <c r="C229" s="26"/>
      <c r="D229" s="55"/>
      <c r="E229" s="26"/>
      <c r="F229" s="56"/>
      <c r="G229" s="26"/>
      <c r="H229" s="57"/>
      <c r="I229" s="26"/>
      <c r="J229" s="58"/>
      <c r="K229" s="54"/>
      <c r="L229" s="26"/>
      <c r="M229" s="26"/>
      <c r="N229" s="26"/>
      <c r="O229" s="59"/>
    </row>
    <row r="230" spans="1:16" x14ac:dyDescent="0.25">
      <c r="A230" s="6" t="s">
        <v>16</v>
      </c>
      <c r="B230" s="55"/>
      <c r="C230" s="26"/>
      <c r="D230" s="55"/>
      <c r="E230" s="26"/>
      <c r="F230" s="56"/>
      <c r="G230" s="26"/>
      <c r="H230" s="57"/>
      <c r="I230" s="26"/>
      <c r="J230" s="58"/>
      <c r="K230" s="54"/>
      <c r="L230" s="26"/>
      <c r="M230" s="26"/>
      <c r="N230" s="26"/>
      <c r="O230" s="59"/>
    </row>
    <row r="231" spans="1:16" x14ac:dyDescent="0.25">
      <c r="A231" s="6" t="s">
        <v>16</v>
      </c>
      <c r="B231" s="55"/>
      <c r="C231" s="26"/>
      <c r="D231" s="55"/>
      <c r="E231" s="26"/>
      <c r="F231" s="56"/>
      <c r="G231" s="26"/>
      <c r="H231" s="57"/>
      <c r="I231" s="26"/>
      <c r="J231" s="58"/>
      <c r="K231" s="54"/>
      <c r="L231" s="26"/>
      <c r="M231" s="26"/>
      <c r="N231" s="26"/>
      <c r="O231" s="59"/>
    </row>
    <row r="232" spans="1:16" x14ac:dyDescent="0.25">
      <c r="A232" s="6" t="s">
        <v>16</v>
      </c>
      <c r="B232" s="55"/>
      <c r="C232" s="26"/>
      <c r="D232" s="55"/>
      <c r="E232" s="26"/>
      <c r="F232" s="56"/>
      <c r="G232" s="26"/>
      <c r="H232" s="57"/>
      <c r="I232" s="26"/>
      <c r="J232" s="58"/>
      <c r="K232" s="54"/>
      <c r="L232" s="26"/>
      <c r="M232" s="26"/>
      <c r="N232" s="26"/>
      <c r="O232" s="59"/>
    </row>
    <row r="233" spans="1:16" x14ac:dyDescent="0.25">
      <c r="A233" s="6" t="s">
        <v>16</v>
      </c>
      <c r="B233" s="55"/>
      <c r="C233" s="26"/>
      <c r="D233" s="55"/>
      <c r="E233" s="26"/>
      <c r="F233" s="56"/>
      <c r="G233" s="26"/>
      <c r="H233" s="57"/>
      <c r="I233" s="26"/>
      <c r="J233" s="58"/>
      <c r="K233" s="54"/>
      <c r="L233" s="26"/>
      <c r="M233" s="26"/>
      <c r="N233" s="26"/>
      <c r="O233" s="59"/>
    </row>
    <row r="234" spans="1:16" x14ac:dyDescent="0.25">
      <c r="A234" s="6" t="s">
        <v>16</v>
      </c>
      <c r="B234" s="55"/>
      <c r="C234" s="26"/>
      <c r="D234" s="55"/>
      <c r="E234" s="26"/>
      <c r="F234" s="56"/>
      <c r="G234" s="26"/>
      <c r="H234" s="57"/>
      <c r="I234" s="26"/>
      <c r="J234" s="58"/>
      <c r="K234" s="54"/>
      <c r="L234" s="26"/>
      <c r="M234" s="26"/>
      <c r="N234" s="26"/>
      <c r="O234" s="59"/>
    </row>
  </sheetData>
  <autoFilter ref="A1:P225"/>
  <pageMargins left="0.25" right="0.25" top="0.75" bottom="0.75" header="0.3" footer="0.3"/>
  <pageSetup paperSize="9" scale="93" orientation="portrait" r:id="rId1"/>
  <colBreaks count="1" manualBreakCount="1">
    <brk id="15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glossaire!$A$2:$A$4</xm:f>
          </x14:formula1>
          <xm:sqref>A2:A234</xm:sqref>
        </x14:dataValidation>
        <x14:dataValidation type="list" allowBlank="1" showInputMessage="1" showErrorMessage="1">
          <x14:formula1>
            <xm:f>glossaire!$B$2:$B$4</xm:f>
          </x14:formula1>
          <xm:sqref>B2:B234</xm:sqref>
        </x14:dataValidation>
        <x14:dataValidation type="list" allowBlank="1" showInputMessage="1" showErrorMessage="1">
          <x14:formula1>
            <xm:f>glossaire!$C$2:$C$5</xm:f>
          </x14:formula1>
          <xm:sqref>C2:C234</xm:sqref>
        </x14:dataValidation>
        <x14:dataValidation type="list" allowBlank="1" showInputMessage="1" showErrorMessage="1">
          <x14:formula1>
            <xm:f>glossaire!$D$2:$D$19</xm:f>
          </x14:formula1>
          <xm:sqref>D2:D234</xm:sqref>
        </x14:dataValidation>
        <x14:dataValidation type="list" allowBlank="1" showInputMessage="1" showErrorMessage="1">
          <x14:formula1>
            <xm:f>glossaire!$G$2:$G$34</xm:f>
          </x14:formula1>
          <xm:sqref>G2:G234</xm:sqref>
        </x14:dataValidation>
        <x14:dataValidation type="list" allowBlank="1" showInputMessage="1" showErrorMessage="1">
          <x14:formula1>
            <xm:f>glossaire!$E$2:$E$6</xm:f>
          </x14:formula1>
          <xm:sqref>E2:E234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130" zoomScaleNormal="130" workbookViewId="0">
      <selection activeCell="J12" sqref="J12"/>
    </sheetView>
  </sheetViews>
  <sheetFormatPr baseColWidth="10" defaultRowHeight="15" x14ac:dyDescent="0.25"/>
  <cols>
    <col min="4" max="4" width="17.140625" customWidth="1"/>
    <col min="7" max="7" width="28.7109375" bestFit="1" customWidth="1"/>
  </cols>
  <sheetData>
    <row r="1" spans="1:15" ht="78" customHeight="1" x14ac:dyDescent="0.25">
      <c r="A1" s="1" t="s">
        <v>0</v>
      </c>
      <c r="B1" s="1" t="s">
        <v>1</v>
      </c>
      <c r="C1" s="2" t="s">
        <v>2</v>
      </c>
      <c r="D1" s="3" t="s">
        <v>313</v>
      </c>
      <c r="E1" s="4" t="s">
        <v>5</v>
      </c>
      <c r="F1" s="4" t="s">
        <v>6</v>
      </c>
      <c r="G1" s="3" t="s">
        <v>7</v>
      </c>
      <c r="H1" s="21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5" t="s">
        <v>15</v>
      </c>
    </row>
    <row r="2" spans="1:15" x14ac:dyDescent="0.25">
      <c r="A2" s="26" t="s">
        <v>171</v>
      </c>
      <c r="B2" s="26" t="s">
        <v>171</v>
      </c>
      <c r="C2" s="26" t="s">
        <v>171</v>
      </c>
      <c r="D2" s="26" t="s">
        <v>171</v>
      </c>
      <c r="E2" s="63" t="s">
        <v>171</v>
      </c>
      <c r="G2" s="14" t="s">
        <v>171</v>
      </c>
      <c r="H2" s="14"/>
    </row>
    <row r="3" spans="1:15" x14ac:dyDescent="0.25">
      <c r="A3" s="55" t="s">
        <v>16</v>
      </c>
      <c r="B3" s="27" t="s">
        <v>291</v>
      </c>
      <c r="C3" s="26" t="s">
        <v>312</v>
      </c>
      <c r="D3" s="8" t="s">
        <v>296</v>
      </c>
      <c r="E3" s="63" t="s">
        <v>19</v>
      </c>
      <c r="G3" s="14" t="s">
        <v>184</v>
      </c>
    </row>
    <row r="4" spans="1:15" x14ac:dyDescent="0.25">
      <c r="A4" s="55" t="s">
        <v>154</v>
      </c>
      <c r="B4" s="27" t="s">
        <v>311</v>
      </c>
      <c r="C4" s="26" t="s">
        <v>292</v>
      </c>
      <c r="D4" s="8" t="s">
        <v>297</v>
      </c>
      <c r="E4" s="63" t="s">
        <v>25</v>
      </c>
      <c r="G4" s="14" t="s">
        <v>213</v>
      </c>
    </row>
    <row r="5" spans="1:15" x14ac:dyDescent="0.25">
      <c r="C5" s="26" t="s">
        <v>293</v>
      </c>
      <c r="D5" s="8" t="s">
        <v>298</v>
      </c>
      <c r="E5" s="63" t="s">
        <v>26</v>
      </c>
      <c r="G5" s="14" t="s">
        <v>183</v>
      </c>
    </row>
    <row r="6" spans="1:15" x14ac:dyDescent="0.25">
      <c r="D6" s="8" t="s">
        <v>299</v>
      </c>
      <c r="E6" s="63" t="s">
        <v>38</v>
      </c>
      <c r="G6" s="14" t="s">
        <v>232</v>
      </c>
    </row>
    <row r="7" spans="1:15" x14ac:dyDescent="0.25">
      <c r="D7" s="8" t="s">
        <v>294</v>
      </c>
      <c r="G7" s="33" t="s">
        <v>231</v>
      </c>
    </row>
    <row r="8" spans="1:15" x14ac:dyDescent="0.25">
      <c r="D8" s="8" t="s">
        <v>295</v>
      </c>
      <c r="G8" s="33" t="s">
        <v>51</v>
      </c>
    </row>
    <row r="9" spans="1:15" x14ac:dyDescent="0.25">
      <c r="D9" s="8" t="s">
        <v>300</v>
      </c>
      <c r="G9" s="33" t="s">
        <v>227</v>
      </c>
    </row>
    <row r="10" spans="1:15" x14ac:dyDescent="0.25">
      <c r="D10" s="8" t="s">
        <v>301</v>
      </c>
      <c r="G10" s="33" t="s">
        <v>318</v>
      </c>
    </row>
    <row r="11" spans="1:15" x14ac:dyDescent="0.25">
      <c r="D11" s="8" t="s">
        <v>302</v>
      </c>
      <c r="G11" s="33" t="s">
        <v>228</v>
      </c>
    </row>
    <row r="12" spans="1:15" x14ac:dyDescent="0.25">
      <c r="D12" s="8" t="s">
        <v>303</v>
      </c>
      <c r="G12" s="14" t="s">
        <v>106</v>
      </c>
    </row>
    <row r="13" spans="1:15" x14ac:dyDescent="0.25">
      <c r="D13" s="8" t="s">
        <v>304</v>
      </c>
      <c r="G13" s="14" t="s">
        <v>102</v>
      </c>
    </row>
    <row r="14" spans="1:15" ht="15" customHeight="1" x14ac:dyDescent="0.25">
      <c r="D14" s="8" t="s">
        <v>305</v>
      </c>
      <c r="G14" s="14" t="s">
        <v>141</v>
      </c>
    </row>
    <row r="15" spans="1:15" ht="15.75" customHeight="1" x14ac:dyDescent="0.25">
      <c r="D15" s="8" t="s">
        <v>306</v>
      </c>
      <c r="G15" s="14" t="s">
        <v>214</v>
      </c>
    </row>
    <row r="16" spans="1:15" x14ac:dyDescent="0.25">
      <c r="D16" s="8" t="s">
        <v>307</v>
      </c>
      <c r="G16" s="33" t="s">
        <v>215</v>
      </c>
    </row>
    <row r="17" spans="4:9" x14ac:dyDescent="0.25">
      <c r="D17" s="8" t="s">
        <v>308</v>
      </c>
      <c r="G17" s="14" t="s">
        <v>320</v>
      </c>
    </row>
    <row r="18" spans="4:9" x14ac:dyDescent="0.25">
      <c r="D18" s="8" t="s">
        <v>309</v>
      </c>
      <c r="G18" s="33" t="s">
        <v>225</v>
      </c>
      <c r="I18" s="14"/>
    </row>
    <row r="19" spans="4:9" x14ac:dyDescent="0.25">
      <c r="D19" s="8" t="s">
        <v>310</v>
      </c>
      <c r="G19" s="33" t="s">
        <v>219</v>
      </c>
    </row>
    <row r="20" spans="4:9" x14ac:dyDescent="0.25">
      <c r="G20" s="60" t="s">
        <v>319</v>
      </c>
      <c r="I20" s="33"/>
    </row>
    <row r="21" spans="4:9" x14ac:dyDescent="0.25">
      <c r="G21" s="14" t="s">
        <v>114</v>
      </c>
      <c r="I21" s="14"/>
    </row>
    <row r="22" spans="4:9" x14ac:dyDescent="0.25">
      <c r="G22" s="60" t="s">
        <v>56</v>
      </c>
      <c r="I22" s="14"/>
    </row>
    <row r="23" spans="4:9" x14ac:dyDescent="0.25">
      <c r="G23" s="33" t="s">
        <v>218</v>
      </c>
    </row>
    <row r="24" spans="4:9" x14ac:dyDescent="0.25">
      <c r="G24" s="33" t="s">
        <v>176</v>
      </c>
      <c r="I24" s="14"/>
    </row>
    <row r="25" spans="4:9" x14ac:dyDescent="0.25">
      <c r="G25" s="14" t="s">
        <v>317</v>
      </c>
    </row>
    <row r="26" spans="4:9" x14ac:dyDescent="0.25">
      <c r="G26" s="60" t="s">
        <v>134</v>
      </c>
      <c r="H26" s="33"/>
    </row>
    <row r="27" spans="4:9" x14ac:dyDescent="0.25">
      <c r="G27" s="60" t="s">
        <v>41</v>
      </c>
      <c r="I27" s="33"/>
    </row>
    <row r="28" spans="4:9" x14ac:dyDescent="0.25">
      <c r="G28" s="33" t="s">
        <v>222</v>
      </c>
    </row>
    <row r="29" spans="4:9" x14ac:dyDescent="0.25">
      <c r="G29" s="14" t="s">
        <v>230</v>
      </c>
    </row>
    <row r="30" spans="4:9" x14ac:dyDescent="0.25">
      <c r="G30" s="33" t="s">
        <v>224</v>
      </c>
    </row>
    <row r="31" spans="4:9" x14ac:dyDescent="0.25">
      <c r="G31" s="14" t="s">
        <v>321</v>
      </c>
    </row>
    <row r="32" spans="4:9" x14ac:dyDescent="0.25">
      <c r="G32" s="14" t="s">
        <v>202</v>
      </c>
    </row>
    <row r="33" spans="7:9" x14ac:dyDescent="0.25">
      <c r="G33" s="62" t="s">
        <v>187</v>
      </c>
      <c r="H33" s="33"/>
    </row>
    <row r="34" spans="7:9" x14ac:dyDescent="0.25">
      <c r="G34" s="14" t="s">
        <v>212</v>
      </c>
    </row>
    <row r="35" spans="7:9" x14ac:dyDescent="0.25">
      <c r="G35" s="26"/>
    </row>
    <row r="36" spans="7:9" x14ac:dyDescent="0.25">
      <c r="G36" s="26"/>
    </row>
    <row r="37" spans="7:9" x14ac:dyDescent="0.25">
      <c r="G37" s="26"/>
    </row>
    <row r="38" spans="7:9" x14ac:dyDescent="0.25">
      <c r="G38" s="26"/>
    </row>
    <row r="39" spans="7:9" x14ac:dyDescent="0.25">
      <c r="G39" s="26"/>
      <c r="I39" s="33"/>
    </row>
    <row r="40" spans="7:9" x14ac:dyDescent="0.25">
      <c r="G40" s="61"/>
    </row>
  </sheetData>
  <sortState ref="G3:G39">
    <sortCondition ref="G3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"/>
  <sheetViews>
    <sheetView zoomScale="120" zoomScaleNormal="120" zoomScaleSheetLayoutView="110" workbookViewId="0">
      <selection activeCell="E3" sqref="E3"/>
    </sheetView>
  </sheetViews>
  <sheetFormatPr baseColWidth="10" defaultColWidth="2.85546875" defaultRowHeight="15" x14ac:dyDescent="0.25"/>
  <cols>
    <col min="1" max="1" width="6.140625" customWidth="1"/>
    <col min="2" max="2" width="6.85546875" customWidth="1"/>
    <col min="3" max="3" width="8.28515625" bestFit="1" customWidth="1"/>
    <col min="4" max="4" width="1.5703125" customWidth="1"/>
    <col min="5" max="5" width="17" style="36" bestFit="1" customWidth="1"/>
    <col min="6" max="6" width="3.5703125" bestFit="1" customWidth="1"/>
    <col min="7" max="7" width="6" style="48" customWidth="1"/>
    <col min="8" max="8" width="23.42578125" customWidth="1"/>
    <col min="9" max="9" width="23.140625" style="32" customWidth="1"/>
    <col min="10" max="10" width="10.5703125" customWidth="1"/>
    <col min="11" max="11" width="6" style="37" customWidth="1"/>
    <col min="12" max="12" width="6.85546875" style="49" customWidth="1"/>
    <col min="16" max="16" width="13.28515625" style="40" bestFit="1" customWidth="1"/>
    <col min="17" max="17" width="50" customWidth="1"/>
    <col min="18" max="18" width="2.5703125" customWidth="1"/>
    <col min="19" max="19" width="2.7109375" customWidth="1"/>
  </cols>
  <sheetData>
    <row r="1" spans="1:17" ht="78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2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35" t="s">
        <v>235</v>
      </c>
    </row>
    <row r="2" spans="1:17" ht="18" customHeight="1" x14ac:dyDescent="0.25">
      <c r="A2" s="6" t="s">
        <v>16</v>
      </c>
      <c r="B2" s="6" t="s">
        <v>152</v>
      </c>
      <c r="C2" s="6"/>
      <c r="D2" s="13"/>
      <c r="E2" s="8" t="s">
        <v>171</v>
      </c>
      <c r="F2" s="9" t="s">
        <v>19</v>
      </c>
      <c r="G2" s="43">
        <v>16</v>
      </c>
      <c r="H2" s="14" t="s">
        <v>236</v>
      </c>
      <c r="I2" s="28"/>
      <c r="J2" s="15" t="s">
        <v>21</v>
      </c>
      <c r="K2" s="10">
        <v>0.96</v>
      </c>
      <c r="L2" s="50">
        <v>0</v>
      </c>
      <c r="M2" s="16"/>
      <c r="N2" s="16"/>
      <c r="O2" s="16"/>
      <c r="P2" s="41" t="s">
        <v>236</v>
      </c>
      <c r="Q2" s="36" t="str">
        <f t="shared" ref="Q2:Q11" si="0">CONCATENATE(F2," ",G2," / ",H2," / ",E2," / ",B2," ",C2)</f>
        <v xml:space="preserve">Bac 16 / vide / _ / E base </v>
      </c>
    </row>
    <row r="3" spans="1:17" ht="18" customHeight="1" x14ac:dyDescent="0.25">
      <c r="A3" s="6" t="s">
        <v>16</v>
      </c>
      <c r="B3" s="6" t="s">
        <v>153</v>
      </c>
      <c r="C3" s="6" t="s">
        <v>110</v>
      </c>
      <c r="D3" s="13"/>
      <c r="E3" s="8" t="s">
        <v>173</v>
      </c>
      <c r="F3" s="9" t="s">
        <v>19</v>
      </c>
      <c r="G3" s="43">
        <v>17</v>
      </c>
      <c r="H3" s="14" t="s">
        <v>43</v>
      </c>
      <c r="I3" s="28" t="s">
        <v>254</v>
      </c>
      <c r="J3" s="15" t="s">
        <v>21</v>
      </c>
      <c r="K3" s="10">
        <v>0.96</v>
      </c>
      <c r="L3" s="50">
        <v>112</v>
      </c>
      <c r="M3" s="16"/>
      <c r="N3" s="16"/>
      <c r="O3" s="16"/>
      <c r="P3" s="41" t="s">
        <v>238</v>
      </c>
      <c r="Q3" s="36" t="str">
        <f t="shared" si="0"/>
        <v>Bac 17 / mobilier / Stock(o) logistique / E 2 Options</v>
      </c>
    </row>
    <row r="4" spans="1:17" ht="18" customHeight="1" x14ac:dyDescent="0.25">
      <c r="A4" s="6" t="s">
        <v>16</v>
      </c>
      <c r="B4" s="6" t="s">
        <v>152</v>
      </c>
      <c r="C4" s="6" t="s">
        <v>110</v>
      </c>
      <c r="D4" s="13"/>
      <c r="E4" s="8" t="s">
        <v>163</v>
      </c>
      <c r="F4" s="9" t="s">
        <v>19</v>
      </c>
      <c r="G4" s="43">
        <v>18</v>
      </c>
      <c r="H4" s="14" t="s">
        <v>43</v>
      </c>
      <c r="I4" s="28" t="s">
        <v>113</v>
      </c>
      <c r="J4" s="15" t="s">
        <v>21</v>
      </c>
      <c r="K4" s="10">
        <v>0.96</v>
      </c>
      <c r="L4" s="51">
        <v>120</v>
      </c>
      <c r="M4" s="16"/>
      <c r="N4" s="16"/>
      <c r="O4" s="16"/>
      <c r="P4" s="38" t="s">
        <v>239</v>
      </c>
      <c r="Q4" s="36" t="str">
        <f t="shared" si="0"/>
        <v>Bac 18 / mobilier / T(h) Pharmacie-labo / E base Options</v>
      </c>
    </row>
    <row r="5" spans="1:17" ht="18" customHeight="1" x14ac:dyDescent="0.25">
      <c r="A5" s="6" t="s">
        <v>16</v>
      </c>
      <c r="B5" s="6" t="s">
        <v>152</v>
      </c>
      <c r="C5" s="6" t="s">
        <v>110</v>
      </c>
      <c r="D5" s="13"/>
      <c r="E5" s="8" t="s">
        <v>163</v>
      </c>
      <c r="F5" s="9" t="s">
        <v>19</v>
      </c>
      <c r="G5" s="43">
        <v>19</v>
      </c>
      <c r="H5" s="14" t="s">
        <v>43</v>
      </c>
      <c r="I5" s="28" t="s">
        <v>240</v>
      </c>
      <c r="J5" s="15" t="s">
        <v>21</v>
      </c>
      <c r="K5" s="10">
        <v>0.96</v>
      </c>
      <c r="L5" s="51">
        <v>145</v>
      </c>
      <c r="M5" s="16"/>
      <c r="N5" s="16"/>
      <c r="O5" s="16"/>
      <c r="P5" s="38" t="s">
        <v>239</v>
      </c>
      <c r="Q5" s="36" t="str">
        <f t="shared" si="0"/>
        <v>Bac 19 / mobilier / T(h) Pharmacie-labo / E base Options</v>
      </c>
    </row>
    <row r="6" spans="1:17" ht="18" customHeight="1" x14ac:dyDescent="0.25">
      <c r="A6" s="6" t="s">
        <v>16</v>
      </c>
      <c r="B6" s="6" t="s">
        <v>152</v>
      </c>
      <c r="C6" s="6" t="s">
        <v>17</v>
      </c>
      <c r="D6" s="13"/>
      <c r="E6" s="8" t="s">
        <v>161</v>
      </c>
      <c r="F6" s="9" t="s">
        <v>19</v>
      </c>
      <c r="G6" s="43">
        <v>20</v>
      </c>
      <c r="H6" s="14" t="s">
        <v>43</v>
      </c>
      <c r="I6" s="28" t="s">
        <v>62</v>
      </c>
      <c r="J6" s="15" t="s">
        <v>21</v>
      </c>
      <c r="K6" s="10">
        <v>0.96</v>
      </c>
      <c r="L6" s="51">
        <v>131</v>
      </c>
      <c r="M6" s="16"/>
      <c r="N6" s="16"/>
      <c r="O6" s="16"/>
      <c r="P6" s="38" t="s">
        <v>239</v>
      </c>
      <c r="Q6" s="36" t="str">
        <f t="shared" si="0"/>
        <v>Bac 20 / mobilier / T(f) Réanimation / E base Nominal</v>
      </c>
    </row>
    <row r="7" spans="1:17" ht="18" customHeight="1" x14ac:dyDescent="0.25">
      <c r="A7" s="6" t="s">
        <v>16</v>
      </c>
      <c r="B7" s="6" t="s">
        <v>152</v>
      </c>
      <c r="C7" s="6" t="s">
        <v>110</v>
      </c>
      <c r="D7" s="13"/>
      <c r="E7" s="8" t="s">
        <v>158</v>
      </c>
      <c r="F7" s="9" t="s">
        <v>19</v>
      </c>
      <c r="G7" s="43">
        <v>21</v>
      </c>
      <c r="H7" s="14" t="s">
        <v>214</v>
      </c>
      <c r="I7" s="28"/>
      <c r="J7" s="15" t="s">
        <v>21</v>
      </c>
      <c r="K7" s="10">
        <v>0.96</v>
      </c>
      <c r="L7" s="51">
        <v>192</v>
      </c>
      <c r="M7" s="16"/>
      <c r="N7" s="16"/>
      <c r="O7" s="16"/>
      <c r="P7" s="38" t="s">
        <v>239</v>
      </c>
      <c r="Q7" s="36" t="str">
        <f t="shared" si="0"/>
        <v>Bac 21 / entretien - ménage / T(c ) Stérilisation / E base Options</v>
      </c>
    </row>
    <row r="8" spans="1:17" ht="18" customHeight="1" x14ac:dyDescent="0.25">
      <c r="A8" s="6" t="s">
        <v>16</v>
      </c>
      <c r="B8" s="6" t="s">
        <v>152</v>
      </c>
      <c r="C8" s="6" t="s">
        <v>110</v>
      </c>
      <c r="D8" s="13"/>
      <c r="E8" s="8" t="s">
        <v>173</v>
      </c>
      <c r="F8" s="9" t="s">
        <v>19</v>
      </c>
      <c r="G8" s="43">
        <v>22</v>
      </c>
      <c r="H8" s="14" t="s">
        <v>255</v>
      </c>
      <c r="I8" s="28"/>
      <c r="J8" s="15" t="s">
        <v>21</v>
      </c>
      <c r="K8" s="10">
        <v>0.96</v>
      </c>
      <c r="L8" s="50">
        <v>150</v>
      </c>
      <c r="M8" s="16"/>
      <c r="N8" s="16"/>
      <c r="O8" s="16"/>
      <c r="P8" s="41" t="s">
        <v>238</v>
      </c>
      <c r="Q8" s="36" t="str">
        <f t="shared" si="0"/>
        <v>Bac 22 / outillage / Stock(o) logistique / E base Options</v>
      </c>
    </row>
    <row r="9" spans="1:17" ht="18" customHeight="1" x14ac:dyDescent="0.25">
      <c r="A9" s="6" t="s">
        <v>16</v>
      </c>
      <c r="B9" s="6" t="s">
        <v>152</v>
      </c>
      <c r="C9" s="6" t="s">
        <v>17</v>
      </c>
      <c r="D9" s="13"/>
      <c r="E9" s="8" t="s">
        <v>173</v>
      </c>
      <c r="F9" s="9" t="s">
        <v>19</v>
      </c>
      <c r="G9" s="43">
        <v>27</v>
      </c>
      <c r="H9" s="14" t="s">
        <v>99</v>
      </c>
      <c r="I9" s="28" t="s">
        <v>256</v>
      </c>
      <c r="J9" s="15" t="s">
        <v>21</v>
      </c>
      <c r="K9" s="10">
        <v>0.96</v>
      </c>
      <c r="L9" s="51">
        <v>180</v>
      </c>
      <c r="M9" s="16"/>
      <c r="N9" s="16"/>
      <c r="O9" s="16"/>
      <c r="Q9" s="36" t="str">
        <f t="shared" si="0"/>
        <v>Bac 27 / soutien / Stock(o) logistique / E base Nominal</v>
      </c>
    </row>
    <row r="10" spans="1:17" ht="18" customHeight="1" x14ac:dyDescent="0.25">
      <c r="A10" s="6" t="s">
        <v>16</v>
      </c>
      <c r="B10" s="6" t="s">
        <v>153</v>
      </c>
      <c r="C10" s="6" t="s">
        <v>17</v>
      </c>
      <c r="D10" s="13"/>
      <c r="E10" s="53" t="s">
        <v>170</v>
      </c>
      <c r="F10" s="9" t="s">
        <v>19</v>
      </c>
      <c r="G10" s="43">
        <v>28</v>
      </c>
      <c r="H10" s="14" t="s">
        <v>220</v>
      </c>
      <c r="I10" s="28" t="s">
        <v>140</v>
      </c>
      <c r="J10" s="15" t="s">
        <v>21</v>
      </c>
      <c r="K10" s="10">
        <v>0.96</v>
      </c>
      <c r="L10" s="51">
        <v>164</v>
      </c>
      <c r="M10" s="16"/>
      <c r="N10" s="16"/>
      <c r="O10" s="16"/>
      <c r="P10" s="38" t="s">
        <v>239</v>
      </c>
      <c r="Q10" s="36" t="str">
        <f t="shared" si="0"/>
        <v>Bac 28 / lave et seche linge / T(l) Douche patients / E 2 Nominal</v>
      </c>
    </row>
    <row r="11" spans="1:17" ht="18" customHeight="1" x14ac:dyDescent="0.25">
      <c r="A11" s="6" t="s">
        <v>16</v>
      </c>
      <c r="B11" s="6" t="s">
        <v>152</v>
      </c>
      <c r="C11" s="6" t="s">
        <v>110</v>
      </c>
      <c r="D11" s="13"/>
      <c r="E11" s="8" t="s">
        <v>163</v>
      </c>
      <c r="F11" s="9" t="s">
        <v>19</v>
      </c>
      <c r="G11" s="43">
        <v>29</v>
      </c>
      <c r="H11" s="14" t="s">
        <v>43</v>
      </c>
      <c r="I11" s="28" t="s">
        <v>241</v>
      </c>
      <c r="J11" s="15" t="s">
        <v>21</v>
      </c>
      <c r="K11" s="10">
        <v>0.96</v>
      </c>
      <c r="L11" s="51">
        <v>146</v>
      </c>
      <c r="M11" s="16"/>
      <c r="N11" s="16"/>
      <c r="O11" s="16"/>
      <c r="P11" s="38" t="s">
        <v>239</v>
      </c>
      <c r="Q11" s="36" t="str">
        <f t="shared" si="0"/>
        <v>Bac 29 / mobilier / T(h) Pharmacie-labo / E base Options</v>
      </c>
    </row>
    <row r="12" spans="1:17" ht="18" customHeight="1" x14ac:dyDescent="0.25">
      <c r="A12" s="6" t="s">
        <v>16</v>
      </c>
      <c r="B12" s="6"/>
      <c r="C12" s="6"/>
      <c r="D12" s="13"/>
      <c r="E12" s="8" t="s">
        <v>163</v>
      </c>
      <c r="F12" s="9" t="s">
        <v>19</v>
      </c>
      <c r="G12" s="43">
        <v>30</v>
      </c>
      <c r="H12" s="14" t="s">
        <v>268</v>
      </c>
      <c r="I12" s="28" t="s">
        <v>267</v>
      </c>
      <c r="J12" s="15" t="s">
        <v>142</v>
      </c>
      <c r="K12" s="10">
        <v>0.96</v>
      </c>
      <c r="L12" s="50">
        <v>112</v>
      </c>
      <c r="M12" s="16"/>
      <c r="N12" s="16"/>
      <c r="O12" s="16"/>
      <c r="P12" s="41" t="s">
        <v>238</v>
      </c>
      <c r="Q12" s="36"/>
    </row>
    <row r="13" spans="1:17" ht="18" customHeight="1" x14ac:dyDescent="0.25">
      <c r="A13" s="6" t="s">
        <v>16</v>
      </c>
      <c r="B13" s="6" t="s">
        <v>152</v>
      </c>
      <c r="C13" s="6" t="s">
        <v>110</v>
      </c>
      <c r="D13" s="13"/>
      <c r="E13" s="8" t="s">
        <v>173</v>
      </c>
      <c r="F13" s="9" t="s">
        <v>19</v>
      </c>
      <c r="G13" s="43">
        <v>31</v>
      </c>
      <c r="H13" s="14" t="s">
        <v>102</v>
      </c>
      <c r="I13" s="28" t="s">
        <v>242</v>
      </c>
      <c r="J13" s="15" t="s">
        <v>21</v>
      </c>
      <c r="K13" s="10">
        <v>0.96</v>
      </c>
      <c r="L13" s="51">
        <v>204</v>
      </c>
      <c r="M13" s="16"/>
      <c r="N13" s="16"/>
      <c r="O13" s="16"/>
      <c r="P13" s="38" t="s">
        <v>239</v>
      </c>
      <c r="Q13" s="36" t="str">
        <f t="shared" ref="Q13:Q44" si="1">CONCATENATE(F13," ",G13," / ",H13," / ",E13," / ",B13," ",C13)</f>
        <v>Bac 31 / distribution electrique / Stock(o) logistique / E base Options</v>
      </c>
    </row>
    <row r="14" spans="1:17" ht="18" customHeight="1" x14ac:dyDescent="0.25">
      <c r="A14" s="6" t="s">
        <v>16</v>
      </c>
      <c r="B14" s="6" t="s">
        <v>152</v>
      </c>
      <c r="C14" s="6" t="s">
        <v>110</v>
      </c>
      <c r="D14" s="13"/>
      <c r="E14" s="8" t="s">
        <v>173</v>
      </c>
      <c r="F14" s="9" t="s">
        <v>19</v>
      </c>
      <c r="G14" s="43">
        <v>32</v>
      </c>
      <c r="H14" s="14" t="s">
        <v>102</v>
      </c>
      <c r="I14" s="28" t="s">
        <v>257</v>
      </c>
      <c r="J14" s="15" t="s">
        <v>21</v>
      </c>
      <c r="K14" s="10">
        <v>0.96</v>
      </c>
      <c r="L14" s="51">
        <v>234</v>
      </c>
      <c r="M14" s="16"/>
      <c r="N14" s="16"/>
      <c r="O14" s="16"/>
      <c r="P14" s="38" t="s">
        <v>239</v>
      </c>
      <c r="Q14" s="36" t="str">
        <f t="shared" si="1"/>
        <v>Bac 32 / distribution electrique / Stock(o) logistique / E base Options</v>
      </c>
    </row>
    <row r="15" spans="1:17" ht="18" customHeight="1" x14ac:dyDescent="0.25">
      <c r="A15" s="6" t="s">
        <v>16</v>
      </c>
      <c r="B15" s="6" t="s">
        <v>152</v>
      </c>
      <c r="C15" s="6" t="s">
        <v>17</v>
      </c>
      <c r="D15" s="13"/>
      <c r="E15" s="8" t="s">
        <v>173</v>
      </c>
      <c r="F15" s="9" t="s">
        <v>19</v>
      </c>
      <c r="G15" s="43">
        <v>33</v>
      </c>
      <c r="H15" s="14" t="s">
        <v>102</v>
      </c>
      <c r="I15" s="28" t="s">
        <v>104</v>
      </c>
      <c r="J15" s="15" t="s">
        <v>21</v>
      </c>
      <c r="K15" s="10">
        <v>0.96</v>
      </c>
      <c r="L15" s="51">
        <v>181</v>
      </c>
      <c r="M15" s="16"/>
      <c r="N15" s="16"/>
      <c r="O15" s="16"/>
      <c r="P15" s="38" t="s">
        <v>239</v>
      </c>
      <c r="Q15" s="36" t="str">
        <f t="shared" si="1"/>
        <v>Bac 33 / distribution electrique / Stock(o) logistique / E base Nominal</v>
      </c>
    </row>
    <row r="16" spans="1:17" ht="18" customHeight="1" x14ac:dyDescent="0.25">
      <c r="A16" s="6" t="s">
        <v>16</v>
      </c>
      <c r="B16" s="6" t="s">
        <v>152</v>
      </c>
      <c r="C16" s="6" t="s">
        <v>17</v>
      </c>
      <c r="D16" s="13"/>
      <c r="E16" s="8" t="s">
        <v>173</v>
      </c>
      <c r="F16" s="9" t="s">
        <v>19</v>
      </c>
      <c r="G16" s="43">
        <v>34</v>
      </c>
      <c r="H16" s="14" t="s">
        <v>102</v>
      </c>
      <c r="I16" s="28" t="s">
        <v>103</v>
      </c>
      <c r="J16" s="15" t="s">
        <v>21</v>
      </c>
      <c r="K16" s="10">
        <v>0.96</v>
      </c>
      <c r="L16" s="51">
        <v>315</v>
      </c>
      <c r="M16" s="16"/>
      <c r="N16" s="16"/>
      <c r="O16" s="16"/>
      <c r="P16" s="38" t="s">
        <v>239</v>
      </c>
      <c r="Q16" s="36" t="str">
        <f t="shared" si="1"/>
        <v>Bac 34 / distribution electrique / Stock(o) logistique / E base Nominal</v>
      </c>
    </row>
    <row r="17" spans="1:17" ht="18" customHeight="1" x14ac:dyDescent="0.25">
      <c r="A17" s="6" t="s">
        <v>16</v>
      </c>
      <c r="B17" s="6" t="s">
        <v>152</v>
      </c>
      <c r="C17" s="6" t="s">
        <v>17</v>
      </c>
      <c r="D17" s="13"/>
      <c r="E17" s="8" t="s">
        <v>173</v>
      </c>
      <c r="F17" s="9" t="s">
        <v>19</v>
      </c>
      <c r="G17" s="43">
        <v>40</v>
      </c>
      <c r="H17" s="14" t="s">
        <v>106</v>
      </c>
      <c r="I17" s="28" t="s">
        <v>107</v>
      </c>
      <c r="J17" s="15" t="s">
        <v>21</v>
      </c>
      <c r="K17" s="10">
        <v>0.96</v>
      </c>
      <c r="L17" s="51">
        <v>212</v>
      </c>
      <c r="M17" s="16"/>
      <c r="N17" s="16"/>
      <c r="O17" s="16"/>
      <c r="P17" s="38" t="s">
        <v>239</v>
      </c>
      <c r="Q17" s="36" t="str">
        <f t="shared" si="1"/>
        <v>Bac 40 / distribution eau + effluents / Stock(o) logistique / E base Nominal</v>
      </c>
    </row>
    <row r="18" spans="1:17" ht="18" customHeight="1" x14ac:dyDescent="0.25">
      <c r="A18" s="6" t="s">
        <v>16</v>
      </c>
      <c r="B18" s="6" t="s">
        <v>152</v>
      </c>
      <c r="C18" s="6" t="s">
        <v>17</v>
      </c>
      <c r="D18" s="13"/>
      <c r="E18" s="8" t="s">
        <v>173</v>
      </c>
      <c r="F18" s="9" t="s">
        <v>19</v>
      </c>
      <c r="G18" s="43">
        <v>41</v>
      </c>
      <c r="H18" s="14" t="s">
        <v>106</v>
      </c>
      <c r="I18" s="28" t="s">
        <v>243</v>
      </c>
      <c r="J18" s="15" t="s">
        <v>21</v>
      </c>
      <c r="K18" s="10">
        <v>0.96</v>
      </c>
      <c r="L18" s="51">
        <v>143</v>
      </c>
      <c r="M18" s="16"/>
      <c r="N18" s="16"/>
      <c r="O18" s="16"/>
      <c r="P18" s="38" t="s">
        <v>239</v>
      </c>
      <c r="Q18" s="36" t="str">
        <f t="shared" si="1"/>
        <v>Bac 41 / distribution eau + effluents / Stock(o) logistique / E base Nominal</v>
      </c>
    </row>
    <row r="19" spans="1:17" ht="18" customHeight="1" x14ac:dyDescent="0.25">
      <c r="A19" s="6" t="s">
        <v>16</v>
      </c>
      <c r="B19" s="6" t="s">
        <v>153</v>
      </c>
      <c r="C19" s="6" t="s">
        <v>17</v>
      </c>
      <c r="D19" s="13"/>
      <c r="E19" s="53" t="s">
        <v>170</v>
      </c>
      <c r="F19" s="9" t="s">
        <v>19</v>
      </c>
      <c r="G19" s="43">
        <v>42</v>
      </c>
      <c r="H19" s="14" t="s">
        <v>141</v>
      </c>
      <c r="I19" s="28" t="s">
        <v>100</v>
      </c>
      <c r="J19" s="15" t="s">
        <v>21</v>
      </c>
      <c r="K19" s="10">
        <v>0.96</v>
      </c>
      <c r="L19" s="51">
        <v>135</v>
      </c>
      <c r="M19" s="16"/>
      <c r="N19" s="16"/>
      <c r="O19" s="16"/>
      <c r="P19" s="38" t="s">
        <v>239</v>
      </c>
      <c r="Q19" s="36" t="str">
        <f t="shared" si="1"/>
        <v>Bac 42 / douches patients / T(l) Douche patients / E 2 Nominal</v>
      </c>
    </row>
    <row r="20" spans="1:17" ht="18" customHeight="1" x14ac:dyDescent="0.25">
      <c r="A20" s="6" t="s">
        <v>16</v>
      </c>
      <c r="B20" s="6" t="s">
        <v>152</v>
      </c>
      <c r="C20" s="6" t="s">
        <v>110</v>
      </c>
      <c r="D20" s="13"/>
      <c r="E20" s="8" t="s">
        <v>173</v>
      </c>
      <c r="F20" s="9" t="s">
        <v>19</v>
      </c>
      <c r="G20" s="43">
        <v>43</v>
      </c>
      <c r="H20" s="14" t="s">
        <v>244</v>
      </c>
      <c r="I20" s="28" t="s">
        <v>107</v>
      </c>
      <c r="J20" s="15" t="s">
        <v>21</v>
      </c>
      <c r="K20" s="10">
        <v>0.96</v>
      </c>
      <c r="L20" s="51">
        <v>169</v>
      </c>
      <c r="M20" s="16"/>
      <c r="N20" s="16"/>
      <c r="O20" s="16"/>
      <c r="P20" s="38" t="s">
        <v>239</v>
      </c>
      <c r="Q20" s="36" t="str">
        <f t="shared" si="1"/>
        <v>Bac 43 / distribution eau  / Stock(o) logistique / E base Options</v>
      </c>
    </row>
    <row r="21" spans="1:17" ht="18" customHeight="1" x14ac:dyDescent="0.25">
      <c r="A21" s="6" t="s">
        <v>16</v>
      </c>
      <c r="B21" s="6" t="s">
        <v>152</v>
      </c>
      <c r="C21" s="6" t="s">
        <v>17</v>
      </c>
      <c r="D21" s="13"/>
      <c r="E21" s="8" t="s">
        <v>173</v>
      </c>
      <c r="F21" s="9" t="s">
        <v>19</v>
      </c>
      <c r="G21" s="43">
        <v>44</v>
      </c>
      <c r="H21" s="14" t="s">
        <v>221</v>
      </c>
      <c r="I21" s="28" t="s">
        <v>140</v>
      </c>
      <c r="J21" s="15" t="s">
        <v>21</v>
      </c>
      <c r="K21" s="10">
        <v>0.96</v>
      </c>
      <c r="L21" s="51">
        <v>162</v>
      </c>
      <c r="M21" s="16"/>
      <c r="N21" s="16"/>
      <c r="O21" s="16"/>
      <c r="P21" s="38" t="s">
        <v>239</v>
      </c>
      <c r="Q21" s="36" t="str">
        <f t="shared" si="1"/>
        <v>Bac 44 / Lave linge / Stock(o) logistique / E base Nominal</v>
      </c>
    </row>
    <row r="22" spans="1:17" ht="18" customHeight="1" x14ac:dyDescent="0.25">
      <c r="A22" s="6" t="s">
        <v>16</v>
      </c>
      <c r="B22" s="6" t="s">
        <v>152</v>
      </c>
      <c r="C22" s="6" t="s">
        <v>17</v>
      </c>
      <c r="D22" s="13"/>
      <c r="E22" s="53" t="s">
        <v>166</v>
      </c>
      <c r="F22" s="9" t="s">
        <v>19</v>
      </c>
      <c r="G22" s="43">
        <v>45</v>
      </c>
      <c r="H22" s="14" t="s">
        <v>76</v>
      </c>
      <c r="I22" s="28" t="s">
        <v>43</v>
      </c>
      <c r="J22" s="15" t="s">
        <v>21</v>
      </c>
      <c r="K22" s="10">
        <v>0.96</v>
      </c>
      <c r="L22" s="51">
        <v>243</v>
      </c>
      <c r="M22" s="16"/>
      <c r="N22" s="16"/>
      <c r="O22" s="16"/>
      <c r="P22" s="38" t="s">
        <v>239</v>
      </c>
      <c r="Q22" s="36" t="str">
        <f t="shared" si="1"/>
        <v>Bac 45 / couchage / T(j) Hébergement 1 / E base Nominal</v>
      </c>
    </row>
    <row r="23" spans="1:17" ht="18" customHeight="1" x14ac:dyDescent="0.25">
      <c r="A23" s="6" t="s">
        <v>16</v>
      </c>
      <c r="B23" s="6" t="s">
        <v>152</v>
      </c>
      <c r="C23" s="6" t="s">
        <v>110</v>
      </c>
      <c r="D23" s="13"/>
      <c r="E23" s="8" t="s">
        <v>162</v>
      </c>
      <c r="F23" s="9" t="s">
        <v>19</v>
      </c>
      <c r="G23" s="43">
        <v>46</v>
      </c>
      <c r="H23" s="14" t="s">
        <v>216</v>
      </c>
      <c r="I23" s="28" t="s">
        <v>112</v>
      </c>
      <c r="J23" s="15" t="s">
        <v>21</v>
      </c>
      <c r="K23" s="10">
        <v>0.96</v>
      </c>
      <c r="L23" s="51">
        <v>146</v>
      </c>
      <c r="M23" s="16"/>
      <c r="N23" s="16"/>
      <c r="O23" s="16"/>
      <c r="P23" s="38" t="s">
        <v>239</v>
      </c>
      <c r="Q23" s="36" t="str">
        <f t="shared" si="1"/>
        <v>Bac 46 / équipement medical / T(g) Imagerie / E base Options</v>
      </c>
    </row>
    <row r="24" spans="1:17" ht="18" customHeight="1" x14ac:dyDescent="0.25">
      <c r="A24" s="6" t="s">
        <v>16</v>
      </c>
      <c r="B24" s="6" t="s">
        <v>152</v>
      </c>
      <c r="C24" s="20" t="s">
        <v>110</v>
      </c>
      <c r="D24" s="16"/>
      <c r="E24" s="8" t="s">
        <v>173</v>
      </c>
      <c r="F24" s="9" t="s">
        <v>19</v>
      </c>
      <c r="G24" s="43">
        <v>49</v>
      </c>
      <c r="H24" s="14" t="s">
        <v>43</v>
      </c>
      <c r="I24" s="28" t="s">
        <v>249</v>
      </c>
      <c r="J24" s="15" t="s">
        <v>21</v>
      </c>
      <c r="K24" s="10">
        <v>0.96</v>
      </c>
      <c r="L24" s="51">
        <v>167</v>
      </c>
      <c r="M24" s="16"/>
      <c r="N24" s="16"/>
      <c r="O24" s="16"/>
      <c r="P24" s="38" t="s">
        <v>239</v>
      </c>
      <c r="Q24" s="36" t="str">
        <f t="shared" si="1"/>
        <v>Bac 49 / mobilier / Stock(o) logistique / E base Options</v>
      </c>
    </row>
    <row r="25" spans="1:17" ht="18" customHeight="1" x14ac:dyDescent="0.25">
      <c r="A25" s="6" t="s">
        <v>16</v>
      </c>
      <c r="B25" s="6" t="s">
        <v>152</v>
      </c>
      <c r="C25" s="6" t="s">
        <v>127</v>
      </c>
      <c r="D25" s="13"/>
      <c r="E25" s="8" t="s">
        <v>173</v>
      </c>
      <c r="F25" s="9" t="s">
        <v>19</v>
      </c>
      <c r="G25" s="43">
        <v>50</v>
      </c>
      <c r="H25" s="14" t="s">
        <v>232</v>
      </c>
      <c r="I25" s="28" t="s">
        <v>245</v>
      </c>
      <c r="J25" s="15" t="s">
        <v>21</v>
      </c>
      <c r="K25" s="10">
        <v>0.96</v>
      </c>
      <c r="L25" s="51">
        <v>96</v>
      </c>
      <c r="M25" s="16"/>
      <c r="N25" s="16"/>
      <c r="O25" s="16"/>
      <c r="P25" s="38" t="s">
        <v>239</v>
      </c>
      <c r="Q25" s="36" t="str">
        <f t="shared" si="1"/>
        <v>Bac 50 / chauffage / Stock(o) logistique / E base P. Froid</v>
      </c>
    </row>
    <row r="26" spans="1:17" ht="18" customHeight="1" x14ac:dyDescent="0.25">
      <c r="A26" s="6" t="s">
        <v>16</v>
      </c>
      <c r="B26" s="6" t="s">
        <v>152</v>
      </c>
      <c r="C26" s="6" t="s">
        <v>17</v>
      </c>
      <c r="D26" s="13"/>
      <c r="E26" s="8" t="s">
        <v>173</v>
      </c>
      <c r="F26" s="9" t="s">
        <v>19</v>
      </c>
      <c r="G26" s="43">
        <v>55</v>
      </c>
      <c r="H26" s="14" t="s">
        <v>102</v>
      </c>
      <c r="I26" s="28" t="s">
        <v>105</v>
      </c>
      <c r="J26" s="15" t="s">
        <v>21</v>
      </c>
      <c r="K26" s="10">
        <v>0.96</v>
      </c>
      <c r="L26" s="50">
        <v>180</v>
      </c>
      <c r="M26" s="16"/>
      <c r="N26" s="16"/>
      <c r="O26" s="16"/>
      <c r="P26" s="41" t="s">
        <v>246</v>
      </c>
      <c r="Q26" s="36" t="str">
        <f t="shared" si="1"/>
        <v>Bac 55 / distribution electrique / Stock(o) logistique / E base Nominal</v>
      </c>
    </row>
    <row r="27" spans="1:17" ht="18" customHeight="1" x14ac:dyDescent="0.25">
      <c r="A27" s="6" t="s">
        <v>16</v>
      </c>
      <c r="B27" s="6" t="s">
        <v>152</v>
      </c>
      <c r="C27" s="6" t="s">
        <v>17</v>
      </c>
      <c r="D27" s="13"/>
      <c r="E27" s="53" t="s">
        <v>167</v>
      </c>
      <c r="F27" s="9" t="s">
        <v>19</v>
      </c>
      <c r="G27" s="43">
        <v>56</v>
      </c>
      <c r="H27" s="14" t="s">
        <v>247</v>
      </c>
      <c r="I27" s="28" t="s">
        <v>247</v>
      </c>
      <c r="J27" s="15" t="s">
        <v>21</v>
      </c>
      <c r="K27" s="10">
        <v>0.96</v>
      </c>
      <c r="L27" s="50">
        <v>500</v>
      </c>
      <c r="M27" s="16"/>
      <c r="N27" s="16"/>
      <c r="O27" s="16"/>
      <c r="P27" s="41" t="s">
        <v>246</v>
      </c>
      <c r="Q27" s="36" t="str">
        <f t="shared" si="1"/>
        <v>Bac 56 / eau / T(j) Hébergement 2 / E base Nominal</v>
      </c>
    </row>
    <row r="28" spans="1:17" ht="18" customHeight="1" x14ac:dyDescent="0.25">
      <c r="A28" s="6" t="s">
        <v>16</v>
      </c>
      <c r="B28" s="6" t="s">
        <v>152</v>
      </c>
      <c r="C28" s="6" t="s">
        <v>17</v>
      </c>
      <c r="D28" s="13"/>
      <c r="E28" s="53" t="s">
        <v>168</v>
      </c>
      <c r="F28" s="9" t="s">
        <v>19</v>
      </c>
      <c r="G28" s="43">
        <v>57</v>
      </c>
      <c r="H28" s="14" t="s">
        <v>76</v>
      </c>
      <c r="I28" s="28" t="s">
        <v>248</v>
      </c>
      <c r="J28" s="15" t="s">
        <v>21</v>
      </c>
      <c r="K28" s="10">
        <v>0.96</v>
      </c>
      <c r="L28" s="51">
        <v>216</v>
      </c>
      <c r="M28" s="16"/>
      <c r="N28" s="16"/>
      <c r="O28" s="16"/>
      <c r="P28" s="38" t="s">
        <v>239</v>
      </c>
      <c r="Q28" s="36" t="str">
        <f t="shared" si="1"/>
        <v>Bac 57 / couchage / T(j) Hébergement 3 / E base Nominal</v>
      </c>
    </row>
    <row r="29" spans="1:17" ht="18" customHeight="1" x14ac:dyDescent="0.25">
      <c r="A29" s="6" t="s">
        <v>16</v>
      </c>
      <c r="B29" s="6" t="s">
        <v>152</v>
      </c>
      <c r="C29" s="6" t="s">
        <v>17</v>
      </c>
      <c r="D29" s="13"/>
      <c r="E29" s="8" t="s">
        <v>172</v>
      </c>
      <c r="F29" s="9" t="s">
        <v>19</v>
      </c>
      <c r="G29" s="44">
        <v>115</v>
      </c>
      <c r="H29" s="14" t="s">
        <v>222</v>
      </c>
      <c r="I29" s="28" t="s">
        <v>77</v>
      </c>
      <c r="J29" s="15" t="s">
        <v>21</v>
      </c>
      <c r="K29" s="10">
        <v>0.96</v>
      </c>
      <c r="L29" s="50">
        <v>150</v>
      </c>
      <c r="M29" s="16"/>
      <c r="N29" s="16"/>
      <c r="O29" s="16"/>
      <c r="P29" s="41" t="s">
        <v>236</v>
      </c>
      <c r="Q29" s="36" t="str">
        <f t="shared" si="1"/>
        <v>Bac 115 / oxygène / Stock(n) pharmacie / E base Nominal</v>
      </c>
    </row>
    <row r="30" spans="1:17" ht="18" customHeight="1" x14ac:dyDescent="0.25">
      <c r="A30" s="6" t="s">
        <v>16</v>
      </c>
      <c r="B30" s="6" t="s">
        <v>152</v>
      </c>
      <c r="C30" s="6" t="s">
        <v>127</v>
      </c>
      <c r="D30" s="13"/>
      <c r="E30" s="8" t="s">
        <v>161</v>
      </c>
      <c r="F30" s="9" t="s">
        <v>19</v>
      </c>
      <c r="G30" s="44">
        <v>116</v>
      </c>
      <c r="H30" s="14" t="s">
        <v>223</v>
      </c>
      <c r="I30" s="28"/>
      <c r="J30" s="15" t="s">
        <v>21</v>
      </c>
      <c r="K30" s="10">
        <v>0.96</v>
      </c>
      <c r="L30" s="51">
        <v>130</v>
      </c>
      <c r="M30" s="16"/>
      <c r="N30" s="16"/>
      <c r="O30" s="16"/>
      <c r="P30" s="38" t="s">
        <v>239</v>
      </c>
      <c r="Q30" s="36" t="str">
        <f t="shared" si="1"/>
        <v>Bac 116 / réchauffe malade / T(f) Réanimation / E base P. Froid</v>
      </c>
    </row>
    <row r="31" spans="1:17" ht="18" customHeight="1" x14ac:dyDescent="0.25">
      <c r="A31" s="6" t="s">
        <v>16</v>
      </c>
      <c r="B31" s="6" t="s">
        <v>152</v>
      </c>
      <c r="C31" s="6" t="s">
        <v>17</v>
      </c>
      <c r="D31" s="13"/>
      <c r="E31" s="8" t="s">
        <v>156</v>
      </c>
      <c r="F31" s="9" t="s">
        <v>19</v>
      </c>
      <c r="G31" s="45">
        <v>214</v>
      </c>
      <c r="H31" s="14" t="s">
        <v>231</v>
      </c>
      <c r="I31" s="28" t="s">
        <v>252</v>
      </c>
      <c r="J31" s="15" t="s">
        <v>21</v>
      </c>
      <c r="K31" s="10">
        <v>0.96</v>
      </c>
      <c r="L31" s="51">
        <v>164</v>
      </c>
      <c r="M31" s="16"/>
      <c r="N31" s="16"/>
      <c r="O31" s="16"/>
      <c r="P31" s="38" t="s">
        <v>239</v>
      </c>
      <c r="Q31" s="36" t="str">
        <f t="shared" si="1"/>
        <v>Bac 214 / consommables chirurgie / T(a)Bloc opératoire 1 / E base Nominal</v>
      </c>
    </row>
    <row r="32" spans="1:17" ht="18" customHeight="1" x14ac:dyDescent="0.25">
      <c r="A32" s="6" t="s">
        <v>16</v>
      </c>
      <c r="B32" s="6" t="s">
        <v>153</v>
      </c>
      <c r="C32" s="6" t="s">
        <v>17</v>
      </c>
      <c r="D32" s="13"/>
      <c r="E32" s="8" t="s">
        <v>157</v>
      </c>
      <c r="F32" s="9" t="s">
        <v>19</v>
      </c>
      <c r="G32" s="45">
        <v>215</v>
      </c>
      <c r="H32" s="14" t="s">
        <v>231</v>
      </c>
      <c r="I32" s="28" t="s">
        <v>129</v>
      </c>
      <c r="J32" s="15" t="s">
        <v>21</v>
      </c>
      <c r="K32" s="10">
        <v>0.96</v>
      </c>
      <c r="L32" s="51">
        <v>132</v>
      </c>
      <c r="M32" s="16"/>
      <c r="N32" s="16"/>
      <c r="O32" s="16"/>
      <c r="P32" s="38" t="s">
        <v>239</v>
      </c>
      <c r="Q32" s="36" t="str">
        <f t="shared" si="1"/>
        <v>Bac 215 / consommables chirurgie / T(b) Bloc opératoire 2 / E 2 Nominal</v>
      </c>
    </row>
    <row r="33" spans="1:17" ht="18" customHeight="1" x14ac:dyDescent="0.25">
      <c r="A33" s="6" t="s">
        <v>16</v>
      </c>
      <c r="B33" s="6" t="s">
        <v>153</v>
      </c>
      <c r="C33" s="6" t="s">
        <v>17</v>
      </c>
      <c r="D33" s="13"/>
      <c r="E33" s="8" t="s">
        <v>157</v>
      </c>
      <c r="F33" s="9" t="s">
        <v>19</v>
      </c>
      <c r="G33" s="45">
        <v>219</v>
      </c>
      <c r="H33" s="14" t="s">
        <v>231</v>
      </c>
      <c r="I33" s="28" t="s">
        <v>130</v>
      </c>
      <c r="J33" s="15" t="s">
        <v>21</v>
      </c>
      <c r="K33" s="10">
        <v>0.96</v>
      </c>
      <c r="L33" s="51">
        <v>169</v>
      </c>
      <c r="M33" s="16"/>
      <c r="N33" s="16"/>
      <c r="O33" s="16"/>
      <c r="P33" s="38" t="s">
        <v>239</v>
      </c>
      <c r="Q33" s="36" t="str">
        <f t="shared" si="1"/>
        <v>Bac 219 / consommables chirurgie / T(b) Bloc opératoire 2 / E 2 Nominal</v>
      </c>
    </row>
    <row r="34" spans="1:17" ht="18" customHeight="1" x14ac:dyDescent="0.25">
      <c r="A34" s="6" t="s">
        <v>16</v>
      </c>
      <c r="B34" s="6" t="s">
        <v>152</v>
      </c>
      <c r="C34" s="6" t="s">
        <v>17</v>
      </c>
      <c r="D34" s="13"/>
      <c r="E34" s="8" t="s">
        <v>156</v>
      </c>
      <c r="F34" s="9" t="s">
        <v>19</v>
      </c>
      <c r="G34" s="45">
        <v>222</v>
      </c>
      <c r="H34" s="14" t="s">
        <v>215</v>
      </c>
      <c r="I34" s="29" t="s">
        <v>258</v>
      </c>
      <c r="J34" s="17" t="s">
        <v>21</v>
      </c>
      <c r="K34" s="10">
        <v>0.96</v>
      </c>
      <c r="L34" s="51">
        <v>208</v>
      </c>
      <c r="M34" s="16"/>
      <c r="N34" s="16"/>
      <c r="O34" s="16"/>
      <c r="P34" s="38" t="s">
        <v>239</v>
      </c>
      <c r="Q34" s="36" t="str">
        <f t="shared" si="1"/>
        <v>Bac 222 / équipement chirurgical / T(a)Bloc opératoire 1 / E base Nominal</v>
      </c>
    </row>
    <row r="35" spans="1:17" ht="18" customHeight="1" x14ac:dyDescent="0.25">
      <c r="A35" s="6" t="s">
        <v>16</v>
      </c>
      <c r="B35" s="6" t="s">
        <v>152</v>
      </c>
      <c r="C35" s="6" t="s">
        <v>17</v>
      </c>
      <c r="D35" s="13"/>
      <c r="E35" s="8" t="s">
        <v>161</v>
      </c>
      <c r="F35" s="9" t="s">
        <v>19</v>
      </c>
      <c r="G35" s="45">
        <v>230</v>
      </c>
      <c r="H35" s="14" t="s">
        <v>218</v>
      </c>
      <c r="I35" s="28" t="s">
        <v>63</v>
      </c>
      <c r="J35" s="15" t="s">
        <v>21</v>
      </c>
      <c r="K35" s="10">
        <v>0.96</v>
      </c>
      <c r="L35" s="51">
        <v>145</v>
      </c>
      <c r="M35" s="16"/>
      <c r="N35" s="16"/>
      <c r="O35" s="16"/>
      <c r="P35" s="38" t="s">
        <v>239</v>
      </c>
      <c r="Q35" s="36" t="str">
        <f t="shared" si="1"/>
        <v>Bac 230 / hygiène / T(f) Réanimation / E base Nominal</v>
      </c>
    </row>
    <row r="36" spans="1:17" ht="18" customHeight="1" x14ac:dyDescent="0.25">
      <c r="A36" s="6" t="s">
        <v>16</v>
      </c>
      <c r="B36" s="6" t="s">
        <v>153</v>
      </c>
      <c r="C36" s="6" t="s">
        <v>17</v>
      </c>
      <c r="D36" s="13"/>
      <c r="E36" s="8" t="s">
        <v>157</v>
      </c>
      <c r="F36" s="9" t="s">
        <v>19</v>
      </c>
      <c r="G36" s="45">
        <v>240</v>
      </c>
      <c r="H36" s="14" t="s">
        <v>215</v>
      </c>
      <c r="I36" s="28" t="s">
        <v>260</v>
      </c>
      <c r="J36" s="15" t="s">
        <v>21</v>
      </c>
      <c r="K36" s="10">
        <v>0.96</v>
      </c>
      <c r="L36" s="51">
        <v>197</v>
      </c>
      <c r="M36" s="16"/>
      <c r="N36" s="16"/>
      <c r="O36" s="16"/>
      <c r="P36" s="38" t="s">
        <v>239</v>
      </c>
      <c r="Q36" s="36" t="str">
        <f t="shared" si="1"/>
        <v>Bac 240 / équipement chirurgical / T(b) Bloc opératoire 2 / E 2 Nominal</v>
      </c>
    </row>
    <row r="37" spans="1:17" ht="18" customHeight="1" x14ac:dyDescent="0.25">
      <c r="A37" s="6" t="s">
        <v>16</v>
      </c>
      <c r="B37" s="6" t="s">
        <v>152</v>
      </c>
      <c r="C37" s="6" t="s">
        <v>17</v>
      </c>
      <c r="D37" s="13"/>
      <c r="E37" s="8" t="s">
        <v>156</v>
      </c>
      <c r="F37" s="9" t="s">
        <v>19</v>
      </c>
      <c r="G37" s="45">
        <v>241</v>
      </c>
      <c r="H37" s="14" t="s">
        <v>43</v>
      </c>
      <c r="I37" s="28" t="s">
        <v>253</v>
      </c>
      <c r="J37" s="15" t="s">
        <v>21</v>
      </c>
      <c r="K37" s="10">
        <v>0.96</v>
      </c>
      <c r="L37" s="51">
        <v>118</v>
      </c>
      <c r="M37" s="16"/>
      <c r="N37" s="16"/>
      <c r="O37" s="16"/>
      <c r="P37" s="38" t="s">
        <v>239</v>
      </c>
      <c r="Q37" s="36" t="str">
        <f t="shared" si="1"/>
        <v>Bac 241 / mobilier / T(a)Bloc opératoire 1 / E base Nominal</v>
      </c>
    </row>
    <row r="38" spans="1:17" ht="18" customHeight="1" x14ac:dyDescent="0.25">
      <c r="A38" s="6" t="s">
        <v>16</v>
      </c>
      <c r="B38" s="6" t="s">
        <v>152</v>
      </c>
      <c r="C38" s="6" t="s">
        <v>17</v>
      </c>
      <c r="D38" s="13"/>
      <c r="E38" s="8" t="s">
        <v>161</v>
      </c>
      <c r="F38" s="9" t="s">
        <v>19</v>
      </c>
      <c r="G38" s="45">
        <v>242</v>
      </c>
      <c r="H38" s="14" t="s">
        <v>41</v>
      </c>
      <c r="I38" s="28" t="s">
        <v>64</v>
      </c>
      <c r="J38" s="15" t="s">
        <v>21</v>
      </c>
      <c r="K38" s="10">
        <v>0.96</v>
      </c>
      <c r="L38" s="51">
        <v>149</v>
      </c>
      <c r="M38" s="16"/>
      <c r="N38" s="16"/>
      <c r="O38" s="16"/>
      <c r="P38" s="38" t="s">
        <v>239</v>
      </c>
      <c r="Q38" s="36" t="str">
        <f t="shared" si="1"/>
        <v>Bac 242 / mobilier technique / T(f) Réanimation / E base Nominal</v>
      </c>
    </row>
    <row r="39" spans="1:17" ht="18" customHeight="1" x14ac:dyDescent="0.25">
      <c r="A39" s="6" t="s">
        <v>16</v>
      </c>
      <c r="B39" s="6" t="s">
        <v>152</v>
      </c>
      <c r="C39" s="6" t="s">
        <v>17</v>
      </c>
      <c r="D39" s="13"/>
      <c r="E39" s="8" t="s">
        <v>158</v>
      </c>
      <c r="F39" s="9" t="s">
        <v>19</v>
      </c>
      <c r="G39" s="46">
        <v>313</v>
      </c>
      <c r="H39" s="14" t="s">
        <v>41</v>
      </c>
      <c r="I39" s="28" t="s">
        <v>262</v>
      </c>
      <c r="J39" s="15" t="s">
        <v>21</v>
      </c>
      <c r="K39" s="10">
        <v>0.96</v>
      </c>
      <c r="L39" s="51">
        <v>90</v>
      </c>
      <c r="M39" s="16"/>
      <c r="N39" s="16"/>
      <c r="O39" s="16"/>
      <c r="P39" s="38" t="s">
        <v>239</v>
      </c>
      <c r="Q39" s="36" t="str">
        <f t="shared" si="1"/>
        <v>Bac 313 / mobilier technique / T(c ) Stérilisation / E base Nominal</v>
      </c>
    </row>
    <row r="40" spans="1:17" ht="18" customHeight="1" x14ac:dyDescent="0.25">
      <c r="A40" s="6" t="s">
        <v>16</v>
      </c>
      <c r="B40" s="6" t="s">
        <v>153</v>
      </c>
      <c r="C40" s="6" t="s">
        <v>110</v>
      </c>
      <c r="D40" s="13"/>
      <c r="E40" s="8" t="s">
        <v>158</v>
      </c>
      <c r="F40" s="9" t="s">
        <v>19</v>
      </c>
      <c r="G40" s="46">
        <v>314</v>
      </c>
      <c r="H40" s="14" t="s">
        <v>216</v>
      </c>
      <c r="I40" s="28" t="s">
        <v>263</v>
      </c>
      <c r="J40" s="15" t="s">
        <v>21</v>
      </c>
      <c r="K40" s="10">
        <v>0.96</v>
      </c>
      <c r="L40" s="50">
        <v>249</v>
      </c>
      <c r="M40" s="16"/>
      <c r="N40" s="16"/>
      <c r="O40" s="16"/>
      <c r="P40" s="41" t="s">
        <v>246</v>
      </c>
      <c r="Q40" s="36" t="str">
        <f t="shared" si="1"/>
        <v>Bac 314 / équipement medical / T(c ) Stérilisation / E 2 Options</v>
      </c>
    </row>
    <row r="41" spans="1:17" ht="18" customHeight="1" x14ac:dyDescent="0.25">
      <c r="A41" s="6" t="s">
        <v>16</v>
      </c>
      <c r="B41" s="6" t="s">
        <v>152</v>
      </c>
      <c r="C41" s="6" t="s">
        <v>17</v>
      </c>
      <c r="D41" s="13"/>
      <c r="E41" s="8" t="s">
        <v>158</v>
      </c>
      <c r="F41" s="9" t="s">
        <v>19</v>
      </c>
      <c r="G41" s="46">
        <v>315</v>
      </c>
      <c r="H41" s="14" t="s">
        <v>216</v>
      </c>
      <c r="I41" s="28" t="s">
        <v>42</v>
      </c>
      <c r="J41" s="15" t="s">
        <v>21</v>
      </c>
      <c r="K41" s="10">
        <v>0.96</v>
      </c>
      <c r="L41" s="50">
        <v>221</v>
      </c>
      <c r="M41" s="16"/>
      <c r="N41" s="16"/>
      <c r="O41" s="16"/>
      <c r="P41" s="41" t="s">
        <v>246</v>
      </c>
      <c r="Q41" s="36" t="str">
        <f t="shared" si="1"/>
        <v>Bac 315 / équipement medical / T(c ) Stérilisation / E base Nominal</v>
      </c>
    </row>
    <row r="42" spans="1:17" ht="18" customHeight="1" x14ac:dyDescent="0.25">
      <c r="A42" s="6" t="s">
        <v>16</v>
      </c>
      <c r="B42" s="6" t="s">
        <v>152</v>
      </c>
      <c r="C42" s="6" t="s">
        <v>17</v>
      </c>
      <c r="D42" s="13"/>
      <c r="E42" s="8" t="s">
        <v>158</v>
      </c>
      <c r="F42" s="9" t="s">
        <v>19</v>
      </c>
      <c r="G42" s="46">
        <v>316</v>
      </c>
      <c r="H42" s="14" t="s">
        <v>51</v>
      </c>
      <c r="I42" s="28"/>
      <c r="J42" s="15" t="s">
        <v>21</v>
      </c>
      <c r="K42" s="10">
        <v>0.96</v>
      </c>
      <c r="L42" s="50">
        <v>135</v>
      </c>
      <c r="M42" s="16"/>
      <c r="N42" s="16"/>
      <c r="O42" s="16"/>
      <c r="P42" s="41" t="s">
        <v>246</v>
      </c>
      <c r="Q42" s="36" t="str">
        <f t="shared" si="1"/>
        <v>Bac 316 / consommables stérilisation / T(c ) Stérilisation / E base Nominal</v>
      </c>
    </row>
    <row r="43" spans="1:17" ht="18" customHeight="1" x14ac:dyDescent="0.25">
      <c r="A43" s="6" t="s">
        <v>16</v>
      </c>
      <c r="B43" s="6" t="s">
        <v>152</v>
      </c>
      <c r="C43" s="6" t="s">
        <v>17</v>
      </c>
      <c r="D43" s="13"/>
      <c r="E43" s="8" t="s">
        <v>158</v>
      </c>
      <c r="F43" s="9" t="s">
        <v>19</v>
      </c>
      <c r="G43" s="46">
        <v>317</v>
      </c>
      <c r="H43" s="14" t="s">
        <v>43</v>
      </c>
      <c r="I43" s="28" t="s">
        <v>264</v>
      </c>
      <c r="J43" s="15" t="s">
        <v>21</v>
      </c>
      <c r="K43" s="10">
        <v>0.96</v>
      </c>
      <c r="L43" s="50">
        <v>180</v>
      </c>
      <c r="M43" s="16"/>
      <c r="N43" s="16"/>
      <c r="O43" s="16"/>
      <c r="P43" s="41" t="s">
        <v>246</v>
      </c>
      <c r="Q43" s="36" t="str">
        <f t="shared" si="1"/>
        <v>Bac 317 / mobilier / T(c ) Stérilisation / E base Nominal</v>
      </c>
    </row>
    <row r="44" spans="1:17" ht="18" customHeight="1" x14ac:dyDescent="0.25">
      <c r="A44" s="6" t="s">
        <v>16</v>
      </c>
      <c r="B44" s="6" t="s">
        <v>152</v>
      </c>
      <c r="C44" s="6" t="s">
        <v>17</v>
      </c>
      <c r="D44" s="13"/>
      <c r="E44" s="8" t="s">
        <v>160</v>
      </c>
      <c r="F44" s="9" t="s">
        <v>19</v>
      </c>
      <c r="G44" s="46">
        <v>319</v>
      </c>
      <c r="H44" s="14" t="s">
        <v>60</v>
      </c>
      <c r="I44" s="28" t="s">
        <v>61</v>
      </c>
      <c r="J44" s="38" t="s">
        <v>265</v>
      </c>
      <c r="K44" s="10">
        <v>2</v>
      </c>
      <c r="L44" s="51">
        <v>344</v>
      </c>
      <c r="M44" s="16"/>
      <c r="N44" s="16"/>
      <c r="O44" s="16"/>
      <c r="P44" s="38"/>
      <c r="Q44" s="36" t="str">
        <f t="shared" si="1"/>
        <v>Bac 319 / lits techniques / T(e) SPPI / E base Nominal</v>
      </c>
    </row>
    <row r="45" spans="1:17" ht="18" customHeight="1" x14ac:dyDescent="0.25">
      <c r="A45" s="6" t="s">
        <v>16</v>
      </c>
      <c r="B45" s="6" t="s">
        <v>152</v>
      </c>
      <c r="C45" s="6" t="s">
        <v>17</v>
      </c>
      <c r="D45" s="13"/>
      <c r="E45" s="8" t="s">
        <v>156</v>
      </c>
      <c r="F45" s="9" t="s">
        <v>19</v>
      </c>
      <c r="G45" s="46">
        <v>334</v>
      </c>
      <c r="H45" s="14" t="s">
        <v>215</v>
      </c>
      <c r="I45" s="28" t="s">
        <v>23</v>
      </c>
      <c r="J45" s="15" t="s">
        <v>21</v>
      </c>
      <c r="K45" s="10">
        <v>0.96</v>
      </c>
      <c r="L45" s="50">
        <v>158</v>
      </c>
      <c r="M45" s="16"/>
      <c r="N45" s="16"/>
      <c r="O45" s="16"/>
      <c r="P45" s="41" t="s">
        <v>246</v>
      </c>
      <c r="Q45" s="36" t="str">
        <f t="shared" ref="Q45:Q64" si="2">CONCATENATE(F45," ",G45," / ",H45," / ",E45," / ",B45," ",C45)</f>
        <v>Bac 334 / équipement chirurgical / T(a)Bloc opératoire 1 / E base Nominal</v>
      </c>
    </row>
    <row r="46" spans="1:17" ht="18" customHeight="1" x14ac:dyDescent="0.25">
      <c r="A46" s="6" t="s">
        <v>16</v>
      </c>
      <c r="B46" s="6" t="s">
        <v>152</v>
      </c>
      <c r="C46" s="6" t="s">
        <v>17</v>
      </c>
      <c r="D46" s="13"/>
      <c r="E46" s="8" t="s">
        <v>156</v>
      </c>
      <c r="F46" s="9" t="s">
        <v>19</v>
      </c>
      <c r="G46" s="46">
        <v>335</v>
      </c>
      <c r="H46" s="14" t="s">
        <v>215</v>
      </c>
      <c r="I46" s="28" t="s">
        <v>24</v>
      </c>
      <c r="J46" s="15" t="s">
        <v>21</v>
      </c>
      <c r="K46" s="10">
        <v>0.96</v>
      </c>
      <c r="L46" s="50">
        <v>250</v>
      </c>
      <c r="M46" s="16"/>
      <c r="N46" s="16"/>
      <c r="O46" s="16"/>
      <c r="P46" s="41" t="s">
        <v>246</v>
      </c>
      <c r="Q46" s="36" t="str">
        <f t="shared" si="2"/>
        <v>Bac 335 / équipement chirurgical / T(a)Bloc opératoire 1 / E base Nominal</v>
      </c>
    </row>
    <row r="47" spans="1:17" ht="18" customHeight="1" x14ac:dyDescent="0.25">
      <c r="A47" s="6" t="s">
        <v>16</v>
      </c>
      <c r="B47" s="6" t="s">
        <v>153</v>
      </c>
      <c r="C47" s="6" t="s">
        <v>17</v>
      </c>
      <c r="D47" s="13"/>
      <c r="E47" s="8" t="s">
        <v>173</v>
      </c>
      <c r="F47" s="9" t="s">
        <v>19</v>
      </c>
      <c r="G47" s="46">
        <v>345</v>
      </c>
      <c r="H47" s="14" t="s">
        <v>102</v>
      </c>
      <c r="I47" s="28" t="s">
        <v>261</v>
      </c>
      <c r="J47" s="15" t="s">
        <v>21</v>
      </c>
      <c r="K47" s="10">
        <v>0.96</v>
      </c>
      <c r="L47" s="51">
        <v>214</v>
      </c>
      <c r="M47" s="16"/>
      <c r="N47" s="16"/>
      <c r="O47" s="16"/>
      <c r="P47" s="38" t="s">
        <v>239</v>
      </c>
      <c r="Q47" s="36" t="str">
        <f t="shared" si="2"/>
        <v>Bac 345 / distribution electrique / Stock(o) logistique / E 2 Nominal</v>
      </c>
    </row>
    <row r="48" spans="1:17" ht="18" customHeight="1" x14ac:dyDescent="0.25">
      <c r="A48" s="6" t="s">
        <v>16</v>
      </c>
      <c r="B48" s="6" t="s">
        <v>153</v>
      </c>
      <c r="C48" s="6" t="s">
        <v>17</v>
      </c>
      <c r="D48" s="13"/>
      <c r="E48" s="8" t="s">
        <v>157</v>
      </c>
      <c r="F48" s="9" t="s">
        <v>19</v>
      </c>
      <c r="G48" s="46">
        <v>396</v>
      </c>
      <c r="H48" s="14" t="s">
        <v>231</v>
      </c>
      <c r="I48" s="28" t="s">
        <v>131</v>
      </c>
      <c r="J48" s="15" t="s">
        <v>21</v>
      </c>
      <c r="K48" s="10">
        <v>0.96</v>
      </c>
      <c r="L48" s="51">
        <v>111</v>
      </c>
      <c r="M48" s="16"/>
      <c r="N48" s="16"/>
      <c r="O48" s="16"/>
      <c r="P48" s="38" t="s">
        <v>239</v>
      </c>
      <c r="Q48" s="36" t="str">
        <f t="shared" si="2"/>
        <v>Bac 396 / consommables chirurgie / T(b) Bloc opératoire 2 / E 2 Nominal</v>
      </c>
    </row>
    <row r="49" spans="1:17" ht="18" customHeight="1" x14ac:dyDescent="0.25">
      <c r="A49" s="6" t="s">
        <v>16</v>
      </c>
      <c r="B49" s="6" t="s">
        <v>153</v>
      </c>
      <c r="C49" s="6" t="s">
        <v>17</v>
      </c>
      <c r="D49" s="13"/>
      <c r="E49" s="8" t="s">
        <v>157</v>
      </c>
      <c r="F49" s="9" t="s">
        <v>19</v>
      </c>
      <c r="G49" s="46">
        <v>397</v>
      </c>
      <c r="H49" s="14" t="s">
        <v>231</v>
      </c>
      <c r="I49" s="28" t="s">
        <v>132</v>
      </c>
      <c r="J49" s="15" t="s">
        <v>21</v>
      </c>
      <c r="K49" s="10">
        <v>0.96</v>
      </c>
      <c r="L49" s="51">
        <v>101</v>
      </c>
      <c r="M49" s="16"/>
      <c r="N49" s="16"/>
      <c r="O49" s="16"/>
      <c r="P49" s="38" t="s">
        <v>239</v>
      </c>
      <c r="Q49" s="36" t="str">
        <f t="shared" si="2"/>
        <v>Bac 397 / consommables chirurgie / T(b) Bloc opératoire 2 / E 2 Nominal</v>
      </c>
    </row>
    <row r="50" spans="1:17" ht="18" customHeight="1" x14ac:dyDescent="0.25">
      <c r="A50" s="6" t="s">
        <v>16</v>
      </c>
      <c r="B50" s="6" t="s">
        <v>152</v>
      </c>
      <c r="C50" s="6" t="s">
        <v>110</v>
      </c>
      <c r="D50" s="13"/>
      <c r="E50" s="8" t="s">
        <v>156</v>
      </c>
      <c r="F50" s="9" t="s">
        <v>19</v>
      </c>
      <c r="G50" s="46">
        <v>399</v>
      </c>
      <c r="H50" s="14" t="s">
        <v>225</v>
      </c>
      <c r="I50" s="28" t="s">
        <v>111</v>
      </c>
      <c r="J50" s="15" t="s">
        <v>21</v>
      </c>
      <c r="K50" s="10">
        <v>0.96</v>
      </c>
      <c r="L50" s="50">
        <v>153</v>
      </c>
      <c r="M50" s="16"/>
      <c r="N50" s="16"/>
      <c r="O50" s="16"/>
      <c r="P50" s="41" t="s">
        <v>246</v>
      </c>
      <c r="Q50" s="36" t="str">
        <f t="shared" si="2"/>
        <v>Bac 399 / équipement imagerie medicale / T(a)Bloc opératoire 1 / E base Options</v>
      </c>
    </row>
    <row r="51" spans="1:17" ht="18" customHeight="1" x14ac:dyDescent="0.25">
      <c r="A51" s="6" t="s">
        <v>16</v>
      </c>
      <c r="B51" s="6" t="s">
        <v>153</v>
      </c>
      <c r="C51" s="6" t="s">
        <v>17</v>
      </c>
      <c r="D51" s="13"/>
      <c r="E51" s="8" t="s">
        <v>157</v>
      </c>
      <c r="F51" s="9" t="s">
        <v>19</v>
      </c>
      <c r="G51" s="47">
        <v>500</v>
      </c>
      <c r="H51" s="14" t="s">
        <v>231</v>
      </c>
      <c r="I51" s="28" t="s">
        <v>133</v>
      </c>
      <c r="J51" s="15" t="s">
        <v>21</v>
      </c>
      <c r="K51" s="10">
        <v>0.96</v>
      </c>
      <c r="L51" s="51">
        <v>127</v>
      </c>
      <c r="M51" s="16"/>
      <c r="N51" s="16"/>
      <c r="O51" s="16"/>
      <c r="P51" s="38"/>
      <c r="Q51" s="36" t="str">
        <f t="shared" si="2"/>
        <v>Bac 500 / consommables chirurgie / T(b) Bloc opératoire 2 / E 2 Nominal</v>
      </c>
    </row>
    <row r="52" spans="1:17" ht="18" customHeight="1" x14ac:dyDescent="0.25">
      <c r="A52" s="6" t="s">
        <v>16</v>
      </c>
      <c r="B52" s="6" t="s">
        <v>152</v>
      </c>
      <c r="C52" s="6" t="s">
        <v>17</v>
      </c>
      <c r="D52" s="13"/>
      <c r="E52" s="53" t="s">
        <v>207</v>
      </c>
      <c r="F52" s="9" t="s">
        <v>25</v>
      </c>
      <c r="G52" s="43">
        <v>80</v>
      </c>
      <c r="H52" s="14" t="s">
        <v>185</v>
      </c>
      <c r="I52" s="28" t="s">
        <v>178</v>
      </c>
      <c r="J52" s="15" t="s">
        <v>270</v>
      </c>
      <c r="K52" s="10">
        <v>0.74</v>
      </c>
      <c r="L52" s="51">
        <v>150</v>
      </c>
      <c r="M52" s="16"/>
      <c r="N52" s="16"/>
      <c r="O52" s="16"/>
      <c r="P52" s="38"/>
      <c r="Q52" s="36" t="str">
        <f t="shared" si="2"/>
        <v>Fag 80 / armature-TM54 / T(j) hébergement 1 / E base Nominal</v>
      </c>
    </row>
    <row r="53" spans="1:17" ht="18" customHeight="1" x14ac:dyDescent="0.25">
      <c r="A53" s="6" t="s">
        <v>16</v>
      </c>
      <c r="B53" s="6" t="s">
        <v>152</v>
      </c>
      <c r="C53" s="6" t="s">
        <v>17</v>
      </c>
      <c r="D53" s="13"/>
      <c r="E53" s="53" t="s">
        <v>208</v>
      </c>
      <c r="F53" s="9" t="s">
        <v>25</v>
      </c>
      <c r="G53" s="43">
        <v>81</v>
      </c>
      <c r="H53" s="14" t="s">
        <v>183</v>
      </c>
      <c r="I53" s="28" t="s">
        <v>180</v>
      </c>
      <c r="J53" s="15" t="s">
        <v>270</v>
      </c>
      <c r="K53" s="10">
        <v>0.74</v>
      </c>
      <c r="L53" s="51">
        <v>150</v>
      </c>
      <c r="M53" s="16"/>
      <c r="N53" s="16"/>
      <c r="O53" s="16"/>
      <c r="P53" s="38"/>
      <c r="Q53" s="36" t="str">
        <f t="shared" si="2"/>
        <v>Fag 81 / armatures-TM54 / T(k) hébergement 2 / E base Nominal</v>
      </c>
    </row>
    <row r="54" spans="1:17" ht="18" customHeight="1" x14ac:dyDescent="0.25">
      <c r="A54" s="6" t="s">
        <v>16</v>
      </c>
      <c r="B54" s="6" t="s">
        <v>152</v>
      </c>
      <c r="C54" s="6" t="s">
        <v>17</v>
      </c>
      <c r="D54" s="13"/>
      <c r="E54" s="53" t="s">
        <v>209</v>
      </c>
      <c r="F54" s="9" t="s">
        <v>25</v>
      </c>
      <c r="G54" s="43">
        <v>82</v>
      </c>
      <c r="H54" s="14" t="s">
        <v>183</v>
      </c>
      <c r="I54" s="28" t="s">
        <v>181</v>
      </c>
      <c r="J54" s="15" t="s">
        <v>270</v>
      </c>
      <c r="K54" s="10">
        <v>0.74</v>
      </c>
      <c r="L54" s="51">
        <v>150</v>
      </c>
      <c r="M54" s="16"/>
      <c r="N54" s="16"/>
      <c r="O54" s="16"/>
      <c r="P54" s="38"/>
      <c r="Q54" s="36" t="str">
        <f t="shared" si="2"/>
        <v>Fag 82 / armatures-TM54 / T(l) hébergement 3 / E base Nominal</v>
      </c>
    </row>
    <row r="55" spans="1:17" ht="18" customHeight="1" x14ac:dyDescent="0.25">
      <c r="A55" s="6" t="s">
        <v>16</v>
      </c>
      <c r="B55" s="6" t="s">
        <v>152</v>
      </c>
      <c r="C55" s="6" t="s">
        <v>17</v>
      </c>
      <c r="D55" s="13"/>
      <c r="E55" s="8" t="s">
        <v>203</v>
      </c>
      <c r="F55" s="9" t="s">
        <v>25</v>
      </c>
      <c r="G55" s="43">
        <v>83</v>
      </c>
      <c r="H55" s="14" t="s">
        <v>183</v>
      </c>
      <c r="I55" s="28" t="s">
        <v>186</v>
      </c>
      <c r="J55" s="15" t="s">
        <v>270</v>
      </c>
      <c r="K55" s="10">
        <v>0.74</v>
      </c>
      <c r="L55" s="51">
        <v>150</v>
      </c>
      <c r="M55" s="16"/>
      <c r="N55" s="16"/>
      <c r="O55" s="16"/>
      <c r="P55" s="38"/>
      <c r="Q55" s="36" t="str">
        <f t="shared" si="2"/>
        <v>Fag 83 / armatures-TM54 / T(a)bloc opératoire 1 / E base Nominal</v>
      </c>
    </row>
    <row r="56" spans="1:17" ht="18" customHeight="1" x14ac:dyDescent="0.25">
      <c r="A56" s="6" t="s">
        <v>16</v>
      </c>
      <c r="B56" s="6" t="s">
        <v>152</v>
      </c>
      <c r="C56" s="6" t="s">
        <v>17</v>
      </c>
      <c r="D56" s="13"/>
      <c r="E56" s="8" t="s">
        <v>158</v>
      </c>
      <c r="F56" s="9" t="s">
        <v>25</v>
      </c>
      <c r="G56" s="43">
        <v>84</v>
      </c>
      <c r="H56" s="14" t="s">
        <v>183</v>
      </c>
      <c r="I56" s="28" t="s">
        <v>189</v>
      </c>
      <c r="J56" s="15" t="s">
        <v>270</v>
      </c>
      <c r="K56" s="10">
        <v>0.74</v>
      </c>
      <c r="L56" s="51">
        <v>150</v>
      </c>
      <c r="M56" s="16"/>
      <c r="N56" s="16"/>
      <c r="O56" s="16"/>
      <c r="P56" s="38"/>
      <c r="Q56" s="36" t="str">
        <f t="shared" si="2"/>
        <v>Fag 84 / armatures-TM54 / T(c ) Stérilisation / E base Nominal</v>
      </c>
    </row>
    <row r="57" spans="1:17" ht="18" customHeight="1" x14ac:dyDescent="0.25">
      <c r="A57" s="6" t="s">
        <v>16</v>
      </c>
      <c r="B57" s="6" t="s">
        <v>152</v>
      </c>
      <c r="C57" s="6" t="s">
        <v>17</v>
      </c>
      <c r="D57" s="13"/>
      <c r="E57" s="8" t="s">
        <v>206</v>
      </c>
      <c r="F57" s="9" t="s">
        <v>25</v>
      </c>
      <c r="G57" s="43">
        <v>85</v>
      </c>
      <c r="H57" s="14" t="s">
        <v>185</v>
      </c>
      <c r="I57" s="28" t="s">
        <v>192</v>
      </c>
      <c r="J57" s="15" t="s">
        <v>270</v>
      </c>
      <c r="K57" s="10">
        <v>0.74</v>
      </c>
      <c r="L57" s="51">
        <v>150</v>
      </c>
      <c r="M57" s="16"/>
      <c r="N57" s="16"/>
      <c r="O57" s="16"/>
      <c r="P57" s="38"/>
      <c r="Q57" s="36" t="str">
        <f t="shared" si="2"/>
        <v>Fag 85 / armature-TM54 / T(f) réanimation / E base Nominal</v>
      </c>
    </row>
    <row r="58" spans="1:17" ht="18" customHeight="1" x14ac:dyDescent="0.25">
      <c r="A58" s="6" t="s">
        <v>16</v>
      </c>
      <c r="B58" s="6" t="s">
        <v>152</v>
      </c>
      <c r="C58" s="6" t="s">
        <v>17</v>
      </c>
      <c r="D58" s="13"/>
      <c r="E58" s="8" t="s">
        <v>160</v>
      </c>
      <c r="F58" s="9" t="s">
        <v>25</v>
      </c>
      <c r="G58" s="43">
        <v>86</v>
      </c>
      <c r="H58" s="14" t="s">
        <v>185</v>
      </c>
      <c r="I58" s="28" t="s">
        <v>191</v>
      </c>
      <c r="J58" s="15" t="s">
        <v>270</v>
      </c>
      <c r="K58" s="10">
        <v>0.74</v>
      </c>
      <c r="L58" s="51">
        <v>150</v>
      </c>
      <c r="M58" s="16"/>
      <c r="N58" s="16"/>
      <c r="O58" s="16"/>
      <c r="P58" s="38"/>
      <c r="Q58" s="36" t="str">
        <f t="shared" si="2"/>
        <v>Fag 86 / armature-TM54 / T(e) SPPI / E base Nominal</v>
      </c>
    </row>
    <row r="59" spans="1:17" ht="18" customHeight="1" x14ac:dyDescent="0.25">
      <c r="A59" s="6" t="s">
        <v>16</v>
      </c>
      <c r="B59" s="6" t="s">
        <v>152</v>
      </c>
      <c r="C59" s="6" t="s">
        <v>17</v>
      </c>
      <c r="D59" s="13"/>
      <c r="E59" s="8" t="s">
        <v>163</v>
      </c>
      <c r="F59" s="9" t="s">
        <v>25</v>
      </c>
      <c r="G59" s="43">
        <v>87</v>
      </c>
      <c r="H59" s="14" t="s">
        <v>185</v>
      </c>
      <c r="I59" s="28" t="s">
        <v>194</v>
      </c>
      <c r="J59" s="15" t="s">
        <v>270</v>
      </c>
      <c r="K59" s="10">
        <v>0.74</v>
      </c>
      <c r="L59" s="51">
        <v>150</v>
      </c>
      <c r="M59" s="16"/>
      <c r="N59" s="16"/>
      <c r="O59" s="16"/>
      <c r="P59" s="38"/>
      <c r="Q59" s="36" t="str">
        <f t="shared" si="2"/>
        <v>Fag 87 / armature-TM54 / T(h) Pharmacie-labo / E base Nominal</v>
      </c>
    </row>
    <row r="60" spans="1:17" ht="18" customHeight="1" x14ac:dyDescent="0.25">
      <c r="A60" s="6" t="s">
        <v>16</v>
      </c>
      <c r="B60" s="6" t="s">
        <v>153</v>
      </c>
      <c r="C60" s="6" t="s">
        <v>17</v>
      </c>
      <c r="D60" s="13"/>
      <c r="E60" s="53" t="s">
        <v>210</v>
      </c>
      <c r="F60" s="9" t="s">
        <v>25</v>
      </c>
      <c r="G60" s="43">
        <v>88</v>
      </c>
      <c r="H60" s="14" t="s">
        <v>213</v>
      </c>
      <c r="I60" s="28" t="s">
        <v>201</v>
      </c>
      <c r="J60" s="15" t="s">
        <v>271</v>
      </c>
      <c r="K60" s="10">
        <v>0.52</v>
      </c>
      <c r="L60" s="51">
        <v>150</v>
      </c>
      <c r="M60" s="16"/>
      <c r="N60" s="16"/>
      <c r="O60" s="16"/>
      <c r="P60" s="38"/>
      <c r="Q60" s="36" t="str">
        <f t="shared" si="2"/>
        <v>Fag 88 / armatures-TM36 / T(l) douche patients / E 2 Nominal</v>
      </c>
    </row>
    <row r="61" spans="1:17" ht="18" customHeight="1" x14ac:dyDescent="0.25">
      <c r="A61" s="6" t="s">
        <v>16</v>
      </c>
      <c r="B61" s="6" t="s">
        <v>152</v>
      </c>
      <c r="C61" s="6" t="s">
        <v>17</v>
      </c>
      <c r="D61" s="13"/>
      <c r="E61" s="8" t="s">
        <v>162</v>
      </c>
      <c r="F61" s="9" t="s">
        <v>25</v>
      </c>
      <c r="G61" s="43">
        <v>89</v>
      </c>
      <c r="H61" s="14" t="s">
        <v>182</v>
      </c>
      <c r="I61" s="28" t="s">
        <v>179</v>
      </c>
      <c r="J61" s="15" t="s">
        <v>271</v>
      </c>
      <c r="K61" s="10">
        <v>0.52</v>
      </c>
      <c r="L61" s="51">
        <v>116</v>
      </c>
      <c r="M61" s="16"/>
      <c r="N61" s="16"/>
      <c r="O61" s="16"/>
      <c r="P61" s="38"/>
      <c r="Q61" s="36" t="str">
        <f t="shared" si="2"/>
        <v>Fag 89 / armature-TM36 / T(g) Imagerie / E base Nominal</v>
      </c>
    </row>
    <row r="62" spans="1:17" ht="18" customHeight="1" x14ac:dyDescent="0.25">
      <c r="A62" s="6" t="s">
        <v>16</v>
      </c>
      <c r="B62" s="6" t="s">
        <v>153</v>
      </c>
      <c r="C62" s="6" t="s">
        <v>17</v>
      </c>
      <c r="D62" s="13"/>
      <c r="E62" s="8" t="s">
        <v>204</v>
      </c>
      <c r="F62" s="9" t="s">
        <v>25</v>
      </c>
      <c r="G62" s="43">
        <v>90</v>
      </c>
      <c r="H62" s="14" t="s">
        <v>182</v>
      </c>
      <c r="I62" s="28" t="s">
        <v>188</v>
      </c>
      <c r="J62" s="15" t="s">
        <v>271</v>
      </c>
      <c r="K62" s="10">
        <v>0.52</v>
      </c>
      <c r="L62" s="51">
        <v>116</v>
      </c>
      <c r="M62" s="16"/>
      <c r="N62" s="16"/>
      <c r="O62" s="16"/>
      <c r="P62" s="38"/>
      <c r="Q62" s="36" t="str">
        <f t="shared" si="2"/>
        <v>Fag 90 / armature-TM36 / T(b) bloc opératoire 2 / E 2 Nominal</v>
      </c>
    </row>
    <row r="63" spans="1:17" ht="18" customHeight="1" x14ac:dyDescent="0.25">
      <c r="A63" s="6" t="s">
        <v>16</v>
      </c>
      <c r="B63" s="6" t="s">
        <v>152</v>
      </c>
      <c r="C63" s="6" t="s">
        <v>17</v>
      </c>
      <c r="D63" s="13"/>
      <c r="E63" s="8" t="s">
        <v>205</v>
      </c>
      <c r="F63" s="9" t="s">
        <v>25</v>
      </c>
      <c r="G63" s="43">
        <v>91</v>
      </c>
      <c r="H63" s="14" t="s">
        <v>184</v>
      </c>
      <c r="I63" s="28" t="s">
        <v>190</v>
      </c>
      <c r="J63" s="15" t="s">
        <v>271</v>
      </c>
      <c r="K63" s="10">
        <v>0.52</v>
      </c>
      <c r="L63" s="51">
        <v>82</v>
      </c>
      <c r="M63" s="16"/>
      <c r="N63" s="16"/>
      <c r="O63" s="16"/>
      <c r="P63" s="38"/>
      <c r="Q63" s="36" t="str">
        <f t="shared" si="2"/>
        <v>Fag 91 / armatures-TM18 / T(d) jonction blocs / E base Nominal</v>
      </c>
    </row>
    <row r="64" spans="1:17" ht="18" customHeight="1" x14ac:dyDescent="0.25">
      <c r="A64" s="6" t="s">
        <v>16</v>
      </c>
      <c r="B64" s="6" t="s">
        <v>153</v>
      </c>
      <c r="C64" s="6" t="s">
        <v>17</v>
      </c>
      <c r="D64" s="13"/>
      <c r="E64" s="8" t="s">
        <v>165</v>
      </c>
      <c r="F64" s="9" t="s">
        <v>25</v>
      </c>
      <c r="G64" s="43">
        <v>92</v>
      </c>
      <c r="H64" s="14" t="s">
        <v>182</v>
      </c>
      <c r="I64" s="28" t="s">
        <v>196</v>
      </c>
      <c r="J64" s="15" t="s">
        <v>271</v>
      </c>
      <c r="K64" s="10">
        <v>0.52</v>
      </c>
      <c r="L64" s="51">
        <v>116</v>
      </c>
      <c r="M64" s="16"/>
      <c r="N64" s="16"/>
      <c r="O64" s="16"/>
      <c r="P64" s="38"/>
      <c r="Q64" s="36" t="str">
        <f t="shared" si="2"/>
        <v>Fag 92 / armature-TM36 / T(i) pole mere-enfant / E 2 Nominal</v>
      </c>
    </row>
    <row r="65" spans="1:17" ht="18" customHeight="1" x14ac:dyDescent="0.25">
      <c r="A65" s="6"/>
      <c r="B65" s="6"/>
      <c r="C65" s="6"/>
      <c r="D65" s="13"/>
      <c r="E65" s="8"/>
      <c r="F65" s="9" t="s">
        <v>25</v>
      </c>
      <c r="G65" s="46" t="s">
        <v>287</v>
      </c>
      <c r="H65" s="14" t="s">
        <v>216</v>
      </c>
      <c r="I65" s="28" t="s">
        <v>288</v>
      </c>
      <c r="J65" s="15"/>
      <c r="K65" s="10"/>
      <c r="L65" s="51"/>
      <c r="M65" s="16"/>
      <c r="N65" s="16"/>
      <c r="O65" s="16"/>
      <c r="P65" s="41" t="s">
        <v>246</v>
      </c>
      <c r="Q65" s="36"/>
    </row>
    <row r="66" spans="1:17" ht="18" customHeight="1" x14ac:dyDescent="0.25">
      <c r="A66" s="6"/>
      <c r="B66" s="6"/>
      <c r="C66" s="6"/>
      <c r="D66" s="13"/>
      <c r="E66" s="8"/>
      <c r="F66" s="9" t="s">
        <v>25</v>
      </c>
      <c r="G66" s="46" t="s">
        <v>287</v>
      </c>
      <c r="H66" s="14" t="s">
        <v>216</v>
      </c>
      <c r="I66" s="28" t="s">
        <v>290</v>
      </c>
      <c r="J66" s="42" t="s">
        <v>289</v>
      </c>
      <c r="K66" s="10"/>
      <c r="L66" s="50">
        <v>60</v>
      </c>
      <c r="M66" s="16"/>
      <c r="N66" s="16"/>
      <c r="O66" s="16"/>
      <c r="P66" s="41" t="s">
        <v>246</v>
      </c>
      <c r="Q66" s="36"/>
    </row>
    <row r="67" spans="1:17" ht="18" customHeight="1" x14ac:dyDescent="0.25">
      <c r="A67" s="6" t="s">
        <v>16</v>
      </c>
      <c r="B67" s="6" t="s">
        <v>152</v>
      </c>
      <c r="C67" s="6" t="s">
        <v>17</v>
      </c>
      <c r="D67" s="13"/>
      <c r="E67" s="8" t="s">
        <v>211</v>
      </c>
      <c r="F67" s="9" t="s">
        <v>25</v>
      </c>
      <c r="G67" s="43" t="s">
        <v>229</v>
      </c>
      <c r="H67" s="14" t="s">
        <v>184</v>
      </c>
      <c r="I67" s="28" t="s">
        <v>200</v>
      </c>
      <c r="J67" s="15" t="s">
        <v>271</v>
      </c>
      <c r="K67" s="10">
        <v>0.52</v>
      </c>
      <c r="L67" s="51">
        <v>82</v>
      </c>
      <c r="M67" s="16"/>
      <c r="N67" s="16"/>
      <c r="O67" s="16"/>
      <c r="P67" s="38"/>
      <c r="Q67" s="36" t="str">
        <f t="shared" ref="Q67:Q108" si="3">CONCATENATE(F67," ",G67," / ",H67," / ",E67," / ",B67," ",C67)</f>
        <v>Fag 0xx / armatures-TM18 / T(m) jonction damho / E base Nominal</v>
      </c>
    </row>
    <row r="68" spans="1:17" ht="18" customHeight="1" x14ac:dyDescent="0.25">
      <c r="A68" s="6" t="s">
        <v>16</v>
      </c>
      <c r="B68" s="6" t="s">
        <v>152</v>
      </c>
      <c r="C68" s="6" t="s">
        <v>17</v>
      </c>
      <c r="D68" s="13"/>
      <c r="E68" s="8" t="s">
        <v>173</v>
      </c>
      <c r="F68" s="9" t="s">
        <v>26</v>
      </c>
      <c r="G68" s="43">
        <v>35</v>
      </c>
      <c r="H68" s="14" t="s">
        <v>101</v>
      </c>
      <c r="I68" s="28"/>
      <c r="J68" s="15" t="s">
        <v>280</v>
      </c>
      <c r="K68" s="10">
        <v>0.14000000000000001</v>
      </c>
      <c r="L68" s="50">
        <v>25</v>
      </c>
      <c r="M68" s="16"/>
      <c r="N68" s="16"/>
      <c r="O68" s="16"/>
      <c r="P68" s="38"/>
      <c r="Q68" s="36" t="str">
        <f t="shared" si="3"/>
        <v>Mal 35 / vaiselle / Stock(o) logistique / E base Nominal</v>
      </c>
    </row>
    <row r="69" spans="1:17" ht="18" customHeight="1" x14ac:dyDescent="0.25">
      <c r="A69" s="6" t="s">
        <v>16</v>
      </c>
      <c r="B69" s="6" t="s">
        <v>152</v>
      </c>
      <c r="C69" s="6" t="s">
        <v>17</v>
      </c>
      <c r="D69" s="13"/>
      <c r="E69" s="8" t="s">
        <v>173</v>
      </c>
      <c r="F69" s="9" t="s">
        <v>26</v>
      </c>
      <c r="G69" s="43">
        <v>36</v>
      </c>
      <c r="H69" s="14" t="s">
        <v>101</v>
      </c>
      <c r="I69" s="28"/>
      <c r="J69" s="15" t="s">
        <v>280</v>
      </c>
      <c r="K69" s="10">
        <v>0.14000000000000001</v>
      </c>
      <c r="L69" s="50">
        <v>25</v>
      </c>
      <c r="M69" s="16"/>
      <c r="N69" s="16"/>
      <c r="O69" s="16"/>
      <c r="P69" s="38"/>
      <c r="Q69" s="36" t="str">
        <f t="shared" si="3"/>
        <v>Mal 36 / vaiselle / Stock(o) logistique / E base Nominal</v>
      </c>
    </row>
    <row r="70" spans="1:17" ht="18" customHeight="1" x14ac:dyDescent="0.25">
      <c r="A70" s="6" t="s">
        <v>16</v>
      </c>
      <c r="B70" s="6" t="s">
        <v>152</v>
      </c>
      <c r="C70" s="6" t="s">
        <v>17</v>
      </c>
      <c r="D70" s="13"/>
      <c r="E70" s="8" t="s">
        <v>174</v>
      </c>
      <c r="F70" s="9" t="s">
        <v>26</v>
      </c>
      <c r="G70" s="43">
        <v>94</v>
      </c>
      <c r="H70" s="14" t="s">
        <v>108</v>
      </c>
      <c r="I70" s="28"/>
      <c r="J70" s="15" t="s">
        <v>280</v>
      </c>
      <c r="K70" s="10">
        <v>0.14000000000000001</v>
      </c>
      <c r="L70" s="50">
        <v>25</v>
      </c>
      <c r="M70" s="16"/>
      <c r="N70" s="16"/>
      <c r="O70" s="16"/>
      <c r="P70" s="38"/>
      <c r="Q70" s="36" t="str">
        <f t="shared" si="3"/>
        <v>Mal 94 / informatique / stock(p) administration / E base Nominal</v>
      </c>
    </row>
    <row r="71" spans="1:17" ht="18" customHeight="1" x14ac:dyDescent="0.25">
      <c r="A71" s="6" t="s">
        <v>16</v>
      </c>
      <c r="B71" s="6" t="s">
        <v>152</v>
      </c>
      <c r="C71" s="6" t="s">
        <v>17</v>
      </c>
      <c r="D71" s="13"/>
      <c r="E71" s="8" t="s">
        <v>174</v>
      </c>
      <c r="F71" s="9" t="s">
        <v>26</v>
      </c>
      <c r="G71" s="43">
        <v>96</v>
      </c>
      <c r="H71" s="14" t="s">
        <v>108</v>
      </c>
      <c r="I71" s="28"/>
      <c r="J71" s="15" t="s">
        <v>280</v>
      </c>
      <c r="K71" s="10">
        <v>0.14000000000000001</v>
      </c>
      <c r="L71" s="50">
        <v>25</v>
      </c>
      <c r="M71" s="16"/>
      <c r="N71" s="16"/>
      <c r="O71" s="16"/>
      <c r="P71" s="38"/>
      <c r="Q71" s="36" t="str">
        <f t="shared" si="3"/>
        <v>Mal 96 / informatique / stock(p) administration / E base Nominal</v>
      </c>
    </row>
    <row r="72" spans="1:17" ht="18" customHeight="1" x14ac:dyDescent="0.25">
      <c r="A72" s="6" t="s">
        <v>16</v>
      </c>
      <c r="B72" s="6" t="s">
        <v>152</v>
      </c>
      <c r="C72" s="6" t="s">
        <v>17</v>
      </c>
      <c r="D72" s="13"/>
      <c r="E72" s="8" t="s">
        <v>174</v>
      </c>
      <c r="F72" s="9" t="s">
        <v>26</v>
      </c>
      <c r="G72" s="43">
        <v>97</v>
      </c>
      <c r="H72" s="14"/>
      <c r="I72" s="28"/>
      <c r="J72" s="15" t="s">
        <v>280</v>
      </c>
      <c r="K72" s="10">
        <v>0.14000000000000001</v>
      </c>
      <c r="L72" s="50">
        <v>25</v>
      </c>
      <c r="M72" s="16"/>
      <c r="N72" s="16"/>
      <c r="O72" s="16"/>
      <c r="P72" s="38"/>
      <c r="Q72" s="36" t="str">
        <f t="shared" si="3"/>
        <v>Mal 97 /  / stock(p) administration / E base Nominal</v>
      </c>
    </row>
    <row r="73" spans="1:17" ht="18" customHeight="1" x14ac:dyDescent="0.25">
      <c r="A73" s="6" t="s">
        <v>16</v>
      </c>
      <c r="B73" s="6" t="s">
        <v>152</v>
      </c>
      <c r="C73" s="6" t="s">
        <v>17</v>
      </c>
      <c r="D73" s="13"/>
      <c r="E73" s="8" t="s">
        <v>174</v>
      </c>
      <c r="F73" s="9" t="s">
        <v>26</v>
      </c>
      <c r="G73" s="43">
        <v>98</v>
      </c>
      <c r="H73" s="14" t="s">
        <v>109</v>
      </c>
      <c r="I73" s="28"/>
      <c r="J73" s="15" t="s">
        <v>280</v>
      </c>
      <c r="K73" s="10">
        <v>0.14000000000000001</v>
      </c>
      <c r="L73" s="50">
        <v>25</v>
      </c>
      <c r="M73" s="16"/>
      <c r="N73" s="16"/>
      <c r="O73" s="16"/>
      <c r="P73" s="38"/>
      <c r="Q73" s="36" t="str">
        <f t="shared" si="3"/>
        <v>Mal 98 / fournitures de bureau / stock(p) administration / E base Nominal</v>
      </c>
    </row>
    <row r="74" spans="1:17" ht="18" customHeight="1" x14ac:dyDescent="0.25">
      <c r="A74" s="6" t="s">
        <v>16</v>
      </c>
      <c r="B74" s="6" t="s">
        <v>152</v>
      </c>
      <c r="C74" s="6" t="s">
        <v>17</v>
      </c>
      <c r="D74" s="12"/>
      <c r="E74" s="8" t="s">
        <v>161</v>
      </c>
      <c r="F74" s="9" t="s">
        <v>26</v>
      </c>
      <c r="G74" s="44">
        <v>100</v>
      </c>
      <c r="H74" s="14" t="s">
        <v>228</v>
      </c>
      <c r="I74" s="30" t="s">
        <v>65</v>
      </c>
      <c r="J74" s="15" t="s">
        <v>280</v>
      </c>
      <c r="K74" s="10">
        <v>0.14000000000000001</v>
      </c>
      <c r="L74" s="50">
        <v>25</v>
      </c>
      <c r="M74" s="11"/>
      <c r="N74" s="11"/>
      <c r="O74" s="11"/>
      <c r="P74" s="39"/>
      <c r="Q74" s="36" t="str">
        <f t="shared" si="3"/>
        <v>Mal 100 / dispositifs médicaux stériles / T(f) Réanimation / E base Nominal</v>
      </c>
    </row>
    <row r="75" spans="1:17" ht="18" customHeight="1" x14ac:dyDescent="0.25">
      <c r="A75" s="6" t="s">
        <v>16</v>
      </c>
      <c r="B75" s="6" t="s">
        <v>152</v>
      </c>
      <c r="C75" s="6" t="s">
        <v>17</v>
      </c>
      <c r="D75" s="12"/>
      <c r="E75" s="8" t="s">
        <v>172</v>
      </c>
      <c r="F75" s="9" t="s">
        <v>26</v>
      </c>
      <c r="G75" s="44">
        <v>101</v>
      </c>
      <c r="H75" s="14" t="s">
        <v>228</v>
      </c>
      <c r="I75" s="30" t="s">
        <v>78</v>
      </c>
      <c r="J75" s="15" t="s">
        <v>280</v>
      </c>
      <c r="K75" s="10">
        <v>0.14000000000000001</v>
      </c>
      <c r="L75" s="50">
        <v>25</v>
      </c>
      <c r="M75" s="11"/>
      <c r="N75" s="11"/>
      <c r="O75" s="11"/>
      <c r="P75" s="39"/>
      <c r="Q75" s="36" t="str">
        <f t="shared" si="3"/>
        <v>Mal 101 / dispositifs médicaux stériles / Stock(n) pharmacie / E base Nominal</v>
      </c>
    </row>
    <row r="76" spans="1:17" ht="18" customHeight="1" x14ac:dyDescent="0.25">
      <c r="A76" s="6" t="s">
        <v>16</v>
      </c>
      <c r="B76" s="6" t="s">
        <v>152</v>
      </c>
      <c r="C76" s="6" t="s">
        <v>17</v>
      </c>
      <c r="D76" s="12"/>
      <c r="E76" s="8" t="s">
        <v>172</v>
      </c>
      <c r="F76" s="9" t="s">
        <v>26</v>
      </c>
      <c r="G76" s="44">
        <v>102</v>
      </c>
      <c r="H76" s="14" t="s">
        <v>228</v>
      </c>
      <c r="I76" s="30" t="s">
        <v>79</v>
      </c>
      <c r="J76" s="15" t="s">
        <v>280</v>
      </c>
      <c r="K76" s="10">
        <v>0.14000000000000001</v>
      </c>
      <c r="L76" s="50">
        <v>25</v>
      </c>
      <c r="M76" s="11"/>
      <c r="N76" s="11"/>
      <c r="O76" s="11"/>
      <c r="P76" s="39"/>
      <c r="Q76" s="36" t="str">
        <f t="shared" si="3"/>
        <v>Mal 102 / dispositifs médicaux stériles / Stock(n) pharmacie / E base Nominal</v>
      </c>
    </row>
    <row r="77" spans="1:17" ht="18" customHeight="1" x14ac:dyDescent="0.25">
      <c r="A77" s="6" t="s">
        <v>16</v>
      </c>
      <c r="B77" s="6" t="s">
        <v>152</v>
      </c>
      <c r="C77" s="6" t="s">
        <v>17</v>
      </c>
      <c r="D77" s="12"/>
      <c r="E77" s="8" t="s">
        <v>172</v>
      </c>
      <c r="F77" s="9" t="s">
        <v>26</v>
      </c>
      <c r="G77" s="44">
        <v>103</v>
      </c>
      <c r="H77" s="14" t="s">
        <v>228</v>
      </c>
      <c r="I77" s="22" t="s">
        <v>80</v>
      </c>
      <c r="J77" s="15" t="s">
        <v>280</v>
      </c>
      <c r="K77" s="10">
        <v>0.14000000000000001</v>
      </c>
      <c r="L77" s="50">
        <v>25</v>
      </c>
      <c r="M77" s="11"/>
      <c r="N77" s="11"/>
      <c r="O77" s="11"/>
      <c r="P77" s="39"/>
      <c r="Q77" s="36" t="str">
        <f t="shared" si="3"/>
        <v>Mal 103 / dispositifs médicaux stériles / Stock(n) pharmacie / E base Nominal</v>
      </c>
    </row>
    <row r="78" spans="1:17" ht="18" customHeight="1" x14ac:dyDescent="0.25">
      <c r="A78" s="6" t="s">
        <v>16</v>
      </c>
      <c r="B78" s="6" t="s">
        <v>152</v>
      </c>
      <c r="C78" s="6" t="s">
        <v>17</v>
      </c>
      <c r="D78" s="12"/>
      <c r="E78" s="8" t="s">
        <v>172</v>
      </c>
      <c r="F78" s="9" t="s">
        <v>26</v>
      </c>
      <c r="G78" s="44">
        <v>105</v>
      </c>
      <c r="H78" s="14" t="s">
        <v>228</v>
      </c>
      <c r="I78" s="22" t="s">
        <v>81</v>
      </c>
      <c r="J78" s="15" t="s">
        <v>280</v>
      </c>
      <c r="K78" s="10">
        <v>0.14000000000000001</v>
      </c>
      <c r="L78" s="50">
        <v>25</v>
      </c>
      <c r="M78" s="11"/>
      <c r="N78" s="11"/>
      <c r="O78" s="11"/>
      <c r="P78" s="39"/>
      <c r="Q78" s="36" t="str">
        <f t="shared" si="3"/>
        <v>Mal 105 / dispositifs médicaux stériles / Stock(n) pharmacie / E base Nominal</v>
      </c>
    </row>
    <row r="79" spans="1:17" ht="18" customHeight="1" x14ac:dyDescent="0.25">
      <c r="A79" s="6" t="s">
        <v>16</v>
      </c>
      <c r="B79" s="6" t="s">
        <v>152</v>
      </c>
      <c r="C79" s="6" t="s">
        <v>17</v>
      </c>
      <c r="D79" s="12"/>
      <c r="E79" s="8" t="s">
        <v>172</v>
      </c>
      <c r="F79" s="9" t="s">
        <v>26</v>
      </c>
      <c r="G79" s="44">
        <v>106</v>
      </c>
      <c r="H79" s="14" t="s">
        <v>228</v>
      </c>
      <c r="I79" s="22" t="s">
        <v>82</v>
      </c>
      <c r="J79" s="15" t="s">
        <v>280</v>
      </c>
      <c r="K79" s="10">
        <v>0.14000000000000001</v>
      </c>
      <c r="L79" s="50">
        <v>25</v>
      </c>
      <c r="M79" s="11"/>
      <c r="N79" s="11"/>
      <c r="O79" s="11"/>
      <c r="P79" s="39"/>
      <c r="Q79" s="36" t="str">
        <f t="shared" si="3"/>
        <v>Mal 106 / dispositifs médicaux stériles / Stock(n) pharmacie / E base Nominal</v>
      </c>
    </row>
    <row r="80" spans="1:17" ht="18" customHeight="1" x14ac:dyDescent="0.25">
      <c r="A80" s="6" t="s">
        <v>16</v>
      </c>
      <c r="B80" s="6" t="s">
        <v>152</v>
      </c>
      <c r="C80" s="6" t="s">
        <v>17</v>
      </c>
      <c r="D80" s="12"/>
      <c r="E80" s="8" t="s">
        <v>172</v>
      </c>
      <c r="F80" s="9" t="s">
        <v>26</v>
      </c>
      <c r="G80" s="44">
        <v>107</v>
      </c>
      <c r="H80" s="14" t="s">
        <v>228</v>
      </c>
      <c r="I80" s="30" t="s">
        <v>83</v>
      </c>
      <c r="J80" s="15" t="s">
        <v>280</v>
      </c>
      <c r="K80" s="10">
        <v>0.14000000000000001</v>
      </c>
      <c r="L80" s="50">
        <v>25</v>
      </c>
      <c r="M80" s="11"/>
      <c r="N80" s="11"/>
      <c r="O80" s="11"/>
      <c r="P80" s="39"/>
      <c r="Q80" s="36" t="str">
        <f t="shared" si="3"/>
        <v>Mal 107 / dispositifs médicaux stériles / Stock(n) pharmacie / E base Nominal</v>
      </c>
    </row>
    <row r="81" spans="1:17" ht="18" customHeight="1" x14ac:dyDescent="0.25">
      <c r="A81" s="6" t="s">
        <v>16</v>
      </c>
      <c r="B81" s="6" t="s">
        <v>152</v>
      </c>
      <c r="C81" s="6" t="s">
        <v>17</v>
      </c>
      <c r="D81" s="12"/>
      <c r="E81" s="8" t="s">
        <v>172</v>
      </c>
      <c r="F81" s="9" t="s">
        <v>26</v>
      </c>
      <c r="G81" s="44">
        <v>108</v>
      </c>
      <c r="H81" s="14" t="s">
        <v>228</v>
      </c>
      <c r="I81" s="30" t="s">
        <v>84</v>
      </c>
      <c r="J81" s="15" t="s">
        <v>280</v>
      </c>
      <c r="K81" s="10">
        <v>0.14000000000000001</v>
      </c>
      <c r="L81" s="50">
        <v>25</v>
      </c>
      <c r="M81" s="11"/>
      <c r="N81" s="11"/>
      <c r="O81" s="11"/>
      <c r="P81" s="39"/>
      <c r="Q81" s="36" t="str">
        <f t="shared" si="3"/>
        <v>Mal 108 / dispositifs médicaux stériles / Stock(n) pharmacie / E base Nominal</v>
      </c>
    </row>
    <row r="82" spans="1:17" ht="18" customHeight="1" x14ac:dyDescent="0.25">
      <c r="A82" s="6" t="s">
        <v>16</v>
      </c>
      <c r="B82" s="6" t="s">
        <v>152</v>
      </c>
      <c r="C82" s="6" t="s">
        <v>17</v>
      </c>
      <c r="D82" s="12"/>
      <c r="E82" s="8" t="s">
        <v>172</v>
      </c>
      <c r="F82" s="9" t="s">
        <v>26</v>
      </c>
      <c r="G82" s="44">
        <v>110</v>
      </c>
      <c r="H82" s="14" t="s">
        <v>216</v>
      </c>
      <c r="I82" s="22" t="s">
        <v>85</v>
      </c>
      <c r="J82" s="15" t="s">
        <v>280</v>
      </c>
      <c r="K82" s="10">
        <v>0.14000000000000001</v>
      </c>
      <c r="L82" s="50">
        <v>25</v>
      </c>
      <c r="M82" s="11"/>
      <c r="N82" s="11"/>
      <c r="O82" s="11"/>
      <c r="P82" s="39"/>
      <c r="Q82" s="36" t="str">
        <f t="shared" si="3"/>
        <v>Mal 110 / équipement medical / Stock(n) pharmacie / E base Nominal</v>
      </c>
    </row>
    <row r="83" spans="1:17" ht="18" customHeight="1" x14ac:dyDescent="0.25">
      <c r="A83" s="6" t="s">
        <v>16</v>
      </c>
      <c r="B83" s="6" t="s">
        <v>152</v>
      </c>
      <c r="C83" s="6" t="s">
        <v>17</v>
      </c>
      <c r="D83" s="12"/>
      <c r="E83" s="8" t="s">
        <v>161</v>
      </c>
      <c r="F83" s="9" t="s">
        <v>26</v>
      </c>
      <c r="G83" s="44">
        <v>111</v>
      </c>
      <c r="H83" s="14" t="s">
        <v>216</v>
      </c>
      <c r="I83" s="22" t="s">
        <v>66</v>
      </c>
      <c r="J83" s="15" t="s">
        <v>280</v>
      </c>
      <c r="K83" s="10">
        <v>0.14000000000000001</v>
      </c>
      <c r="L83" s="50">
        <v>25</v>
      </c>
      <c r="M83" s="11"/>
      <c r="N83" s="11"/>
      <c r="O83" s="11"/>
      <c r="P83" s="39"/>
      <c r="Q83" s="36" t="str">
        <f t="shared" si="3"/>
        <v>Mal 111 / équipement medical / T(f) Réanimation / E base Nominal</v>
      </c>
    </row>
    <row r="84" spans="1:17" ht="18" customHeight="1" x14ac:dyDescent="0.25">
      <c r="A84" s="6" t="s">
        <v>16</v>
      </c>
      <c r="B84" s="6" t="s">
        <v>152</v>
      </c>
      <c r="C84" s="6" t="s">
        <v>17</v>
      </c>
      <c r="D84" s="12"/>
      <c r="E84" s="8" t="s">
        <v>156</v>
      </c>
      <c r="F84" s="9" t="s">
        <v>26</v>
      </c>
      <c r="G84" s="44">
        <v>113</v>
      </c>
      <c r="H84" s="14" t="s">
        <v>216</v>
      </c>
      <c r="I84" s="22" t="s">
        <v>27</v>
      </c>
      <c r="J84" s="15" t="s">
        <v>281</v>
      </c>
      <c r="K84" s="10">
        <v>0.11</v>
      </c>
      <c r="L84" s="50">
        <v>20</v>
      </c>
      <c r="M84" s="11"/>
      <c r="N84" s="11"/>
      <c r="O84" s="11"/>
      <c r="P84" s="39"/>
      <c r="Q84" s="36" t="str">
        <f t="shared" si="3"/>
        <v>Mal 113 / équipement medical / T(a)Bloc opératoire 1 / E base Nominal</v>
      </c>
    </row>
    <row r="85" spans="1:17" ht="18" customHeight="1" x14ac:dyDescent="0.25">
      <c r="A85" s="6" t="s">
        <v>16</v>
      </c>
      <c r="B85" s="6" t="s">
        <v>153</v>
      </c>
      <c r="C85" s="6" t="s">
        <v>17</v>
      </c>
      <c r="D85" s="12"/>
      <c r="E85" s="8" t="s">
        <v>157</v>
      </c>
      <c r="F85" s="9" t="s">
        <v>26</v>
      </c>
      <c r="G85" s="44">
        <v>114</v>
      </c>
      <c r="H85" s="14" t="s">
        <v>134</v>
      </c>
      <c r="I85" s="22" t="s">
        <v>27</v>
      </c>
      <c r="J85" s="15" t="s">
        <v>281</v>
      </c>
      <c r="K85" s="10">
        <v>0.11</v>
      </c>
      <c r="L85" s="50">
        <v>20</v>
      </c>
      <c r="M85" s="11"/>
      <c r="N85" s="11"/>
      <c r="O85" s="11"/>
      <c r="P85" s="39"/>
      <c r="Q85" s="36" t="str">
        <f t="shared" si="3"/>
        <v>Mal 114 / mobilier médical / T(b) Bloc opératoire 2 / E 2 Nominal</v>
      </c>
    </row>
    <row r="86" spans="1:17" ht="18" customHeight="1" x14ac:dyDescent="0.25">
      <c r="A86" s="6" t="s">
        <v>16</v>
      </c>
      <c r="B86" s="6" t="s">
        <v>153</v>
      </c>
      <c r="C86" s="6" t="s">
        <v>110</v>
      </c>
      <c r="D86" s="13"/>
      <c r="E86" s="8" t="s">
        <v>18</v>
      </c>
      <c r="F86" s="9" t="s">
        <v>26</v>
      </c>
      <c r="G86" s="44">
        <v>117</v>
      </c>
      <c r="H86" s="14" t="s">
        <v>259</v>
      </c>
      <c r="I86" s="28" t="s">
        <v>70</v>
      </c>
      <c r="J86" s="15" t="s">
        <v>280</v>
      </c>
      <c r="K86" s="10">
        <v>0.14000000000000001</v>
      </c>
      <c r="L86" s="50">
        <v>25</v>
      </c>
      <c r="M86" s="16"/>
      <c r="N86" s="16"/>
      <c r="O86" s="16"/>
      <c r="P86" s="38"/>
      <c r="Q86" s="36" t="str">
        <f t="shared" si="3"/>
        <v>Mal 117 /                       / - / E 2 Options</v>
      </c>
    </row>
    <row r="87" spans="1:17" ht="18" customHeight="1" x14ac:dyDescent="0.25">
      <c r="A87" s="6" t="s">
        <v>16</v>
      </c>
      <c r="B87" s="6" t="s">
        <v>152</v>
      </c>
      <c r="C87" s="6" t="s">
        <v>17</v>
      </c>
      <c r="D87" s="7"/>
      <c r="E87" s="8" t="s">
        <v>172</v>
      </c>
      <c r="F87" s="9" t="s">
        <v>26</v>
      </c>
      <c r="G87" s="44">
        <v>118</v>
      </c>
      <c r="H87" s="14" t="s">
        <v>216</v>
      </c>
      <c r="I87" s="22" t="s">
        <v>86</v>
      </c>
      <c r="J87" s="15" t="s">
        <v>280</v>
      </c>
      <c r="K87" s="10">
        <v>0.14000000000000001</v>
      </c>
      <c r="L87" s="50">
        <v>25</v>
      </c>
      <c r="M87" s="11"/>
      <c r="N87" s="11"/>
      <c r="O87" s="11"/>
      <c r="P87" s="39"/>
      <c r="Q87" s="36" t="str">
        <f t="shared" si="3"/>
        <v>Mal 118 / équipement medical / Stock(n) pharmacie / E base Nominal</v>
      </c>
    </row>
    <row r="88" spans="1:17" ht="18" customHeight="1" x14ac:dyDescent="0.25">
      <c r="A88" s="6" t="s">
        <v>16</v>
      </c>
      <c r="B88" s="6" t="s">
        <v>152</v>
      </c>
      <c r="C88" s="6" t="s">
        <v>17</v>
      </c>
      <c r="D88" s="7"/>
      <c r="E88" s="8" t="s">
        <v>172</v>
      </c>
      <c r="F88" s="9" t="s">
        <v>26</v>
      </c>
      <c r="G88" s="44">
        <v>119</v>
      </c>
      <c r="H88" s="14" t="s">
        <v>216</v>
      </c>
      <c r="I88" s="22" t="s">
        <v>87</v>
      </c>
      <c r="J88" s="15" t="s">
        <v>280</v>
      </c>
      <c r="K88" s="10">
        <v>0.14000000000000001</v>
      </c>
      <c r="L88" s="50">
        <v>25</v>
      </c>
      <c r="M88" s="11"/>
      <c r="N88" s="11"/>
      <c r="O88" s="11"/>
      <c r="P88" s="39"/>
      <c r="Q88" s="36" t="str">
        <f t="shared" si="3"/>
        <v>Mal 119 / équipement medical / Stock(n) pharmacie / E base Nominal</v>
      </c>
    </row>
    <row r="89" spans="1:17" ht="18" customHeight="1" x14ac:dyDescent="0.25">
      <c r="A89" s="6" t="s">
        <v>16</v>
      </c>
      <c r="B89" s="6" t="s">
        <v>152</v>
      </c>
      <c r="C89" s="6" t="s">
        <v>17</v>
      </c>
      <c r="D89" s="7"/>
      <c r="E89" s="8" t="s">
        <v>172</v>
      </c>
      <c r="F89" s="9" t="s">
        <v>26</v>
      </c>
      <c r="G89" s="44">
        <v>120</v>
      </c>
      <c r="H89" s="14" t="s">
        <v>216</v>
      </c>
      <c r="I89" s="22" t="s">
        <v>88</v>
      </c>
      <c r="J89" s="15" t="s">
        <v>280</v>
      </c>
      <c r="K89" s="10">
        <v>0.14000000000000001</v>
      </c>
      <c r="L89" s="50">
        <v>25</v>
      </c>
      <c r="M89" s="11"/>
      <c r="N89" s="11"/>
      <c r="O89" s="11"/>
      <c r="P89" s="39"/>
      <c r="Q89" s="36" t="str">
        <f t="shared" si="3"/>
        <v>Mal 120 / équipement medical / Stock(n) pharmacie / E base Nominal</v>
      </c>
    </row>
    <row r="90" spans="1:17" ht="18" customHeight="1" x14ac:dyDescent="0.25">
      <c r="A90" s="6" t="s">
        <v>16</v>
      </c>
      <c r="B90" s="6" t="s">
        <v>152</v>
      </c>
      <c r="C90" s="6" t="s">
        <v>17</v>
      </c>
      <c r="D90" s="7"/>
      <c r="E90" s="8" t="s">
        <v>172</v>
      </c>
      <c r="F90" s="9" t="s">
        <v>26</v>
      </c>
      <c r="G90" s="44">
        <v>121</v>
      </c>
      <c r="H90" s="14" t="s">
        <v>216</v>
      </c>
      <c r="I90" s="22" t="s">
        <v>89</v>
      </c>
      <c r="J90" s="15" t="s">
        <v>280</v>
      </c>
      <c r="K90" s="10">
        <v>0.14000000000000001</v>
      </c>
      <c r="L90" s="50">
        <v>25</v>
      </c>
      <c r="M90" s="11"/>
      <c r="N90" s="11"/>
      <c r="O90" s="11"/>
      <c r="P90" s="39"/>
      <c r="Q90" s="36" t="str">
        <f t="shared" si="3"/>
        <v>Mal 121 / équipement medical / Stock(n) pharmacie / E base Nominal</v>
      </c>
    </row>
    <row r="91" spans="1:17" ht="18" customHeight="1" x14ac:dyDescent="0.25">
      <c r="A91" s="6" t="s">
        <v>16</v>
      </c>
      <c r="B91" s="6" t="s">
        <v>152</v>
      </c>
      <c r="C91" s="6" t="s">
        <v>17</v>
      </c>
      <c r="D91" s="7"/>
      <c r="E91" s="8" t="s">
        <v>172</v>
      </c>
      <c r="F91" s="9" t="s">
        <v>26</v>
      </c>
      <c r="G91" s="44">
        <v>122</v>
      </c>
      <c r="H91" s="14"/>
      <c r="I91" s="22" t="s">
        <v>90</v>
      </c>
      <c r="J91" s="15" t="s">
        <v>280</v>
      </c>
      <c r="K91" s="10">
        <v>0.14000000000000001</v>
      </c>
      <c r="L91" s="50">
        <v>25</v>
      </c>
      <c r="M91" s="11"/>
      <c r="N91" s="11"/>
      <c r="O91" s="11"/>
      <c r="P91" s="39"/>
      <c r="Q91" s="36" t="str">
        <f t="shared" si="3"/>
        <v>Mal 122 /  / Stock(n) pharmacie / E base Nominal</v>
      </c>
    </row>
    <row r="92" spans="1:17" ht="18" customHeight="1" x14ac:dyDescent="0.25">
      <c r="A92" s="6" t="s">
        <v>16</v>
      </c>
      <c r="B92" s="6" t="s">
        <v>152</v>
      </c>
      <c r="C92" s="6" t="s">
        <v>17</v>
      </c>
      <c r="D92" s="12"/>
      <c r="E92" s="8" t="s">
        <v>156</v>
      </c>
      <c r="F92" s="9" t="s">
        <v>26</v>
      </c>
      <c r="G92" s="45">
        <v>200</v>
      </c>
      <c r="H92" s="14" t="s">
        <v>228</v>
      </c>
      <c r="I92" s="22" t="s">
        <v>28</v>
      </c>
      <c r="J92" s="15" t="s">
        <v>280</v>
      </c>
      <c r="K92" s="10">
        <v>0.14000000000000001</v>
      </c>
      <c r="L92" s="50">
        <v>25</v>
      </c>
      <c r="M92" s="11"/>
      <c r="N92" s="11"/>
      <c r="O92" s="11"/>
      <c r="P92" s="39"/>
      <c r="Q92" s="36" t="str">
        <f t="shared" si="3"/>
        <v>Mal 200 / dispositifs médicaux stériles / T(a)Bloc opératoire 1 / E base Nominal</v>
      </c>
    </row>
    <row r="93" spans="1:17" ht="18" customHeight="1" x14ac:dyDescent="0.25">
      <c r="A93" s="6" t="s">
        <v>16</v>
      </c>
      <c r="B93" s="6" t="s">
        <v>152</v>
      </c>
      <c r="C93" s="6" t="s">
        <v>17</v>
      </c>
      <c r="D93" s="7"/>
      <c r="E93" s="8" t="s">
        <v>156</v>
      </c>
      <c r="F93" s="9" t="s">
        <v>26</v>
      </c>
      <c r="G93" s="45">
        <v>202</v>
      </c>
      <c r="H93" s="14" t="s">
        <v>228</v>
      </c>
      <c r="I93" s="22" t="s">
        <v>29</v>
      </c>
      <c r="J93" s="15" t="s">
        <v>280</v>
      </c>
      <c r="K93" s="10">
        <v>0.14000000000000001</v>
      </c>
      <c r="L93" s="50">
        <v>25</v>
      </c>
      <c r="M93" s="11"/>
      <c r="N93" s="11"/>
      <c r="O93" s="11"/>
      <c r="P93" s="39"/>
      <c r="Q93" s="36" t="str">
        <f t="shared" si="3"/>
        <v>Mal 202 / dispositifs médicaux stériles / T(a)Bloc opératoire 1 / E base Nominal</v>
      </c>
    </row>
    <row r="94" spans="1:17" ht="18" customHeight="1" x14ac:dyDescent="0.25">
      <c r="A94" s="6" t="s">
        <v>16</v>
      </c>
      <c r="B94" s="6" t="s">
        <v>152</v>
      </c>
      <c r="C94" s="6" t="s">
        <v>17</v>
      </c>
      <c r="D94" s="7"/>
      <c r="E94" s="8" t="s">
        <v>156</v>
      </c>
      <c r="F94" s="9" t="s">
        <v>26</v>
      </c>
      <c r="G94" s="45">
        <v>203</v>
      </c>
      <c r="H94" s="14" t="s">
        <v>228</v>
      </c>
      <c r="I94" s="22" t="s">
        <v>30</v>
      </c>
      <c r="J94" s="15" t="s">
        <v>280</v>
      </c>
      <c r="K94" s="10">
        <v>0.14000000000000001</v>
      </c>
      <c r="L94" s="50">
        <v>25</v>
      </c>
      <c r="M94" s="11"/>
      <c r="N94" s="11"/>
      <c r="O94" s="11"/>
      <c r="P94" s="39"/>
      <c r="Q94" s="36" t="str">
        <f t="shared" si="3"/>
        <v>Mal 203 / dispositifs médicaux stériles / T(a)Bloc opératoire 1 / E base Nominal</v>
      </c>
    </row>
    <row r="95" spans="1:17" ht="18" customHeight="1" x14ac:dyDescent="0.25">
      <c r="A95" s="6" t="s">
        <v>16</v>
      </c>
      <c r="B95" s="6" t="s">
        <v>152</v>
      </c>
      <c r="C95" s="6" t="s">
        <v>17</v>
      </c>
      <c r="D95" s="7"/>
      <c r="E95" s="8" t="s">
        <v>156</v>
      </c>
      <c r="F95" s="9" t="s">
        <v>26</v>
      </c>
      <c r="G95" s="45">
        <v>204</v>
      </c>
      <c r="H95" s="14" t="s">
        <v>228</v>
      </c>
      <c r="I95" s="22" t="s">
        <v>31</v>
      </c>
      <c r="J95" s="15" t="s">
        <v>280</v>
      </c>
      <c r="K95" s="10">
        <v>0.14000000000000001</v>
      </c>
      <c r="L95" s="50">
        <v>25</v>
      </c>
      <c r="M95" s="11"/>
      <c r="N95" s="11"/>
      <c r="O95" s="11"/>
      <c r="P95" s="39"/>
      <c r="Q95" s="36" t="str">
        <f t="shared" si="3"/>
        <v>Mal 204 / dispositifs médicaux stériles / T(a)Bloc opératoire 1 / E base Nominal</v>
      </c>
    </row>
    <row r="96" spans="1:17" ht="18" customHeight="1" x14ac:dyDescent="0.25">
      <c r="A96" s="6" t="s">
        <v>16</v>
      </c>
      <c r="B96" s="6" t="s">
        <v>152</v>
      </c>
      <c r="C96" s="6" t="s">
        <v>17</v>
      </c>
      <c r="D96" s="7"/>
      <c r="E96" s="8" t="s">
        <v>156</v>
      </c>
      <c r="F96" s="9" t="s">
        <v>26</v>
      </c>
      <c r="G96" s="45">
        <v>205</v>
      </c>
      <c r="H96" s="14" t="s">
        <v>228</v>
      </c>
      <c r="I96" s="22" t="s">
        <v>32</v>
      </c>
      <c r="J96" s="15" t="s">
        <v>280</v>
      </c>
      <c r="K96" s="10">
        <v>0.14000000000000001</v>
      </c>
      <c r="L96" s="50">
        <v>25</v>
      </c>
      <c r="M96" s="11"/>
      <c r="N96" s="11"/>
      <c r="O96" s="11"/>
      <c r="P96" s="39"/>
      <c r="Q96" s="36" t="str">
        <f t="shared" si="3"/>
        <v>Mal 205 / dispositifs médicaux stériles / T(a)Bloc opératoire 1 / E base Nominal</v>
      </c>
    </row>
    <row r="97" spans="1:17" ht="18" customHeight="1" x14ac:dyDescent="0.25">
      <c r="A97" s="6" t="s">
        <v>16</v>
      </c>
      <c r="B97" s="6" t="s">
        <v>152</v>
      </c>
      <c r="C97" s="6" t="s">
        <v>17</v>
      </c>
      <c r="D97" s="7"/>
      <c r="E97" s="8" t="s">
        <v>159</v>
      </c>
      <c r="F97" s="9" t="s">
        <v>26</v>
      </c>
      <c r="G97" s="45">
        <v>206</v>
      </c>
      <c r="H97" s="14" t="s">
        <v>228</v>
      </c>
      <c r="I97" s="22" t="s">
        <v>55</v>
      </c>
      <c r="J97" s="15" t="s">
        <v>280</v>
      </c>
      <c r="K97" s="10">
        <v>0.14000000000000001</v>
      </c>
      <c r="L97" s="50">
        <v>25</v>
      </c>
      <c r="M97" s="11"/>
      <c r="N97" s="11"/>
      <c r="O97" s="11"/>
      <c r="P97" s="39"/>
      <c r="Q97" s="36" t="str">
        <f t="shared" si="3"/>
        <v>Mal 206 / dispositifs médicaux stériles / T(d) Jonction blocs / E base Nominal</v>
      </c>
    </row>
    <row r="98" spans="1:17" ht="18" customHeight="1" x14ac:dyDescent="0.25">
      <c r="A98" s="6" t="s">
        <v>16</v>
      </c>
      <c r="B98" s="6" t="s">
        <v>152</v>
      </c>
      <c r="C98" s="6" t="s">
        <v>17</v>
      </c>
      <c r="D98" s="12"/>
      <c r="E98" s="8" t="s">
        <v>155</v>
      </c>
      <c r="F98" s="9" t="s">
        <v>26</v>
      </c>
      <c r="G98" s="45">
        <v>207</v>
      </c>
      <c r="H98" s="14" t="s">
        <v>228</v>
      </c>
      <c r="I98" s="22" t="s">
        <v>39</v>
      </c>
      <c r="J98" s="15" t="s">
        <v>280</v>
      </c>
      <c r="K98" s="10">
        <v>0.14000000000000001</v>
      </c>
      <c r="L98" s="50">
        <v>25</v>
      </c>
      <c r="M98" s="11"/>
      <c r="N98" s="11"/>
      <c r="O98" s="11"/>
      <c r="P98" s="39"/>
      <c r="Q98" s="36" t="str">
        <f t="shared" si="3"/>
        <v>Mal 207 / dispositifs médicaux stériles 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/ E base Nominal</v>
      </c>
    </row>
    <row r="99" spans="1:17" ht="18" customHeight="1" x14ac:dyDescent="0.25">
      <c r="A99" s="6" t="s">
        <v>16</v>
      </c>
      <c r="B99" s="6" t="s">
        <v>152</v>
      </c>
      <c r="C99" s="6" t="s">
        <v>17</v>
      </c>
      <c r="D99" s="7"/>
      <c r="E99" s="8" t="s">
        <v>172</v>
      </c>
      <c r="F99" s="9" t="s">
        <v>26</v>
      </c>
      <c r="G99" s="45">
        <v>208</v>
      </c>
      <c r="H99" s="14" t="s">
        <v>228</v>
      </c>
      <c r="I99" s="22" t="s">
        <v>91</v>
      </c>
      <c r="J99" s="15" t="s">
        <v>280</v>
      </c>
      <c r="K99" s="10">
        <v>0.14000000000000001</v>
      </c>
      <c r="L99" s="50">
        <v>25</v>
      </c>
      <c r="M99" s="11"/>
      <c r="N99" s="11"/>
      <c r="O99" s="11"/>
      <c r="P99" s="39"/>
      <c r="Q99" s="36" t="str">
        <f t="shared" si="3"/>
        <v>Mal 208 / dispositifs médicaux stériles / Stock(n) pharmacie / E base Nominal</v>
      </c>
    </row>
    <row r="100" spans="1:17" ht="18" customHeight="1" x14ac:dyDescent="0.25">
      <c r="A100" s="6" t="s">
        <v>16</v>
      </c>
      <c r="B100" s="6" t="s">
        <v>152</v>
      </c>
      <c r="C100" s="6" t="s">
        <v>17</v>
      </c>
      <c r="D100" s="7"/>
      <c r="E100" s="8" t="s">
        <v>172</v>
      </c>
      <c r="F100" s="9" t="s">
        <v>26</v>
      </c>
      <c r="G100" s="45">
        <v>209</v>
      </c>
      <c r="H100" s="14" t="s">
        <v>228</v>
      </c>
      <c r="I100" s="22" t="s">
        <v>92</v>
      </c>
      <c r="J100" s="15" t="s">
        <v>280</v>
      </c>
      <c r="K100" s="10">
        <v>0.14000000000000001</v>
      </c>
      <c r="L100" s="50">
        <v>25</v>
      </c>
      <c r="M100" s="11"/>
      <c r="N100" s="11"/>
      <c r="O100" s="11"/>
      <c r="P100" s="39"/>
      <c r="Q100" s="36" t="str">
        <f t="shared" si="3"/>
        <v>Mal 209 / dispositifs médicaux stériles / Stock(n) pharmacie / E base Nominal</v>
      </c>
    </row>
    <row r="101" spans="1:17" ht="18" customHeight="1" x14ac:dyDescent="0.25">
      <c r="A101" s="6" t="s">
        <v>16</v>
      </c>
      <c r="B101" s="6" t="s">
        <v>152</v>
      </c>
      <c r="C101" s="6" t="s">
        <v>17</v>
      </c>
      <c r="D101" s="12"/>
      <c r="E101" s="8" t="s">
        <v>157</v>
      </c>
      <c r="F101" s="9" t="s">
        <v>26</v>
      </c>
      <c r="G101" s="45">
        <v>211</v>
      </c>
      <c r="H101" s="14" t="s">
        <v>228</v>
      </c>
      <c r="I101" s="22" t="s">
        <v>40</v>
      </c>
      <c r="J101" s="15" t="s">
        <v>280</v>
      </c>
      <c r="K101" s="10">
        <v>0.14000000000000001</v>
      </c>
      <c r="L101" s="50">
        <v>25</v>
      </c>
      <c r="M101" s="11"/>
      <c r="N101" s="11"/>
      <c r="O101" s="11"/>
      <c r="P101" s="39"/>
      <c r="Q101" s="36" t="str">
        <f t="shared" si="3"/>
        <v>Mal 211 / dispositifs médicaux stériles / T(b) Bloc opératoire 2 / E base Nominal</v>
      </c>
    </row>
    <row r="102" spans="1:17" ht="18" customHeight="1" x14ac:dyDescent="0.25">
      <c r="A102" s="6" t="s">
        <v>16</v>
      </c>
      <c r="B102" s="6" t="s">
        <v>152</v>
      </c>
      <c r="C102" s="6" t="s">
        <v>17</v>
      </c>
      <c r="D102" s="7"/>
      <c r="E102" s="8" t="s">
        <v>172</v>
      </c>
      <c r="F102" s="9" t="s">
        <v>26</v>
      </c>
      <c r="G102" s="45">
        <v>212</v>
      </c>
      <c r="H102" s="14" t="s">
        <v>228</v>
      </c>
      <c r="I102" s="22" t="s">
        <v>93</v>
      </c>
      <c r="J102" s="15" t="s">
        <v>280</v>
      </c>
      <c r="K102" s="10">
        <v>0.14000000000000001</v>
      </c>
      <c r="L102" s="50">
        <v>25</v>
      </c>
      <c r="M102" s="11"/>
      <c r="N102" s="11"/>
      <c r="O102" s="11"/>
      <c r="P102" s="39"/>
      <c r="Q102" s="36" t="str">
        <f t="shared" si="3"/>
        <v>Mal 212 / dispositifs médicaux stériles / Stock(n) pharmacie / E base Nominal</v>
      </c>
    </row>
    <row r="103" spans="1:17" ht="18" customHeight="1" x14ac:dyDescent="0.25">
      <c r="A103" s="6" t="s">
        <v>16</v>
      </c>
      <c r="B103" s="6" t="s">
        <v>152</v>
      </c>
      <c r="C103" s="6" t="s">
        <v>17</v>
      </c>
      <c r="D103" s="12"/>
      <c r="E103" s="8" t="s">
        <v>156</v>
      </c>
      <c r="F103" s="9" t="s">
        <v>26</v>
      </c>
      <c r="G103" s="45">
        <v>213</v>
      </c>
      <c r="H103" s="14" t="s">
        <v>215</v>
      </c>
      <c r="I103" s="22" t="s">
        <v>20</v>
      </c>
      <c r="J103" s="15" t="s">
        <v>281</v>
      </c>
      <c r="K103" s="10">
        <v>0.11</v>
      </c>
      <c r="L103" s="50">
        <v>20</v>
      </c>
      <c r="M103" s="11"/>
      <c r="N103" s="11"/>
      <c r="O103" s="11"/>
      <c r="P103" s="39"/>
      <c r="Q103" s="36" t="str">
        <f t="shared" si="3"/>
        <v>Mal 213 / équipement chirurgical / T(a)Bloc opératoire 1 / E base Nominal</v>
      </c>
    </row>
    <row r="104" spans="1:17" ht="18" customHeight="1" x14ac:dyDescent="0.25">
      <c r="A104" s="6" t="s">
        <v>16</v>
      </c>
      <c r="B104" s="6" t="s">
        <v>152</v>
      </c>
      <c r="C104" s="6" t="s">
        <v>17</v>
      </c>
      <c r="D104" s="7"/>
      <c r="E104" s="8" t="s">
        <v>156</v>
      </c>
      <c r="F104" s="9" t="s">
        <v>26</v>
      </c>
      <c r="G104" s="45">
        <v>216</v>
      </c>
      <c r="H104" s="14" t="s">
        <v>228</v>
      </c>
      <c r="I104" s="22" t="s">
        <v>33</v>
      </c>
      <c r="J104" s="15" t="s">
        <v>280</v>
      </c>
      <c r="K104" s="10">
        <v>0.14000000000000001</v>
      </c>
      <c r="L104" s="50">
        <v>25</v>
      </c>
      <c r="M104" s="11"/>
      <c r="N104" s="11"/>
      <c r="O104" s="11"/>
      <c r="P104" s="39"/>
      <c r="Q104" s="36" t="str">
        <f t="shared" si="3"/>
        <v>Mal 216 / dispositifs médicaux stériles / T(a)Bloc opératoire 1 / E base Nominal</v>
      </c>
    </row>
    <row r="105" spans="1:17" ht="18" customHeight="1" x14ac:dyDescent="0.25">
      <c r="A105" s="6" t="s">
        <v>16</v>
      </c>
      <c r="B105" s="6" t="s">
        <v>152</v>
      </c>
      <c r="C105" s="6" t="s">
        <v>17</v>
      </c>
      <c r="D105" s="7"/>
      <c r="E105" s="8" t="s">
        <v>156</v>
      </c>
      <c r="F105" s="9" t="s">
        <v>26</v>
      </c>
      <c r="G105" s="45">
        <v>217</v>
      </c>
      <c r="H105" s="14" t="s">
        <v>228</v>
      </c>
      <c r="I105" s="22" t="s">
        <v>33</v>
      </c>
      <c r="J105" s="15" t="s">
        <v>280</v>
      </c>
      <c r="K105" s="10">
        <v>0.14000000000000001</v>
      </c>
      <c r="L105" s="50">
        <v>25</v>
      </c>
      <c r="M105" s="11"/>
      <c r="N105" s="11"/>
      <c r="O105" s="11"/>
      <c r="P105" s="39"/>
      <c r="Q105" s="36" t="str">
        <f t="shared" si="3"/>
        <v>Mal 217 / dispositifs médicaux stériles / T(a)Bloc opératoire 1 / E base Nominal</v>
      </c>
    </row>
    <row r="106" spans="1:17" ht="18" customHeight="1" x14ac:dyDescent="0.25">
      <c r="A106" s="6" t="s">
        <v>16</v>
      </c>
      <c r="B106" s="6" t="s">
        <v>152</v>
      </c>
      <c r="C106" s="6" t="s">
        <v>17</v>
      </c>
      <c r="D106" s="7"/>
      <c r="E106" s="8" t="s">
        <v>172</v>
      </c>
      <c r="F106" s="9" t="s">
        <v>26</v>
      </c>
      <c r="G106" s="45">
        <v>218</v>
      </c>
      <c r="H106" s="14" t="s">
        <v>228</v>
      </c>
      <c r="I106" s="22" t="s">
        <v>94</v>
      </c>
      <c r="J106" s="15" t="s">
        <v>280</v>
      </c>
      <c r="K106" s="10">
        <v>0.14000000000000001</v>
      </c>
      <c r="L106" s="50">
        <v>25</v>
      </c>
      <c r="M106" s="11"/>
      <c r="N106" s="11"/>
      <c r="O106" s="11"/>
      <c r="P106" s="39"/>
      <c r="Q106" s="36" t="str">
        <f t="shared" si="3"/>
        <v>Mal 218 / dispositifs médicaux stériles / Stock(n) pharmacie / E base Nominal</v>
      </c>
    </row>
    <row r="107" spans="1:17" ht="18" customHeight="1" x14ac:dyDescent="0.25">
      <c r="A107" s="6" t="s">
        <v>16</v>
      </c>
      <c r="B107" s="6" t="s">
        <v>152</v>
      </c>
      <c r="C107" s="6" t="s">
        <v>17</v>
      </c>
      <c r="D107" s="12"/>
      <c r="E107" s="8" t="s">
        <v>156</v>
      </c>
      <c r="F107" s="9" t="s">
        <v>26</v>
      </c>
      <c r="G107" s="45">
        <v>221</v>
      </c>
      <c r="H107" s="14" t="s">
        <v>215</v>
      </c>
      <c r="I107" s="22" t="s">
        <v>34</v>
      </c>
      <c r="J107" s="15" t="s">
        <v>272</v>
      </c>
      <c r="K107" s="10">
        <v>0.21</v>
      </c>
      <c r="L107" s="50">
        <v>25</v>
      </c>
      <c r="M107" s="11"/>
      <c r="N107" s="11"/>
      <c r="O107" s="11"/>
      <c r="P107" s="39"/>
      <c r="Q107" s="36" t="str">
        <f t="shared" si="3"/>
        <v>Mal 221 / équipement chirurgical / T(a)Bloc opératoire 1 / E base Nominal</v>
      </c>
    </row>
    <row r="108" spans="1:17" ht="18" customHeight="1" x14ac:dyDescent="0.25">
      <c r="A108" s="6" t="s">
        <v>16</v>
      </c>
      <c r="B108" s="6" t="s">
        <v>152</v>
      </c>
      <c r="C108" s="6" t="s">
        <v>17</v>
      </c>
      <c r="D108" s="7"/>
      <c r="E108" s="8" t="s">
        <v>159</v>
      </c>
      <c r="F108" s="9" t="s">
        <v>26</v>
      </c>
      <c r="G108" s="45">
        <v>224</v>
      </c>
      <c r="H108" s="14" t="s">
        <v>215</v>
      </c>
      <c r="I108" s="22" t="s">
        <v>54</v>
      </c>
      <c r="J108" s="15" t="s">
        <v>280</v>
      </c>
      <c r="K108" s="10">
        <v>0.14000000000000001</v>
      </c>
      <c r="L108" s="50">
        <v>25</v>
      </c>
      <c r="M108" s="11"/>
      <c r="N108" s="11"/>
      <c r="O108" s="11"/>
      <c r="P108" s="39"/>
      <c r="Q108" s="36" t="str">
        <f t="shared" si="3"/>
        <v>Mal 224 / équipement chirurgical / T(d) Jonction blocs / E base Nominal</v>
      </c>
    </row>
    <row r="109" spans="1:17" ht="18" customHeight="1" x14ac:dyDescent="0.25">
      <c r="A109" s="6" t="s">
        <v>16</v>
      </c>
      <c r="B109" s="6"/>
      <c r="C109" s="6"/>
      <c r="D109" s="7"/>
      <c r="E109" s="8"/>
      <c r="F109" s="9" t="s">
        <v>26</v>
      </c>
      <c r="G109" s="45">
        <v>225</v>
      </c>
      <c r="H109" s="14" t="s">
        <v>228</v>
      </c>
      <c r="I109" s="22" t="s">
        <v>266</v>
      </c>
      <c r="J109" s="15" t="s">
        <v>273</v>
      </c>
      <c r="K109" s="10">
        <v>7.0000000000000007E-2</v>
      </c>
      <c r="L109" s="50">
        <v>15</v>
      </c>
      <c r="M109" s="11"/>
      <c r="N109" s="11"/>
      <c r="O109" s="11"/>
      <c r="P109" s="39"/>
      <c r="Q109" s="36"/>
    </row>
    <row r="110" spans="1:17" ht="18" customHeight="1" x14ac:dyDescent="0.25">
      <c r="A110" s="6" t="s">
        <v>16</v>
      </c>
      <c r="B110" s="6" t="s">
        <v>152</v>
      </c>
      <c r="C110" s="6" t="s">
        <v>17</v>
      </c>
      <c r="D110" s="12"/>
      <c r="E110" s="8" t="s">
        <v>158</v>
      </c>
      <c r="F110" s="9" t="s">
        <v>26</v>
      </c>
      <c r="G110" s="45">
        <v>226</v>
      </c>
      <c r="H110" s="14" t="s">
        <v>227</v>
      </c>
      <c r="I110" s="22" t="s">
        <v>45</v>
      </c>
      <c r="J110" s="15" t="s">
        <v>280</v>
      </c>
      <c r="K110" s="10">
        <v>0.14000000000000001</v>
      </c>
      <c r="L110" s="50">
        <v>25</v>
      </c>
      <c r="M110" s="11"/>
      <c r="N110" s="11"/>
      <c r="O110" s="11"/>
      <c r="P110" s="39"/>
      <c r="Q110" s="36" t="str">
        <f t="shared" ref="Q110:Q148" si="4">CONCATENATE(F110," ",G110," / ",H110," / ",E110," / ",B110," ",C110)</f>
        <v>Mal 226 / dispositifs médicaux implantables / T(c ) Stérilisation / E base Nominal</v>
      </c>
    </row>
    <row r="111" spans="1:17" ht="18" customHeight="1" x14ac:dyDescent="0.25">
      <c r="A111" s="6" t="s">
        <v>16</v>
      </c>
      <c r="B111" s="6" t="s">
        <v>152</v>
      </c>
      <c r="C111" s="6" t="s">
        <v>17</v>
      </c>
      <c r="D111" s="7"/>
      <c r="E111" s="8" t="s">
        <v>172</v>
      </c>
      <c r="F111" s="9" t="s">
        <v>26</v>
      </c>
      <c r="G111" s="45">
        <v>227</v>
      </c>
      <c r="H111" s="14" t="s">
        <v>227</v>
      </c>
      <c r="I111" s="22" t="s">
        <v>95</v>
      </c>
      <c r="J111" s="15" t="s">
        <v>280</v>
      </c>
      <c r="K111" s="10">
        <v>0.14000000000000001</v>
      </c>
      <c r="L111" s="50">
        <v>25</v>
      </c>
      <c r="M111" s="11"/>
      <c r="N111" s="11"/>
      <c r="O111" s="11"/>
      <c r="P111" s="39"/>
      <c r="Q111" s="36" t="str">
        <f t="shared" si="4"/>
        <v>Mal 227 / dispositifs médicaux implantables / Stock(n) pharmacie / E base Nominal</v>
      </c>
    </row>
    <row r="112" spans="1:17" ht="18" customHeight="1" x14ac:dyDescent="0.25">
      <c r="A112" s="6" t="s">
        <v>16</v>
      </c>
      <c r="B112" s="6" t="s">
        <v>152</v>
      </c>
      <c r="C112" s="6" t="s">
        <v>17</v>
      </c>
      <c r="D112" s="12"/>
      <c r="E112" s="8" t="s">
        <v>158</v>
      </c>
      <c r="F112" s="9" t="s">
        <v>26</v>
      </c>
      <c r="G112" s="45">
        <v>228</v>
      </c>
      <c r="H112" s="14" t="s">
        <v>227</v>
      </c>
      <c r="I112" s="22" t="s">
        <v>46</v>
      </c>
      <c r="J112" s="15" t="s">
        <v>280</v>
      </c>
      <c r="K112" s="10">
        <v>0.14000000000000001</v>
      </c>
      <c r="L112" s="50">
        <v>25</v>
      </c>
      <c r="M112" s="11"/>
      <c r="N112" s="11"/>
      <c r="O112" s="11"/>
      <c r="P112" s="39"/>
      <c r="Q112" s="36" t="str">
        <f t="shared" si="4"/>
        <v>Mal 228 / dispositifs médicaux implantables / T(c ) Stérilisation / E base Nominal</v>
      </c>
    </row>
    <row r="113" spans="1:17" ht="18" customHeight="1" x14ac:dyDescent="0.25">
      <c r="A113" s="6" t="s">
        <v>16</v>
      </c>
      <c r="B113" s="6" t="s">
        <v>152</v>
      </c>
      <c r="C113" s="6" t="s">
        <v>17</v>
      </c>
      <c r="D113" s="12"/>
      <c r="E113" s="8" t="s">
        <v>158</v>
      </c>
      <c r="F113" s="9" t="s">
        <v>26</v>
      </c>
      <c r="G113" s="45">
        <v>231</v>
      </c>
      <c r="H113" s="14" t="s">
        <v>47</v>
      </c>
      <c r="I113" s="22" t="s">
        <v>48</v>
      </c>
      <c r="J113" s="15" t="s">
        <v>280</v>
      </c>
      <c r="K113" s="10">
        <v>0.14000000000000001</v>
      </c>
      <c r="L113" s="50">
        <v>25</v>
      </c>
      <c r="M113" s="11"/>
      <c r="N113" s="11"/>
      <c r="O113" s="11"/>
      <c r="P113" s="39"/>
      <c r="Q113" s="36" t="str">
        <f t="shared" si="4"/>
        <v>Mal 231 / instruments chirurgicaux / T(c ) Stérilisation / E base Nominal</v>
      </c>
    </row>
    <row r="114" spans="1:17" ht="18" customHeight="1" x14ac:dyDescent="0.25">
      <c r="A114" s="6" t="s">
        <v>16</v>
      </c>
      <c r="B114" s="6" t="s">
        <v>152</v>
      </c>
      <c r="C114" s="6" t="s">
        <v>17</v>
      </c>
      <c r="D114" s="12"/>
      <c r="E114" s="8" t="s">
        <v>158</v>
      </c>
      <c r="F114" s="9" t="s">
        <v>26</v>
      </c>
      <c r="G114" s="45">
        <v>232</v>
      </c>
      <c r="H114" s="14" t="s">
        <v>47</v>
      </c>
      <c r="I114" s="22" t="s">
        <v>49</v>
      </c>
      <c r="J114" s="15" t="s">
        <v>280</v>
      </c>
      <c r="K114" s="10">
        <v>0.14000000000000001</v>
      </c>
      <c r="L114" s="50">
        <v>25</v>
      </c>
      <c r="M114" s="11"/>
      <c r="N114" s="11"/>
      <c r="O114" s="11"/>
      <c r="P114" s="39"/>
      <c r="Q114" s="36" t="str">
        <f t="shared" si="4"/>
        <v>Mal 232 / instruments chirurgicaux / T(c ) Stérilisation / E base Nominal</v>
      </c>
    </row>
    <row r="115" spans="1:17" ht="18" customHeight="1" x14ac:dyDescent="0.25">
      <c r="A115" s="6" t="s">
        <v>16</v>
      </c>
      <c r="B115" s="6" t="s">
        <v>152</v>
      </c>
      <c r="C115" s="6" t="s">
        <v>17</v>
      </c>
      <c r="D115" s="12"/>
      <c r="E115" s="8" t="s">
        <v>156</v>
      </c>
      <c r="F115" s="9" t="s">
        <v>26</v>
      </c>
      <c r="G115" s="45">
        <v>233</v>
      </c>
      <c r="H115" s="14" t="s">
        <v>215</v>
      </c>
      <c r="I115" s="22" t="s">
        <v>22</v>
      </c>
      <c r="J115" s="15" t="s">
        <v>280</v>
      </c>
      <c r="K115" s="10">
        <v>0.96</v>
      </c>
      <c r="L115" s="50">
        <v>25</v>
      </c>
      <c r="M115" s="11"/>
      <c r="N115" s="11"/>
      <c r="O115" s="11"/>
      <c r="P115" s="39"/>
      <c r="Q115" s="36" t="str">
        <f t="shared" si="4"/>
        <v>Mal 233 / équipement chirurgical / T(a)Bloc opératoire 1 / E base Nominal</v>
      </c>
    </row>
    <row r="116" spans="1:17" ht="18" customHeight="1" x14ac:dyDescent="0.25">
      <c r="A116" s="6" t="s">
        <v>16</v>
      </c>
      <c r="B116" s="6" t="s">
        <v>152</v>
      </c>
      <c r="C116" s="6" t="s">
        <v>17</v>
      </c>
      <c r="D116" s="12"/>
      <c r="E116" s="8" t="s">
        <v>156</v>
      </c>
      <c r="F116" s="9" t="s">
        <v>26</v>
      </c>
      <c r="G116" s="45">
        <v>234</v>
      </c>
      <c r="H116" s="14" t="s">
        <v>227</v>
      </c>
      <c r="I116" s="22" t="s">
        <v>35</v>
      </c>
      <c r="J116" s="15" t="s">
        <v>280</v>
      </c>
      <c r="K116" s="10">
        <v>0.14000000000000001</v>
      </c>
      <c r="L116" s="50">
        <v>25</v>
      </c>
      <c r="M116" s="11"/>
      <c r="N116" s="11"/>
      <c r="O116" s="11"/>
      <c r="P116" s="39"/>
      <c r="Q116" s="36" t="str">
        <f t="shared" si="4"/>
        <v>Mal 234 / dispositifs médicaux implantables / T(a)Bloc opératoire 1 / E base Nominal</v>
      </c>
    </row>
    <row r="117" spans="1:17" ht="18" customHeight="1" x14ac:dyDescent="0.25">
      <c r="A117" s="6" t="s">
        <v>16</v>
      </c>
      <c r="B117" s="6" t="s">
        <v>153</v>
      </c>
      <c r="C117" s="6" t="s">
        <v>17</v>
      </c>
      <c r="D117" s="12"/>
      <c r="E117" s="8" t="s">
        <v>157</v>
      </c>
      <c r="F117" s="9" t="s">
        <v>26</v>
      </c>
      <c r="G117" s="45">
        <v>235</v>
      </c>
      <c r="H117" s="14" t="s">
        <v>228</v>
      </c>
      <c r="I117" s="22" t="s">
        <v>135</v>
      </c>
      <c r="J117" s="15" t="s">
        <v>280</v>
      </c>
      <c r="K117" s="10">
        <v>0.14000000000000001</v>
      </c>
      <c r="L117" s="50">
        <v>25</v>
      </c>
      <c r="M117" s="11"/>
      <c r="N117" s="11"/>
      <c r="O117" s="11"/>
      <c r="P117" s="39"/>
      <c r="Q117" s="36" t="str">
        <f t="shared" si="4"/>
        <v>Mal 235 / dispositifs médicaux stériles / T(b) Bloc opératoire 2 / E 2 Nominal</v>
      </c>
    </row>
    <row r="118" spans="1:17" ht="18" customHeight="1" x14ac:dyDescent="0.25">
      <c r="A118" s="6" t="s">
        <v>16</v>
      </c>
      <c r="B118" s="6" t="s">
        <v>152</v>
      </c>
      <c r="C118" s="6" t="s">
        <v>17</v>
      </c>
      <c r="D118" s="12"/>
      <c r="E118" s="8" t="s">
        <v>158</v>
      </c>
      <c r="F118" s="9" t="s">
        <v>26</v>
      </c>
      <c r="G118" s="45">
        <v>237</v>
      </c>
      <c r="H118" s="14" t="s">
        <v>47</v>
      </c>
      <c r="I118" s="22" t="s">
        <v>48</v>
      </c>
      <c r="J118" s="15" t="s">
        <v>280</v>
      </c>
      <c r="K118" s="10">
        <v>0.14000000000000001</v>
      </c>
      <c r="L118" s="50">
        <v>25</v>
      </c>
      <c r="M118" s="11"/>
      <c r="N118" s="11"/>
      <c r="O118" s="11"/>
      <c r="P118" s="39"/>
      <c r="Q118" s="36" t="str">
        <f t="shared" si="4"/>
        <v>Mal 237 / instruments chirurgicaux / T(c ) Stérilisation / E base Nominal</v>
      </c>
    </row>
    <row r="119" spans="1:17" ht="18" customHeight="1" x14ac:dyDescent="0.25">
      <c r="A119" s="6" t="s">
        <v>16</v>
      </c>
      <c r="B119" s="6" t="s">
        <v>152</v>
      </c>
      <c r="C119" s="6" t="s">
        <v>17</v>
      </c>
      <c r="D119" s="12"/>
      <c r="E119" s="8" t="s">
        <v>158</v>
      </c>
      <c r="F119" s="9" t="s">
        <v>26</v>
      </c>
      <c r="G119" s="45">
        <v>238</v>
      </c>
      <c r="H119" s="14"/>
      <c r="I119" s="22" t="s">
        <v>50</v>
      </c>
      <c r="J119" s="15" t="s">
        <v>280</v>
      </c>
      <c r="K119" s="10">
        <v>0.14000000000000001</v>
      </c>
      <c r="L119" s="50">
        <v>25</v>
      </c>
      <c r="M119" s="11"/>
      <c r="N119" s="11"/>
      <c r="O119" s="11"/>
      <c r="P119" s="39"/>
      <c r="Q119" s="36" t="str">
        <f t="shared" si="4"/>
        <v>Mal 238 /  / T(c ) Stérilisation / E base Nominal</v>
      </c>
    </row>
    <row r="120" spans="1:17" ht="18" customHeight="1" x14ac:dyDescent="0.25">
      <c r="A120" s="6" t="s">
        <v>16</v>
      </c>
      <c r="B120" s="6" t="s">
        <v>153</v>
      </c>
      <c r="C120" s="6" t="s">
        <v>17</v>
      </c>
      <c r="D120" s="12"/>
      <c r="E120" s="8" t="s">
        <v>157</v>
      </c>
      <c r="F120" s="9" t="s">
        <v>26</v>
      </c>
      <c r="G120" s="45">
        <v>243</v>
      </c>
      <c r="H120" s="14" t="s">
        <v>216</v>
      </c>
      <c r="I120" s="22" t="s">
        <v>136</v>
      </c>
      <c r="J120" s="15" t="s">
        <v>280</v>
      </c>
      <c r="K120" s="10">
        <v>0.14000000000000001</v>
      </c>
      <c r="L120" s="50">
        <v>25</v>
      </c>
      <c r="M120" s="11"/>
      <c r="N120" s="11"/>
      <c r="O120" s="11"/>
      <c r="P120" s="39"/>
      <c r="Q120" s="36" t="str">
        <f t="shared" si="4"/>
        <v>Mal 243 / équipement medical / T(b) Bloc opératoire 2 / E 2 Nominal</v>
      </c>
    </row>
    <row r="121" spans="1:17" ht="18" customHeight="1" x14ac:dyDescent="0.25">
      <c r="A121" s="6" t="s">
        <v>16</v>
      </c>
      <c r="B121" s="6" t="s">
        <v>152</v>
      </c>
      <c r="C121" s="6" t="s">
        <v>17</v>
      </c>
      <c r="D121" s="12"/>
      <c r="E121" s="8" t="s">
        <v>161</v>
      </c>
      <c r="F121" s="9" t="s">
        <v>26</v>
      </c>
      <c r="G121" s="45">
        <v>244</v>
      </c>
      <c r="H121" s="14" t="s">
        <v>216</v>
      </c>
      <c r="I121" s="22" t="s">
        <v>67</v>
      </c>
      <c r="J121" s="15" t="s">
        <v>280</v>
      </c>
      <c r="K121" s="10">
        <v>0.14000000000000001</v>
      </c>
      <c r="L121" s="50">
        <v>25</v>
      </c>
      <c r="M121" s="11"/>
      <c r="N121" s="11"/>
      <c r="O121" s="11"/>
      <c r="P121" s="39"/>
      <c r="Q121" s="36" t="str">
        <f t="shared" si="4"/>
        <v>Mal 244 / équipement medical / T(f) Réanimation / E base Nominal</v>
      </c>
    </row>
    <row r="122" spans="1:17" ht="18" customHeight="1" x14ac:dyDescent="0.25">
      <c r="A122" s="6" t="s">
        <v>16</v>
      </c>
      <c r="B122" s="6" t="s">
        <v>152</v>
      </c>
      <c r="C122" s="6" t="s">
        <v>17</v>
      </c>
      <c r="D122" s="12"/>
      <c r="E122" s="8" t="s">
        <v>161</v>
      </c>
      <c r="F122" s="9" t="s">
        <v>26</v>
      </c>
      <c r="G122" s="45">
        <v>245</v>
      </c>
      <c r="H122" s="14" t="s">
        <v>216</v>
      </c>
      <c r="I122" s="22" t="s">
        <v>67</v>
      </c>
      <c r="J122" s="15" t="s">
        <v>280</v>
      </c>
      <c r="K122" s="10">
        <v>0.14000000000000001</v>
      </c>
      <c r="L122" s="50">
        <v>25</v>
      </c>
      <c r="M122" s="11"/>
      <c r="N122" s="11"/>
      <c r="O122" s="11"/>
      <c r="P122" s="39"/>
      <c r="Q122" s="36" t="str">
        <f t="shared" si="4"/>
        <v>Mal 245 / équipement medical / T(f) Réanimation / E base Nominal</v>
      </c>
    </row>
    <row r="123" spans="1:17" ht="18" customHeight="1" x14ac:dyDescent="0.25">
      <c r="A123" s="6" t="s">
        <v>16</v>
      </c>
      <c r="B123" s="6" t="s">
        <v>152</v>
      </c>
      <c r="C123" s="6" t="s">
        <v>17</v>
      </c>
      <c r="D123" s="12"/>
      <c r="E123" s="8" t="s">
        <v>158</v>
      </c>
      <c r="F123" s="9" t="s">
        <v>26</v>
      </c>
      <c r="G123" s="45">
        <v>246</v>
      </c>
      <c r="H123" s="14"/>
      <c r="I123" s="22" t="s">
        <v>50</v>
      </c>
      <c r="J123" s="15" t="s">
        <v>281</v>
      </c>
      <c r="K123" s="10">
        <v>0.11</v>
      </c>
      <c r="L123" s="50">
        <v>20</v>
      </c>
      <c r="M123" s="11"/>
      <c r="N123" s="11"/>
      <c r="O123" s="11"/>
      <c r="P123" s="39"/>
      <c r="Q123" s="36" t="str">
        <f t="shared" si="4"/>
        <v>Mal 246 /  / T(c ) Stérilisation / E base Nominal</v>
      </c>
    </row>
    <row r="124" spans="1:17" ht="18" customHeight="1" x14ac:dyDescent="0.25">
      <c r="A124" s="6" t="s">
        <v>16</v>
      </c>
      <c r="B124" s="6" t="s">
        <v>152</v>
      </c>
      <c r="C124" s="6" t="s">
        <v>17</v>
      </c>
      <c r="D124" s="7"/>
      <c r="E124" s="8" t="s">
        <v>172</v>
      </c>
      <c r="F124" s="9" t="s">
        <v>26</v>
      </c>
      <c r="G124" s="45">
        <v>247</v>
      </c>
      <c r="H124" s="14"/>
      <c r="I124" s="22" t="s">
        <v>90</v>
      </c>
      <c r="J124" s="15" t="s">
        <v>280</v>
      </c>
      <c r="K124" s="10">
        <v>0.14000000000000001</v>
      </c>
      <c r="L124" s="50">
        <v>25</v>
      </c>
      <c r="M124" s="11"/>
      <c r="N124" s="11"/>
      <c r="O124" s="11"/>
      <c r="P124" s="39"/>
      <c r="Q124" s="36" t="str">
        <f t="shared" si="4"/>
        <v>Mal 247 /  / Stock(n) pharmacie / E base Nominal</v>
      </c>
    </row>
    <row r="125" spans="1:17" ht="18" customHeight="1" x14ac:dyDescent="0.25">
      <c r="A125" s="6" t="s">
        <v>16</v>
      </c>
      <c r="B125" s="6" t="s">
        <v>152</v>
      </c>
      <c r="C125" s="6" t="s">
        <v>17</v>
      </c>
      <c r="D125" s="7"/>
      <c r="E125" s="8" t="s">
        <v>161</v>
      </c>
      <c r="F125" s="9" t="s">
        <v>26</v>
      </c>
      <c r="G125" s="46">
        <v>300</v>
      </c>
      <c r="H125" s="14"/>
      <c r="I125" s="22" t="s">
        <v>68</v>
      </c>
      <c r="J125" s="15" t="s">
        <v>280</v>
      </c>
      <c r="K125" s="10">
        <v>0.14000000000000001</v>
      </c>
      <c r="L125" s="50">
        <v>25</v>
      </c>
      <c r="M125" s="11"/>
      <c r="N125" s="11"/>
      <c r="O125" s="11"/>
      <c r="P125" s="39"/>
      <c r="Q125" s="36" t="str">
        <f t="shared" si="4"/>
        <v>Mal 300 /  / T(f) Réanimation / E base Nominal</v>
      </c>
    </row>
    <row r="126" spans="1:17" ht="18" customHeight="1" x14ac:dyDescent="0.25">
      <c r="A126" s="6" t="s">
        <v>16</v>
      </c>
      <c r="B126" s="6" t="s">
        <v>152</v>
      </c>
      <c r="C126" s="6" t="s">
        <v>17</v>
      </c>
      <c r="D126" s="7"/>
      <c r="E126" s="8" t="s">
        <v>161</v>
      </c>
      <c r="F126" s="9" t="s">
        <v>26</v>
      </c>
      <c r="G126" s="46">
        <v>301</v>
      </c>
      <c r="H126" s="14"/>
      <c r="I126" s="22" t="s">
        <v>68</v>
      </c>
      <c r="J126" s="15" t="s">
        <v>280</v>
      </c>
      <c r="K126" s="10">
        <v>0.14000000000000001</v>
      </c>
      <c r="L126" s="50">
        <v>25</v>
      </c>
      <c r="M126" s="11"/>
      <c r="N126" s="11"/>
      <c r="O126" s="11"/>
      <c r="P126" s="39"/>
      <c r="Q126" s="36" t="str">
        <f t="shared" si="4"/>
        <v>Mal 301 /  / T(f) Réanimation / E base Nominal</v>
      </c>
    </row>
    <row r="127" spans="1:17" ht="18" customHeight="1" x14ac:dyDescent="0.25">
      <c r="A127" s="6" t="s">
        <v>16</v>
      </c>
      <c r="B127" s="6" t="s">
        <v>152</v>
      </c>
      <c r="C127" s="6" t="s">
        <v>17</v>
      </c>
      <c r="D127" s="7"/>
      <c r="E127" s="8" t="s">
        <v>161</v>
      </c>
      <c r="F127" s="9" t="s">
        <v>26</v>
      </c>
      <c r="G127" s="46">
        <v>302</v>
      </c>
      <c r="H127" s="14"/>
      <c r="I127" s="22" t="s">
        <v>68</v>
      </c>
      <c r="J127" s="15" t="s">
        <v>280</v>
      </c>
      <c r="K127" s="10">
        <v>0.14000000000000001</v>
      </c>
      <c r="L127" s="50">
        <v>25</v>
      </c>
      <c r="M127" s="11"/>
      <c r="N127" s="11"/>
      <c r="O127" s="11"/>
      <c r="P127" s="39"/>
      <c r="Q127" s="36" t="str">
        <f t="shared" si="4"/>
        <v>Mal 302 /  / T(f) Réanimation / E base Nominal</v>
      </c>
    </row>
    <row r="128" spans="1:17" ht="18" customHeight="1" x14ac:dyDescent="0.25">
      <c r="A128" s="6" t="s">
        <v>16</v>
      </c>
      <c r="B128" s="6" t="s">
        <v>152</v>
      </c>
      <c r="C128" s="6" t="s">
        <v>17</v>
      </c>
      <c r="D128" s="7"/>
      <c r="E128" s="8" t="s">
        <v>161</v>
      </c>
      <c r="F128" s="9" t="s">
        <v>26</v>
      </c>
      <c r="G128" s="46">
        <v>303</v>
      </c>
      <c r="H128" s="14"/>
      <c r="I128" s="22" t="s">
        <v>68</v>
      </c>
      <c r="J128" s="15" t="s">
        <v>280</v>
      </c>
      <c r="K128" s="10">
        <v>0.14000000000000001</v>
      </c>
      <c r="L128" s="50">
        <v>25</v>
      </c>
      <c r="M128" s="11"/>
      <c r="N128" s="11"/>
      <c r="O128" s="11"/>
      <c r="P128" s="39"/>
      <c r="Q128" s="36" t="str">
        <f t="shared" si="4"/>
        <v>Mal 303 /  / T(f) Réanimation / E base Nominal</v>
      </c>
    </row>
    <row r="129" spans="1:17" ht="18" customHeight="1" x14ac:dyDescent="0.25">
      <c r="A129" s="6" t="s">
        <v>16</v>
      </c>
      <c r="B129" s="6" t="s">
        <v>152</v>
      </c>
      <c r="C129" s="6" t="s">
        <v>17</v>
      </c>
      <c r="D129" s="7"/>
      <c r="E129" s="8" t="s">
        <v>161</v>
      </c>
      <c r="F129" s="9" t="s">
        <v>26</v>
      </c>
      <c r="G129" s="46">
        <v>304</v>
      </c>
      <c r="H129" s="14"/>
      <c r="I129" s="22" t="s">
        <v>68</v>
      </c>
      <c r="J129" s="15" t="s">
        <v>280</v>
      </c>
      <c r="K129" s="10">
        <v>0.14000000000000001</v>
      </c>
      <c r="L129" s="50">
        <v>25</v>
      </c>
      <c r="M129" s="11"/>
      <c r="N129" s="11"/>
      <c r="O129" s="11"/>
      <c r="P129" s="39"/>
      <c r="Q129" s="36" t="str">
        <f t="shared" si="4"/>
        <v>Mal 304 /  / T(f) Réanimation / E base Nominal</v>
      </c>
    </row>
    <row r="130" spans="1:17" ht="18" customHeight="1" x14ac:dyDescent="0.25">
      <c r="A130" s="6" t="s">
        <v>16</v>
      </c>
      <c r="B130" s="6" t="s">
        <v>152</v>
      </c>
      <c r="C130" s="6" t="s">
        <v>17</v>
      </c>
      <c r="D130" s="7"/>
      <c r="E130" s="8" t="s">
        <v>172</v>
      </c>
      <c r="F130" s="9" t="s">
        <v>26</v>
      </c>
      <c r="G130" s="46">
        <v>305</v>
      </c>
      <c r="H130" s="14" t="s">
        <v>228</v>
      </c>
      <c r="I130" s="22" t="s">
        <v>96</v>
      </c>
      <c r="J130" s="15" t="s">
        <v>281</v>
      </c>
      <c r="K130" s="10">
        <v>0.11</v>
      </c>
      <c r="L130" s="50">
        <v>20</v>
      </c>
      <c r="M130" s="11"/>
      <c r="N130" s="11"/>
      <c r="O130" s="11"/>
      <c r="P130" s="39"/>
      <c r="Q130" s="36" t="str">
        <f t="shared" si="4"/>
        <v>Mal 305 / dispositifs médicaux stériles / Stock(n) pharmacie / E base Nominal</v>
      </c>
    </row>
    <row r="131" spans="1:17" ht="18" customHeight="1" x14ac:dyDescent="0.25">
      <c r="A131" s="6" t="s">
        <v>16</v>
      </c>
      <c r="B131" s="6" t="s">
        <v>153</v>
      </c>
      <c r="C131" s="6" t="s">
        <v>17</v>
      </c>
      <c r="D131" s="12"/>
      <c r="E131" s="8" t="s">
        <v>165</v>
      </c>
      <c r="F131" s="9" t="s">
        <v>26</v>
      </c>
      <c r="G131" s="46">
        <v>306</v>
      </c>
      <c r="H131" s="14"/>
      <c r="I131" s="22" t="s">
        <v>137</v>
      </c>
      <c r="J131" s="15" t="s">
        <v>280</v>
      </c>
      <c r="K131" s="10">
        <v>0.14000000000000001</v>
      </c>
      <c r="L131" s="50">
        <v>25</v>
      </c>
      <c r="M131" s="11"/>
      <c r="N131" s="11"/>
      <c r="O131" s="11"/>
      <c r="P131" s="39"/>
      <c r="Q131" s="36" t="str">
        <f t="shared" si="4"/>
        <v>Mal 306 /  / T(i) pole mere-enfant / E 2 Nominal</v>
      </c>
    </row>
    <row r="132" spans="1:17" ht="18" customHeight="1" x14ac:dyDescent="0.25">
      <c r="A132" s="6" t="s">
        <v>16</v>
      </c>
      <c r="B132" s="6" t="s">
        <v>153</v>
      </c>
      <c r="C132" s="6" t="s">
        <v>17</v>
      </c>
      <c r="D132" s="12"/>
      <c r="E132" s="8" t="s">
        <v>165</v>
      </c>
      <c r="F132" s="9" t="s">
        <v>26</v>
      </c>
      <c r="G132" s="46">
        <v>307</v>
      </c>
      <c r="H132" s="14"/>
      <c r="I132" s="22" t="s">
        <v>138</v>
      </c>
      <c r="J132" s="15" t="s">
        <v>280</v>
      </c>
      <c r="K132" s="10">
        <v>0.14000000000000001</v>
      </c>
      <c r="L132" s="50">
        <v>25</v>
      </c>
      <c r="M132" s="11"/>
      <c r="N132" s="11"/>
      <c r="O132" s="11"/>
      <c r="P132" s="39"/>
      <c r="Q132" s="36" t="str">
        <f t="shared" si="4"/>
        <v>Mal 307 /  / T(i) pole mere-enfant / E 2 Nominal</v>
      </c>
    </row>
    <row r="133" spans="1:17" ht="18" customHeight="1" x14ac:dyDescent="0.25">
      <c r="A133" s="6" t="s">
        <v>16</v>
      </c>
      <c r="B133" s="6" t="s">
        <v>152</v>
      </c>
      <c r="C133" s="6" t="s">
        <v>17</v>
      </c>
      <c r="D133" s="7"/>
      <c r="E133" s="8" t="s">
        <v>161</v>
      </c>
      <c r="F133" s="9" t="s">
        <v>26</v>
      </c>
      <c r="G133" s="46">
        <v>308</v>
      </c>
      <c r="H133" s="14"/>
      <c r="I133" s="22" t="s">
        <v>69</v>
      </c>
      <c r="J133" s="15" t="s">
        <v>280</v>
      </c>
      <c r="K133" s="10">
        <v>0.14000000000000001</v>
      </c>
      <c r="L133" s="50">
        <v>25</v>
      </c>
      <c r="M133" s="11"/>
      <c r="N133" s="11"/>
      <c r="O133" s="11"/>
      <c r="P133" s="39"/>
      <c r="Q133" s="36" t="str">
        <f t="shared" si="4"/>
        <v>Mal 308 /  / T(f) Réanimation / E base Nominal</v>
      </c>
    </row>
    <row r="134" spans="1:17" ht="18" customHeight="1" x14ac:dyDescent="0.25">
      <c r="A134" s="6" t="s">
        <v>16</v>
      </c>
      <c r="B134" s="6" t="s">
        <v>152</v>
      </c>
      <c r="C134" s="6" t="s">
        <v>17</v>
      </c>
      <c r="D134" s="7"/>
      <c r="E134" s="8" t="s">
        <v>161</v>
      </c>
      <c r="F134" s="9" t="s">
        <v>26</v>
      </c>
      <c r="G134" s="46">
        <v>309</v>
      </c>
      <c r="H134" s="14"/>
      <c r="I134" s="22" t="s">
        <v>70</v>
      </c>
      <c r="J134" s="15" t="s">
        <v>281</v>
      </c>
      <c r="K134" s="10">
        <v>0.11</v>
      </c>
      <c r="L134" s="50">
        <v>20</v>
      </c>
      <c r="M134" s="11"/>
      <c r="N134" s="11"/>
      <c r="O134" s="11"/>
      <c r="P134" s="39"/>
      <c r="Q134" s="36" t="str">
        <f t="shared" si="4"/>
        <v>Mal 309 /  / T(f) Réanimation / E base Nominal</v>
      </c>
    </row>
    <row r="135" spans="1:17" ht="18" customHeight="1" x14ac:dyDescent="0.25">
      <c r="A135" s="6" t="s">
        <v>16</v>
      </c>
      <c r="B135" s="6" t="s">
        <v>152</v>
      </c>
      <c r="C135" s="6" t="s">
        <v>17</v>
      </c>
      <c r="D135" s="7"/>
      <c r="E135" s="8" t="s">
        <v>161</v>
      </c>
      <c r="F135" s="9" t="s">
        <v>26</v>
      </c>
      <c r="G135" s="46">
        <v>310</v>
      </c>
      <c r="H135" s="14" t="s">
        <v>217</v>
      </c>
      <c r="I135" s="22" t="s">
        <v>71</v>
      </c>
      <c r="J135" s="15" t="s">
        <v>280</v>
      </c>
      <c r="K135" s="10">
        <v>0.14000000000000001</v>
      </c>
      <c r="L135" s="50">
        <v>25</v>
      </c>
      <c r="M135" s="11"/>
      <c r="N135" s="11"/>
      <c r="O135" s="11"/>
      <c r="P135" s="39"/>
      <c r="Q135" s="36" t="str">
        <f t="shared" si="4"/>
        <v>Mal 310 / équipement secouriste / T(f) Réanimation / E base Nominal</v>
      </c>
    </row>
    <row r="136" spans="1:17" ht="18" customHeight="1" x14ac:dyDescent="0.25">
      <c r="A136" s="6" t="s">
        <v>16</v>
      </c>
      <c r="B136" s="6" t="s">
        <v>152</v>
      </c>
      <c r="C136" s="6" t="s">
        <v>17</v>
      </c>
      <c r="D136" s="7"/>
      <c r="E136" s="8" t="s">
        <v>161</v>
      </c>
      <c r="F136" s="9" t="s">
        <v>26</v>
      </c>
      <c r="G136" s="46">
        <v>311</v>
      </c>
      <c r="H136" s="14" t="s">
        <v>217</v>
      </c>
      <c r="I136" s="22" t="s">
        <v>71</v>
      </c>
      <c r="J136" s="15" t="s">
        <v>280</v>
      </c>
      <c r="K136" s="10">
        <v>0.14000000000000001</v>
      </c>
      <c r="L136" s="50">
        <v>25</v>
      </c>
      <c r="M136" s="11"/>
      <c r="N136" s="11"/>
      <c r="O136" s="11"/>
      <c r="P136" s="39"/>
      <c r="Q136" s="36" t="str">
        <f t="shared" si="4"/>
        <v>Mal 311 / équipement secouriste / T(f) Réanimation / E base Nominal</v>
      </c>
    </row>
    <row r="137" spans="1:17" ht="18" customHeight="1" x14ac:dyDescent="0.25">
      <c r="A137" s="6" t="s">
        <v>16</v>
      </c>
      <c r="B137" s="6" t="s">
        <v>152</v>
      </c>
      <c r="C137" s="6" t="s">
        <v>17</v>
      </c>
      <c r="D137" s="7"/>
      <c r="E137" s="8" t="s">
        <v>161</v>
      </c>
      <c r="F137" s="9" t="s">
        <v>26</v>
      </c>
      <c r="G137" s="46">
        <v>312</v>
      </c>
      <c r="H137" s="14" t="s">
        <v>217</v>
      </c>
      <c r="I137" s="22" t="s">
        <v>71</v>
      </c>
      <c r="J137" s="15" t="s">
        <v>280</v>
      </c>
      <c r="K137" s="10">
        <v>0.14000000000000001</v>
      </c>
      <c r="L137" s="50">
        <v>25</v>
      </c>
      <c r="M137" s="11"/>
      <c r="N137" s="11"/>
      <c r="O137" s="11"/>
      <c r="P137" s="39"/>
      <c r="Q137" s="36" t="str">
        <f t="shared" si="4"/>
        <v>Mal 312 / équipement secouriste / T(f) Réanimation / E base Nominal</v>
      </c>
    </row>
    <row r="138" spans="1:17" ht="18" customHeight="1" x14ac:dyDescent="0.25">
      <c r="A138" s="6" t="s">
        <v>16</v>
      </c>
      <c r="B138" s="6" t="s">
        <v>152</v>
      </c>
      <c r="C138" s="6" t="s">
        <v>17</v>
      </c>
      <c r="D138" s="7"/>
      <c r="E138" s="8" t="s">
        <v>161</v>
      </c>
      <c r="F138" s="9" t="s">
        <v>26</v>
      </c>
      <c r="G138" s="46">
        <v>320</v>
      </c>
      <c r="H138" s="14" t="s">
        <v>216</v>
      </c>
      <c r="I138" s="22" t="s">
        <v>72</v>
      </c>
      <c r="J138" s="15" t="s">
        <v>280</v>
      </c>
      <c r="K138" s="10">
        <v>0.14000000000000001</v>
      </c>
      <c r="L138" s="50">
        <v>25</v>
      </c>
      <c r="M138" s="11"/>
      <c r="N138" s="11"/>
      <c r="O138" s="11"/>
      <c r="P138" s="39"/>
      <c r="Q138" s="36" t="str">
        <f t="shared" si="4"/>
        <v>Mal 320 / équipement medical / T(f) Réanimation / E base Nominal</v>
      </c>
    </row>
    <row r="139" spans="1:17" ht="18" customHeight="1" x14ac:dyDescent="0.25">
      <c r="A139" s="6" t="s">
        <v>16</v>
      </c>
      <c r="B139" s="6" t="s">
        <v>152</v>
      </c>
      <c r="C139" s="6" t="s">
        <v>17</v>
      </c>
      <c r="D139" s="12"/>
      <c r="E139" s="8" t="s">
        <v>161</v>
      </c>
      <c r="F139" s="9" t="s">
        <v>26</v>
      </c>
      <c r="G139" s="46">
        <v>321</v>
      </c>
      <c r="H139" s="14" t="s">
        <v>216</v>
      </c>
      <c r="I139" s="22" t="s">
        <v>72</v>
      </c>
      <c r="J139" s="15" t="s">
        <v>280</v>
      </c>
      <c r="K139" s="10">
        <v>0.14000000000000001</v>
      </c>
      <c r="L139" s="50">
        <v>25</v>
      </c>
      <c r="M139" s="11"/>
      <c r="N139" s="11"/>
      <c r="O139" s="11"/>
      <c r="P139" s="39"/>
      <c r="Q139" s="36" t="str">
        <f t="shared" si="4"/>
        <v>Mal 321 / équipement medical / T(f) Réanimation / E base Nominal</v>
      </c>
    </row>
    <row r="140" spans="1:17" ht="18" customHeight="1" x14ac:dyDescent="0.25">
      <c r="A140" s="6" t="s">
        <v>16</v>
      </c>
      <c r="B140" s="6" t="s">
        <v>152</v>
      </c>
      <c r="C140" s="6" t="s">
        <v>17</v>
      </c>
      <c r="D140" s="7"/>
      <c r="E140" s="8" t="s">
        <v>172</v>
      </c>
      <c r="F140" s="9" t="s">
        <v>26</v>
      </c>
      <c r="G140" s="46">
        <v>323</v>
      </c>
      <c r="H140" s="14" t="s">
        <v>216</v>
      </c>
      <c r="I140" s="22" t="s">
        <v>97</v>
      </c>
      <c r="J140" s="15" t="s">
        <v>280</v>
      </c>
      <c r="K140" s="10">
        <v>0.14000000000000001</v>
      </c>
      <c r="L140" s="50">
        <v>25</v>
      </c>
      <c r="M140" s="11"/>
      <c r="N140" s="11"/>
      <c r="O140" s="11"/>
      <c r="P140" s="39"/>
      <c r="Q140" s="36" t="str">
        <f t="shared" si="4"/>
        <v>Mal 323 / équipement medical / Stock(n) pharmacie / E base Nominal</v>
      </c>
    </row>
    <row r="141" spans="1:17" ht="18" customHeight="1" x14ac:dyDescent="0.25">
      <c r="A141" s="6" t="s">
        <v>16</v>
      </c>
      <c r="B141" s="6" t="s">
        <v>152</v>
      </c>
      <c r="C141" s="6" t="s">
        <v>17</v>
      </c>
      <c r="D141" s="7"/>
      <c r="E141" s="8" t="s">
        <v>158</v>
      </c>
      <c r="F141" s="9" t="s">
        <v>26</v>
      </c>
      <c r="G141" s="46">
        <v>324</v>
      </c>
      <c r="H141" s="14" t="s">
        <v>51</v>
      </c>
      <c r="I141" s="22" t="s">
        <v>52</v>
      </c>
      <c r="J141" s="15" t="s">
        <v>280</v>
      </c>
      <c r="K141" s="10">
        <v>0.14000000000000001</v>
      </c>
      <c r="L141" s="50">
        <v>25</v>
      </c>
      <c r="M141" s="11"/>
      <c r="N141" s="11"/>
      <c r="O141" s="11"/>
      <c r="P141" s="39"/>
      <c r="Q141" s="36" t="str">
        <f t="shared" si="4"/>
        <v>Mal 324 / consommables stérilisation / T(c ) Stérilisation / E base Nominal</v>
      </c>
    </row>
    <row r="142" spans="1:17" ht="18" customHeight="1" x14ac:dyDescent="0.25">
      <c r="A142" s="6" t="s">
        <v>16</v>
      </c>
      <c r="B142" s="6" t="s">
        <v>152</v>
      </c>
      <c r="C142" s="6" t="s">
        <v>17</v>
      </c>
      <c r="D142" s="7"/>
      <c r="E142" s="8" t="s">
        <v>161</v>
      </c>
      <c r="F142" s="9" t="s">
        <v>26</v>
      </c>
      <c r="G142" s="46">
        <v>325</v>
      </c>
      <c r="H142" s="14" t="s">
        <v>134</v>
      </c>
      <c r="I142" s="22" t="s">
        <v>73</v>
      </c>
      <c r="J142" s="15" t="s">
        <v>280</v>
      </c>
      <c r="K142" s="10">
        <v>0.14000000000000001</v>
      </c>
      <c r="L142" s="50">
        <v>25</v>
      </c>
      <c r="M142" s="11"/>
      <c r="N142" s="11"/>
      <c r="O142" s="11"/>
      <c r="P142" s="39"/>
      <c r="Q142" s="36" t="str">
        <f t="shared" si="4"/>
        <v>Mal 325 / mobilier médical / T(f) Réanimation / E base Nominal</v>
      </c>
    </row>
    <row r="143" spans="1:17" ht="18" customHeight="1" x14ac:dyDescent="0.25">
      <c r="A143" s="6" t="s">
        <v>16</v>
      </c>
      <c r="B143" s="6" t="s">
        <v>152</v>
      </c>
      <c r="C143" s="6" t="s">
        <v>17</v>
      </c>
      <c r="D143" s="7"/>
      <c r="E143" s="8" t="s">
        <v>161</v>
      </c>
      <c r="F143" s="9" t="s">
        <v>26</v>
      </c>
      <c r="G143" s="46">
        <v>326</v>
      </c>
      <c r="H143" s="14" t="s">
        <v>134</v>
      </c>
      <c r="I143" s="22" t="s">
        <v>73</v>
      </c>
      <c r="J143" s="15" t="s">
        <v>280</v>
      </c>
      <c r="K143" s="10">
        <v>0.14000000000000001</v>
      </c>
      <c r="L143" s="50">
        <v>25</v>
      </c>
      <c r="M143" s="11"/>
      <c r="N143" s="11"/>
      <c r="O143" s="11"/>
      <c r="P143" s="39"/>
      <c r="Q143" s="36" t="str">
        <f t="shared" si="4"/>
        <v>Mal 326 / mobilier médical / T(f) Réanimation / E base Nominal</v>
      </c>
    </row>
    <row r="144" spans="1:17" ht="18" customHeight="1" x14ac:dyDescent="0.25">
      <c r="A144" s="6" t="s">
        <v>16</v>
      </c>
      <c r="B144" s="6" t="s">
        <v>152</v>
      </c>
      <c r="C144" s="6" t="s">
        <v>17</v>
      </c>
      <c r="D144" s="7"/>
      <c r="E144" s="8" t="s">
        <v>159</v>
      </c>
      <c r="F144" s="9" t="s">
        <v>26</v>
      </c>
      <c r="G144" s="46">
        <v>327</v>
      </c>
      <c r="H144" s="14" t="s">
        <v>51</v>
      </c>
      <c r="I144" s="22" t="s">
        <v>57</v>
      </c>
      <c r="J144" s="15" t="s">
        <v>280</v>
      </c>
      <c r="K144" s="10">
        <v>0.14000000000000001</v>
      </c>
      <c r="L144" s="50">
        <v>25</v>
      </c>
      <c r="M144" s="11"/>
      <c r="N144" s="11"/>
      <c r="O144" s="11"/>
      <c r="P144" s="39"/>
      <c r="Q144" s="36" t="str">
        <f t="shared" si="4"/>
        <v>Mal 327 / consommables stérilisation / T(d) Jonction blocs / E base Nominal</v>
      </c>
    </row>
    <row r="145" spans="1:17" ht="18" customHeight="1" x14ac:dyDescent="0.25">
      <c r="A145" s="6" t="s">
        <v>16</v>
      </c>
      <c r="B145" s="6" t="s">
        <v>152</v>
      </c>
      <c r="C145" s="6"/>
      <c r="D145" s="7"/>
      <c r="E145" s="8"/>
      <c r="F145" s="9" t="s">
        <v>26</v>
      </c>
      <c r="G145" s="46">
        <v>328</v>
      </c>
      <c r="H145" s="14"/>
      <c r="I145" s="22"/>
      <c r="J145" s="15" t="s">
        <v>281</v>
      </c>
      <c r="K145" s="10">
        <v>0.11</v>
      </c>
      <c r="L145" s="50"/>
      <c r="M145" s="11"/>
      <c r="N145" s="11"/>
      <c r="O145" s="11"/>
      <c r="P145" s="41" t="s">
        <v>236</v>
      </c>
      <c r="Q145" s="36" t="str">
        <f t="shared" si="4"/>
        <v xml:space="preserve">Mal 328 /  /  / E base </v>
      </c>
    </row>
    <row r="146" spans="1:17" ht="18" customHeight="1" x14ac:dyDescent="0.25">
      <c r="A146" s="6" t="s">
        <v>16</v>
      </c>
      <c r="B146" s="6" t="s">
        <v>152</v>
      </c>
      <c r="C146" s="6" t="s">
        <v>17</v>
      </c>
      <c r="D146" s="7"/>
      <c r="E146" s="8" t="s">
        <v>159</v>
      </c>
      <c r="F146" s="9" t="s">
        <v>26</v>
      </c>
      <c r="G146" s="46">
        <v>329</v>
      </c>
      <c r="H146" s="14" t="s">
        <v>56</v>
      </c>
      <c r="I146" s="22" t="s">
        <v>58</v>
      </c>
      <c r="J146" s="15" t="s">
        <v>281</v>
      </c>
      <c r="K146" s="10">
        <v>0.11</v>
      </c>
      <c r="L146" s="50">
        <v>20</v>
      </c>
      <c r="M146" s="11"/>
      <c r="N146" s="11"/>
      <c r="O146" s="11"/>
      <c r="P146" s="39"/>
      <c r="Q146" s="36" t="str">
        <f t="shared" si="4"/>
        <v>Mal 329 / habillement médical / T(d) Jonction blocs / E base Nominal</v>
      </c>
    </row>
    <row r="147" spans="1:17" ht="18" customHeight="1" x14ac:dyDescent="0.25">
      <c r="A147" s="6" t="s">
        <v>16</v>
      </c>
      <c r="B147" s="6" t="s">
        <v>152</v>
      </c>
      <c r="C147" s="6"/>
      <c r="D147" s="7"/>
      <c r="E147" s="8"/>
      <c r="F147" s="9" t="s">
        <v>26</v>
      </c>
      <c r="G147" s="46">
        <v>330</v>
      </c>
      <c r="H147" s="14"/>
      <c r="I147" s="22"/>
      <c r="J147" s="15" t="s">
        <v>281</v>
      </c>
      <c r="K147" s="10">
        <v>0.11</v>
      </c>
      <c r="L147" s="50"/>
      <c r="M147" s="11"/>
      <c r="N147" s="11"/>
      <c r="O147" s="11"/>
      <c r="P147" s="41" t="s">
        <v>236</v>
      </c>
      <c r="Q147" s="36" t="str">
        <f t="shared" si="4"/>
        <v xml:space="preserve">Mal 330 /  /  / E base </v>
      </c>
    </row>
    <row r="148" spans="1:17" ht="18" customHeight="1" x14ac:dyDescent="0.25">
      <c r="A148" s="6" t="s">
        <v>16</v>
      </c>
      <c r="B148" s="6" t="s">
        <v>152</v>
      </c>
      <c r="C148" s="6"/>
      <c r="D148" s="7"/>
      <c r="E148" s="8"/>
      <c r="F148" s="9" t="s">
        <v>26</v>
      </c>
      <c r="G148" s="46">
        <v>331</v>
      </c>
      <c r="H148" s="14"/>
      <c r="I148" s="22"/>
      <c r="J148" s="15" t="s">
        <v>281</v>
      </c>
      <c r="K148" s="10">
        <v>0.11</v>
      </c>
      <c r="L148" s="50"/>
      <c r="M148" s="11"/>
      <c r="N148" s="11"/>
      <c r="O148" s="11"/>
      <c r="P148" s="41" t="s">
        <v>236</v>
      </c>
      <c r="Q148" s="36" t="str">
        <f t="shared" si="4"/>
        <v xml:space="preserve">Mal 331 /  /  / E base </v>
      </c>
    </row>
    <row r="149" spans="1:17" ht="18" customHeight="1" x14ac:dyDescent="0.25">
      <c r="A149" s="6" t="s">
        <v>16</v>
      </c>
      <c r="B149" s="6"/>
      <c r="C149" s="6"/>
      <c r="D149" s="7"/>
      <c r="E149" s="8"/>
      <c r="F149" s="9" t="s">
        <v>26</v>
      </c>
      <c r="G149" s="46">
        <v>332</v>
      </c>
      <c r="H149" s="14"/>
      <c r="I149" s="22"/>
      <c r="J149" s="15" t="s">
        <v>281</v>
      </c>
      <c r="K149" s="10">
        <v>0.11</v>
      </c>
      <c r="L149" s="50">
        <v>20</v>
      </c>
      <c r="M149" s="11"/>
      <c r="N149" s="11"/>
      <c r="O149" s="11"/>
      <c r="P149" s="39"/>
      <c r="Q149" s="36"/>
    </row>
    <row r="150" spans="1:17" ht="18" customHeight="1" x14ac:dyDescent="0.25">
      <c r="A150" s="6" t="s">
        <v>16</v>
      </c>
      <c r="B150" s="6" t="s">
        <v>152</v>
      </c>
      <c r="C150" s="6" t="s">
        <v>17</v>
      </c>
      <c r="D150" s="12"/>
      <c r="E150" s="8" t="s">
        <v>158</v>
      </c>
      <c r="F150" s="9" t="s">
        <v>26</v>
      </c>
      <c r="G150" s="46">
        <v>333</v>
      </c>
      <c r="H150" s="14" t="s">
        <v>216</v>
      </c>
      <c r="I150" s="22" t="s">
        <v>53</v>
      </c>
      <c r="J150" s="15" t="s">
        <v>280</v>
      </c>
      <c r="K150" s="10">
        <v>0.14000000000000001</v>
      </c>
      <c r="L150" s="50">
        <v>25</v>
      </c>
      <c r="M150" s="11"/>
      <c r="N150" s="11"/>
      <c r="O150" s="11"/>
      <c r="P150" s="39"/>
      <c r="Q150" s="36" t="str">
        <f t="shared" ref="Q150:Q158" si="5">CONCATENATE(F150," ",G150," / ",H150," / ",E150," / ",B150," ",C150)</f>
        <v>Mal 333 / équipement medical / T(c ) Stérilisation / E base Nominal</v>
      </c>
    </row>
    <row r="151" spans="1:17" ht="18" customHeight="1" x14ac:dyDescent="0.25">
      <c r="A151" s="6" t="s">
        <v>16</v>
      </c>
      <c r="B151" s="6" t="s">
        <v>152</v>
      </c>
      <c r="C151" s="6" t="s">
        <v>17</v>
      </c>
      <c r="D151" s="13"/>
      <c r="E151" s="8" t="s">
        <v>156</v>
      </c>
      <c r="F151" s="9" t="s">
        <v>26</v>
      </c>
      <c r="G151" s="46">
        <v>336</v>
      </c>
      <c r="H151" s="14" t="s">
        <v>215</v>
      </c>
      <c r="I151" s="28" t="s">
        <v>37</v>
      </c>
      <c r="J151" s="15" t="s">
        <v>274</v>
      </c>
      <c r="K151" s="10">
        <v>0.76</v>
      </c>
      <c r="L151" s="50">
        <v>100</v>
      </c>
      <c r="M151" s="16"/>
      <c r="N151" s="16"/>
      <c r="O151" s="16"/>
      <c r="P151" s="38" t="s">
        <v>239</v>
      </c>
      <c r="Q151" s="36" t="str">
        <f t="shared" si="5"/>
        <v>Mal 336 / équipement chirurgical / T(a)Bloc opératoire 1 / E base Nominal</v>
      </c>
    </row>
    <row r="152" spans="1:17" ht="18" customHeight="1" x14ac:dyDescent="0.25">
      <c r="A152" s="6" t="s">
        <v>16</v>
      </c>
      <c r="B152" s="6" t="s">
        <v>152</v>
      </c>
      <c r="C152" s="6" t="s">
        <v>17</v>
      </c>
      <c r="D152" s="13"/>
      <c r="E152" s="8" t="s">
        <v>156</v>
      </c>
      <c r="F152" s="9" t="s">
        <v>26</v>
      </c>
      <c r="G152" s="46">
        <v>337</v>
      </c>
      <c r="H152" s="14" t="s">
        <v>215</v>
      </c>
      <c r="I152" s="28" t="s">
        <v>37</v>
      </c>
      <c r="J152" s="15" t="s">
        <v>275</v>
      </c>
      <c r="K152" s="10">
        <v>0.24</v>
      </c>
      <c r="L152" s="50">
        <v>100</v>
      </c>
      <c r="M152" s="16"/>
      <c r="N152" s="16"/>
      <c r="O152" s="16"/>
      <c r="P152" s="38" t="s">
        <v>239</v>
      </c>
      <c r="Q152" s="36" t="str">
        <f t="shared" si="5"/>
        <v>Mal 337 / équipement chirurgical / T(a)Bloc opératoire 1 / E base Nominal</v>
      </c>
    </row>
    <row r="153" spans="1:17" ht="18" customHeight="1" x14ac:dyDescent="0.25">
      <c r="A153" s="6" t="s">
        <v>16</v>
      </c>
      <c r="B153" s="6" t="s">
        <v>152</v>
      </c>
      <c r="C153" s="6" t="s">
        <v>17</v>
      </c>
      <c r="D153" s="13"/>
      <c r="E153" s="8" t="s">
        <v>156</v>
      </c>
      <c r="F153" s="9" t="s">
        <v>26</v>
      </c>
      <c r="G153" s="46">
        <v>338</v>
      </c>
      <c r="H153" s="14" t="s">
        <v>215</v>
      </c>
      <c r="I153" s="28" t="s">
        <v>37</v>
      </c>
      <c r="J153" s="15" t="s">
        <v>280</v>
      </c>
      <c r="K153" s="10"/>
      <c r="L153" s="50">
        <v>25</v>
      </c>
      <c r="M153" s="16"/>
      <c r="N153" s="16"/>
      <c r="O153" s="16"/>
      <c r="P153" s="38" t="s">
        <v>239</v>
      </c>
      <c r="Q153" s="36" t="str">
        <f t="shared" si="5"/>
        <v>Mal 338 / équipement chirurgical / T(a)Bloc opératoire 1 / E base Nominal</v>
      </c>
    </row>
    <row r="154" spans="1:17" ht="18" customHeight="1" x14ac:dyDescent="0.25">
      <c r="A154" s="6" t="s">
        <v>16</v>
      </c>
      <c r="B154" s="6" t="s">
        <v>152</v>
      </c>
      <c r="C154" s="6" t="s">
        <v>127</v>
      </c>
      <c r="D154" s="7"/>
      <c r="E154" s="8" t="s">
        <v>159</v>
      </c>
      <c r="F154" s="9" t="s">
        <v>26</v>
      </c>
      <c r="G154" s="46">
        <v>340</v>
      </c>
      <c r="H154" s="14"/>
      <c r="I154" s="22"/>
      <c r="J154" s="15" t="s">
        <v>281</v>
      </c>
      <c r="K154" s="10">
        <v>0.11</v>
      </c>
      <c r="L154" s="50"/>
      <c r="M154" s="11"/>
      <c r="N154" s="11"/>
      <c r="O154" s="11"/>
      <c r="P154" s="41" t="s">
        <v>236</v>
      </c>
      <c r="Q154" s="36" t="str">
        <f t="shared" si="5"/>
        <v>Mal 340 /  / T(d) Jonction blocs / E base P. Froid</v>
      </c>
    </row>
    <row r="155" spans="1:17" ht="18" customHeight="1" x14ac:dyDescent="0.25">
      <c r="A155" s="6" t="s">
        <v>16</v>
      </c>
      <c r="B155" s="6" t="s">
        <v>152</v>
      </c>
      <c r="C155" s="6" t="s">
        <v>127</v>
      </c>
      <c r="D155" s="7"/>
      <c r="E155" s="8" t="s">
        <v>159</v>
      </c>
      <c r="F155" s="9" t="s">
        <v>26</v>
      </c>
      <c r="G155" s="46">
        <v>341</v>
      </c>
      <c r="H155" s="14"/>
      <c r="I155" s="22"/>
      <c r="J155" s="15" t="s">
        <v>281</v>
      </c>
      <c r="K155" s="10">
        <v>0.11</v>
      </c>
      <c r="L155" s="50">
        <v>20</v>
      </c>
      <c r="M155" s="11"/>
      <c r="N155" s="11"/>
      <c r="O155" s="11"/>
      <c r="P155" s="39"/>
      <c r="Q155" s="36" t="str">
        <f t="shared" si="5"/>
        <v>Mal 341 /  / T(d) Jonction blocs / E base P. Froid</v>
      </c>
    </row>
    <row r="156" spans="1:17" ht="18" customHeight="1" x14ac:dyDescent="0.25">
      <c r="A156" s="6" t="s">
        <v>16</v>
      </c>
      <c r="B156" s="6" t="s">
        <v>152</v>
      </c>
      <c r="C156" s="6" t="s">
        <v>127</v>
      </c>
      <c r="D156" s="7"/>
      <c r="E156" s="8" t="s">
        <v>159</v>
      </c>
      <c r="F156" s="9" t="s">
        <v>26</v>
      </c>
      <c r="G156" s="46">
        <v>342</v>
      </c>
      <c r="H156" s="14"/>
      <c r="I156" s="22"/>
      <c r="J156" s="15" t="s">
        <v>281</v>
      </c>
      <c r="K156" s="10">
        <v>0.11</v>
      </c>
      <c r="L156" s="50"/>
      <c r="M156" s="11"/>
      <c r="N156" s="11"/>
      <c r="O156" s="11"/>
      <c r="P156" s="41" t="s">
        <v>236</v>
      </c>
      <c r="Q156" s="36" t="str">
        <f t="shared" si="5"/>
        <v>Mal 342 /  / T(d) Jonction blocs / E base P. Froid</v>
      </c>
    </row>
    <row r="157" spans="1:17" ht="18" customHeight="1" x14ac:dyDescent="0.25">
      <c r="A157" s="6" t="s">
        <v>16</v>
      </c>
      <c r="B157" s="6" t="s">
        <v>152</v>
      </c>
      <c r="C157" s="6" t="s">
        <v>127</v>
      </c>
      <c r="D157" s="7"/>
      <c r="E157" s="8" t="s">
        <v>159</v>
      </c>
      <c r="F157" s="9" t="s">
        <v>26</v>
      </c>
      <c r="G157" s="46">
        <v>343</v>
      </c>
      <c r="H157" s="14"/>
      <c r="I157" s="22"/>
      <c r="J157" s="15"/>
      <c r="K157" s="10">
        <v>0.14000000000000001</v>
      </c>
      <c r="L157" s="50">
        <v>25</v>
      </c>
      <c r="M157" s="11"/>
      <c r="N157" s="11"/>
      <c r="O157" s="11"/>
      <c r="P157" s="39"/>
      <c r="Q157" s="36" t="str">
        <f t="shared" si="5"/>
        <v>Mal 343 /  / T(d) Jonction blocs / E base P. Froid</v>
      </c>
    </row>
    <row r="158" spans="1:17" ht="18" customHeight="1" x14ac:dyDescent="0.25">
      <c r="A158" s="6" t="s">
        <v>16</v>
      </c>
      <c r="B158" s="6" t="s">
        <v>250</v>
      </c>
      <c r="C158" s="6" t="s">
        <v>17</v>
      </c>
      <c r="D158" s="13"/>
      <c r="E158" s="8" t="s">
        <v>162</v>
      </c>
      <c r="F158" s="9" t="s">
        <v>26</v>
      </c>
      <c r="G158" s="46">
        <v>388</v>
      </c>
      <c r="H158" s="14" t="s">
        <v>225</v>
      </c>
      <c r="I158" s="28" t="s">
        <v>251</v>
      </c>
      <c r="J158" s="42" t="s">
        <v>276</v>
      </c>
      <c r="K158" s="10">
        <v>0</v>
      </c>
      <c r="L158" s="52">
        <v>0</v>
      </c>
      <c r="M158" s="16"/>
      <c r="N158" s="16"/>
      <c r="O158" s="16"/>
      <c r="P158" s="41" t="s">
        <v>246</v>
      </c>
      <c r="Q158" s="36" t="str">
        <f t="shared" si="5"/>
        <v>Mal 388 / équipement imagerie medicale / T(g) Imagerie / E 3 Nominal</v>
      </c>
    </row>
    <row r="159" spans="1:17" ht="18" customHeight="1" x14ac:dyDescent="0.25">
      <c r="A159" s="6" t="s">
        <v>16</v>
      </c>
      <c r="B159" s="6"/>
      <c r="C159" s="6"/>
      <c r="D159" s="13"/>
      <c r="E159" s="8" t="s">
        <v>162</v>
      </c>
      <c r="F159" s="9" t="s">
        <v>26</v>
      </c>
      <c r="G159" s="46">
        <v>389</v>
      </c>
      <c r="H159" s="14" t="s">
        <v>225</v>
      </c>
      <c r="I159" s="28" t="s">
        <v>237</v>
      </c>
      <c r="J159" s="42" t="s">
        <v>276</v>
      </c>
      <c r="K159" s="10">
        <v>0</v>
      </c>
      <c r="L159" s="52">
        <v>0</v>
      </c>
      <c r="M159" s="16"/>
      <c r="N159" s="16"/>
      <c r="O159" s="16"/>
      <c r="P159" s="41" t="s">
        <v>246</v>
      </c>
      <c r="Q159" s="36"/>
    </row>
    <row r="160" spans="1:17" ht="18" customHeight="1" x14ac:dyDescent="0.25">
      <c r="A160" s="6" t="s">
        <v>16</v>
      </c>
      <c r="B160" s="6"/>
      <c r="C160" s="6"/>
      <c r="D160" s="13"/>
      <c r="E160" s="8"/>
      <c r="F160" s="9" t="s">
        <v>26</v>
      </c>
      <c r="G160" s="46">
        <v>392</v>
      </c>
      <c r="H160" s="14" t="s">
        <v>56</v>
      </c>
      <c r="I160" s="28"/>
      <c r="J160" s="15" t="s">
        <v>269</v>
      </c>
      <c r="K160" s="10">
        <v>0.34</v>
      </c>
      <c r="L160" s="50">
        <v>50</v>
      </c>
      <c r="M160" s="16"/>
      <c r="N160" s="16"/>
      <c r="O160" s="16"/>
      <c r="P160" s="38"/>
      <c r="Q160" s="36"/>
    </row>
    <row r="161" spans="1:17" ht="18" customHeight="1" x14ac:dyDescent="0.25">
      <c r="A161" s="6" t="s">
        <v>16</v>
      </c>
      <c r="B161" s="6" t="s">
        <v>152</v>
      </c>
      <c r="C161" s="6" t="s">
        <v>17</v>
      </c>
      <c r="D161" s="12"/>
      <c r="E161" s="8" t="s">
        <v>159</v>
      </c>
      <c r="F161" s="9" t="s">
        <v>26</v>
      </c>
      <c r="G161" s="46">
        <v>393</v>
      </c>
      <c r="H161" s="14" t="s">
        <v>56</v>
      </c>
      <c r="I161" s="22" t="s">
        <v>59</v>
      </c>
      <c r="J161" s="15" t="s">
        <v>269</v>
      </c>
      <c r="K161" s="10">
        <v>0.34</v>
      </c>
      <c r="L161" s="50">
        <v>50</v>
      </c>
      <c r="M161" s="11"/>
      <c r="N161" s="11"/>
      <c r="O161" s="11"/>
      <c r="P161" s="39"/>
      <c r="Q161" s="36" t="str">
        <f t="shared" ref="Q161:Q178" si="6">CONCATENATE(F161," ",G161," / ",H161," / ",E161," / ",B161," ",C161)</f>
        <v>Mal 393 / habillement médical / T(d) Jonction blocs / E base Nominal</v>
      </c>
    </row>
    <row r="162" spans="1:17" ht="18" customHeight="1" x14ac:dyDescent="0.25">
      <c r="A162" s="6" t="s">
        <v>16</v>
      </c>
      <c r="B162" s="6" t="s">
        <v>152</v>
      </c>
      <c r="C162" s="6" t="s">
        <v>17</v>
      </c>
      <c r="D162" s="12"/>
      <c r="E162" s="8" t="s">
        <v>159</v>
      </c>
      <c r="F162" s="9" t="s">
        <v>26</v>
      </c>
      <c r="G162" s="46">
        <v>394</v>
      </c>
      <c r="H162" s="14" t="s">
        <v>56</v>
      </c>
      <c r="I162" s="22" t="s">
        <v>59</v>
      </c>
      <c r="J162" s="15" t="s">
        <v>269</v>
      </c>
      <c r="K162" s="10">
        <v>0.34</v>
      </c>
      <c r="L162" s="50">
        <v>50</v>
      </c>
      <c r="M162" s="11"/>
      <c r="N162" s="11"/>
      <c r="O162" s="11"/>
      <c r="P162" s="39"/>
      <c r="Q162" s="36" t="str">
        <f t="shared" si="6"/>
        <v>Mal 394 / habillement médical / T(d) Jonction blocs / E base Nominal</v>
      </c>
    </row>
    <row r="163" spans="1:17" ht="18" customHeight="1" x14ac:dyDescent="0.25">
      <c r="A163" s="6" t="s">
        <v>16</v>
      </c>
      <c r="B163" s="6" t="s">
        <v>152</v>
      </c>
      <c r="C163" s="6" t="s">
        <v>123</v>
      </c>
      <c r="D163" s="12"/>
      <c r="E163" s="8" t="s">
        <v>159</v>
      </c>
      <c r="F163" s="9" t="s">
        <v>26</v>
      </c>
      <c r="G163" s="46">
        <v>395</v>
      </c>
      <c r="H163" s="14" t="s">
        <v>56</v>
      </c>
      <c r="I163" s="22" t="s">
        <v>124</v>
      </c>
      <c r="J163" s="15" t="s">
        <v>269</v>
      </c>
      <c r="K163" s="10">
        <v>0.34</v>
      </c>
      <c r="L163" s="50">
        <v>50</v>
      </c>
      <c r="M163" s="11"/>
      <c r="N163" s="11"/>
      <c r="O163" s="11"/>
      <c r="P163" s="39"/>
      <c r="Q163" s="36" t="str">
        <f t="shared" si="6"/>
        <v>Mal 395 / habillement médical / T(d) Jonction blocs / E base P. Chaud</v>
      </c>
    </row>
    <row r="164" spans="1:17" ht="18" customHeight="1" x14ac:dyDescent="0.25">
      <c r="A164" s="6" t="s">
        <v>16</v>
      </c>
      <c r="B164" s="6" t="s">
        <v>152</v>
      </c>
      <c r="C164" s="6" t="s">
        <v>17</v>
      </c>
      <c r="D164" s="12"/>
      <c r="E164" s="8" t="s">
        <v>172</v>
      </c>
      <c r="F164" s="9" t="s">
        <v>26</v>
      </c>
      <c r="G164" s="47">
        <v>410</v>
      </c>
      <c r="H164" s="14" t="s">
        <v>226</v>
      </c>
      <c r="I164" s="22" t="s">
        <v>98</v>
      </c>
      <c r="J164" s="15" t="s">
        <v>280</v>
      </c>
      <c r="K164" s="10">
        <v>0.14000000000000001</v>
      </c>
      <c r="L164" s="50">
        <v>25</v>
      </c>
      <c r="M164" s="11"/>
      <c r="N164" s="11"/>
      <c r="O164" s="11"/>
      <c r="P164" s="39"/>
      <c r="Q164" s="36" t="str">
        <f t="shared" si="6"/>
        <v>Mal 410 / dispositifs médicaux / Stock(n) pharmacie / E base Nominal</v>
      </c>
    </row>
    <row r="165" spans="1:17" ht="18" customHeight="1" x14ac:dyDescent="0.25">
      <c r="A165" s="6" t="s">
        <v>16</v>
      </c>
      <c r="B165" s="6" t="s">
        <v>152</v>
      </c>
      <c r="C165" s="6" t="s">
        <v>17</v>
      </c>
      <c r="D165" s="12"/>
      <c r="E165" s="8" t="s">
        <v>172</v>
      </c>
      <c r="F165" s="9" t="s">
        <v>26</v>
      </c>
      <c r="G165" s="47">
        <v>411</v>
      </c>
      <c r="H165" s="14" t="s">
        <v>176</v>
      </c>
      <c r="I165" s="22" t="s">
        <v>36</v>
      </c>
      <c r="J165" s="15" t="s">
        <v>280</v>
      </c>
      <c r="K165" s="10">
        <v>0.14000000000000001</v>
      </c>
      <c r="L165" s="50">
        <v>25</v>
      </c>
      <c r="M165" s="11"/>
      <c r="N165" s="11"/>
      <c r="O165" s="11"/>
      <c r="P165" s="39"/>
      <c r="Q165" s="36" t="str">
        <f t="shared" si="6"/>
        <v>Mal 411 / médicaments / Stock(n) pharmacie / E base Nominal</v>
      </c>
    </row>
    <row r="166" spans="1:17" ht="18" customHeight="1" x14ac:dyDescent="0.25">
      <c r="A166" s="6" t="s">
        <v>16</v>
      </c>
      <c r="B166" s="6" t="s">
        <v>152</v>
      </c>
      <c r="C166" s="6" t="s">
        <v>17</v>
      </c>
      <c r="D166" s="12"/>
      <c r="E166" s="8" t="s">
        <v>172</v>
      </c>
      <c r="F166" s="9" t="s">
        <v>26</v>
      </c>
      <c r="G166" s="47">
        <v>412</v>
      </c>
      <c r="H166" s="14" t="s">
        <v>176</v>
      </c>
      <c r="I166" s="22" t="s">
        <v>36</v>
      </c>
      <c r="J166" s="15" t="s">
        <v>280</v>
      </c>
      <c r="K166" s="10">
        <v>0.14000000000000001</v>
      </c>
      <c r="L166" s="50">
        <v>25</v>
      </c>
      <c r="M166" s="11"/>
      <c r="N166" s="11"/>
      <c r="O166" s="11"/>
      <c r="P166" s="39"/>
      <c r="Q166" s="36" t="str">
        <f t="shared" si="6"/>
        <v>Mal 412 / médicaments / Stock(n) pharmacie / E base Nominal</v>
      </c>
    </row>
    <row r="167" spans="1:17" ht="18" customHeight="1" x14ac:dyDescent="0.25">
      <c r="A167" s="6" t="s">
        <v>16</v>
      </c>
      <c r="B167" s="6" t="s">
        <v>152</v>
      </c>
      <c r="C167" s="6" t="s">
        <v>17</v>
      </c>
      <c r="D167" s="12"/>
      <c r="E167" s="8" t="s">
        <v>172</v>
      </c>
      <c r="F167" s="9" t="s">
        <v>26</v>
      </c>
      <c r="G167" s="47">
        <v>413</v>
      </c>
      <c r="H167" s="14" t="s">
        <v>176</v>
      </c>
      <c r="I167" s="22" t="s">
        <v>36</v>
      </c>
      <c r="J167" s="15" t="s">
        <v>280</v>
      </c>
      <c r="K167" s="10">
        <v>0.14000000000000001</v>
      </c>
      <c r="L167" s="50">
        <v>25</v>
      </c>
      <c r="M167" s="11"/>
      <c r="N167" s="11"/>
      <c r="O167" s="11"/>
      <c r="P167" s="39"/>
      <c r="Q167" s="36" t="str">
        <f t="shared" si="6"/>
        <v>Mal 413 / médicaments / Stock(n) pharmacie / E base Nominal</v>
      </c>
    </row>
    <row r="168" spans="1:17" ht="18" customHeight="1" x14ac:dyDescent="0.25">
      <c r="A168" s="6" t="s">
        <v>16</v>
      </c>
      <c r="B168" s="6" t="s">
        <v>152</v>
      </c>
      <c r="C168" s="6" t="s">
        <v>17</v>
      </c>
      <c r="D168" s="12"/>
      <c r="E168" s="8" t="s">
        <v>172</v>
      </c>
      <c r="F168" s="9" t="s">
        <v>26</v>
      </c>
      <c r="G168" s="47">
        <v>414</v>
      </c>
      <c r="H168" s="14" t="s">
        <v>176</v>
      </c>
      <c r="I168" s="22" t="s">
        <v>36</v>
      </c>
      <c r="J168" s="15" t="s">
        <v>280</v>
      </c>
      <c r="K168" s="10">
        <v>0.14000000000000001</v>
      </c>
      <c r="L168" s="50">
        <v>25</v>
      </c>
      <c r="M168" s="11"/>
      <c r="N168" s="11"/>
      <c r="O168" s="11"/>
      <c r="P168" s="39"/>
      <c r="Q168" s="36" t="str">
        <f t="shared" si="6"/>
        <v>Mal 414 / médicaments / Stock(n) pharmacie / E base Nominal</v>
      </c>
    </row>
    <row r="169" spans="1:17" ht="18" customHeight="1" x14ac:dyDescent="0.25">
      <c r="A169" s="6" t="s">
        <v>16</v>
      </c>
      <c r="B169" s="6" t="s">
        <v>152</v>
      </c>
      <c r="C169" s="6" t="s">
        <v>17</v>
      </c>
      <c r="D169" s="12"/>
      <c r="E169" s="8" t="s">
        <v>172</v>
      </c>
      <c r="F169" s="9" t="s">
        <v>26</v>
      </c>
      <c r="G169" s="47">
        <v>415</v>
      </c>
      <c r="H169" s="14" t="s">
        <v>176</v>
      </c>
      <c r="I169" s="22" t="s">
        <v>36</v>
      </c>
      <c r="J169" s="15" t="s">
        <v>280</v>
      </c>
      <c r="K169" s="10">
        <v>0.14000000000000001</v>
      </c>
      <c r="L169" s="50">
        <v>25</v>
      </c>
      <c r="M169" s="11"/>
      <c r="N169" s="11"/>
      <c r="O169" s="11"/>
      <c r="P169" s="39"/>
      <c r="Q169" s="36" t="str">
        <f t="shared" si="6"/>
        <v>Mal 415 / médicaments / Stock(n) pharmacie / E base Nominal</v>
      </c>
    </row>
    <row r="170" spans="1:17" ht="18" customHeight="1" x14ac:dyDescent="0.25">
      <c r="A170" s="6" t="s">
        <v>16</v>
      </c>
      <c r="B170" s="6" t="s">
        <v>152</v>
      </c>
      <c r="C170" s="6" t="s">
        <v>17</v>
      </c>
      <c r="D170" s="12"/>
      <c r="E170" s="8" t="s">
        <v>172</v>
      </c>
      <c r="F170" s="9" t="s">
        <v>26</v>
      </c>
      <c r="G170" s="47">
        <v>416</v>
      </c>
      <c r="H170" s="14" t="s">
        <v>176</v>
      </c>
      <c r="I170" s="22" t="s">
        <v>36</v>
      </c>
      <c r="J170" s="15" t="s">
        <v>281</v>
      </c>
      <c r="K170" s="10">
        <v>0.11</v>
      </c>
      <c r="L170" s="50">
        <v>20</v>
      </c>
      <c r="M170" s="11"/>
      <c r="N170" s="11"/>
      <c r="O170" s="11"/>
      <c r="P170" s="39"/>
      <c r="Q170" s="36" t="str">
        <f t="shared" si="6"/>
        <v>Mal 416 / médicaments / Stock(n) pharmacie / E base Nominal</v>
      </c>
    </row>
    <row r="171" spans="1:17" ht="18" customHeight="1" x14ac:dyDescent="0.25">
      <c r="A171" s="6" t="s">
        <v>16</v>
      </c>
      <c r="B171" s="6" t="s">
        <v>152</v>
      </c>
      <c r="C171" s="6" t="s">
        <v>17</v>
      </c>
      <c r="D171" s="12"/>
      <c r="E171" s="8" t="s">
        <v>163</v>
      </c>
      <c r="F171" s="9" t="s">
        <v>26</v>
      </c>
      <c r="G171" s="47">
        <v>417</v>
      </c>
      <c r="H171" s="14" t="s">
        <v>219</v>
      </c>
      <c r="I171" s="22" t="s">
        <v>75</v>
      </c>
      <c r="J171" s="15" t="s">
        <v>281</v>
      </c>
      <c r="K171" s="10">
        <v>0.11</v>
      </c>
      <c r="L171" s="50">
        <v>20</v>
      </c>
      <c r="M171" s="11"/>
      <c r="N171" s="11"/>
      <c r="O171" s="11"/>
      <c r="P171" s="39"/>
      <c r="Q171" s="36" t="str">
        <f t="shared" si="6"/>
        <v>Mal 417 / équipement laboratoire / T(h) Pharmacie-labo / E base Nominal</v>
      </c>
    </row>
    <row r="172" spans="1:17" ht="18" customHeight="1" x14ac:dyDescent="0.25">
      <c r="A172" s="6" t="s">
        <v>16</v>
      </c>
      <c r="B172" s="6" t="s">
        <v>152</v>
      </c>
      <c r="C172" s="6" t="s">
        <v>17</v>
      </c>
      <c r="D172" s="12"/>
      <c r="E172" s="8" t="s">
        <v>172</v>
      </c>
      <c r="F172" s="9" t="s">
        <v>26</v>
      </c>
      <c r="G172" s="47">
        <v>418</v>
      </c>
      <c r="H172" s="14" t="s">
        <v>176</v>
      </c>
      <c r="I172" s="22" t="s">
        <v>36</v>
      </c>
      <c r="J172" s="15" t="s">
        <v>281</v>
      </c>
      <c r="K172" s="10">
        <v>0.11</v>
      </c>
      <c r="L172" s="50">
        <v>20</v>
      </c>
      <c r="M172" s="11"/>
      <c r="N172" s="11"/>
      <c r="O172" s="11"/>
      <c r="P172" s="39"/>
      <c r="Q172" s="36" t="str">
        <f t="shared" si="6"/>
        <v>Mal 418 / médicaments / Stock(n) pharmacie / E base Nominal</v>
      </c>
    </row>
    <row r="173" spans="1:17" ht="18" customHeight="1" x14ac:dyDescent="0.25">
      <c r="A173" s="6" t="s">
        <v>16</v>
      </c>
      <c r="B173" s="6" t="s">
        <v>152</v>
      </c>
      <c r="C173" s="6" t="s">
        <v>17</v>
      </c>
      <c r="D173" s="12"/>
      <c r="E173" s="8" t="s">
        <v>172</v>
      </c>
      <c r="F173" s="9" t="s">
        <v>26</v>
      </c>
      <c r="G173" s="47">
        <v>419</v>
      </c>
      <c r="H173" s="14" t="s">
        <v>176</v>
      </c>
      <c r="I173" s="22" t="s">
        <v>36</v>
      </c>
      <c r="J173" s="15" t="s">
        <v>281</v>
      </c>
      <c r="K173" s="10">
        <v>0.11</v>
      </c>
      <c r="L173" s="50">
        <v>20</v>
      </c>
      <c r="M173" s="11"/>
      <c r="N173" s="11"/>
      <c r="O173" s="11"/>
      <c r="P173" s="39"/>
      <c r="Q173" s="36" t="str">
        <f t="shared" si="6"/>
        <v>Mal 419 / médicaments / Stock(n) pharmacie / E base Nominal</v>
      </c>
    </row>
    <row r="174" spans="1:17" ht="18" customHeight="1" x14ac:dyDescent="0.25">
      <c r="A174" s="6" t="s">
        <v>16</v>
      </c>
      <c r="B174" s="6" t="s">
        <v>152</v>
      </c>
      <c r="C174" s="6" t="s">
        <v>17</v>
      </c>
      <c r="D174" s="12"/>
      <c r="E174" s="8" t="s">
        <v>172</v>
      </c>
      <c r="F174" s="9" t="s">
        <v>26</v>
      </c>
      <c r="G174" s="47">
        <v>420</v>
      </c>
      <c r="H174" s="14" t="s">
        <v>176</v>
      </c>
      <c r="I174" s="22" t="s">
        <v>36</v>
      </c>
      <c r="J174" s="15" t="s">
        <v>281</v>
      </c>
      <c r="K174" s="10">
        <v>0.11</v>
      </c>
      <c r="L174" s="50">
        <v>20</v>
      </c>
      <c r="M174" s="11"/>
      <c r="N174" s="11"/>
      <c r="O174" s="11"/>
      <c r="P174" s="39"/>
      <c r="Q174" s="36" t="str">
        <f t="shared" si="6"/>
        <v>Mal 420 / médicaments / Stock(n) pharmacie / E base Nominal</v>
      </c>
    </row>
    <row r="175" spans="1:17" ht="18" customHeight="1" x14ac:dyDescent="0.25">
      <c r="A175" s="6" t="s">
        <v>16</v>
      </c>
      <c r="B175" s="6" t="s">
        <v>152</v>
      </c>
      <c r="C175" s="6" t="s">
        <v>17</v>
      </c>
      <c r="D175" s="12"/>
      <c r="E175" s="8" t="s">
        <v>172</v>
      </c>
      <c r="F175" s="9" t="s">
        <v>26</v>
      </c>
      <c r="G175" s="47">
        <v>421</v>
      </c>
      <c r="H175" s="14" t="s">
        <v>176</v>
      </c>
      <c r="I175" s="22" t="s">
        <v>36</v>
      </c>
      <c r="J175" s="15" t="s">
        <v>281</v>
      </c>
      <c r="K175" s="10">
        <v>0.11</v>
      </c>
      <c r="L175" s="50">
        <v>20</v>
      </c>
      <c r="M175" s="11"/>
      <c r="N175" s="11"/>
      <c r="O175" s="11"/>
      <c r="P175" s="39"/>
      <c r="Q175" s="36" t="str">
        <f t="shared" si="6"/>
        <v>Mal 421 / médicaments / Stock(n) pharmacie / E base Nominal</v>
      </c>
    </row>
    <row r="176" spans="1:17" ht="18" customHeight="1" x14ac:dyDescent="0.25">
      <c r="A176" s="6" t="s">
        <v>16</v>
      </c>
      <c r="B176" s="6" t="s">
        <v>152</v>
      </c>
      <c r="C176" s="6" t="s">
        <v>17</v>
      </c>
      <c r="D176" s="12"/>
      <c r="E176" s="8" t="s">
        <v>172</v>
      </c>
      <c r="F176" s="9" t="s">
        <v>26</v>
      </c>
      <c r="G176" s="47">
        <v>422</v>
      </c>
      <c r="H176" s="14" t="s">
        <v>176</v>
      </c>
      <c r="I176" s="22" t="s">
        <v>36</v>
      </c>
      <c r="J176" s="15" t="s">
        <v>281</v>
      </c>
      <c r="K176" s="10">
        <v>0.11</v>
      </c>
      <c r="L176" s="50">
        <v>20</v>
      </c>
      <c r="M176" s="11"/>
      <c r="N176" s="11"/>
      <c r="O176" s="11"/>
      <c r="P176" s="39"/>
      <c r="Q176" s="36" t="str">
        <f t="shared" si="6"/>
        <v>Mal 422 / médicaments / Stock(n) pharmacie / E base Nominal</v>
      </c>
    </row>
    <row r="177" spans="1:17" ht="18" customHeight="1" x14ac:dyDescent="0.25">
      <c r="A177" s="6" t="s">
        <v>16</v>
      </c>
      <c r="B177" s="6" t="s">
        <v>152</v>
      </c>
      <c r="C177" s="6" t="s">
        <v>17</v>
      </c>
      <c r="D177" s="12"/>
      <c r="E177" s="8" t="s">
        <v>172</v>
      </c>
      <c r="F177" s="9" t="s">
        <v>26</v>
      </c>
      <c r="G177" s="47">
        <v>423</v>
      </c>
      <c r="H177" s="14" t="s">
        <v>226</v>
      </c>
      <c r="I177" s="22" t="s">
        <v>98</v>
      </c>
      <c r="J177" s="15" t="s">
        <v>281</v>
      </c>
      <c r="K177" s="10">
        <v>0.11</v>
      </c>
      <c r="L177" s="50">
        <v>20</v>
      </c>
      <c r="M177" s="11"/>
      <c r="N177" s="11"/>
      <c r="O177" s="11"/>
      <c r="P177" s="39"/>
      <c r="Q177" s="36" t="str">
        <f t="shared" si="6"/>
        <v>Mal 423 / dispositifs médicaux / Stock(n) pharmacie / E base Nominal</v>
      </c>
    </row>
    <row r="178" spans="1:17" ht="18" customHeight="1" x14ac:dyDescent="0.25">
      <c r="A178" s="6" t="s">
        <v>16</v>
      </c>
      <c r="B178" s="6" t="s">
        <v>152</v>
      </c>
      <c r="C178" s="6" t="s">
        <v>17</v>
      </c>
      <c r="D178" s="12"/>
      <c r="E178" s="8" t="s">
        <v>172</v>
      </c>
      <c r="F178" s="9" t="s">
        <v>26</v>
      </c>
      <c r="G178" s="47">
        <v>424</v>
      </c>
      <c r="H178" s="14" t="s">
        <v>176</v>
      </c>
      <c r="I178" s="22" t="s">
        <v>36</v>
      </c>
      <c r="J178" s="15" t="s">
        <v>281</v>
      </c>
      <c r="K178" s="10">
        <v>0.11</v>
      </c>
      <c r="L178" s="50">
        <v>20</v>
      </c>
      <c r="M178" s="11"/>
      <c r="N178" s="11"/>
      <c r="O178" s="11"/>
      <c r="P178" s="39"/>
      <c r="Q178" s="36" t="str">
        <f t="shared" si="6"/>
        <v>Mal 424 / médicaments / Stock(n) pharmacie / E base Nominal</v>
      </c>
    </row>
    <row r="179" spans="1:17" ht="18" customHeight="1" x14ac:dyDescent="0.25">
      <c r="A179" s="6" t="s">
        <v>16</v>
      </c>
      <c r="B179" s="6"/>
      <c r="C179" s="6"/>
      <c r="D179" s="12"/>
      <c r="E179" s="8"/>
      <c r="F179" s="9" t="s">
        <v>26</v>
      </c>
      <c r="G179" s="47">
        <v>425</v>
      </c>
      <c r="H179" s="14"/>
      <c r="I179" s="22"/>
      <c r="J179" s="15" t="s">
        <v>281</v>
      </c>
      <c r="K179" s="10">
        <v>0.11</v>
      </c>
      <c r="L179" s="50">
        <v>20</v>
      </c>
      <c r="M179" s="11"/>
      <c r="N179" s="11"/>
      <c r="O179" s="11"/>
      <c r="P179" s="39"/>
      <c r="Q179" s="36"/>
    </row>
    <row r="180" spans="1:17" ht="18" customHeight="1" x14ac:dyDescent="0.25">
      <c r="A180" s="6" t="s">
        <v>16</v>
      </c>
      <c r="B180" s="6" t="s">
        <v>152</v>
      </c>
      <c r="C180" s="6" t="s">
        <v>17</v>
      </c>
      <c r="D180" s="12"/>
      <c r="E180" s="8" t="s">
        <v>172</v>
      </c>
      <c r="F180" s="9" t="s">
        <v>26</v>
      </c>
      <c r="G180" s="47">
        <v>426</v>
      </c>
      <c r="H180" s="14" t="s">
        <v>226</v>
      </c>
      <c r="I180" s="22" t="s">
        <v>98</v>
      </c>
      <c r="J180" s="15" t="s">
        <v>281</v>
      </c>
      <c r="K180" s="10">
        <v>0.11</v>
      </c>
      <c r="L180" s="50">
        <v>20</v>
      </c>
      <c r="M180" s="11"/>
      <c r="N180" s="11"/>
      <c r="O180" s="11"/>
      <c r="P180" s="39"/>
      <c r="Q180" s="36" t="str">
        <f>CONCATENATE(F180," ",G180," / ",H180," / ",E180," / ",B180," ",C180)</f>
        <v>Mal 426 / dispositifs médicaux / Stock(n) pharmacie / E base Nominal</v>
      </c>
    </row>
    <row r="181" spans="1:17" ht="18" customHeight="1" x14ac:dyDescent="0.25">
      <c r="A181" s="6" t="s">
        <v>16</v>
      </c>
      <c r="B181" s="6" t="s">
        <v>152</v>
      </c>
      <c r="C181" s="6" t="s">
        <v>17</v>
      </c>
      <c r="D181" s="12"/>
      <c r="E181" s="8" t="s">
        <v>172</v>
      </c>
      <c r="F181" s="9" t="s">
        <v>26</v>
      </c>
      <c r="G181" s="47">
        <v>427</v>
      </c>
      <c r="H181" s="14" t="s">
        <v>176</v>
      </c>
      <c r="I181" s="22" t="s">
        <v>36</v>
      </c>
      <c r="J181" s="15" t="s">
        <v>280</v>
      </c>
      <c r="K181" s="10">
        <v>0.14000000000000001</v>
      </c>
      <c r="L181" s="50">
        <v>25</v>
      </c>
      <c r="M181" s="11"/>
      <c r="N181" s="11"/>
      <c r="O181" s="11"/>
      <c r="P181" s="39"/>
      <c r="Q181" s="36" t="str">
        <f>CONCATENATE(F181," ",G181," / ",H181," / ",E181," / ",B181," ",C181)</f>
        <v>Mal 427 / médicaments / Stock(n) pharmacie / E base Nominal</v>
      </c>
    </row>
    <row r="182" spans="1:17" ht="18" customHeight="1" x14ac:dyDescent="0.25">
      <c r="A182" s="6" t="s">
        <v>16</v>
      </c>
      <c r="B182" s="6"/>
      <c r="C182" s="6"/>
      <c r="D182" s="12"/>
      <c r="E182" s="8"/>
      <c r="F182" s="9" t="s">
        <v>26</v>
      </c>
      <c r="G182" s="47">
        <v>428</v>
      </c>
      <c r="H182" s="14"/>
      <c r="I182" s="31"/>
      <c r="J182" s="15" t="s">
        <v>281</v>
      </c>
      <c r="K182" s="10">
        <v>0.11</v>
      </c>
      <c r="L182" s="50">
        <v>20</v>
      </c>
      <c r="M182" s="11"/>
      <c r="N182" s="11"/>
      <c r="O182" s="11"/>
      <c r="P182" s="39"/>
      <c r="Q182" s="36"/>
    </row>
    <row r="183" spans="1:17" ht="18" customHeight="1" x14ac:dyDescent="0.25">
      <c r="A183" s="6" t="s">
        <v>16</v>
      </c>
      <c r="B183" s="6"/>
      <c r="C183" s="6"/>
      <c r="D183" s="12"/>
      <c r="E183" s="8"/>
      <c r="F183" s="9" t="s">
        <v>26</v>
      </c>
      <c r="G183" s="47">
        <v>430</v>
      </c>
      <c r="H183" s="14"/>
      <c r="I183" s="31"/>
      <c r="J183" s="15" t="s">
        <v>281</v>
      </c>
      <c r="K183" s="10">
        <v>0.11</v>
      </c>
      <c r="L183" s="50">
        <v>20</v>
      </c>
      <c r="M183" s="11"/>
      <c r="N183" s="11"/>
      <c r="O183" s="11"/>
      <c r="P183" s="39"/>
      <c r="Q183" s="36"/>
    </row>
    <row r="184" spans="1:17" ht="18" customHeight="1" x14ac:dyDescent="0.25">
      <c r="A184" s="6" t="s">
        <v>16</v>
      </c>
      <c r="B184" s="6" t="s">
        <v>153</v>
      </c>
      <c r="C184" s="6" t="s">
        <v>110</v>
      </c>
      <c r="D184" s="12"/>
      <c r="E184" s="8" t="s">
        <v>18</v>
      </c>
      <c r="F184" s="9" t="s">
        <v>26</v>
      </c>
      <c r="G184" s="47">
        <v>431</v>
      </c>
      <c r="H184" s="14"/>
      <c r="I184" s="31"/>
      <c r="J184" s="15" t="s">
        <v>280</v>
      </c>
      <c r="K184" s="10">
        <v>0.14000000000000001</v>
      </c>
      <c r="L184" s="50">
        <v>25</v>
      </c>
      <c r="M184" s="11"/>
      <c r="N184" s="11"/>
      <c r="O184" s="11"/>
      <c r="P184" s="39"/>
      <c r="Q184" s="36" t="str">
        <f t="shared" ref="Q184:Q225" si="7">CONCATENATE(F184," ",G184," / ",H184," / ",E184," / ",B184," ",C184)</f>
        <v>Mal 431 /  / - / E 2 Options</v>
      </c>
    </row>
    <row r="185" spans="1:17" ht="18" customHeight="1" x14ac:dyDescent="0.25">
      <c r="A185" s="6" t="s">
        <v>16</v>
      </c>
      <c r="B185" s="6" t="s">
        <v>153</v>
      </c>
      <c r="C185" s="6" t="s">
        <v>17</v>
      </c>
      <c r="D185" s="12"/>
      <c r="E185" s="8" t="s">
        <v>165</v>
      </c>
      <c r="F185" s="9" t="s">
        <v>26</v>
      </c>
      <c r="G185" s="47">
        <v>432</v>
      </c>
      <c r="H185" s="14" t="s">
        <v>216</v>
      </c>
      <c r="I185" s="22" t="s">
        <v>139</v>
      </c>
      <c r="J185" s="15" t="s">
        <v>281</v>
      </c>
      <c r="K185" s="10">
        <v>0.11</v>
      </c>
      <c r="L185" s="50">
        <v>20</v>
      </c>
      <c r="M185" s="11"/>
      <c r="N185" s="11"/>
      <c r="O185" s="11"/>
      <c r="P185" s="39"/>
      <c r="Q185" s="36" t="str">
        <f t="shared" si="7"/>
        <v>Mal 432 / équipement medical / T(i) pole mere-enfant / E 2 Nominal</v>
      </c>
    </row>
    <row r="186" spans="1:17" ht="18" customHeight="1" x14ac:dyDescent="0.25">
      <c r="A186" s="6" t="s">
        <v>16</v>
      </c>
      <c r="B186" s="6" t="s">
        <v>152</v>
      </c>
      <c r="C186" s="6" t="s">
        <v>17</v>
      </c>
      <c r="D186" s="12"/>
      <c r="E186" s="8" t="s">
        <v>163</v>
      </c>
      <c r="F186" s="9" t="s">
        <v>26</v>
      </c>
      <c r="G186" s="47">
        <v>480</v>
      </c>
      <c r="H186" s="14" t="s">
        <v>219</v>
      </c>
      <c r="I186" s="22" t="s">
        <v>75</v>
      </c>
      <c r="J186" s="15" t="s">
        <v>280</v>
      </c>
      <c r="K186" s="10">
        <v>0.14000000000000001</v>
      </c>
      <c r="L186" s="50">
        <v>25</v>
      </c>
      <c r="M186" s="11"/>
      <c r="N186" s="11"/>
      <c r="O186" s="11"/>
      <c r="P186" s="39"/>
      <c r="Q186" s="36" t="str">
        <f t="shared" si="7"/>
        <v>Mal 480 / équipement laboratoire / T(h) Pharmacie-labo / E base Nominal</v>
      </c>
    </row>
    <row r="187" spans="1:17" ht="18" customHeight="1" x14ac:dyDescent="0.25">
      <c r="A187" s="6" t="s">
        <v>16</v>
      </c>
      <c r="B187" s="6" t="s">
        <v>152</v>
      </c>
      <c r="C187" s="6" t="s">
        <v>17</v>
      </c>
      <c r="D187" s="12"/>
      <c r="E187" s="8" t="s">
        <v>163</v>
      </c>
      <c r="F187" s="9" t="s">
        <v>26</v>
      </c>
      <c r="G187" s="47">
        <v>481</v>
      </c>
      <c r="H187" s="14" t="s">
        <v>219</v>
      </c>
      <c r="I187" s="22" t="s">
        <v>75</v>
      </c>
      <c r="J187" s="15" t="s">
        <v>280</v>
      </c>
      <c r="K187" s="10">
        <v>0.14000000000000001</v>
      </c>
      <c r="L187" s="50">
        <v>25</v>
      </c>
      <c r="M187" s="11"/>
      <c r="N187" s="11"/>
      <c r="O187" s="11"/>
      <c r="P187" s="39"/>
      <c r="Q187" s="36" t="str">
        <f t="shared" si="7"/>
        <v>Mal 481 / équipement laboratoire / T(h) Pharmacie-labo / E base Nominal</v>
      </c>
    </row>
    <row r="188" spans="1:17" ht="18" customHeight="1" x14ac:dyDescent="0.25">
      <c r="A188" s="6" t="s">
        <v>16</v>
      </c>
      <c r="B188" s="6" t="s">
        <v>152</v>
      </c>
      <c r="C188" s="6" t="s">
        <v>17</v>
      </c>
      <c r="D188" s="12"/>
      <c r="E188" s="8" t="s">
        <v>163</v>
      </c>
      <c r="F188" s="9" t="s">
        <v>26</v>
      </c>
      <c r="G188" s="47">
        <v>482</v>
      </c>
      <c r="H188" s="14" t="s">
        <v>219</v>
      </c>
      <c r="I188" s="22" t="s">
        <v>75</v>
      </c>
      <c r="J188" s="15" t="s">
        <v>280</v>
      </c>
      <c r="K188" s="10">
        <v>0.14000000000000001</v>
      </c>
      <c r="L188" s="50">
        <v>25</v>
      </c>
      <c r="M188" s="11"/>
      <c r="N188" s="11"/>
      <c r="O188" s="11"/>
      <c r="P188" s="39"/>
      <c r="Q188" s="36" t="str">
        <f t="shared" si="7"/>
        <v>Mal 482 / équipement laboratoire / T(h) Pharmacie-labo / E base Nominal</v>
      </c>
    </row>
    <row r="189" spans="1:17" ht="18" customHeight="1" x14ac:dyDescent="0.25">
      <c r="A189" s="6" t="s">
        <v>16</v>
      </c>
      <c r="B189" s="6" t="s">
        <v>152</v>
      </c>
      <c r="C189" s="6" t="s">
        <v>17</v>
      </c>
      <c r="D189" s="12"/>
      <c r="E189" s="8" t="s">
        <v>163</v>
      </c>
      <c r="F189" s="9" t="s">
        <v>26</v>
      </c>
      <c r="G189" s="47">
        <v>483</v>
      </c>
      <c r="H189" s="14" t="s">
        <v>219</v>
      </c>
      <c r="I189" s="22" t="s">
        <v>75</v>
      </c>
      <c r="J189" s="15" t="s">
        <v>280</v>
      </c>
      <c r="K189" s="10">
        <v>0.14000000000000001</v>
      </c>
      <c r="L189" s="50">
        <v>25</v>
      </c>
      <c r="M189" s="11"/>
      <c r="N189" s="11"/>
      <c r="O189" s="11"/>
      <c r="P189" s="39"/>
      <c r="Q189" s="36" t="str">
        <f t="shared" si="7"/>
        <v>Mal 483 / équipement laboratoire / T(h) Pharmacie-labo / E base Nominal</v>
      </c>
    </row>
    <row r="190" spans="1:17" ht="18" customHeight="1" x14ac:dyDescent="0.25">
      <c r="A190" s="6" t="s">
        <v>16</v>
      </c>
      <c r="B190" s="6" t="s">
        <v>152</v>
      </c>
      <c r="C190" s="6" t="s">
        <v>17</v>
      </c>
      <c r="D190" s="12"/>
      <c r="E190" s="8" t="s">
        <v>163</v>
      </c>
      <c r="F190" s="9" t="s">
        <v>26</v>
      </c>
      <c r="G190" s="47">
        <v>484</v>
      </c>
      <c r="H190" s="14" t="s">
        <v>219</v>
      </c>
      <c r="I190" s="22" t="s">
        <v>75</v>
      </c>
      <c r="J190" s="15" t="s">
        <v>280</v>
      </c>
      <c r="K190" s="10">
        <v>0.14000000000000001</v>
      </c>
      <c r="L190" s="50">
        <v>25</v>
      </c>
      <c r="M190" s="11"/>
      <c r="N190" s="11"/>
      <c r="O190" s="11"/>
      <c r="P190" s="39"/>
      <c r="Q190" s="36" t="str">
        <f t="shared" si="7"/>
        <v>Mal 484 / équipement laboratoire / T(h) Pharmacie-labo / E base Nominal</v>
      </c>
    </row>
    <row r="191" spans="1:17" ht="18" customHeight="1" x14ac:dyDescent="0.25">
      <c r="A191" s="6" t="s">
        <v>16</v>
      </c>
      <c r="B191" s="6" t="s">
        <v>152</v>
      </c>
      <c r="C191" s="6" t="s">
        <v>17</v>
      </c>
      <c r="D191" s="12"/>
      <c r="E191" s="8" t="s">
        <v>163</v>
      </c>
      <c r="F191" s="9" t="s">
        <v>26</v>
      </c>
      <c r="G191" s="47">
        <v>485</v>
      </c>
      <c r="H191" s="14" t="s">
        <v>219</v>
      </c>
      <c r="I191" s="22" t="s">
        <v>75</v>
      </c>
      <c r="J191" s="15" t="s">
        <v>280</v>
      </c>
      <c r="K191" s="10">
        <v>0.14000000000000001</v>
      </c>
      <c r="L191" s="50">
        <v>25</v>
      </c>
      <c r="M191" s="11"/>
      <c r="N191" s="11"/>
      <c r="O191" s="11"/>
      <c r="P191" s="39"/>
      <c r="Q191" s="36" t="str">
        <f t="shared" si="7"/>
        <v>Mal 485 / équipement laboratoire / T(h) Pharmacie-labo / E base Nominal</v>
      </c>
    </row>
    <row r="192" spans="1:17" ht="18" customHeight="1" x14ac:dyDescent="0.25">
      <c r="A192" s="6" t="s">
        <v>16</v>
      </c>
      <c r="B192" s="6" t="s">
        <v>152</v>
      </c>
      <c r="C192" s="6" t="s">
        <v>123</v>
      </c>
      <c r="D192" s="13"/>
      <c r="E192" s="8" t="s">
        <v>173</v>
      </c>
      <c r="F192" s="9" t="s">
        <v>38</v>
      </c>
      <c r="G192" s="43">
        <v>5</v>
      </c>
      <c r="H192" s="14" t="s">
        <v>230</v>
      </c>
      <c r="I192" s="28" t="s">
        <v>125</v>
      </c>
      <c r="J192" s="15" t="s">
        <v>21</v>
      </c>
      <c r="K192" s="10">
        <v>1</v>
      </c>
      <c r="L192" s="51">
        <v>228</v>
      </c>
      <c r="M192" s="16"/>
      <c r="N192" s="16"/>
      <c r="O192" s="16"/>
      <c r="P192" s="19" t="s">
        <v>239</v>
      </c>
      <c r="Q192" s="36" t="str">
        <f t="shared" si="7"/>
        <v>Pal 5 / pare soleil / Stock(o) logistique / E base P. Chaud</v>
      </c>
    </row>
    <row r="193" spans="1:17" ht="18" customHeight="1" x14ac:dyDescent="0.25">
      <c r="A193" s="6" t="s">
        <v>16</v>
      </c>
      <c r="B193" s="6" t="s">
        <v>152</v>
      </c>
      <c r="C193" s="6" t="s">
        <v>123</v>
      </c>
      <c r="D193" s="13"/>
      <c r="E193" s="8" t="s">
        <v>173</v>
      </c>
      <c r="F193" s="9" t="s">
        <v>38</v>
      </c>
      <c r="G193" s="43">
        <v>10</v>
      </c>
      <c r="H193" s="14" t="s">
        <v>230</v>
      </c>
      <c r="I193" s="28" t="s">
        <v>126</v>
      </c>
      <c r="J193" s="15" t="s">
        <v>21</v>
      </c>
      <c r="K193" s="10">
        <v>1</v>
      </c>
      <c r="L193" s="51">
        <v>360</v>
      </c>
      <c r="M193" s="16"/>
      <c r="N193" s="16"/>
      <c r="O193" s="16"/>
      <c r="P193" s="19" t="s">
        <v>239</v>
      </c>
      <c r="Q193" s="36" t="str">
        <f t="shared" si="7"/>
        <v>Pal 10 / pare soleil / Stock(o) logistique / E base P. Chaud</v>
      </c>
    </row>
    <row r="194" spans="1:17" ht="18" customHeight="1" x14ac:dyDescent="0.25">
      <c r="A194" s="6" t="s">
        <v>16</v>
      </c>
      <c r="B194" s="6" t="s">
        <v>152</v>
      </c>
      <c r="C194" s="6" t="s">
        <v>110</v>
      </c>
      <c r="D194" s="13"/>
      <c r="E194" s="8" t="s">
        <v>173</v>
      </c>
      <c r="F194" s="9" t="s">
        <v>38</v>
      </c>
      <c r="G194" s="43">
        <v>24</v>
      </c>
      <c r="H194" s="14" t="s">
        <v>114</v>
      </c>
      <c r="I194" s="28" t="s">
        <v>115</v>
      </c>
      <c r="J194" s="15" t="s">
        <v>116</v>
      </c>
      <c r="K194" s="10">
        <v>0.4</v>
      </c>
      <c r="L194" s="51">
        <v>137</v>
      </c>
      <c r="M194" s="16"/>
      <c r="N194" s="16"/>
      <c r="O194" s="16"/>
      <c r="P194" s="38" t="s">
        <v>239</v>
      </c>
      <c r="Q194" s="36" t="str">
        <f t="shared" si="7"/>
        <v>Pal 24 / groupe electrogene / Stock(o) logistique / E base Options</v>
      </c>
    </row>
    <row r="195" spans="1:17" ht="18" customHeight="1" x14ac:dyDescent="0.25">
      <c r="A195" s="6" t="s">
        <v>16</v>
      </c>
      <c r="B195" s="6" t="s">
        <v>152</v>
      </c>
      <c r="C195" s="6" t="s">
        <v>110</v>
      </c>
      <c r="D195" s="13"/>
      <c r="E195" s="8" t="s">
        <v>173</v>
      </c>
      <c r="F195" s="9" t="s">
        <v>38</v>
      </c>
      <c r="G195" s="43">
        <v>25</v>
      </c>
      <c r="H195" s="14" t="s">
        <v>114</v>
      </c>
      <c r="I195" s="28" t="s">
        <v>117</v>
      </c>
      <c r="J195" s="15" t="s">
        <v>116</v>
      </c>
      <c r="K195" s="10">
        <v>0.4</v>
      </c>
      <c r="L195" s="51">
        <v>137</v>
      </c>
      <c r="M195" s="16"/>
      <c r="N195" s="16"/>
      <c r="O195" s="16"/>
      <c r="P195" s="38" t="s">
        <v>239</v>
      </c>
      <c r="Q195" s="36" t="str">
        <f t="shared" si="7"/>
        <v>Pal 25 / groupe electrogene / Stock(o) logistique / E base Options</v>
      </c>
    </row>
    <row r="196" spans="1:17" ht="18" customHeight="1" x14ac:dyDescent="0.25">
      <c r="A196" s="6" t="s">
        <v>16</v>
      </c>
      <c r="B196" s="6" t="s">
        <v>152</v>
      </c>
      <c r="C196" s="20" t="s">
        <v>110</v>
      </c>
      <c r="D196" s="16"/>
      <c r="E196" s="8" t="s">
        <v>173</v>
      </c>
      <c r="F196" s="9" t="s">
        <v>38</v>
      </c>
      <c r="G196" s="43">
        <v>26</v>
      </c>
      <c r="H196" s="14" t="s">
        <v>114</v>
      </c>
      <c r="I196" s="28" t="s">
        <v>118</v>
      </c>
      <c r="J196" s="15" t="s">
        <v>116</v>
      </c>
      <c r="K196" s="10">
        <v>0.4</v>
      </c>
      <c r="L196" s="51">
        <v>137</v>
      </c>
      <c r="M196" s="16"/>
      <c r="N196" s="16"/>
      <c r="O196" s="16"/>
      <c r="P196" s="38" t="s">
        <v>239</v>
      </c>
      <c r="Q196" s="36" t="str">
        <f t="shared" si="7"/>
        <v>Pal 26 / groupe electrogene / Stock(o) logistique / E base Options</v>
      </c>
    </row>
    <row r="197" spans="1:17" ht="18" customHeight="1" x14ac:dyDescent="0.25">
      <c r="A197" s="6" t="s">
        <v>16</v>
      </c>
      <c r="B197" s="6" t="s">
        <v>152</v>
      </c>
      <c r="C197" s="20" t="s">
        <v>110</v>
      </c>
      <c r="D197" s="16"/>
      <c r="E197" s="8" t="s">
        <v>173</v>
      </c>
      <c r="F197" s="9" t="s">
        <v>38</v>
      </c>
      <c r="G197" s="43">
        <v>47</v>
      </c>
      <c r="H197" s="14" t="s">
        <v>114</v>
      </c>
      <c r="I197" s="28" t="s">
        <v>119</v>
      </c>
      <c r="J197" s="15" t="s">
        <v>120</v>
      </c>
      <c r="K197" s="10">
        <v>0.89</v>
      </c>
      <c r="L197" s="51">
        <v>355</v>
      </c>
      <c r="M197" s="16"/>
      <c r="N197" s="16"/>
      <c r="O197" s="16"/>
      <c r="P197" s="38" t="s">
        <v>239</v>
      </c>
      <c r="Q197" s="36" t="str">
        <f t="shared" si="7"/>
        <v>Pal 47 / groupe electrogene / Stock(o) logistique / E base Options</v>
      </c>
    </row>
    <row r="198" spans="1:17" ht="18" customHeight="1" x14ac:dyDescent="0.25">
      <c r="A198" s="6" t="s">
        <v>16</v>
      </c>
      <c r="B198" s="6" t="s">
        <v>152</v>
      </c>
      <c r="C198" s="6" t="s">
        <v>110</v>
      </c>
      <c r="D198" s="13"/>
      <c r="E198" s="8" t="s">
        <v>156</v>
      </c>
      <c r="F198" s="9" t="s">
        <v>38</v>
      </c>
      <c r="G198" s="46">
        <v>318</v>
      </c>
      <c r="H198" s="14" t="s">
        <v>111</v>
      </c>
      <c r="I198" s="28" t="s">
        <v>177</v>
      </c>
      <c r="J198" s="15" t="s">
        <v>277</v>
      </c>
      <c r="K198" s="10">
        <v>1.89</v>
      </c>
      <c r="L198" s="50">
        <v>424</v>
      </c>
      <c r="M198" s="16"/>
      <c r="N198" s="16"/>
      <c r="O198" s="16"/>
      <c r="P198" s="41" t="s">
        <v>246</v>
      </c>
      <c r="Q198" s="36" t="str">
        <f t="shared" si="7"/>
        <v>Pal 318 / imagerie RX-Bloc / T(a)Bloc opératoire 1 / E base Options</v>
      </c>
    </row>
    <row r="199" spans="1:17" ht="18" customHeight="1" x14ac:dyDescent="0.25">
      <c r="A199" s="6" t="s">
        <v>16</v>
      </c>
      <c r="B199" s="6" t="s">
        <v>152</v>
      </c>
      <c r="C199" s="6" t="s">
        <v>17</v>
      </c>
      <c r="D199" s="13"/>
      <c r="E199" s="8" t="s">
        <v>162</v>
      </c>
      <c r="F199" s="9" t="s">
        <v>38</v>
      </c>
      <c r="G199" s="46">
        <v>344</v>
      </c>
      <c r="H199" s="14" t="s">
        <v>225</v>
      </c>
      <c r="I199" s="28" t="s">
        <v>74</v>
      </c>
      <c r="J199" s="15" t="s">
        <v>278</v>
      </c>
      <c r="K199" s="10">
        <v>3.06</v>
      </c>
      <c r="L199" s="50">
        <v>280</v>
      </c>
      <c r="M199" s="16"/>
      <c r="N199" s="16"/>
      <c r="O199" s="16"/>
      <c r="P199" s="41" t="s">
        <v>246</v>
      </c>
      <c r="Q199" s="36" t="str">
        <f t="shared" si="7"/>
        <v>Pal 344 / équipement imagerie medicale / T(g) Imagerie / E base Nominal</v>
      </c>
    </row>
    <row r="200" spans="1:17" ht="18" customHeight="1" x14ac:dyDescent="0.25">
      <c r="A200" s="6" t="s">
        <v>16</v>
      </c>
      <c r="B200" s="6" t="s">
        <v>152</v>
      </c>
      <c r="C200" s="6" t="s">
        <v>17</v>
      </c>
      <c r="D200" s="13"/>
      <c r="E200" s="53" t="s">
        <v>166</v>
      </c>
      <c r="F200" s="9" t="s">
        <v>38</v>
      </c>
      <c r="G200" s="43" t="s">
        <v>44</v>
      </c>
      <c r="H200" s="14" t="s">
        <v>187</v>
      </c>
      <c r="I200" s="28" t="s">
        <v>197</v>
      </c>
      <c r="J200" s="15" t="s">
        <v>284</v>
      </c>
      <c r="K200" s="10">
        <v>0.77</v>
      </c>
      <c r="L200" s="51">
        <v>188</v>
      </c>
      <c r="M200" s="18"/>
      <c r="N200" s="18"/>
      <c r="O200" s="18"/>
      <c r="P200" s="19" t="s">
        <v>239</v>
      </c>
      <c r="Q200" s="36" t="str">
        <f t="shared" si="7"/>
        <v>Pal x / tente+velum-TM54 / T(j) Hébergement 1 / E base Nominal</v>
      </c>
    </row>
    <row r="201" spans="1:17" ht="18" customHeight="1" x14ac:dyDescent="0.25">
      <c r="A201" s="6" t="s">
        <v>16</v>
      </c>
      <c r="B201" s="6" t="s">
        <v>152</v>
      </c>
      <c r="C201" s="6" t="s">
        <v>17</v>
      </c>
      <c r="D201" s="13"/>
      <c r="E201" s="53" t="s">
        <v>169</v>
      </c>
      <c r="F201" s="9" t="s">
        <v>38</v>
      </c>
      <c r="G201" s="43" t="s">
        <v>44</v>
      </c>
      <c r="H201" s="14" t="s">
        <v>187</v>
      </c>
      <c r="I201" s="28" t="s">
        <v>199</v>
      </c>
      <c r="J201" s="15" t="s">
        <v>284</v>
      </c>
      <c r="K201" s="10">
        <v>0.77</v>
      </c>
      <c r="L201" s="51">
        <v>188</v>
      </c>
      <c r="M201" s="16"/>
      <c r="N201" s="16"/>
      <c r="O201" s="16"/>
      <c r="P201" s="19" t="s">
        <v>239</v>
      </c>
      <c r="Q201" s="36" t="str">
        <f t="shared" si="7"/>
        <v>Pal x / tente+velum-TM54 / T(l) Hébergement 3 / E base Nominal</v>
      </c>
    </row>
    <row r="202" spans="1:17" ht="18" customHeight="1" x14ac:dyDescent="0.25">
      <c r="A202" s="6" t="s">
        <v>16</v>
      </c>
      <c r="B202" s="6" t="s">
        <v>152</v>
      </c>
      <c r="C202" s="6" t="s">
        <v>17</v>
      </c>
      <c r="D202" s="13"/>
      <c r="E202" s="8" t="s">
        <v>172</v>
      </c>
      <c r="F202" s="9" t="s">
        <v>38</v>
      </c>
      <c r="G202" s="43" t="s">
        <v>44</v>
      </c>
      <c r="H202" s="14" t="s">
        <v>224</v>
      </c>
      <c r="I202" s="28"/>
      <c r="J202" s="15" t="s">
        <v>279</v>
      </c>
      <c r="K202" s="10">
        <v>1.68</v>
      </c>
      <c r="L202" s="50">
        <v>800</v>
      </c>
      <c r="M202" s="16"/>
      <c r="N202" s="16"/>
      <c r="O202" s="16"/>
      <c r="P202" s="41" t="s">
        <v>246</v>
      </c>
      <c r="Q202" s="36" t="str">
        <f t="shared" si="7"/>
        <v>Pal x / solutés / Stock(n) pharmacie / E base Nominal</v>
      </c>
    </row>
    <row r="203" spans="1:17" ht="18" customHeight="1" x14ac:dyDescent="0.25">
      <c r="A203" s="6" t="s">
        <v>16</v>
      </c>
      <c r="B203" s="6" t="s">
        <v>152</v>
      </c>
      <c r="C203" s="6" t="s">
        <v>110</v>
      </c>
      <c r="D203" s="13"/>
      <c r="E203" s="8" t="s">
        <v>172</v>
      </c>
      <c r="F203" s="9" t="s">
        <v>38</v>
      </c>
      <c r="G203" s="43" t="s">
        <v>44</v>
      </c>
      <c r="H203" s="14" t="s">
        <v>224</v>
      </c>
      <c r="I203" s="29"/>
      <c r="J203" s="15" t="s">
        <v>279</v>
      </c>
      <c r="K203" s="10">
        <v>1.68</v>
      </c>
      <c r="L203" s="50">
        <v>800</v>
      </c>
      <c r="M203" s="16"/>
      <c r="N203" s="16"/>
      <c r="O203" s="16"/>
      <c r="P203" s="41" t="s">
        <v>246</v>
      </c>
      <c r="Q203" s="36" t="str">
        <f t="shared" si="7"/>
        <v>Pal x / solutés / Stock(n) pharmacie / E base Options</v>
      </c>
    </row>
    <row r="204" spans="1:17" ht="18" customHeight="1" x14ac:dyDescent="0.25">
      <c r="A204" s="6" t="s">
        <v>16</v>
      </c>
      <c r="B204" s="6" t="s">
        <v>152</v>
      </c>
      <c r="C204" s="6" t="s">
        <v>127</v>
      </c>
      <c r="D204" s="13"/>
      <c r="E204" s="8" t="s">
        <v>173</v>
      </c>
      <c r="F204" s="9" t="s">
        <v>38</v>
      </c>
      <c r="G204" s="43" t="s">
        <v>44</v>
      </c>
      <c r="H204" s="14" t="s">
        <v>128</v>
      </c>
      <c r="I204" s="28"/>
      <c r="J204" s="15"/>
      <c r="K204" s="10">
        <v>0.7</v>
      </c>
      <c r="L204" s="51">
        <v>50</v>
      </c>
      <c r="M204" s="16"/>
      <c r="N204" s="16"/>
      <c r="O204" s="16"/>
      <c r="P204" s="38" t="s">
        <v>239</v>
      </c>
      <c r="Q204" s="36" t="str">
        <f t="shared" si="7"/>
        <v>Pal x / génerateur air chaud / Stock(o) logistique / E base P. Froid</v>
      </c>
    </row>
    <row r="205" spans="1:17" ht="18" customHeight="1" x14ac:dyDescent="0.25">
      <c r="A205" s="6" t="s">
        <v>16</v>
      </c>
      <c r="B205" s="6" t="s">
        <v>152</v>
      </c>
      <c r="C205" s="6" t="s">
        <v>127</v>
      </c>
      <c r="D205" s="13"/>
      <c r="E205" s="8" t="s">
        <v>173</v>
      </c>
      <c r="F205" s="9" t="s">
        <v>38</v>
      </c>
      <c r="G205" s="43" t="s">
        <v>44</v>
      </c>
      <c r="H205" s="14" t="s">
        <v>128</v>
      </c>
      <c r="I205" s="28"/>
      <c r="J205" s="15"/>
      <c r="K205" s="10">
        <v>0.7</v>
      </c>
      <c r="L205" s="51">
        <v>50</v>
      </c>
      <c r="M205" s="16"/>
      <c r="N205" s="16"/>
      <c r="O205" s="16"/>
      <c r="P205" s="38" t="s">
        <v>239</v>
      </c>
      <c r="Q205" s="36" t="str">
        <f t="shared" si="7"/>
        <v>Pal x / génerateur air chaud / Stock(o) logistique / E base P. Froid</v>
      </c>
    </row>
    <row r="206" spans="1:17" ht="18" customHeight="1" x14ac:dyDescent="0.25">
      <c r="A206" s="6" t="s">
        <v>16</v>
      </c>
      <c r="B206" s="6" t="s">
        <v>152</v>
      </c>
      <c r="C206" s="6" t="s">
        <v>127</v>
      </c>
      <c r="D206" s="13"/>
      <c r="E206" s="8" t="s">
        <v>173</v>
      </c>
      <c r="F206" s="9" t="s">
        <v>38</v>
      </c>
      <c r="G206" s="43" t="s">
        <v>44</v>
      </c>
      <c r="H206" s="14" t="s">
        <v>128</v>
      </c>
      <c r="I206" s="28"/>
      <c r="J206" s="15"/>
      <c r="K206" s="10">
        <v>0.7</v>
      </c>
      <c r="L206" s="51">
        <v>50</v>
      </c>
      <c r="M206" s="16"/>
      <c r="N206" s="16"/>
      <c r="O206" s="16"/>
      <c r="P206" s="38" t="s">
        <v>239</v>
      </c>
      <c r="Q206" s="36" t="str">
        <f t="shared" si="7"/>
        <v>Pal x / génerateur air chaud / Stock(o) logistique / E base P. Froid</v>
      </c>
    </row>
    <row r="207" spans="1:17" ht="18" customHeight="1" x14ac:dyDescent="0.25">
      <c r="A207" s="6" t="s">
        <v>16</v>
      </c>
      <c r="B207" s="6" t="s">
        <v>152</v>
      </c>
      <c r="C207" s="6" t="s">
        <v>127</v>
      </c>
      <c r="D207" s="13"/>
      <c r="E207" s="8" t="s">
        <v>173</v>
      </c>
      <c r="F207" s="9" t="s">
        <v>38</v>
      </c>
      <c r="G207" s="43" t="s">
        <v>44</v>
      </c>
      <c r="H207" s="14" t="s">
        <v>128</v>
      </c>
      <c r="I207" s="28"/>
      <c r="J207" s="15"/>
      <c r="K207" s="10">
        <v>0.7</v>
      </c>
      <c r="L207" s="51">
        <v>50</v>
      </c>
      <c r="M207" s="16"/>
      <c r="N207" s="16"/>
      <c r="O207" s="16"/>
      <c r="P207" s="38" t="s">
        <v>239</v>
      </c>
      <c r="Q207" s="36" t="str">
        <f t="shared" si="7"/>
        <v>Pal x / génerateur air chaud / Stock(o) logistique / E base P. Froid</v>
      </c>
    </row>
    <row r="208" spans="1:17" ht="18" customHeight="1" x14ac:dyDescent="0.25">
      <c r="A208" s="6" t="s">
        <v>16</v>
      </c>
      <c r="B208" s="6" t="s">
        <v>152</v>
      </c>
      <c r="C208" s="6" t="s">
        <v>127</v>
      </c>
      <c r="D208" s="13"/>
      <c r="E208" s="8" t="s">
        <v>173</v>
      </c>
      <c r="F208" s="9" t="s">
        <v>38</v>
      </c>
      <c r="G208" s="43" t="s">
        <v>44</v>
      </c>
      <c r="H208" s="14" t="s">
        <v>128</v>
      </c>
      <c r="I208" s="28"/>
      <c r="J208" s="15"/>
      <c r="K208" s="10">
        <v>0.7</v>
      </c>
      <c r="L208" s="51">
        <v>50</v>
      </c>
      <c r="M208" s="16"/>
      <c r="N208" s="16"/>
      <c r="O208" s="16"/>
      <c r="P208" s="38" t="s">
        <v>239</v>
      </c>
      <c r="Q208" s="36" t="str">
        <f t="shared" si="7"/>
        <v>Pal x / génerateur air chaud / Stock(o) logistique / E base P. Froid</v>
      </c>
    </row>
    <row r="209" spans="1:17" ht="18" customHeight="1" x14ac:dyDescent="0.25">
      <c r="A209" s="6" t="s">
        <v>16</v>
      </c>
      <c r="B209" s="6" t="s">
        <v>153</v>
      </c>
      <c r="C209" s="6" t="s">
        <v>127</v>
      </c>
      <c r="D209" s="13"/>
      <c r="E209" s="8" t="s">
        <v>173</v>
      </c>
      <c r="F209" s="9" t="s">
        <v>38</v>
      </c>
      <c r="G209" s="43" t="s">
        <v>44</v>
      </c>
      <c r="H209" s="14" t="s">
        <v>143</v>
      </c>
      <c r="I209" s="28" t="s">
        <v>144</v>
      </c>
      <c r="J209" s="15"/>
      <c r="K209" s="10">
        <v>0.7</v>
      </c>
      <c r="L209" s="51">
        <v>50</v>
      </c>
      <c r="M209" s="16"/>
      <c r="N209" s="16"/>
      <c r="O209" s="16"/>
      <c r="P209" s="38" t="s">
        <v>239</v>
      </c>
      <c r="Q209" s="36" t="str">
        <f t="shared" si="7"/>
        <v>Pal x / génerateur air chaud sp30 / Stock(o) logistique / E 2 P. Froid</v>
      </c>
    </row>
    <row r="210" spans="1:17" ht="18" customHeight="1" x14ac:dyDescent="0.25">
      <c r="A210" s="6" t="s">
        <v>16</v>
      </c>
      <c r="B210" s="6" t="s">
        <v>153</v>
      </c>
      <c r="C210" s="6" t="s">
        <v>127</v>
      </c>
      <c r="D210" s="13"/>
      <c r="E210" s="8" t="s">
        <v>173</v>
      </c>
      <c r="F210" s="9" t="s">
        <v>38</v>
      </c>
      <c r="G210" s="43" t="s">
        <v>44</v>
      </c>
      <c r="H210" s="14" t="s">
        <v>143</v>
      </c>
      <c r="I210" s="28" t="s">
        <v>145</v>
      </c>
      <c r="J210" s="15"/>
      <c r="K210" s="10">
        <v>0.7</v>
      </c>
      <c r="L210" s="51">
        <v>50</v>
      </c>
      <c r="M210" s="16"/>
      <c r="N210" s="16"/>
      <c r="O210" s="16"/>
      <c r="P210" s="38" t="s">
        <v>239</v>
      </c>
      <c r="Q210" s="36" t="str">
        <f t="shared" si="7"/>
        <v>Pal x / génerateur air chaud sp30 / Stock(o) logistique / E 2 P. Froid</v>
      </c>
    </row>
    <row r="211" spans="1:17" ht="18" customHeight="1" x14ac:dyDescent="0.25">
      <c r="A211" s="6" t="s">
        <v>16</v>
      </c>
      <c r="B211" s="6" t="s">
        <v>153</v>
      </c>
      <c r="C211" s="6" t="s">
        <v>127</v>
      </c>
      <c r="D211" s="13"/>
      <c r="E211" s="8" t="s">
        <v>173</v>
      </c>
      <c r="F211" s="9" t="s">
        <v>38</v>
      </c>
      <c r="G211" s="43" t="s">
        <v>44</v>
      </c>
      <c r="H211" s="14" t="s">
        <v>143</v>
      </c>
      <c r="I211" s="28" t="s">
        <v>146</v>
      </c>
      <c r="J211" s="15"/>
      <c r="K211" s="10">
        <v>0.7</v>
      </c>
      <c r="L211" s="51">
        <v>50</v>
      </c>
      <c r="M211" s="16"/>
      <c r="N211" s="16"/>
      <c r="O211" s="16"/>
      <c r="P211" s="38" t="s">
        <v>239</v>
      </c>
      <c r="Q211" s="36" t="str">
        <f t="shared" si="7"/>
        <v>Pal x / génerateur air chaud sp30 / Stock(o) logistique / E 2 P. Froid</v>
      </c>
    </row>
    <row r="212" spans="1:17" ht="18" customHeight="1" x14ac:dyDescent="0.25">
      <c r="A212" s="6" t="s">
        <v>16</v>
      </c>
      <c r="B212" s="6" t="s">
        <v>152</v>
      </c>
      <c r="C212" s="6" t="s">
        <v>110</v>
      </c>
      <c r="D212" s="16"/>
      <c r="E212" s="8" t="s">
        <v>173</v>
      </c>
      <c r="F212" s="9" t="s">
        <v>38</v>
      </c>
      <c r="G212" s="43" t="s">
        <v>44</v>
      </c>
      <c r="H212" s="14" t="s">
        <v>114</v>
      </c>
      <c r="I212" s="28" t="s">
        <v>121</v>
      </c>
      <c r="J212" s="15" t="s">
        <v>122</v>
      </c>
      <c r="K212" s="10">
        <v>0.72</v>
      </c>
      <c r="L212" s="51">
        <v>603</v>
      </c>
      <c r="M212" s="16"/>
      <c r="N212" s="16"/>
      <c r="O212" s="16"/>
      <c r="P212" s="38" t="s">
        <v>239</v>
      </c>
      <c r="Q212" s="36" t="str">
        <f t="shared" si="7"/>
        <v>Pal x / groupe electrogene / Stock(o) logistique / E base Options</v>
      </c>
    </row>
    <row r="213" spans="1:17" ht="18" customHeight="1" x14ac:dyDescent="0.25">
      <c r="A213" s="6" t="s">
        <v>16</v>
      </c>
      <c r="B213" s="6" t="s">
        <v>152</v>
      </c>
      <c r="C213" s="6" t="s">
        <v>17</v>
      </c>
      <c r="D213" s="13"/>
      <c r="E213" s="8" t="s">
        <v>156</v>
      </c>
      <c r="F213" s="9" t="s">
        <v>38</v>
      </c>
      <c r="G213" s="43" t="s">
        <v>44</v>
      </c>
      <c r="H213" s="14" t="s">
        <v>187</v>
      </c>
      <c r="I213" s="28" t="s">
        <v>186</v>
      </c>
      <c r="J213" s="15" t="s">
        <v>284</v>
      </c>
      <c r="K213" s="10">
        <v>0.77</v>
      </c>
      <c r="L213" s="51">
        <v>188</v>
      </c>
      <c r="M213" s="16"/>
      <c r="N213" s="16"/>
      <c r="O213" s="16"/>
      <c r="P213" s="38"/>
      <c r="Q213" s="36" t="str">
        <f t="shared" si="7"/>
        <v>Pal x / tente+velum-TM54 / T(a)Bloc opératoire 1 / E base Nominal</v>
      </c>
    </row>
    <row r="214" spans="1:17" ht="18" customHeight="1" x14ac:dyDescent="0.25">
      <c r="A214" s="6" t="s">
        <v>16</v>
      </c>
      <c r="B214" s="6" t="s">
        <v>153</v>
      </c>
      <c r="C214" s="6" t="s">
        <v>17</v>
      </c>
      <c r="D214" s="13"/>
      <c r="E214" s="8" t="s">
        <v>157</v>
      </c>
      <c r="F214" s="9" t="s">
        <v>38</v>
      </c>
      <c r="G214" s="43" t="s">
        <v>44</v>
      </c>
      <c r="H214" s="14" t="s">
        <v>202</v>
      </c>
      <c r="I214" s="28" t="s">
        <v>188</v>
      </c>
      <c r="J214" s="15" t="s">
        <v>285</v>
      </c>
      <c r="K214" s="10">
        <v>0.56999999999999995</v>
      </c>
      <c r="L214" s="51">
        <v>127</v>
      </c>
      <c r="M214" s="16"/>
      <c r="N214" s="16"/>
      <c r="O214" s="16"/>
      <c r="P214" s="38"/>
      <c r="Q214" s="36" t="str">
        <f t="shared" si="7"/>
        <v>Pal x / tente +velum-TM36 / T(b) Bloc opératoire 2 / E 2 Nominal</v>
      </c>
    </row>
    <row r="215" spans="1:17" ht="18" customHeight="1" x14ac:dyDescent="0.25">
      <c r="A215" s="6" t="s">
        <v>16</v>
      </c>
      <c r="B215" s="6" t="s">
        <v>152</v>
      </c>
      <c r="C215" s="6" t="s">
        <v>17</v>
      </c>
      <c r="D215" s="13"/>
      <c r="E215" s="8" t="s">
        <v>158</v>
      </c>
      <c r="F215" s="9" t="s">
        <v>38</v>
      </c>
      <c r="G215" s="46" t="s">
        <v>44</v>
      </c>
      <c r="H215" s="14" t="s">
        <v>216</v>
      </c>
      <c r="I215" s="28" t="s">
        <v>282</v>
      </c>
      <c r="J215" s="15" t="s">
        <v>283</v>
      </c>
      <c r="K215" s="10">
        <v>2.4</v>
      </c>
      <c r="L215" s="50">
        <v>500</v>
      </c>
      <c r="M215" s="16"/>
      <c r="N215" s="16"/>
      <c r="O215" s="16"/>
      <c r="P215" s="41" t="s">
        <v>246</v>
      </c>
      <c r="Q215" s="36" t="str">
        <f t="shared" si="7"/>
        <v>Pal x / équipement medical / T(c ) Stérilisation / E base Nominal</v>
      </c>
    </row>
    <row r="216" spans="1:17" ht="18" customHeight="1" x14ac:dyDescent="0.25">
      <c r="A216" s="6" t="s">
        <v>16</v>
      </c>
      <c r="B216" s="6" t="s">
        <v>152</v>
      </c>
      <c r="C216" s="6" t="s">
        <v>17</v>
      </c>
      <c r="D216" s="13"/>
      <c r="E216" s="8" t="s">
        <v>158</v>
      </c>
      <c r="F216" s="9" t="s">
        <v>38</v>
      </c>
      <c r="G216" s="43" t="s">
        <v>44</v>
      </c>
      <c r="H216" s="14" t="s">
        <v>187</v>
      </c>
      <c r="I216" s="28" t="s">
        <v>189</v>
      </c>
      <c r="J216" s="15" t="s">
        <v>21</v>
      </c>
      <c r="K216" s="10">
        <v>0.77</v>
      </c>
      <c r="L216" s="51">
        <v>188</v>
      </c>
      <c r="M216" s="16"/>
      <c r="N216" s="16"/>
      <c r="O216" s="16"/>
      <c r="P216" s="38"/>
      <c r="Q216" s="36" t="str">
        <f t="shared" si="7"/>
        <v>Pal x / tente+velum-TM54 / T(c ) Stérilisation / E base Nominal</v>
      </c>
    </row>
    <row r="217" spans="1:17" ht="18" customHeight="1" x14ac:dyDescent="0.25">
      <c r="A217" s="6" t="s">
        <v>16</v>
      </c>
      <c r="B217" s="6" t="s">
        <v>152</v>
      </c>
      <c r="C217" s="6" t="s">
        <v>17</v>
      </c>
      <c r="D217" s="13"/>
      <c r="E217" s="8" t="s">
        <v>159</v>
      </c>
      <c r="F217" s="9" t="s">
        <v>38</v>
      </c>
      <c r="G217" s="43" t="s">
        <v>44</v>
      </c>
      <c r="H217" s="14" t="s">
        <v>212</v>
      </c>
      <c r="I217" s="28" t="s">
        <v>190</v>
      </c>
      <c r="J217" s="15" t="s">
        <v>286</v>
      </c>
      <c r="K217" s="10">
        <v>0.38</v>
      </c>
      <c r="L217" s="51">
        <v>107</v>
      </c>
      <c r="M217" s="16"/>
      <c r="N217" s="16"/>
      <c r="O217" s="16"/>
      <c r="P217" s="38"/>
      <c r="Q217" s="36" t="str">
        <f t="shared" si="7"/>
        <v>Pal x / tente-TM18 / T(d) Jonction blocs / E base Nominal</v>
      </c>
    </row>
    <row r="218" spans="1:17" ht="18" customHeight="1" x14ac:dyDescent="0.25">
      <c r="A218" s="6" t="s">
        <v>16</v>
      </c>
      <c r="B218" s="6" t="s">
        <v>152</v>
      </c>
      <c r="C218" s="6" t="s">
        <v>17</v>
      </c>
      <c r="D218" s="13"/>
      <c r="E218" s="8" t="s">
        <v>160</v>
      </c>
      <c r="F218" s="9" t="s">
        <v>38</v>
      </c>
      <c r="G218" s="43" t="s">
        <v>44</v>
      </c>
      <c r="H218" s="14" t="s">
        <v>187</v>
      </c>
      <c r="I218" s="28" t="s">
        <v>191</v>
      </c>
      <c r="J218" s="15" t="s">
        <v>284</v>
      </c>
      <c r="K218" s="10">
        <v>0.77</v>
      </c>
      <c r="L218" s="51">
        <v>188</v>
      </c>
      <c r="M218" s="16"/>
      <c r="N218" s="16"/>
      <c r="O218" s="16"/>
      <c r="P218" s="38"/>
      <c r="Q218" s="36" t="str">
        <f t="shared" si="7"/>
        <v>Pal x / tente+velum-TM54 / T(e) SPPI / E base Nominal</v>
      </c>
    </row>
    <row r="219" spans="1:17" ht="18" customHeight="1" x14ac:dyDescent="0.25">
      <c r="A219" s="6" t="s">
        <v>16</v>
      </c>
      <c r="B219" s="6" t="s">
        <v>152</v>
      </c>
      <c r="C219" s="6" t="s">
        <v>17</v>
      </c>
      <c r="D219" s="13"/>
      <c r="E219" s="8" t="s">
        <v>161</v>
      </c>
      <c r="F219" s="9" t="s">
        <v>38</v>
      </c>
      <c r="G219" s="43" t="s">
        <v>44</v>
      </c>
      <c r="H219" s="14" t="s">
        <v>187</v>
      </c>
      <c r="I219" s="28" t="s">
        <v>192</v>
      </c>
      <c r="J219" s="15" t="s">
        <v>21</v>
      </c>
      <c r="K219" s="10">
        <v>0.77</v>
      </c>
      <c r="L219" s="51">
        <v>188</v>
      </c>
      <c r="M219" s="16"/>
      <c r="N219" s="16"/>
      <c r="O219" s="16"/>
      <c r="P219" s="38"/>
      <c r="Q219" s="36" t="str">
        <f t="shared" si="7"/>
        <v>Pal x / tente+velum-TM54 / T(f) Réanimation / E base Nominal</v>
      </c>
    </row>
    <row r="220" spans="1:17" ht="18" customHeight="1" x14ac:dyDescent="0.25">
      <c r="A220" s="6" t="s">
        <v>16</v>
      </c>
      <c r="B220" s="6" t="s">
        <v>152</v>
      </c>
      <c r="C220" s="6" t="s">
        <v>17</v>
      </c>
      <c r="D220" s="13"/>
      <c r="E220" s="8" t="s">
        <v>162</v>
      </c>
      <c r="F220" s="9" t="s">
        <v>38</v>
      </c>
      <c r="G220" s="43" t="s">
        <v>44</v>
      </c>
      <c r="H220" s="14" t="s">
        <v>193</v>
      </c>
      <c r="I220" s="28" t="s">
        <v>195</v>
      </c>
      <c r="J220" s="15" t="s">
        <v>285</v>
      </c>
      <c r="K220" s="10">
        <v>0.56999999999999995</v>
      </c>
      <c r="L220" s="51">
        <v>127</v>
      </c>
      <c r="M220" s="16"/>
      <c r="N220" s="16"/>
      <c r="O220" s="16"/>
      <c r="P220" s="38"/>
      <c r="Q220" s="36" t="str">
        <f t="shared" si="7"/>
        <v>Pal x / tente+velum-TM36 / T(g) Imagerie / E base Nominal</v>
      </c>
    </row>
    <row r="221" spans="1:17" ht="18" customHeight="1" x14ac:dyDescent="0.25">
      <c r="A221" s="6" t="s">
        <v>16</v>
      </c>
      <c r="B221" s="6" t="s">
        <v>152</v>
      </c>
      <c r="C221" s="6" t="s">
        <v>17</v>
      </c>
      <c r="D221" s="13"/>
      <c r="E221" s="8" t="s">
        <v>163</v>
      </c>
      <c r="F221" s="9" t="s">
        <v>38</v>
      </c>
      <c r="G221" s="43" t="s">
        <v>44</v>
      </c>
      <c r="H221" s="14" t="s">
        <v>187</v>
      </c>
      <c r="I221" s="28" t="s">
        <v>194</v>
      </c>
      <c r="J221" s="15" t="s">
        <v>21</v>
      </c>
      <c r="K221" s="10">
        <v>0.77</v>
      </c>
      <c r="L221" s="51">
        <v>188</v>
      </c>
      <c r="M221" s="16"/>
      <c r="N221" s="16"/>
      <c r="O221" s="16"/>
      <c r="P221" s="38"/>
      <c r="Q221" s="36" t="str">
        <f t="shared" si="7"/>
        <v>Pal x / tente+velum-TM54 / T(h) Pharmacie-labo / E base Nominal</v>
      </c>
    </row>
    <row r="222" spans="1:17" ht="18" customHeight="1" x14ac:dyDescent="0.25">
      <c r="A222" s="6" t="s">
        <v>16</v>
      </c>
      <c r="B222" s="6" t="s">
        <v>153</v>
      </c>
      <c r="C222" s="6" t="s">
        <v>17</v>
      </c>
      <c r="D222" s="13"/>
      <c r="E222" s="8" t="s">
        <v>165</v>
      </c>
      <c r="F222" s="9" t="s">
        <v>38</v>
      </c>
      <c r="G222" s="43" t="s">
        <v>44</v>
      </c>
      <c r="H222" s="14" t="s">
        <v>193</v>
      </c>
      <c r="I222" s="28" t="s">
        <v>196</v>
      </c>
      <c r="J222" s="15" t="s">
        <v>285</v>
      </c>
      <c r="K222" s="10">
        <v>0.56999999999999995</v>
      </c>
      <c r="L222" s="51">
        <v>127</v>
      </c>
      <c r="M222" s="16"/>
      <c r="N222" s="16"/>
      <c r="O222" s="16"/>
      <c r="P222" s="38"/>
      <c r="Q222" s="36" t="str">
        <f t="shared" si="7"/>
        <v>Pal x / tente+velum-TM36 / T(i) pole mere-enfant / E 2 Nominal</v>
      </c>
    </row>
    <row r="223" spans="1:17" ht="18" customHeight="1" x14ac:dyDescent="0.25">
      <c r="A223" s="6" t="s">
        <v>16</v>
      </c>
      <c r="B223" s="6" t="s">
        <v>152</v>
      </c>
      <c r="C223" s="6" t="s">
        <v>17</v>
      </c>
      <c r="D223" s="13"/>
      <c r="E223" s="53" t="s">
        <v>164</v>
      </c>
      <c r="F223" s="9" t="s">
        <v>38</v>
      </c>
      <c r="G223" s="43" t="s">
        <v>44</v>
      </c>
      <c r="H223" s="14" t="s">
        <v>187</v>
      </c>
      <c r="I223" s="28" t="s">
        <v>198</v>
      </c>
      <c r="J223" s="15" t="s">
        <v>21</v>
      </c>
      <c r="K223" s="10">
        <v>0.77</v>
      </c>
      <c r="L223" s="51">
        <v>188</v>
      </c>
      <c r="M223" s="16"/>
      <c r="N223" s="16"/>
      <c r="O223" s="16"/>
      <c r="P223" s="38"/>
      <c r="Q223" s="36" t="str">
        <f t="shared" si="7"/>
        <v>Pal x / tente+velum-TM54 / T(k) Hébergement 2 / E base Nominal</v>
      </c>
    </row>
    <row r="224" spans="1:17" ht="18" customHeight="1" x14ac:dyDescent="0.25">
      <c r="A224" s="6" t="s">
        <v>16</v>
      </c>
      <c r="B224" s="6" t="s">
        <v>153</v>
      </c>
      <c r="C224" s="6" t="s">
        <v>17</v>
      </c>
      <c r="D224" s="13"/>
      <c r="E224" s="53" t="s">
        <v>170</v>
      </c>
      <c r="F224" s="9" t="s">
        <v>38</v>
      </c>
      <c r="G224" s="43" t="s">
        <v>44</v>
      </c>
      <c r="H224" s="14" t="s">
        <v>193</v>
      </c>
      <c r="I224" s="28" t="s">
        <v>201</v>
      </c>
      <c r="J224" s="15" t="s">
        <v>285</v>
      </c>
      <c r="K224" s="10">
        <v>0.56999999999999995</v>
      </c>
      <c r="L224" s="51">
        <v>127</v>
      </c>
      <c r="M224" s="16"/>
      <c r="N224" s="16"/>
      <c r="O224" s="16"/>
      <c r="P224" s="38"/>
      <c r="Q224" s="36" t="str">
        <f t="shared" si="7"/>
        <v>Pal x / tente+velum-TM36 / T(l) Douche patients / E 2 Nominal</v>
      </c>
    </row>
    <row r="225" spans="1:17" ht="18" customHeight="1" x14ac:dyDescent="0.25">
      <c r="A225" s="6" t="s">
        <v>16</v>
      </c>
      <c r="B225" s="6" t="s">
        <v>152</v>
      </c>
      <c r="C225" s="6" t="s">
        <v>17</v>
      </c>
      <c r="D225" s="13"/>
      <c r="E225" s="8" t="s">
        <v>175</v>
      </c>
      <c r="F225" s="9" t="s">
        <v>38</v>
      </c>
      <c r="G225" s="43" t="s">
        <v>44</v>
      </c>
      <c r="H225" s="14" t="s">
        <v>212</v>
      </c>
      <c r="I225" s="28" t="s">
        <v>200</v>
      </c>
      <c r="J225" s="15" t="s">
        <v>286</v>
      </c>
      <c r="K225" s="10">
        <v>0.38</v>
      </c>
      <c r="L225" s="51">
        <v>107</v>
      </c>
      <c r="M225" s="16"/>
      <c r="N225" s="16"/>
      <c r="O225" s="16"/>
      <c r="P225" s="38"/>
      <c r="Q225" s="36" t="str">
        <f t="shared" si="7"/>
        <v>Pal x / tente-TM18 / T(m) Jonction damho / E base Nominal</v>
      </c>
    </row>
  </sheetData>
  <autoFilter ref="A1:Q225"/>
  <sortState ref="A2:Q223">
    <sortCondition ref="F2:F223"/>
    <sortCondition ref="G2:G223"/>
  </sortState>
  <pageMargins left="0.25" right="0.25" top="0.75" bottom="0.75" header="0.3" footer="0.3"/>
  <pageSetup paperSize="9" scale="93" orientation="portrait" r:id="rId1"/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A3" sqref="A3"/>
    </sheetView>
  </sheetViews>
  <sheetFormatPr baseColWidth="10" defaultColWidth="28.42578125" defaultRowHeight="15" x14ac:dyDescent="0.25"/>
  <cols>
    <col min="1" max="1" width="20.85546875" customWidth="1"/>
    <col min="2" max="2" width="22.7109375" customWidth="1"/>
    <col min="3" max="3" width="19.85546875" customWidth="1"/>
    <col min="4" max="4" width="16.5703125" customWidth="1"/>
  </cols>
  <sheetData>
    <row r="3" spans="1:4" x14ac:dyDescent="0.25">
      <c r="A3" s="24" t="s">
        <v>150</v>
      </c>
      <c r="B3" t="s">
        <v>148</v>
      </c>
      <c r="C3" t="s">
        <v>147</v>
      </c>
      <c r="D3" t="s">
        <v>234</v>
      </c>
    </row>
    <row r="4" spans="1:4" x14ac:dyDescent="0.25">
      <c r="A4" s="25" t="s">
        <v>153</v>
      </c>
      <c r="B4" s="23">
        <v>19.420000000000002</v>
      </c>
      <c r="C4" s="23">
        <v>2542</v>
      </c>
      <c r="D4" s="23"/>
    </row>
    <row r="5" spans="1:4" x14ac:dyDescent="0.25">
      <c r="A5" s="34" t="s">
        <v>17</v>
      </c>
      <c r="B5" s="23">
        <v>14.440000000000001</v>
      </c>
      <c r="C5" s="23">
        <v>2143</v>
      </c>
      <c r="D5" s="23"/>
    </row>
    <row r="6" spans="1:4" x14ac:dyDescent="0.25">
      <c r="A6" s="34" t="s">
        <v>110</v>
      </c>
      <c r="B6" s="23">
        <v>2.88</v>
      </c>
      <c r="C6" s="23">
        <v>249</v>
      </c>
      <c r="D6" s="23"/>
    </row>
    <row r="7" spans="1:4" x14ac:dyDescent="0.25">
      <c r="A7" s="34" t="s">
        <v>127</v>
      </c>
      <c r="B7" s="23">
        <v>2.0999999999999996</v>
      </c>
      <c r="C7" s="23">
        <v>150</v>
      </c>
      <c r="D7" s="23"/>
    </row>
    <row r="8" spans="1:4" x14ac:dyDescent="0.25">
      <c r="A8" s="25" t="s">
        <v>152</v>
      </c>
      <c r="B8" s="23">
        <v>90.570000000000093</v>
      </c>
      <c r="C8" s="23">
        <v>18343</v>
      </c>
      <c r="D8" s="23"/>
    </row>
    <row r="9" spans="1:4" x14ac:dyDescent="0.25">
      <c r="A9" s="34" t="s">
        <v>17</v>
      </c>
      <c r="B9" s="23">
        <v>65.800000000000082</v>
      </c>
      <c r="C9" s="23">
        <v>13148</v>
      </c>
      <c r="D9" s="23"/>
    </row>
    <row r="10" spans="1:4" x14ac:dyDescent="0.25">
      <c r="A10" s="34" t="s">
        <v>110</v>
      </c>
      <c r="B10" s="23">
        <v>16.650000000000002</v>
      </c>
      <c r="C10" s="23">
        <v>4018</v>
      </c>
      <c r="D10" s="23"/>
    </row>
    <row r="11" spans="1:4" x14ac:dyDescent="0.25">
      <c r="A11" s="34" t="s">
        <v>123</v>
      </c>
      <c r="B11" s="23">
        <v>2.14</v>
      </c>
      <c r="C11" s="23">
        <v>613</v>
      </c>
      <c r="D11" s="23"/>
    </row>
    <row r="12" spans="1:4" x14ac:dyDescent="0.25">
      <c r="A12" s="34" t="s">
        <v>127</v>
      </c>
      <c r="B12" s="23">
        <v>5.9800000000000013</v>
      </c>
      <c r="C12" s="23">
        <v>564</v>
      </c>
      <c r="D12" s="23"/>
    </row>
    <row r="13" spans="1:4" x14ac:dyDescent="0.25">
      <c r="A13" s="25" t="s">
        <v>233</v>
      </c>
      <c r="B13" s="23"/>
      <c r="C13" s="23"/>
      <c r="D13" s="23"/>
    </row>
    <row r="14" spans="1:4" x14ac:dyDescent="0.25">
      <c r="A14" s="34" t="s">
        <v>233</v>
      </c>
      <c r="B14" s="23"/>
      <c r="C14" s="23"/>
      <c r="D14" s="23"/>
    </row>
    <row r="15" spans="1:4" x14ac:dyDescent="0.25">
      <c r="A15" s="25" t="s">
        <v>151</v>
      </c>
      <c r="B15" s="23">
        <v>109.99000000000009</v>
      </c>
      <c r="C15" s="23">
        <v>20885</v>
      </c>
      <c r="D15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5" sqref="B15"/>
    </sheetView>
  </sheetViews>
  <sheetFormatPr baseColWidth="10" defaultRowHeight="15" x14ac:dyDescent="0.25"/>
  <cols>
    <col min="1" max="1" width="20.85546875" customWidth="1"/>
    <col min="2" max="2" width="22.7109375" customWidth="1"/>
    <col min="3" max="3" width="19.85546875" customWidth="1"/>
    <col min="4" max="50" width="10" customWidth="1"/>
  </cols>
  <sheetData>
    <row r="1" spans="1:3" x14ac:dyDescent="0.25">
      <c r="A1" s="24" t="s">
        <v>235</v>
      </c>
      <c r="B1" t="s">
        <v>149</v>
      </c>
    </row>
    <row r="3" spans="1:3" x14ac:dyDescent="0.25">
      <c r="A3" s="24" t="s">
        <v>150</v>
      </c>
      <c r="B3" t="s">
        <v>148</v>
      </c>
      <c r="C3" t="s">
        <v>147</v>
      </c>
    </row>
    <row r="4" spans="1:3" x14ac:dyDescent="0.25">
      <c r="A4" s="25" t="s">
        <v>153</v>
      </c>
      <c r="B4" s="23">
        <v>19.420000000000002</v>
      </c>
      <c r="C4" s="23">
        <v>2542</v>
      </c>
    </row>
    <row r="5" spans="1:3" x14ac:dyDescent="0.25">
      <c r="A5" s="34" t="s">
        <v>17</v>
      </c>
      <c r="B5" s="23">
        <v>14.440000000000001</v>
      </c>
      <c r="C5" s="23">
        <v>2143</v>
      </c>
    </row>
    <row r="6" spans="1:3" x14ac:dyDescent="0.25">
      <c r="A6" s="34" t="s">
        <v>110</v>
      </c>
      <c r="B6" s="23">
        <v>2.88</v>
      </c>
      <c r="C6" s="23">
        <v>249</v>
      </c>
    </row>
    <row r="7" spans="1:3" x14ac:dyDescent="0.25">
      <c r="A7" s="34" t="s">
        <v>127</v>
      </c>
      <c r="B7" s="23">
        <v>2.0999999999999996</v>
      </c>
      <c r="C7" s="23">
        <v>150</v>
      </c>
    </row>
    <row r="8" spans="1:3" x14ac:dyDescent="0.25">
      <c r="A8" s="25" t="s">
        <v>152</v>
      </c>
      <c r="B8" s="23">
        <v>90.570000000000093</v>
      </c>
      <c r="C8" s="23">
        <v>18343</v>
      </c>
    </row>
    <row r="9" spans="1:3" x14ac:dyDescent="0.25">
      <c r="A9" s="34" t="s">
        <v>17</v>
      </c>
      <c r="B9" s="23">
        <v>65.800000000000082</v>
      </c>
      <c r="C9" s="23">
        <v>13148</v>
      </c>
    </row>
    <row r="10" spans="1:3" x14ac:dyDescent="0.25">
      <c r="A10" s="34" t="s">
        <v>110</v>
      </c>
      <c r="B10" s="23">
        <v>16.650000000000002</v>
      </c>
      <c r="C10" s="23">
        <v>4018</v>
      </c>
    </row>
    <row r="11" spans="1:3" x14ac:dyDescent="0.25">
      <c r="A11" s="34" t="s">
        <v>123</v>
      </c>
      <c r="B11" s="23">
        <v>2.14</v>
      </c>
      <c r="C11" s="23">
        <v>613</v>
      </c>
    </row>
    <row r="12" spans="1:3" x14ac:dyDescent="0.25">
      <c r="A12" s="34" t="s">
        <v>127</v>
      </c>
      <c r="B12" s="23">
        <v>5.9800000000000013</v>
      </c>
      <c r="C12" s="23">
        <v>564</v>
      </c>
    </row>
    <row r="13" spans="1:3" x14ac:dyDescent="0.25">
      <c r="A13" s="25" t="s">
        <v>233</v>
      </c>
      <c r="B13" s="23"/>
      <c r="C13" s="23"/>
    </row>
    <row r="14" spans="1:3" x14ac:dyDescent="0.25">
      <c r="A14" s="34" t="s">
        <v>233</v>
      </c>
      <c r="B14" s="23"/>
      <c r="C14" s="23"/>
    </row>
    <row r="15" spans="1:3" x14ac:dyDescent="0.25">
      <c r="A15" s="25" t="s">
        <v>151</v>
      </c>
      <c r="B15" s="23">
        <v>109.99000000000009</v>
      </c>
      <c r="C15" s="23">
        <v>20885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</vt:i4>
      </vt:variant>
    </vt:vector>
  </HeadingPairs>
  <TitlesOfParts>
    <vt:vector size="10" baseType="lpstr">
      <vt:lpstr>base source (2)</vt:lpstr>
      <vt:lpstr>glossaire</vt:lpstr>
      <vt:lpstr>base source</vt:lpstr>
      <vt:lpstr>Feuil5</vt:lpstr>
      <vt:lpstr>Feuil6</vt:lpstr>
      <vt:lpstr>Feuil3</vt:lpstr>
      <vt:lpstr>'base source'!Impression_des_titres</vt:lpstr>
      <vt:lpstr>'base source (2)'!Impression_des_titres</vt:lpstr>
      <vt:lpstr>'base source'!Zone_d_impression</vt:lpstr>
      <vt:lpstr>'base source (2)'!Zone_d_impression</vt:lpstr>
    </vt:vector>
  </TitlesOfParts>
  <Company>SDIS30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LHERITIER</dc:creator>
  <cp:lastModifiedBy>AME</cp:lastModifiedBy>
  <cp:lastPrinted>2014-07-11T06:11:27Z</cp:lastPrinted>
  <dcterms:created xsi:type="dcterms:W3CDTF">2014-02-07T10:58:10Z</dcterms:created>
  <dcterms:modified xsi:type="dcterms:W3CDTF">2015-02-25T07:23:12Z</dcterms:modified>
</cp:coreProperties>
</file>