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7" firstSheet="2" activeTab="5"/>
  </bookViews>
  <sheets>
    <sheet name="reportsByCountry" sheetId="1" r:id="rId1"/>
    <sheet name="topReactionsByCountry" sheetId="2" r:id="rId2"/>
    <sheet name="sexByCountry" sheetId="3" r:id="rId3"/>
    <sheet name="sexRatio" sheetId="4" r:id="rId4"/>
    <sheet name="topReactionsByCountryAndSex" sheetId="5" r:id="rId5"/>
    <sheet name="drugClassByCountryAndSex" sheetId="7" r:id="rId6"/>
    <sheet name="reportsPerYear" sheetId="8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8" l="1"/>
  <c r="D3" i="8"/>
  <c r="D4" i="8"/>
  <c r="D5" i="8"/>
  <c r="D6" i="8"/>
  <c r="D7" i="8"/>
  <c r="D8" i="8"/>
  <c r="D9" i="8"/>
  <c r="D10" i="8"/>
  <c r="D11" i="8"/>
  <c r="D12" i="8"/>
  <c r="D13" i="8"/>
  <c r="D14" i="8"/>
  <c r="D15" i="8"/>
</calcChain>
</file>

<file path=xl/sharedStrings.xml><?xml version="1.0" encoding="utf-8"?>
<sst xmlns="http://schemas.openxmlformats.org/spreadsheetml/2006/main" count="272" uniqueCount="55">
  <si>
    <t>US</t>
  </si>
  <si>
    <t>UNITED STATES</t>
  </si>
  <si>
    <t>COUNTRY NOT SPECIFIED</t>
  </si>
  <si>
    <t>GB</t>
  </si>
  <si>
    <t>JP</t>
  </si>
  <si>
    <t>UNITED KINGDOM</t>
  </si>
  <si>
    <t>FR</t>
  </si>
  <si>
    <t>CA</t>
  </si>
  <si>
    <t>JAPAN</t>
  </si>
  <si>
    <t>DE</t>
  </si>
  <si>
    <t>Country</t>
  </si>
  <si>
    <t>NumReports</t>
  </si>
  <si>
    <t>DRUG INEFFECTIVE</t>
  </si>
  <si>
    <t>NAUSEA</t>
  </si>
  <si>
    <t>FATIGUE</t>
  </si>
  <si>
    <t>HEADACHE</t>
  </si>
  <si>
    <t>DEATH</t>
  </si>
  <si>
    <t>PAIN</t>
  </si>
  <si>
    <t>INJECTION SITE PAIN</t>
  </si>
  <si>
    <t>MYOCARDIAL INFARCTION</t>
  </si>
  <si>
    <t>MALAISE</t>
  </si>
  <si>
    <t>DYSPNOEA</t>
  </si>
  <si>
    <t>PYREXIA</t>
  </si>
  <si>
    <t>INTERSTITIAL LUNG DISEASE</t>
  </si>
  <si>
    <t>PLATELET COUNT DECREASED</t>
  </si>
  <si>
    <t>ANAEMIA</t>
  </si>
  <si>
    <t>PNEUMONIA</t>
  </si>
  <si>
    <t>DRUG INTERACTION</t>
  </si>
  <si>
    <t>VOMITING</t>
  </si>
  <si>
    <t>OFF LABEL USE</t>
  </si>
  <si>
    <t>DIARRHOEA</t>
  </si>
  <si>
    <t>ACUTE KIDNEY INJURY</t>
  </si>
  <si>
    <t>HEPATIC FUNCTION ABNORMAL</t>
  </si>
  <si>
    <t>Reaction</t>
  </si>
  <si>
    <t>NumReportsForReaction</t>
  </si>
  <si>
    <t>Sex</t>
  </si>
  <si>
    <t>NumReportsPerSex</t>
  </si>
  <si>
    <t>FractionFemale</t>
  </si>
  <si>
    <t>FractionNone</t>
  </si>
  <si>
    <t>BR</t>
  </si>
  <si>
    <t>Tumor Necrosis Factor Blocker [EPC]</t>
  </si>
  <si>
    <t>Nonsteroidal Anti-inflammatory Drug [EPC]</t>
  </si>
  <si>
    <t>Progestin [EPC]</t>
  </si>
  <si>
    <t>Thalidomide Analog [EPC]</t>
  </si>
  <si>
    <t>Proton Pump Inhibitor [EPC]</t>
  </si>
  <si>
    <t>Corticosteroid [EPC]</t>
  </si>
  <si>
    <t>Nucleoside Analog Antiviral [EPC]</t>
  </si>
  <si>
    <t>Loop Diuretic [EPC]</t>
  </si>
  <si>
    <t>Kinase Inhibitor [EPC]</t>
  </si>
  <si>
    <t>Folate Analog Metabolic Inhibitor [EPC]</t>
  </si>
  <si>
    <t>beta-Adrenergic Blocker [EPC]</t>
  </si>
  <si>
    <t>Drug Class</t>
  </si>
  <si>
    <t>Year</t>
  </si>
  <si>
    <t>NumReportsUS_UnitedStates</t>
  </si>
  <si>
    <t>FractionUS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</si>
</sst>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3">
    <dxf>
      <numFmt numFmtId="0" formatCode="General"/>
    </dxf>
    <dxf>
      <numFmt numFmtId="164" formatCode="0.0%"/>
    </dxf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1" totalsRowShown="0">
  <autoFilter ref="A1:B11"/>
  <tableColumns count="2">
    <tableColumn id="1" name="Country"/>
    <tableColumn id="2" name="NumReport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51" totalsRowShown="0">
  <autoFilter ref="A1:D51"/>
  <tableColumns count="4">
    <tableColumn id="1" name="Country"/>
    <tableColumn id="2" name="NumReports"/>
    <tableColumn id="3" name="Reaction"/>
    <tableColumn id="4" name="NumReportsForReaction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D31" totalsRowShown="0">
  <autoFilter ref="A1:D31"/>
  <tableColumns count="4">
    <tableColumn id="1" name="Country"/>
    <tableColumn id="2" name="NumReports"/>
    <tableColumn id="3" name="Sex"/>
    <tableColumn id="4" name="NumReportsPerSex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D11" totalsRowShown="0">
  <autoFilter ref="A1:D11"/>
  <tableColumns count="4">
    <tableColumn id="1" name="Country"/>
    <tableColumn id="2" name="NumReports"/>
    <tableColumn id="3" name="FractionFemale" dataDxfId="2" dataCellStyle="Percent"/>
    <tableColumn id="4" name="FractionNone" dataDxfId="1" dataCellStyle="Percent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D25" totalsRowShown="0">
  <autoFilter ref="A1:D25"/>
  <tableColumns count="4">
    <tableColumn id="1" name="Country"/>
    <tableColumn id="2" name="Sex"/>
    <tableColumn id="3" name="Reaction"/>
    <tableColumn id="4" name="NumReports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D25" totalsRowShown="0">
  <autoFilter ref="A1:D25"/>
  <tableColumns count="4">
    <tableColumn id="1" name="Country"/>
    <tableColumn id="2" name="Sex"/>
    <tableColumn id="3" name="Drug Class"/>
    <tableColumn id="4" name="NumReports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D15" totalsRowShown="0">
  <autoFilter ref="A1:D15"/>
  <tableColumns count="4">
    <tableColumn id="1" name="Year"/>
    <tableColumn id="2" name="NumReports"/>
    <tableColumn id="3" name="NumReportsUS_UnitedStates"/>
    <tableColumn id="4" name="FractionUS" dataDxfId="0">
      <calculatedColumnFormula>Table7[[#This Row],[NumReportsUS_UnitedStates]]/Table7[[#This Row],[NumReports]]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14" sqref="D14"/>
    </sheetView>
  </sheetViews>
  <sheetFormatPr defaultRowHeight="14.35" x14ac:dyDescent="0.5"/>
  <cols>
    <col min="1" max="1" width="20.76171875" bestFit="1" customWidth="1"/>
    <col min="2" max="2" width="12.41015625" customWidth="1"/>
  </cols>
  <sheetData>
    <row r="1" spans="1:2" x14ac:dyDescent="0.5">
      <c r="A1" t="s">
        <v>10</v>
      </c>
      <c r="B1" t="s">
        <v>11</v>
      </c>
    </row>
    <row r="2" spans="1:2" x14ac:dyDescent="0.5">
      <c r="A2" t="s">
        <v>0</v>
      </c>
      <c r="B2">
        <v>3378019</v>
      </c>
    </row>
    <row r="3" spans="1:2" x14ac:dyDescent="0.5">
      <c r="A3" t="s">
        <v>1</v>
      </c>
      <c r="B3">
        <v>1752965</v>
      </c>
    </row>
    <row r="4" spans="1:2" x14ac:dyDescent="0.5">
      <c r="A4" t="s">
        <v>2</v>
      </c>
      <c r="B4">
        <v>398614</v>
      </c>
    </row>
    <row r="5" spans="1:2" x14ac:dyDescent="0.5">
      <c r="A5" t="s">
        <v>3</v>
      </c>
      <c r="B5">
        <v>185309</v>
      </c>
    </row>
    <row r="6" spans="1:2" x14ac:dyDescent="0.5">
      <c r="A6" t="s">
        <v>4</v>
      </c>
      <c r="B6">
        <v>141677</v>
      </c>
    </row>
    <row r="7" spans="1:2" x14ac:dyDescent="0.5">
      <c r="A7" t="s">
        <v>5</v>
      </c>
      <c r="B7">
        <v>107061</v>
      </c>
    </row>
    <row r="8" spans="1:2" x14ac:dyDescent="0.5">
      <c r="A8" t="s">
        <v>6</v>
      </c>
      <c r="B8">
        <v>106372</v>
      </c>
    </row>
    <row r="9" spans="1:2" x14ac:dyDescent="0.5">
      <c r="A9" t="s">
        <v>7</v>
      </c>
      <c r="B9">
        <v>103999</v>
      </c>
    </row>
    <row r="10" spans="1:2" x14ac:dyDescent="0.5">
      <c r="A10" t="s">
        <v>8</v>
      </c>
      <c r="B10">
        <v>103120</v>
      </c>
    </row>
    <row r="11" spans="1:2" x14ac:dyDescent="0.5">
      <c r="A11" t="s">
        <v>9</v>
      </c>
      <c r="B11">
        <v>90819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G13" sqref="G13"/>
    </sheetView>
  </sheetViews>
  <sheetFormatPr defaultRowHeight="14.35" x14ac:dyDescent="0.5"/>
  <cols>
    <col min="1" max="1" width="20.76171875" bestFit="1" customWidth="1"/>
    <col min="2" max="2" width="13.234375" bestFit="1" customWidth="1"/>
    <col min="3" max="3" width="26.29296875" bestFit="1" customWidth="1"/>
    <col min="4" max="4" width="23.17578125" bestFit="1" customWidth="1"/>
  </cols>
  <sheetData>
    <row r="1" spans="1:4" x14ac:dyDescent="0.5">
      <c r="A1" t="s">
        <v>10</v>
      </c>
      <c r="B1" t="s">
        <v>11</v>
      </c>
      <c r="C1" t="s">
        <v>33</v>
      </c>
      <c r="D1" t="s">
        <v>34</v>
      </c>
    </row>
    <row r="2" spans="1:4" x14ac:dyDescent="0.5">
      <c r="A2" t="s">
        <v>0</v>
      </c>
      <c r="B2">
        <v>3378019</v>
      </c>
      <c r="C2" t="s">
        <v>12</v>
      </c>
      <c r="D2">
        <v>254097</v>
      </c>
    </row>
    <row r="3" spans="1:4" x14ac:dyDescent="0.5">
      <c r="A3" t="s">
        <v>0</v>
      </c>
      <c r="B3">
        <v>3378019</v>
      </c>
      <c r="C3" t="s">
        <v>13</v>
      </c>
      <c r="D3">
        <v>148032</v>
      </c>
    </row>
    <row r="4" spans="1:4" x14ac:dyDescent="0.5">
      <c r="A4" t="s">
        <v>0</v>
      </c>
      <c r="B4">
        <v>3378019</v>
      </c>
      <c r="C4" t="s">
        <v>14</v>
      </c>
      <c r="D4">
        <v>143039</v>
      </c>
    </row>
    <row r="5" spans="1:4" x14ac:dyDescent="0.5">
      <c r="A5" t="s">
        <v>0</v>
      </c>
      <c r="B5">
        <v>3378019</v>
      </c>
      <c r="C5" t="s">
        <v>15</v>
      </c>
      <c r="D5">
        <v>123391</v>
      </c>
    </row>
    <row r="6" spans="1:4" x14ac:dyDescent="0.5">
      <c r="A6" t="s">
        <v>0</v>
      </c>
      <c r="B6">
        <v>3378019</v>
      </c>
      <c r="C6" t="s">
        <v>16</v>
      </c>
      <c r="D6">
        <v>118349</v>
      </c>
    </row>
    <row r="7" spans="1:4" x14ac:dyDescent="0.5">
      <c r="A7" t="s">
        <v>1</v>
      </c>
      <c r="B7">
        <v>1752965</v>
      </c>
      <c r="C7" t="s">
        <v>12</v>
      </c>
      <c r="D7">
        <v>94775</v>
      </c>
    </row>
    <row r="8" spans="1:4" x14ac:dyDescent="0.5">
      <c r="A8" t="s">
        <v>1</v>
      </c>
      <c r="B8">
        <v>1752965</v>
      </c>
      <c r="C8" t="s">
        <v>13</v>
      </c>
      <c r="D8">
        <v>93358</v>
      </c>
    </row>
    <row r="9" spans="1:4" x14ac:dyDescent="0.5">
      <c r="A9" t="s">
        <v>1</v>
      </c>
      <c r="B9">
        <v>1752965</v>
      </c>
      <c r="C9" t="s">
        <v>15</v>
      </c>
      <c r="D9">
        <v>64714</v>
      </c>
    </row>
    <row r="10" spans="1:4" x14ac:dyDescent="0.5">
      <c r="A10" t="s">
        <v>1</v>
      </c>
      <c r="B10">
        <v>1752965</v>
      </c>
      <c r="C10" t="s">
        <v>14</v>
      </c>
      <c r="D10">
        <v>62741</v>
      </c>
    </row>
    <row r="11" spans="1:4" x14ac:dyDescent="0.5">
      <c r="A11" t="s">
        <v>1</v>
      </c>
      <c r="B11">
        <v>1752965</v>
      </c>
      <c r="C11" t="s">
        <v>17</v>
      </c>
      <c r="D11">
        <v>60824</v>
      </c>
    </row>
    <row r="12" spans="1:4" x14ac:dyDescent="0.5">
      <c r="A12" t="s">
        <v>2</v>
      </c>
      <c r="B12">
        <v>398614</v>
      </c>
      <c r="C12" t="s">
        <v>18</v>
      </c>
      <c r="D12">
        <v>26456</v>
      </c>
    </row>
    <row r="13" spans="1:4" x14ac:dyDescent="0.5">
      <c r="A13" t="s">
        <v>2</v>
      </c>
      <c r="B13">
        <v>398614</v>
      </c>
      <c r="C13" t="s">
        <v>12</v>
      </c>
      <c r="D13">
        <v>23437</v>
      </c>
    </row>
    <row r="14" spans="1:4" x14ac:dyDescent="0.5">
      <c r="A14" t="s">
        <v>2</v>
      </c>
      <c r="B14">
        <v>398614</v>
      </c>
      <c r="C14" t="s">
        <v>16</v>
      </c>
      <c r="D14">
        <v>19949</v>
      </c>
    </row>
    <row r="15" spans="1:4" x14ac:dyDescent="0.5">
      <c r="A15" t="s">
        <v>2</v>
      </c>
      <c r="B15">
        <v>398614</v>
      </c>
      <c r="C15" t="s">
        <v>14</v>
      </c>
      <c r="D15">
        <v>18728</v>
      </c>
    </row>
    <row r="16" spans="1:4" x14ac:dyDescent="0.5">
      <c r="A16" t="s">
        <v>2</v>
      </c>
      <c r="B16">
        <v>398614</v>
      </c>
      <c r="C16" t="s">
        <v>19</v>
      </c>
      <c r="D16">
        <v>18170</v>
      </c>
    </row>
    <row r="17" spans="1:4" x14ac:dyDescent="0.5">
      <c r="A17" t="s">
        <v>3</v>
      </c>
      <c r="B17">
        <v>185309</v>
      </c>
      <c r="C17" t="s">
        <v>16</v>
      </c>
      <c r="D17">
        <v>14408</v>
      </c>
    </row>
    <row r="18" spans="1:4" x14ac:dyDescent="0.5">
      <c r="A18" t="s">
        <v>3</v>
      </c>
      <c r="B18">
        <v>185309</v>
      </c>
      <c r="C18" t="s">
        <v>20</v>
      </c>
      <c r="D18">
        <v>9447</v>
      </c>
    </row>
    <row r="19" spans="1:4" x14ac:dyDescent="0.5">
      <c r="A19" t="s">
        <v>3</v>
      </c>
      <c r="B19">
        <v>185309</v>
      </c>
      <c r="C19" t="s">
        <v>14</v>
      </c>
      <c r="D19">
        <v>8171</v>
      </c>
    </row>
    <row r="20" spans="1:4" x14ac:dyDescent="0.5">
      <c r="A20" t="s">
        <v>3</v>
      </c>
      <c r="B20">
        <v>185309</v>
      </c>
      <c r="C20" t="s">
        <v>21</v>
      </c>
      <c r="D20">
        <v>7525</v>
      </c>
    </row>
    <row r="21" spans="1:4" x14ac:dyDescent="0.5">
      <c r="A21" t="s">
        <v>3</v>
      </c>
      <c r="B21">
        <v>185309</v>
      </c>
      <c r="C21" t="s">
        <v>13</v>
      </c>
      <c r="D21">
        <v>7291</v>
      </c>
    </row>
    <row r="22" spans="1:4" x14ac:dyDescent="0.5">
      <c r="A22" t="s">
        <v>4</v>
      </c>
      <c r="B22">
        <v>141677</v>
      </c>
      <c r="C22" t="s">
        <v>22</v>
      </c>
      <c r="D22">
        <v>6198</v>
      </c>
    </row>
    <row r="23" spans="1:4" x14ac:dyDescent="0.5">
      <c r="A23" t="s">
        <v>4</v>
      </c>
      <c r="B23">
        <v>141677</v>
      </c>
      <c r="C23" t="s">
        <v>23</v>
      </c>
      <c r="D23">
        <v>4813</v>
      </c>
    </row>
    <row r="24" spans="1:4" x14ac:dyDescent="0.5">
      <c r="A24" t="s">
        <v>4</v>
      </c>
      <c r="B24">
        <v>141677</v>
      </c>
      <c r="C24" t="s">
        <v>24</v>
      </c>
      <c r="D24">
        <v>4738</v>
      </c>
    </row>
    <row r="25" spans="1:4" x14ac:dyDescent="0.5">
      <c r="A25" t="s">
        <v>4</v>
      </c>
      <c r="B25">
        <v>141677</v>
      </c>
      <c r="C25" t="s">
        <v>25</v>
      </c>
      <c r="D25">
        <v>4661</v>
      </c>
    </row>
    <row r="26" spans="1:4" x14ac:dyDescent="0.5">
      <c r="A26" t="s">
        <v>4</v>
      </c>
      <c r="B26">
        <v>141677</v>
      </c>
      <c r="C26" t="s">
        <v>26</v>
      </c>
      <c r="D26">
        <v>4364</v>
      </c>
    </row>
    <row r="27" spans="1:4" x14ac:dyDescent="0.5">
      <c r="A27" t="s">
        <v>5</v>
      </c>
      <c r="B27">
        <v>107061</v>
      </c>
      <c r="C27" t="s">
        <v>27</v>
      </c>
      <c r="D27">
        <v>3883</v>
      </c>
    </row>
    <row r="28" spans="1:4" x14ac:dyDescent="0.5">
      <c r="A28" t="s">
        <v>5</v>
      </c>
      <c r="B28">
        <v>107061</v>
      </c>
      <c r="C28" t="s">
        <v>21</v>
      </c>
      <c r="D28">
        <v>3727</v>
      </c>
    </row>
    <row r="29" spans="1:4" x14ac:dyDescent="0.5">
      <c r="A29" t="s">
        <v>5</v>
      </c>
      <c r="B29">
        <v>107061</v>
      </c>
      <c r="C29" t="s">
        <v>20</v>
      </c>
      <c r="D29">
        <v>3491</v>
      </c>
    </row>
    <row r="30" spans="1:4" x14ac:dyDescent="0.5">
      <c r="A30" t="s">
        <v>5</v>
      </c>
      <c r="B30">
        <v>107061</v>
      </c>
      <c r="C30" t="s">
        <v>28</v>
      </c>
      <c r="D30">
        <v>3408</v>
      </c>
    </row>
    <row r="31" spans="1:4" x14ac:dyDescent="0.5">
      <c r="A31" t="s">
        <v>5</v>
      </c>
      <c r="B31">
        <v>107061</v>
      </c>
      <c r="C31" t="s">
        <v>13</v>
      </c>
      <c r="D31">
        <v>3250</v>
      </c>
    </row>
    <row r="32" spans="1:4" x14ac:dyDescent="0.5">
      <c r="A32" t="s">
        <v>6</v>
      </c>
      <c r="B32">
        <v>106372</v>
      </c>
      <c r="C32" t="s">
        <v>22</v>
      </c>
      <c r="D32">
        <v>3338</v>
      </c>
    </row>
    <row r="33" spans="1:4" x14ac:dyDescent="0.5">
      <c r="A33" t="s">
        <v>6</v>
      </c>
      <c r="B33">
        <v>106372</v>
      </c>
      <c r="C33" t="s">
        <v>29</v>
      </c>
      <c r="D33">
        <v>3280</v>
      </c>
    </row>
    <row r="34" spans="1:4" x14ac:dyDescent="0.5">
      <c r="A34" t="s">
        <v>6</v>
      </c>
      <c r="B34">
        <v>106372</v>
      </c>
      <c r="C34" t="s">
        <v>30</v>
      </c>
      <c r="D34">
        <v>3252</v>
      </c>
    </row>
    <row r="35" spans="1:4" x14ac:dyDescent="0.5">
      <c r="A35" t="s">
        <v>6</v>
      </c>
      <c r="B35">
        <v>106372</v>
      </c>
      <c r="C35" t="s">
        <v>25</v>
      </c>
      <c r="D35">
        <v>3248</v>
      </c>
    </row>
    <row r="36" spans="1:4" x14ac:dyDescent="0.5">
      <c r="A36" t="s">
        <v>6</v>
      </c>
      <c r="B36">
        <v>106372</v>
      </c>
      <c r="C36" t="s">
        <v>31</v>
      </c>
      <c r="D36">
        <v>3038</v>
      </c>
    </row>
    <row r="37" spans="1:4" x14ac:dyDescent="0.5">
      <c r="A37" t="s">
        <v>7</v>
      </c>
      <c r="B37">
        <v>103999</v>
      </c>
      <c r="C37" t="s">
        <v>12</v>
      </c>
      <c r="D37">
        <v>8689</v>
      </c>
    </row>
    <row r="38" spans="1:4" x14ac:dyDescent="0.5">
      <c r="A38" t="s">
        <v>7</v>
      </c>
      <c r="B38">
        <v>103999</v>
      </c>
      <c r="C38" t="s">
        <v>16</v>
      </c>
      <c r="D38">
        <v>8469</v>
      </c>
    </row>
    <row r="39" spans="1:4" x14ac:dyDescent="0.5">
      <c r="A39" t="s">
        <v>7</v>
      </c>
      <c r="B39">
        <v>103999</v>
      </c>
      <c r="C39" t="s">
        <v>14</v>
      </c>
      <c r="D39">
        <v>6579</v>
      </c>
    </row>
    <row r="40" spans="1:4" x14ac:dyDescent="0.5">
      <c r="A40" t="s">
        <v>7</v>
      </c>
      <c r="B40">
        <v>103999</v>
      </c>
      <c r="C40" t="s">
        <v>13</v>
      </c>
      <c r="D40">
        <v>5641</v>
      </c>
    </row>
    <row r="41" spans="1:4" x14ac:dyDescent="0.5">
      <c r="A41" t="s">
        <v>7</v>
      </c>
      <c r="B41">
        <v>103999</v>
      </c>
      <c r="C41" t="s">
        <v>21</v>
      </c>
      <c r="D41">
        <v>5213</v>
      </c>
    </row>
    <row r="42" spans="1:4" x14ac:dyDescent="0.5">
      <c r="A42" t="s">
        <v>8</v>
      </c>
      <c r="B42">
        <v>103120</v>
      </c>
      <c r="C42" t="s">
        <v>22</v>
      </c>
      <c r="D42">
        <v>5821</v>
      </c>
    </row>
    <row r="43" spans="1:4" x14ac:dyDescent="0.5">
      <c r="A43" t="s">
        <v>8</v>
      </c>
      <c r="B43">
        <v>103120</v>
      </c>
      <c r="C43" t="s">
        <v>32</v>
      </c>
      <c r="D43">
        <v>4136</v>
      </c>
    </row>
    <row r="44" spans="1:4" x14ac:dyDescent="0.5">
      <c r="A44" t="s">
        <v>8</v>
      </c>
      <c r="B44">
        <v>103120</v>
      </c>
      <c r="C44" t="s">
        <v>23</v>
      </c>
      <c r="D44">
        <v>3817</v>
      </c>
    </row>
    <row r="45" spans="1:4" x14ac:dyDescent="0.5">
      <c r="A45" t="s">
        <v>8</v>
      </c>
      <c r="B45">
        <v>103120</v>
      </c>
      <c r="C45" t="s">
        <v>24</v>
      </c>
      <c r="D45">
        <v>3535</v>
      </c>
    </row>
    <row r="46" spans="1:4" x14ac:dyDescent="0.5">
      <c r="A46" t="s">
        <v>8</v>
      </c>
      <c r="B46">
        <v>103120</v>
      </c>
      <c r="C46" t="s">
        <v>26</v>
      </c>
      <c r="D46">
        <v>3231</v>
      </c>
    </row>
    <row r="47" spans="1:4" x14ac:dyDescent="0.5">
      <c r="A47" t="s">
        <v>9</v>
      </c>
      <c r="B47">
        <v>90819</v>
      </c>
      <c r="C47" t="s">
        <v>16</v>
      </c>
      <c r="D47">
        <v>3179</v>
      </c>
    </row>
    <row r="48" spans="1:4" x14ac:dyDescent="0.5">
      <c r="A48" t="s">
        <v>9</v>
      </c>
      <c r="B48">
        <v>90819</v>
      </c>
      <c r="C48" t="s">
        <v>21</v>
      </c>
      <c r="D48">
        <v>2914</v>
      </c>
    </row>
    <row r="49" spans="1:4" x14ac:dyDescent="0.5">
      <c r="A49" t="s">
        <v>9</v>
      </c>
      <c r="B49">
        <v>90819</v>
      </c>
      <c r="C49" t="s">
        <v>13</v>
      </c>
      <c r="D49">
        <v>2868</v>
      </c>
    </row>
    <row r="50" spans="1:4" x14ac:dyDescent="0.5">
      <c r="A50" t="s">
        <v>9</v>
      </c>
      <c r="B50">
        <v>90819</v>
      </c>
      <c r="C50" t="s">
        <v>14</v>
      </c>
      <c r="D50">
        <v>2473</v>
      </c>
    </row>
    <row r="51" spans="1:4" x14ac:dyDescent="0.5">
      <c r="A51" t="s">
        <v>9</v>
      </c>
      <c r="B51">
        <v>90819</v>
      </c>
      <c r="C51" t="s">
        <v>30</v>
      </c>
      <c r="D51">
        <v>2461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J5" sqref="J5"/>
    </sheetView>
  </sheetViews>
  <sheetFormatPr defaultRowHeight="14.35" x14ac:dyDescent="0.5"/>
  <cols>
    <col min="1" max="1" width="20.76171875" bestFit="1" customWidth="1"/>
    <col min="2" max="2" width="12.41015625" customWidth="1"/>
    <col min="4" max="4" width="17.703125" customWidth="1"/>
  </cols>
  <sheetData>
    <row r="1" spans="1:4" x14ac:dyDescent="0.5">
      <c r="A1" t="s">
        <v>10</v>
      </c>
      <c r="B1" t="s">
        <v>11</v>
      </c>
      <c r="C1" t="s">
        <v>35</v>
      </c>
      <c r="D1" t="s">
        <v>36</v>
      </c>
    </row>
    <row r="2" spans="1:4" x14ac:dyDescent="0.5">
      <c r="A2" t="s">
        <v>0</v>
      </c>
      <c r="B2">
        <v>3378019</v>
      </c>
      <c r="C2">
        <v>2</v>
      </c>
      <c r="D2">
        <v>1965826</v>
      </c>
    </row>
    <row r="3" spans="1:4" x14ac:dyDescent="0.5">
      <c r="A3" t="s">
        <v>0</v>
      </c>
      <c r="B3">
        <v>3378019</v>
      </c>
      <c r="C3">
        <v>1</v>
      </c>
      <c r="D3">
        <v>1114963</v>
      </c>
    </row>
    <row r="4" spans="1:4" x14ac:dyDescent="0.5">
      <c r="A4" t="s">
        <v>0</v>
      </c>
      <c r="B4">
        <v>3378019</v>
      </c>
      <c r="C4">
        <v>0</v>
      </c>
      <c r="D4">
        <v>51170</v>
      </c>
    </row>
    <row r="5" spans="1:4" x14ac:dyDescent="0.5">
      <c r="A5" t="s">
        <v>1</v>
      </c>
      <c r="B5">
        <v>1752965</v>
      </c>
      <c r="C5">
        <v>2</v>
      </c>
      <c r="D5">
        <v>1029939</v>
      </c>
    </row>
    <row r="6" spans="1:4" x14ac:dyDescent="0.5">
      <c r="A6" t="s">
        <v>1</v>
      </c>
      <c r="B6">
        <v>1752965</v>
      </c>
      <c r="C6">
        <v>1</v>
      </c>
      <c r="D6">
        <v>574921</v>
      </c>
    </row>
    <row r="7" spans="1:4" x14ac:dyDescent="0.5">
      <c r="A7" t="s">
        <v>1</v>
      </c>
      <c r="B7">
        <v>1752965</v>
      </c>
      <c r="C7">
        <v>0</v>
      </c>
      <c r="D7">
        <v>6085</v>
      </c>
    </row>
    <row r="8" spans="1:4" x14ac:dyDescent="0.5">
      <c r="A8" t="s">
        <v>2</v>
      </c>
      <c r="B8">
        <v>398614</v>
      </c>
      <c r="C8">
        <v>2</v>
      </c>
      <c r="D8">
        <v>223067</v>
      </c>
    </row>
    <row r="9" spans="1:4" x14ac:dyDescent="0.5">
      <c r="A9" t="s">
        <v>2</v>
      </c>
      <c r="B9">
        <v>398614</v>
      </c>
      <c r="C9">
        <v>1</v>
      </c>
      <c r="D9">
        <v>139494</v>
      </c>
    </row>
    <row r="10" spans="1:4" x14ac:dyDescent="0.5">
      <c r="A10" t="s">
        <v>2</v>
      </c>
      <c r="B10">
        <v>398614</v>
      </c>
      <c r="C10">
        <v>0</v>
      </c>
      <c r="D10">
        <v>4259</v>
      </c>
    </row>
    <row r="11" spans="1:4" x14ac:dyDescent="0.5">
      <c r="A11" t="s">
        <v>3</v>
      </c>
      <c r="B11">
        <v>185309</v>
      </c>
      <c r="C11">
        <v>2</v>
      </c>
      <c r="D11">
        <v>87267</v>
      </c>
    </row>
    <row r="12" spans="1:4" x14ac:dyDescent="0.5">
      <c r="A12" t="s">
        <v>3</v>
      </c>
      <c r="B12">
        <v>185309</v>
      </c>
      <c r="C12">
        <v>1</v>
      </c>
      <c r="D12">
        <v>72273</v>
      </c>
    </row>
    <row r="13" spans="1:4" x14ac:dyDescent="0.5">
      <c r="A13" t="s">
        <v>3</v>
      </c>
      <c r="B13">
        <v>185309</v>
      </c>
      <c r="C13">
        <v>0</v>
      </c>
      <c r="D13">
        <v>3510</v>
      </c>
    </row>
    <row r="14" spans="1:4" x14ac:dyDescent="0.5">
      <c r="A14" t="s">
        <v>4</v>
      </c>
      <c r="B14">
        <v>141677</v>
      </c>
      <c r="C14">
        <v>1</v>
      </c>
      <c r="D14">
        <v>63871</v>
      </c>
    </row>
    <row r="15" spans="1:4" x14ac:dyDescent="0.5">
      <c r="A15" t="s">
        <v>4</v>
      </c>
      <c r="B15">
        <v>141677</v>
      </c>
      <c r="C15">
        <v>2</v>
      </c>
      <c r="D15">
        <v>58284</v>
      </c>
    </row>
    <row r="16" spans="1:4" x14ac:dyDescent="0.5">
      <c r="A16" t="s">
        <v>4</v>
      </c>
      <c r="B16">
        <v>141677</v>
      </c>
      <c r="C16">
        <v>0</v>
      </c>
      <c r="D16">
        <v>3248</v>
      </c>
    </row>
    <row r="17" spans="1:4" x14ac:dyDescent="0.5">
      <c r="A17" t="s">
        <v>5</v>
      </c>
      <c r="B17">
        <v>107061</v>
      </c>
      <c r="C17">
        <v>2</v>
      </c>
      <c r="D17">
        <v>52076</v>
      </c>
    </row>
    <row r="18" spans="1:4" x14ac:dyDescent="0.5">
      <c r="A18" t="s">
        <v>5</v>
      </c>
      <c r="B18">
        <v>107061</v>
      </c>
      <c r="C18">
        <v>1</v>
      </c>
      <c r="D18">
        <v>43636</v>
      </c>
    </row>
    <row r="19" spans="1:4" x14ac:dyDescent="0.5">
      <c r="A19" t="s">
        <v>5</v>
      </c>
      <c r="B19">
        <v>107061</v>
      </c>
      <c r="C19">
        <v>0</v>
      </c>
      <c r="D19">
        <v>360</v>
      </c>
    </row>
    <row r="20" spans="1:4" x14ac:dyDescent="0.5">
      <c r="A20" t="s">
        <v>6</v>
      </c>
      <c r="B20">
        <v>106372</v>
      </c>
      <c r="C20">
        <v>2</v>
      </c>
      <c r="D20">
        <v>51567</v>
      </c>
    </row>
    <row r="21" spans="1:4" x14ac:dyDescent="0.5">
      <c r="A21" t="s">
        <v>6</v>
      </c>
      <c r="B21">
        <v>106372</v>
      </c>
      <c r="C21">
        <v>1</v>
      </c>
      <c r="D21">
        <v>45503</v>
      </c>
    </row>
    <row r="22" spans="1:4" x14ac:dyDescent="0.5">
      <c r="A22" t="s">
        <v>6</v>
      </c>
      <c r="B22">
        <v>106372</v>
      </c>
      <c r="C22">
        <v>0</v>
      </c>
      <c r="D22">
        <v>1962</v>
      </c>
    </row>
    <row r="23" spans="1:4" x14ac:dyDescent="0.5">
      <c r="A23" t="s">
        <v>7</v>
      </c>
      <c r="B23">
        <v>103999</v>
      </c>
      <c r="C23">
        <v>2</v>
      </c>
      <c r="D23">
        <v>59057</v>
      </c>
    </row>
    <row r="24" spans="1:4" x14ac:dyDescent="0.5">
      <c r="A24" t="s">
        <v>7</v>
      </c>
      <c r="B24">
        <v>103999</v>
      </c>
      <c r="C24">
        <v>1</v>
      </c>
      <c r="D24">
        <v>36673</v>
      </c>
    </row>
    <row r="25" spans="1:4" x14ac:dyDescent="0.5">
      <c r="A25" t="s">
        <v>7</v>
      </c>
      <c r="B25">
        <v>103999</v>
      </c>
      <c r="C25">
        <v>0</v>
      </c>
      <c r="D25">
        <v>1416</v>
      </c>
    </row>
    <row r="26" spans="1:4" x14ac:dyDescent="0.5">
      <c r="A26" t="s">
        <v>8</v>
      </c>
      <c r="B26">
        <v>103120</v>
      </c>
      <c r="C26">
        <v>1</v>
      </c>
      <c r="D26">
        <v>48384</v>
      </c>
    </row>
    <row r="27" spans="1:4" x14ac:dyDescent="0.5">
      <c r="A27" t="s">
        <v>8</v>
      </c>
      <c r="B27">
        <v>103120</v>
      </c>
      <c r="C27">
        <v>2</v>
      </c>
      <c r="D27">
        <v>45638</v>
      </c>
    </row>
    <row r="28" spans="1:4" x14ac:dyDescent="0.5">
      <c r="A28" t="s">
        <v>8</v>
      </c>
      <c r="B28">
        <v>103120</v>
      </c>
      <c r="C28">
        <v>0</v>
      </c>
      <c r="D28">
        <v>212</v>
      </c>
    </row>
    <row r="29" spans="1:4" x14ac:dyDescent="0.5">
      <c r="A29" t="s">
        <v>9</v>
      </c>
      <c r="B29">
        <v>90819</v>
      </c>
      <c r="C29">
        <v>2</v>
      </c>
      <c r="D29">
        <v>44208</v>
      </c>
    </row>
    <row r="30" spans="1:4" x14ac:dyDescent="0.5">
      <c r="A30" t="s">
        <v>9</v>
      </c>
      <c r="B30">
        <v>90819</v>
      </c>
      <c r="C30">
        <v>1</v>
      </c>
      <c r="D30">
        <v>36554</v>
      </c>
    </row>
    <row r="31" spans="1:4" x14ac:dyDescent="0.5">
      <c r="A31" t="s">
        <v>9</v>
      </c>
      <c r="B31">
        <v>90819</v>
      </c>
      <c r="C31">
        <v>0</v>
      </c>
      <c r="D31">
        <v>2129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6" sqref="B6"/>
    </sheetView>
  </sheetViews>
  <sheetFormatPr defaultRowHeight="14.35" x14ac:dyDescent="0.5"/>
  <cols>
    <col min="1" max="1" width="20.76171875" bestFit="1" customWidth="1"/>
    <col min="2" max="2" width="12.41015625" customWidth="1"/>
    <col min="3" max="3" width="15.46875" style="1" bestFit="1" customWidth="1"/>
    <col min="4" max="4" width="13.9375" style="1" bestFit="1" customWidth="1"/>
  </cols>
  <sheetData>
    <row r="1" spans="1:4" x14ac:dyDescent="0.5">
      <c r="A1" t="s">
        <v>10</v>
      </c>
      <c r="B1" t="s">
        <v>11</v>
      </c>
      <c r="C1" s="1" t="s">
        <v>37</v>
      </c>
      <c r="D1" s="1" t="s">
        <v>38</v>
      </c>
    </row>
    <row r="2" spans="1:4" x14ac:dyDescent="0.5">
      <c r="A2" t="s">
        <v>0</v>
      </c>
      <c r="B2">
        <v>3378019</v>
      </c>
      <c r="C2" s="1">
        <v>0.58194640109999995</v>
      </c>
      <c r="D2" s="1">
        <v>1.514793138E-2</v>
      </c>
    </row>
    <row r="3" spans="1:4" x14ac:dyDescent="0.5">
      <c r="A3" t="s">
        <v>1</v>
      </c>
      <c r="B3">
        <v>1752965</v>
      </c>
      <c r="C3" s="1">
        <v>0.5875411089</v>
      </c>
      <c r="D3" s="1">
        <v>3.4712615480000002E-3</v>
      </c>
    </row>
    <row r="4" spans="1:4" x14ac:dyDescent="0.5">
      <c r="A4" t="s">
        <v>2</v>
      </c>
      <c r="B4">
        <v>398614</v>
      </c>
      <c r="C4" s="1">
        <v>0.55960653660000004</v>
      </c>
      <c r="D4" s="1">
        <v>1.068452187E-2</v>
      </c>
    </row>
    <row r="5" spans="1:4" x14ac:dyDescent="0.5">
      <c r="A5" t="s">
        <v>3</v>
      </c>
      <c r="B5">
        <v>185309</v>
      </c>
      <c r="C5" s="1">
        <v>0.47092693819999998</v>
      </c>
      <c r="D5" s="1">
        <v>1.8941335819999999E-2</v>
      </c>
    </row>
    <row r="6" spans="1:4" x14ac:dyDescent="0.5">
      <c r="A6" t="s">
        <v>4</v>
      </c>
      <c r="B6">
        <v>141677</v>
      </c>
      <c r="C6" s="1">
        <v>0.41138646359999997</v>
      </c>
      <c r="D6" s="1">
        <v>2.2925386620000002E-2</v>
      </c>
    </row>
    <row r="7" spans="1:4" x14ac:dyDescent="0.5">
      <c r="A7" t="s">
        <v>5</v>
      </c>
      <c r="B7">
        <v>107061</v>
      </c>
      <c r="C7" s="1">
        <v>0.48641428720000002</v>
      </c>
      <c r="D7" s="1">
        <v>3.3625690030000001E-3</v>
      </c>
    </row>
    <row r="8" spans="1:4" x14ac:dyDescent="0.5">
      <c r="A8" t="s">
        <v>6</v>
      </c>
      <c r="B8">
        <v>106372</v>
      </c>
      <c r="C8" s="1">
        <v>0.48477982930000002</v>
      </c>
      <c r="D8" s="1">
        <v>1.8444703489999999E-2</v>
      </c>
    </row>
    <row r="9" spans="1:4" x14ac:dyDescent="0.5">
      <c r="A9" t="s">
        <v>7</v>
      </c>
      <c r="B9">
        <v>103999</v>
      </c>
      <c r="C9" s="1">
        <v>0.56786122939999994</v>
      </c>
      <c r="D9" s="1">
        <v>1.361551553E-2</v>
      </c>
    </row>
    <row r="10" spans="1:4" x14ac:dyDescent="0.5">
      <c r="A10" t="s">
        <v>8</v>
      </c>
      <c r="B10">
        <v>103120</v>
      </c>
      <c r="C10" s="1">
        <v>0.44257176110000002</v>
      </c>
      <c r="D10" s="1">
        <v>2.0558572540000002E-3</v>
      </c>
    </row>
    <row r="11" spans="1:4" x14ac:dyDescent="0.5">
      <c r="A11" t="s">
        <v>9</v>
      </c>
      <c r="B11">
        <v>90819</v>
      </c>
      <c r="C11" s="1">
        <v>0.48677038950000001</v>
      </c>
      <c r="D11" s="1">
        <v>2.3442231250000001E-2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F28" sqref="F28"/>
    </sheetView>
  </sheetViews>
  <sheetFormatPr defaultRowHeight="14.35" x14ac:dyDescent="0.5"/>
  <cols>
    <col min="3" max="3" width="24.3515625" bestFit="1" customWidth="1"/>
    <col min="4" max="4" width="12.41015625" customWidth="1"/>
  </cols>
  <sheetData>
    <row r="1" spans="1:4" x14ac:dyDescent="0.5">
      <c r="A1" t="s">
        <v>10</v>
      </c>
      <c r="B1" t="s">
        <v>35</v>
      </c>
      <c r="C1" t="s">
        <v>33</v>
      </c>
      <c r="D1" t="s">
        <v>11</v>
      </c>
    </row>
    <row r="2" spans="1:4" x14ac:dyDescent="0.5">
      <c r="A2" t="s">
        <v>0</v>
      </c>
      <c r="B2">
        <v>2</v>
      </c>
      <c r="C2" t="s">
        <v>12</v>
      </c>
      <c r="D2">
        <v>143205</v>
      </c>
    </row>
    <row r="3" spans="1:4" x14ac:dyDescent="0.5">
      <c r="A3" t="s">
        <v>0</v>
      </c>
      <c r="B3">
        <v>2</v>
      </c>
      <c r="C3" t="s">
        <v>13</v>
      </c>
      <c r="D3">
        <v>102055</v>
      </c>
    </row>
    <row r="4" spans="1:4" x14ac:dyDescent="0.5">
      <c r="A4" t="s">
        <v>0</v>
      </c>
      <c r="B4">
        <v>2</v>
      </c>
      <c r="C4" t="s">
        <v>14</v>
      </c>
      <c r="D4">
        <v>87675</v>
      </c>
    </row>
    <row r="5" spans="1:4" x14ac:dyDescent="0.5">
      <c r="A5" t="s">
        <v>0</v>
      </c>
      <c r="B5">
        <v>1</v>
      </c>
      <c r="C5" t="s">
        <v>12</v>
      </c>
      <c r="D5">
        <v>82741</v>
      </c>
    </row>
    <row r="6" spans="1:4" x14ac:dyDescent="0.5">
      <c r="A6" t="s">
        <v>0</v>
      </c>
      <c r="B6">
        <v>1</v>
      </c>
      <c r="C6" t="s">
        <v>16</v>
      </c>
      <c r="D6">
        <v>52459</v>
      </c>
    </row>
    <row r="7" spans="1:4" x14ac:dyDescent="0.5">
      <c r="A7" t="s">
        <v>0</v>
      </c>
      <c r="B7">
        <v>1</v>
      </c>
      <c r="C7" t="s">
        <v>14</v>
      </c>
      <c r="D7">
        <v>47728</v>
      </c>
    </row>
    <row r="8" spans="1:4" x14ac:dyDescent="0.5">
      <c r="A8" t="s">
        <v>3</v>
      </c>
      <c r="B8">
        <v>2</v>
      </c>
      <c r="C8" t="s">
        <v>16</v>
      </c>
      <c r="D8">
        <v>5692</v>
      </c>
    </row>
    <row r="9" spans="1:4" x14ac:dyDescent="0.5">
      <c r="A9" t="s">
        <v>3</v>
      </c>
      <c r="B9">
        <v>2</v>
      </c>
      <c r="C9" t="s">
        <v>20</v>
      </c>
      <c r="D9">
        <v>5190</v>
      </c>
    </row>
    <row r="10" spans="1:4" x14ac:dyDescent="0.5">
      <c r="A10" t="s">
        <v>3</v>
      </c>
      <c r="B10">
        <v>2</v>
      </c>
      <c r="C10" t="s">
        <v>14</v>
      </c>
      <c r="D10">
        <v>4336</v>
      </c>
    </row>
    <row r="11" spans="1:4" x14ac:dyDescent="0.5">
      <c r="A11" t="s">
        <v>3</v>
      </c>
      <c r="B11">
        <v>1</v>
      </c>
      <c r="C11" t="s">
        <v>16</v>
      </c>
      <c r="D11">
        <v>6704</v>
      </c>
    </row>
    <row r="12" spans="1:4" x14ac:dyDescent="0.5">
      <c r="A12" t="s">
        <v>3</v>
      </c>
      <c r="B12">
        <v>1</v>
      </c>
      <c r="C12" t="s">
        <v>20</v>
      </c>
      <c r="D12">
        <v>3237</v>
      </c>
    </row>
    <row r="13" spans="1:4" x14ac:dyDescent="0.5">
      <c r="A13" t="s">
        <v>3</v>
      </c>
      <c r="B13">
        <v>1</v>
      </c>
      <c r="C13" t="s">
        <v>21</v>
      </c>
      <c r="D13">
        <v>2966</v>
      </c>
    </row>
    <row r="14" spans="1:4" x14ac:dyDescent="0.5">
      <c r="A14" t="s">
        <v>4</v>
      </c>
      <c r="B14">
        <v>2</v>
      </c>
      <c r="C14" t="s">
        <v>22</v>
      </c>
      <c r="D14">
        <v>2850</v>
      </c>
    </row>
    <row r="15" spans="1:4" x14ac:dyDescent="0.5">
      <c r="A15" t="s">
        <v>4</v>
      </c>
      <c r="B15">
        <v>2</v>
      </c>
      <c r="C15" t="s">
        <v>25</v>
      </c>
      <c r="D15">
        <v>2153</v>
      </c>
    </row>
    <row r="16" spans="1:4" x14ac:dyDescent="0.5">
      <c r="A16" t="s">
        <v>4</v>
      </c>
      <c r="B16">
        <v>2</v>
      </c>
      <c r="C16" t="s">
        <v>24</v>
      </c>
      <c r="D16">
        <v>2037</v>
      </c>
    </row>
    <row r="17" spans="1:4" x14ac:dyDescent="0.5">
      <c r="A17" t="s">
        <v>4</v>
      </c>
      <c r="B17">
        <v>1</v>
      </c>
      <c r="C17" t="s">
        <v>22</v>
      </c>
      <c r="D17">
        <v>3045</v>
      </c>
    </row>
    <row r="18" spans="1:4" x14ac:dyDescent="0.5">
      <c r="A18" t="s">
        <v>4</v>
      </c>
      <c r="B18">
        <v>1</v>
      </c>
      <c r="C18" t="s">
        <v>23</v>
      </c>
      <c r="D18">
        <v>2629</v>
      </c>
    </row>
    <row r="19" spans="1:4" x14ac:dyDescent="0.5">
      <c r="A19" t="s">
        <v>4</v>
      </c>
      <c r="B19">
        <v>1</v>
      </c>
      <c r="C19" t="s">
        <v>24</v>
      </c>
      <c r="D19">
        <v>2400</v>
      </c>
    </row>
    <row r="20" spans="1:4" x14ac:dyDescent="0.5">
      <c r="A20" t="s">
        <v>39</v>
      </c>
      <c r="B20">
        <v>2</v>
      </c>
      <c r="C20" t="s">
        <v>12</v>
      </c>
      <c r="D20">
        <v>2739</v>
      </c>
    </row>
    <row r="21" spans="1:4" x14ac:dyDescent="0.5">
      <c r="A21" t="s">
        <v>39</v>
      </c>
      <c r="B21">
        <v>2</v>
      </c>
      <c r="C21" t="s">
        <v>17</v>
      </c>
      <c r="D21">
        <v>2370</v>
      </c>
    </row>
    <row r="22" spans="1:4" x14ac:dyDescent="0.5">
      <c r="A22" t="s">
        <v>39</v>
      </c>
      <c r="B22">
        <v>2</v>
      </c>
      <c r="C22" t="s">
        <v>20</v>
      </c>
      <c r="D22">
        <v>2274</v>
      </c>
    </row>
    <row r="23" spans="1:4" x14ac:dyDescent="0.5">
      <c r="A23" t="s">
        <v>39</v>
      </c>
      <c r="B23">
        <v>1</v>
      </c>
      <c r="C23" t="s">
        <v>12</v>
      </c>
      <c r="D23">
        <v>1284</v>
      </c>
    </row>
    <row r="24" spans="1:4" x14ac:dyDescent="0.5">
      <c r="A24" t="s">
        <v>39</v>
      </c>
      <c r="B24">
        <v>1</v>
      </c>
      <c r="C24" t="s">
        <v>16</v>
      </c>
      <c r="D24">
        <v>1166</v>
      </c>
    </row>
    <row r="25" spans="1:4" x14ac:dyDescent="0.5">
      <c r="A25" t="s">
        <v>39</v>
      </c>
      <c r="B25">
        <v>1</v>
      </c>
      <c r="C25" t="s">
        <v>29</v>
      </c>
      <c r="D25">
        <v>836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E11" sqref="E11"/>
    </sheetView>
  </sheetViews>
  <sheetFormatPr defaultRowHeight="14.35" x14ac:dyDescent="0.5"/>
  <cols>
    <col min="1" max="1" width="9.41015625" bestFit="1" customWidth="1"/>
    <col min="3" max="3" width="35.05859375" bestFit="1" customWidth="1"/>
    <col min="4" max="4" width="13.234375" bestFit="1" customWidth="1"/>
  </cols>
  <sheetData>
    <row r="1" spans="1:4" x14ac:dyDescent="0.5">
      <c r="A1" t="s">
        <v>10</v>
      </c>
      <c r="B1" t="s">
        <v>35</v>
      </c>
      <c r="C1" t="s">
        <v>51</v>
      </c>
      <c r="D1" t="s">
        <v>11</v>
      </c>
    </row>
    <row r="2" spans="1:4" x14ac:dyDescent="0.5">
      <c r="A2" t="s">
        <v>0</v>
      </c>
      <c r="B2">
        <v>2</v>
      </c>
      <c r="C2" t="s">
        <v>40</v>
      </c>
      <c r="D2">
        <v>193127</v>
      </c>
    </row>
    <row r="3" spans="1:4" x14ac:dyDescent="0.5">
      <c r="A3" t="s">
        <v>0</v>
      </c>
      <c r="B3">
        <v>2</v>
      </c>
      <c r="C3" t="s">
        <v>41</v>
      </c>
      <c r="D3">
        <v>118589</v>
      </c>
    </row>
    <row r="4" spans="1:4" x14ac:dyDescent="0.5">
      <c r="A4" t="s">
        <v>0</v>
      </c>
      <c r="B4">
        <v>2</v>
      </c>
      <c r="C4" t="s">
        <v>42</v>
      </c>
      <c r="D4">
        <v>91896</v>
      </c>
    </row>
    <row r="5" spans="1:4" x14ac:dyDescent="0.5">
      <c r="A5" t="s">
        <v>0</v>
      </c>
      <c r="B5">
        <v>1</v>
      </c>
      <c r="C5" t="s">
        <v>40</v>
      </c>
      <c r="D5">
        <v>74420</v>
      </c>
    </row>
    <row r="6" spans="1:4" x14ac:dyDescent="0.5">
      <c r="A6" t="s">
        <v>0</v>
      </c>
      <c r="B6">
        <v>1</v>
      </c>
      <c r="C6" t="s">
        <v>41</v>
      </c>
      <c r="D6">
        <v>72606</v>
      </c>
    </row>
    <row r="7" spans="1:4" x14ac:dyDescent="0.5">
      <c r="A7" t="s">
        <v>0</v>
      </c>
      <c r="B7">
        <v>1</v>
      </c>
      <c r="C7" t="s">
        <v>43</v>
      </c>
      <c r="D7">
        <v>51103</v>
      </c>
    </row>
    <row r="8" spans="1:4" x14ac:dyDescent="0.5">
      <c r="A8" t="s">
        <v>3</v>
      </c>
      <c r="B8">
        <v>2</v>
      </c>
      <c r="C8" t="s">
        <v>44</v>
      </c>
      <c r="D8">
        <v>11144</v>
      </c>
    </row>
    <row r="9" spans="1:4" x14ac:dyDescent="0.5">
      <c r="A9" t="s">
        <v>3</v>
      </c>
      <c r="B9">
        <v>2</v>
      </c>
      <c r="C9" t="s">
        <v>41</v>
      </c>
      <c r="D9">
        <v>8847</v>
      </c>
    </row>
    <row r="10" spans="1:4" x14ac:dyDescent="0.5">
      <c r="A10" t="s">
        <v>3</v>
      </c>
      <c r="B10">
        <v>2</v>
      </c>
      <c r="C10" t="s">
        <v>45</v>
      </c>
      <c r="D10">
        <v>7316</v>
      </c>
    </row>
    <row r="11" spans="1:4" x14ac:dyDescent="0.5">
      <c r="A11" t="s">
        <v>3</v>
      </c>
      <c r="B11">
        <v>1</v>
      </c>
      <c r="C11" t="s">
        <v>44</v>
      </c>
      <c r="D11">
        <v>9376</v>
      </c>
    </row>
    <row r="12" spans="1:4" x14ac:dyDescent="0.5">
      <c r="A12" t="s">
        <v>3</v>
      </c>
      <c r="B12">
        <v>1</v>
      </c>
      <c r="C12" t="s">
        <v>41</v>
      </c>
      <c r="D12">
        <v>8248</v>
      </c>
    </row>
    <row r="13" spans="1:4" x14ac:dyDescent="0.5">
      <c r="A13" t="s">
        <v>3</v>
      </c>
      <c r="B13">
        <v>1</v>
      </c>
      <c r="C13" t="s">
        <v>45</v>
      </c>
      <c r="D13">
        <v>6546</v>
      </c>
    </row>
    <row r="14" spans="1:4" x14ac:dyDescent="0.5">
      <c r="A14" t="s">
        <v>4</v>
      </c>
      <c r="B14">
        <v>2</v>
      </c>
      <c r="C14" t="s">
        <v>45</v>
      </c>
      <c r="D14">
        <v>5100</v>
      </c>
    </row>
    <row r="15" spans="1:4" x14ac:dyDescent="0.5">
      <c r="A15" t="s">
        <v>4</v>
      </c>
      <c r="B15">
        <v>2</v>
      </c>
      <c r="C15" t="s">
        <v>46</v>
      </c>
      <c r="D15">
        <v>2933</v>
      </c>
    </row>
    <row r="16" spans="1:4" x14ac:dyDescent="0.5">
      <c r="A16" t="s">
        <v>4</v>
      </c>
      <c r="B16">
        <v>2</v>
      </c>
      <c r="C16" t="s">
        <v>47</v>
      </c>
      <c r="D16">
        <v>2600</v>
      </c>
    </row>
    <row r="17" spans="1:4" x14ac:dyDescent="0.5">
      <c r="A17" t="s">
        <v>4</v>
      </c>
      <c r="B17">
        <v>1</v>
      </c>
      <c r="C17" t="s">
        <v>45</v>
      </c>
      <c r="D17">
        <v>4748</v>
      </c>
    </row>
    <row r="18" spans="1:4" x14ac:dyDescent="0.5">
      <c r="A18" t="s">
        <v>4</v>
      </c>
      <c r="B18">
        <v>1</v>
      </c>
      <c r="C18" t="s">
        <v>46</v>
      </c>
      <c r="D18">
        <v>3419</v>
      </c>
    </row>
    <row r="19" spans="1:4" x14ac:dyDescent="0.5">
      <c r="A19" t="s">
        <v>4</v>
      </c>
      <c r="B19">
        <v>1</v>
      </c>
      <c r="C19" t="s">
        <v>48</v>
      </c>
      <c r="D19">
        <v>3270</v>
      </c>
    </row>
    <row r="20" spans="1:4" x14ac:dyDescent="0.5">
      <c r="A20" t="s">
        <v>39</v>
      </c>
      <c r="B20">
        <v>2</v>
      </c>
      <c r="C20" t="s">
        <v>40</v>
      </c>
      <c r="D20">
        <v>4892</v>
      </c>
    </row>
    <row r="21" spans="1:4" x14ac:dyDescent="0.5">
      <c r="A21" t="s">
        <v>39</v>
      </c>
      <c r="B21">
        <v>2</v>
      </c>
      <c r="C21" t="s">
        <v>44</v>
      </c>
      <c r="D21">
        <v>2073</v>
      </c>
    </row>
    <row r="22" spans="1:4" x14ac:dyDescent="0.5">
      <c r="A22" t="s">
        <v>39</v>
      </c>
      <c r="B22">
        <v>2</v>
      </c>
      <c r="C22" t="s">
        <v>49</v>
      </c>
      <c r="D22">
        <v>1762</v>
      </c>
    </row>
    <row r="23" spans="1:4" x14ac:dyDescent="0.5">
      <c r="A23" t="s">
        <v>39</v>
      </c>
      <c r="B23">
        <v>1</v>
      </c>
      <c r="C23" t="s">
        <v>40</v>
      </c>
      <c r="D23">
        <v>1324</v>
      </c>
    </row>
    <row r="24" spans="1:4" x14ac:dyDescent="0.5">
      <c r="A24" t="s">
        <v>39</v>
      </c>
      <c r="B24">
        <v>1</v>
      </c>
      <c r="C24" t="s">
        <v>50</v>
      </c>
      <c r="D24">
        <v>937</v>
      </c>
    </row>
    <row r="25" spans="1:4" x14ac:dyDescent="0.5">
      <c r="A25" t="s">
        <v>39</v>
      </c>
      <c r="B25">
        <v>1</v>
      </c>
      <c r="C25" t="s">
        <v>44</v>
      </c>
      <c r="D25">
        <v>770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11" sqref="D11"/>
    </sheetView>
  </sheetViews>
  <sheetFormatPr defaultRowHeight="14.35" x14ac:dyDescent="0.5"/>
  <cols>
    <col min="2" max="2" width="12.41015625" customWidth="1"/>
    <col min="3" max="3" width="25.5859375" customWidth="1"/>
    <col min="4" max="4" width="11.1171875" customWidth="1"/>
  </cols>
  <sheetData>
    <row r="1" spans="1:4" x14ac:dyDescent="0.5">
      <c r="A1" t="s">
        <v>52</v>
      </c>
      <c r="B1" t="s">
        <v>11</v>
      </c>
      <c r="C1" t="s">
        <v>53</v>
      </c>
      <c r="D1" t="s">
        <v>54</v>
      </c>
    </row>
    <row r="2" spans="1:4" x14ac:dyDescent="0.5">
      <c r="A2">
        <v>2004</v>
      </c>
      <c r="B2">
        <v>192768</v>
      </c>
      <c r="D2">
        <f>Table7[[#This Row],[NumReportsUS_UnitedStates]]/Table7[[#This Row],[NumReports]]</f>
        <v>0</v>
      </c>
    </row>
    <row r="3" spans="1:4" x14ac:dyDescent="0.5">
      <c r="A3">
        <v>2005</v>
      </c>
      <c r="B3">
        <v>221868</v>
      </c>
      <c r="C3">
        <v>90073</v>
      </c>
      <c r="D3">
        <f>Table7[[#This Row],[NumReportsUS_UnitedStates]]/Table7[[#This Row],[NumReports]]</f>
        <v>0.4059756251464835</v>
      </c>
    </row>
    <row r="4" spans="1:4" x14ac:dyDescent="0.5">
      <c r="A4">
        <v>2006</v>
      </c>
      <c r="B4">
        <v>239551</v>
      </c>
      <c r="C4">
        <v>171916</v>
      </c>
      <c r="D4">
        <f>Table7[[#This Row],[NumReportsUS_UnitedStates]]/Table7[[#This Row],[NumReports]]</f>
        <v>0.71765928758385478</v>
      </c>
    </row>
    <row r="5" spans="1:4" x14ac:dyDescent="0.5">
      <c r="A5">
        <v>2007</v>
      </c>
      <c r="B5">
        <v>244014</v>
      </c>
      <c r="C5">
        <v>161076</v>
      </c>
      <c r="D5">
        <f>Table7[[#This Row],[NumReportsUS_UnitedStates]]/Table7[[#This Row],[NumReports]]</f>
        <v>0.66010966583884534</v>
      </c>
    </row>
    <row r="6" spans="1:4" x14ac:dyDescent="0.5">
      <c r="A6">
        <v>2008</v>
      </c>
      <c r="B6">
        <v>296550</v>
      </c>
      <c r="C6">
        <v>204985</v>
      </c>
      <c r="D6">
        <f>Table7[[#This Row],[NumReportsUS_UnitedStates]]/Table7[[#This Row],[NumReports]]</f>
        <v>0.69123250716573936</v>
      </c>
    </row>
    <row r="7" spans="1:4" x14ac:dyDescent="0.5">
      <c r="A7">
        <v>2009</v>
      </c>
      <c r="B7">
        <v>296472</v>
      </c>
      <c r="C7">
        <v>186274</v>
      </c>
      <c r="D7">
        <f>Table7[[#This Row],[NumReportsUS_UnitedStates]]/Table7[[#This Row],[NumReports]]</f>
        <v>0.62830216681507867</v>
      </c>
    </row>
    <row r="8" spans="1:4" x14ac:dyDescent="0.5">
      <c r="A8">
        <v>2010</v>
      </c>
      <c r="B8">
        <v>484436</v>
      </c>
      <c r="C8">
        <v>344011</v>
      </c>
      <c r="D8">
        <f>Table7[[#This Row],[NumReportsUS_UnitedStates]]/Table7[[#This Row],[NumReports]]</f>
        <v>0.71012682789883497</v>
      </c>
    </row>
    <row r="9" spans="1:4" x14ac:dyDescent="0.5">
      <c r="A9">
        <v>2011</v>
      </c>
      <c r="B9">
        <v>569848</v>
      </c>
      <c r="C9">
        <v>390269</v>
      </c>
      <c r="D9">
        <f>Table7[[#This Row],[NumReportsUS_UnitedStates]]/Table7[[#This Row],[NumReports]]</f>
        <v>0.68486508683017222</v>
      </c>
    </row>
    <row r="10" spans="1:4" x14ac:dyDescent="0.5">
      <c r="A10">
        <v>2012</v>
      </c>
      <c r="B10">
        <v>584384</v>
      </c>
      <c r="C10">
        <v>204386</v>
      </c>
      <c r="D10">
        <f>Table7[[#This Row],[NumReportsUS_UnitedStates]]/Table7[[#This Row],[NumReports]]</f>
        <v>0.34974605738692366</v>
      </c>
    </row>
    <row r="11" spans="1:4" x14ac:dyDescent="0.5">
      <c r="A11">
        <v>2013</v>
      </c>
      <c r="B11">
        <v>774416</v>
      </c>
      <c r="D11">
        <f>Table7[[#This Row],[NumReportsUS_UnitedStates]]/Table7[[#This Row],[NumReports]]</f>
        <v>0</v>
      </c>
    </row>
    <row r="12" spans="1:4" x14ac:dyDescent="0.5">
      <c r="A12">
        <v>2014</v>
      </c>
      <c r="B12">
        <v>875340</v>
      </c>
      <c r="D12">
        <f>Table7[[#This Row],[NumReportsUS_UnitedStates]]/Table7[[#This Row],[NumReports]]</f>
        <v>0</v>
      </c>
    </row>
    <row r="13" spans="1:4" x14ac:dyDescent="0.5">
      <c r="A13">
        <v>2015</v>
      </c>
      <c r="B13">
        <v>1187872</v>
      </c>
      <c r="D13">
        <f>Table7[[#This Row],[NumReportsUS_UnitedStates]]/Table7[[#This Row],[NumReports]]</f>
        <v>0</v>
      </c>
    </row>
    <row r="14" spans="1:4" x14ac:dyDescent="0.5">
      <c r="A14">
        <v>2016</v>
      </c>
      <c r="B14">
        <v>1185811</v>
      </c>
      <c r="D14">
        <f>Table7[[#This Row],[NumReportsUS_UnitedStates]]/Table7[[#This Row],[NumReports]]</f>
        <v>0</v>
      </c>
    </row>
    <row r="15" spans="1:4" x14ac:dyDescent="0.5">
      <c r="A15">
        <v>2017</v>
      </c>
      <c r="B15">
        <v>593759</v>
      </c>
      <c r="D15">
        <f>Table7[[#This Row],[NumReportsUS_UnitedStates]]/Table7[[#This Row],[NumReports]]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reportsByCountry</vt:lpstr>
      <vt:lpstr>topReactionsByCountry</vt:lpstr>
      <vt:lpstr>sexByCountry</vt:lpstr>
      <vt:lpstr>sexRatio</vt:lpstr>
      <vt:lpstr>topReactionsByCountryAndSex</vt:lpstr>
      <vt:lpstr>drugClassByCountryAndSex</vt:lpstr>
      <vt:lpstr>reportsPerYear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2017-10-24T20:38:39Z</dcterms:modified>
</cp:coreProperties>
</file>