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cole/Documents/GitHub/MMM-NOAA3/examples/"/>
    </mc:Choice>
  </mc:AlternateContent>
  <xr:revisionPtr revIDLastSave="0" documentId="8_{DB59FB21-AE1C-2A41-BA38-1148F8279011}" xr6:coauthVersionLast="44" xr6:coauthVersionMax="44" xr10:uidLastSave="{00000000-0000-0000-0000-000000000000}"/>
  <bookViews>
    <workbookView xWindow="600" yWindow="1100" windowWidth="28040" windowHeight="16620" xr2:uid="{889C7F8A-DC12-164B-9DFB-0616957FC1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</calcChain>
</file>

<file path=xl/sharedStrings.xml><?xml version="1.0" encoding="utf-8"?>
<sst xmlns="http://schemas.openxmlformats.org/spreadsheetml/2006/main" count="8" uniqueCount="7">
  <si>
    <t>Red</t>
  </si>
  <si>
    <t>Yellow</t>
  </si>
  <si>
    <t>Green</t>
  </si>
  <si>
    <t>Humidity/ Temp C</t>
  </si>
  <si>
    <t>From https://en.wikipedia.org/wiki/Heat_index</t>
  </si>
  <si>
    <t>Approximation with less computer intensive calculation</t>
  </si>
  <si>
    <t>Thresholds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</si>
</sst>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93B2-DB8E-AF48-8D4F-82AFDE5DB7FD}">
  <dimension ref="A1:T27"/>
  <sheetViews>
    <sheetView tabSelected="1" workbookViewId="0">
      <selection activeCell="B1" sqref="B1"/>
    </sheetView>
  </sheetViews>
  <sheetFormatPr baseColWidth="10" defaultRowHeight="16" x14ac:dyDescent="0.2"/>
  <cols>
    <col min="1" max="1" width="16.33203125" customWidth="1"/>
    <col min="18" max="18" width="2.5" customWidth="1"/>
    <col min="19" max="19" width="7.33203125" customWidth="1"/>
    <col min="20" max="20" width="5.5" customWidth="1"/>
  </cols>
  <sheetData>
    <row r="1" spans="1:20" x14ac:dyDescent="0.2">
      <c r="B1" s="11" t="s">
        <v>4</v>
      </c>
    </row>
    <row r="2" spans="1:20" x14ac:dyDescent="0.2">
      <c r="A2" t="s">
        <v>3</v>
      </c>
      <c r="B2" s="2">
        <v>27</v>
      </c>
      <c r="C2" s="2">
        <v>28</v>
      </c>
      <c r="D2" s="2">
        <v>29</v>
      </c>
      <c r="E2" s="2">
        <v>30</v>
      </c>
      <c r="F2" s="2">
        <v>31</v>
      </c>
      <c r="G2" s="2">
        <v>32</v>
      </c>
      <c r="H2" s="2">
        <v>33</v>
      </c>
      <c r="I2" s="2">
        <v>34</v>
      </c>
      <c r="J2" s="2">
        <v>35</v>
      </c>
      <c r="K2" s="2">
        <v>36</v>
      </c>
      <c r="L2" s="2">
        <v>37</v>
      </c>
      <c r="M2" s="2">
        <v>38</v>
      </c>
      <c r="N2" s="2">
        <v>39</v>
      </c>
      <c r="O2" s="2">
        <v>40</v>
      </c>
      <c r="P2" s="2">
        <v>41</v>
      </c>
      <c r="Q2" s="2">
        <v>42</v>
      </c>
    </row>
    <row r="3" spans="1:20" x14ac:dyDescent="0.2">
      <c r="A3" s="1">
        <v>0.4</v>
      </c>
      <c r="B3" s="3">
        <v>27</v>
      </c>
      <c r="C3" s="3">
        <v>27</v>
      </c>
      <c r="D3" s="3">
        <v>28</v>
      </c>
      <c r="E3" s="3">
        <v>29</v>
      </c>
      <c r="F3" s="3">
        <v>31</v>
      </c>
      <c r="G3" s="3">
        <v>33</v>
      </c>
      <c r="H3" s="3">
        <v>34</v>
      </c>
      <c r="I3" s="3">
        <v>36</v>
      </c>
      <c r="J3" s="3">
        <v>38</v>
      </c>
      <c r="K3" s="3">
        <v>41</v>
      </c>
      <c r="L3" s="3">
        <v>43</v>
      </c>
      <c r="M3" s="3">
        <v>46</v>
      </c>
      <c r="N3" s="3">
        <v>48</v>
      </c>
      <c r="O3" s="3">
        <v>51</v>
      </c>
      <c r="P3" s="3">
        <v>54</v>
      </c>
      <c r="Q3" s="3">
        <v>58</v>
      </c>
    </row>
    <row r="4" spans="1:20" x14ac:dyDescent="0.2">
      <c r="A4" s="1">
        <v>0.45</v>
      </c>
      <c r="B4" s="3">
        <v>27</v>
      </c>
      <c r="C4" s="3">
        <v>28</v>
      </c>
      <c r="D4" s="3">
        <v>29</v>
      </c>
      <c r="E4" s="3">
        <v>31</v>
      </c>
      <c r="F4" s="3">
        <v>32</v>
      </c>
      <c r="G4" s="3">
        <v>34</v>
      </c>
      <c r="H4" s="3">
        <v>36</v>
      </c>
      <c r="I4" s="3">
        <v>38</v>
      </c>
      <c r="J4" s="3">
        <v>40</v>
      </c>
      <c r="K4" s="3">
        <v>43</v>
      </c>
      <c r="L4" s="3">
        <v>46</v>
      </c>
      <c r="M4" s="3">
        <v>48</v>
      </c>
      <c r="N4" s="3">
        <v>51</v>
      </c>
      <c r="O4" s="3">
        <v>54</v>
      </c>
      <c r="P4" s="3">
        <v>58</v>
      </c>
      <c r="Q4" t="e">
        <v>#VALUE!</v>
      </c>
    </row>
    <row r="5" spans="1:20" x14ac:dyDescent="0.2">
      <c r="A5" s="1">
        <v>0.5</v>
      </c>
      <c r="B5" s="3">
        <v>27</v>
      </c>
      <c r="C5" s="3">
        <v>28</v>
      </c>
      <c r="D5" s="3">
        <v>29</v>
      </c>
      <c r="E5" s="3">
        <v>31</v>
      </c>
      <c r="F5" s="3">
        <v>33</v>
      </c>
      <c r="G5" s="3">
        <v>35</v>
      </c>
      <c r="H5" s="3">
        <v>37</v>
      </c>
      <c r="I5" s="3">
        <v>39</v>
      </c>
      <c r="J5" s="3">
        <v>42</v>
      </c>
      <c r="K5" s="3">
        <v>45</v>
      </c>
      <c r="L5" s="3">
        <v>48</v>
      </c>
      <c r="M5" s="3">
        <v>51</v>
      </c>
      <c r="N5" s="3">
        <v>55</v>
      </c>
      <c r="O5" s="3">
        <v>58</v>
      </c>
      <c r="P5" t="e">
        <v>#VALUE!</v>
      </c>
      <c r="Q5" t="e">
        <v>#VALUE!</v>
      </c>
    </row>
    <row r="6" spans="1:20" x14ac:dyDescent="0.2">
      <c r="A6" s="1">
        <v>0.55000000000000004</v>
      </c>
      <c r="B6" s="3">
        <v>27</v>
      </c>
      <c r="C6" s="3">
        <v>29</v>
      </c>
      <c r="D6" s="3">
        <v>30</v>
      </c>
      <c r="E6" s="3">
        <v>32</v>
      </c>
      <c r="F6" s="3">
        <v>34</v>
      </c>
      <c r="G6" s="3">
        <v>36</v>
      </c>
      <c r="H6" s="3">
        <v>38</v>
      </c>
      <c r="I6" s="3">
        <v>41</v>
      </c>
      <c r="J6" s="3">
        <v>44</v>
      </c>
      <c r="K6" s="3">
        <v>47</v>
      </c>
      <c r="L6" s="3">
        <v>51</v>
      </c>
      <c r="M6" s="3">
        <v>54</v>
      </c>
      <c r="N6" s="3">
        <v>58</v>
      </c>
      <c r="O6" t="e">
        <v>#VALUE!</v>
      </c>
      <c r="P6" t="e">
        <v>#VALUE!</v>
      </c>
      <c r="Q6" t="e">
        <v>#VALUE!</v>
      </c>
    </row>
    <row r="7" spans="1:20" x14ac:dyDescent="0.2">
      <c r="A7" s="1">
        <v>0.6</v>
      </c>
      <c r="B7" s="3">
        <v>28</v>
      </c>
      <c r="C7" s="3">
        <v>29</v>
      </c>
      <c r="D7" s="3">
        <v>31</v>
      </c>
      <c r="E7" s="3">
        <v>33</v>
      </c>
      <c r="F7" s="3">
        <v>35</v>
      </c>
      <c r="G7" s="3">
        <v>38</v>
      </c>
      <c r="H7" s="3">
        <v>41</v>
      </c>
      <c r="I7" s="3">
        <v>43</v>
      </c>
      <c r="J7" s="3">
        <v>47</v>
      </c>
      <c r="K7" s="3">
        <v>51</v>
      </c>
      <c r="L7" s="3">
        <v>54</v>
      </c>
      <c r="M7" s="3">
        <v>58</v>
      </c>
      <c r="N7" t="e">
        <v>#VALUE!</v>
      </c>
      <c r="O7" t="e">
        <v>#VALUE!</v>
      </c>
      <c r="P7" t="e">
        <v>#VALUE!</v>
      </c>
      <c r="Q7" t="e">
        <v>#VALUE!</v>
      </c>
    </row>
    <row r="8" spans="1:20" x14ac:dyDescent="0.2">
      <c r="A8" s="1">
        <v>0.65</v>
      </c>
      <c r="B8" s="3">
        <v>28</v>
      </c>
      <c r="C8" s="3">
        <v>29</v>
      </c>
      <c r="D8" s="3">
        <v>32</v>
      </c>
      <c r="E8" s="3">
        <v>34</v>
      </c>
      <c r="F8" s="3">
        <v>37</v>
      </c>
      <c r="G8" s="3">
        <v>39</v>
      </c>
      <c r="H8" s="3">
        <v>42</v>
      </c>
      <c r="I8" s="3">
        <v>46</v>
      </c>
      <c r="J8" s="3">
        <v>49</v>
      </c>
      <c r="K8" s="3">
        <v>53</v>
      </c>
      <c r="L8" s="3">
        <v>58</v>
      </c>
      <c r="M8" t="e">
        <v>#VALUE!</v>
      </c>
      <c r="N8" t="e">
        <v>#VALUE!</v>
      </c>
      <c r="O8" t="e">
        <v>#VALUE!</v>
      </c>
      <c r="P8" t="e">
        <v>#VALUE!</v>
      </c>
      <c r="Q8" t="e">
        <v>#VALUE!</v>
      </c>
    </row>
    <row r="9" spans="1:20" x14ac:dyDescent="0.2">
      <c r="A9" s="1">
        <v>0.7</v>
      </c>
      <c r="B9" s="3">
        <v>28</v>
      </c>
      <c r="C9" s="3">
        <v>30</v>
      </c>
      <c r="D9" s="3">
        <v>32</v>
      </c>
      <c r="E9" s="3">
        <v>35</v>
      </c>
      <c r="F9" s="3">
        <v>38</v>
      </c>
      <c r="G9" s="3">
        <v>41</v>
      </c>
      <c r="H9" s="3">
        <v>44</v>
      </c>
      <c r="I9" s="3">
        <v>48</v>
      </c>
      <c r="J9" s="3">
        <v>52</v>
      </c>
      <c r="K9" s="3">
        <v>57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 t="e">
        <v>#VALUE!</v>
      </c>
    </row>
    <row r="10" spans="1:20" x14ac:dyDescent="0.2">
      <c r="A10" s="1">
        <v>0.75</v>
      </c>
      <c r="B10" s="3">
        <v>29</v>
      </c>
      <c r="C10" s="3">
        <v>31</v>
      </c>
      <c r="D10" s="3">
        <v>33</v>
      </c>
      <c r="E10" s="3">
        <v>36</v>
      </c>
      <c r="F10" s="3">
        <v>39</v>
      </c>
      <c r="G10" s="3">
        <v>43</v>
      </c>
      <c r="H10" s="3">
        <v>47</v>
      </c>
      <c r="I10" s="3">
        <v>51</v>
      </c>
      <c r="J10" s="3">
        <v>56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 t="e">
        <v>#VALUE!</v>
      </c>
    </row>
    <row r="11" spans="1:20" x14ac:dyDescent="0.2">
      <c r="A11" s="1">
        <v>0.8</v>
      </c>
      <c r="B11" s="3">
        <v>29</v>
      </c>
      <c r="C11" s="3">
        <v>32</v>
      </c>
      <c r="D11" s="3">
        <v>34</v>
      </c>
      <c r="E11" s="3">
        <v>38</v>
      </c>
      <c r="F11" s="3">
        <v>41</v>
      </c>
      <c r="G11" s="3">
        <v>45</v>
      </c>
      <c r="H11" s="3">
        <v>49</v>
      </c>
      <c r="I11" s="3">
        <v>54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 t="e">
        <v>#VALUE!</v>
      </c>
    </row>
    <row r="12" spans="1:20" x14ac:dyDescent="0.2">
      <c r="A12" s="1">
        <v>0.85</v>
      </c>
      <c r="B12" s="3">
        <v>29</v>
      </c>
      <c r="C12" s="3">
        <v>32</v>
      </c>
      <c r="D12" s="3">
        <v>36</v>
      </c>
      <c r="E12" s="3">
        <v>39</v>
      </c>
      <c r="F12" s="3">
        <v>43</v>
      </c>
      <c r="G12" s="3">
        <v>47</v>
      </c>
      <c r="H12" s="3">
        <v>52</v>
      </c>
      <c r="I12" s="3">
        <v>57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 t="e">
        <v>#VALUE!</v>
      </c>
    </row>
    <row r="13" spans="1:20" x14ac:dyDescent="0.2">
      <c r="A13" s="1">
        <v>0.9</v>
      </c>
      <c r="B13" s="3">
        <v>30</v>
      </c>
      <c r="C13" s="3">
        <v>33</v>
      </c>
      <c r="D13" s="3">
        <v>37</v>
      </c>
      <c r="E13" s="3">
        <v>41</v>
      </c>
      <c r="F13" s="3">
        <v>45</v>
      </c>
      <c r="G13" s="3">
        <v>50</v>
      </c>
      <c r="H13" s="3">
        <v>55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 t="e">
        <v>#VALUE!</v>
      </c>
    </row>
    <row r="14" spans="1:20" x14ac:dyDescent="0.2">
      <c r="A14" s="1"/>
      <c r="B14" s="3"/>
      <c r="C14" s="3"/>
      <c r="D14" s="3"/>
      <c r="E14" s="3"/>
      <c r="F14" s="3"/>
      <c r="G14" s="3"/>
      <c r="H14" s="3"/>
    </row>
    <row r="15" spans="1:20" x14ac:dyDescent="0.2">
      <c r="B15" s="11" t="s">
        <v>5</v>
      </c>
      <c r="S15" s="10" t="s">
        <v>6</v>
      </c>
      <c r="T15" s="10"/>
    </row>
    <row r="16" spans="1:20" x14ac:dyDescent="0.2">
      <c r="A16" t="s">
        <v>3</v>
      </c>
      <c r="B16" s="2">
        <v>27</v>
      </c>
      <c r="C16" s="2">
        <v>28</v>
      </c>
      <c r="D16" s="2">
        <v>29</v>
      </c>
      <c r="E16" s="2">
        <v>30</v>
      </c>
      <c r="F16" s="2">
        <v>31</v>
      </c>
      <c r="G16" s="2">
        <v>32</v>
      </c>
      <c r="H16" s="2">
        <v>33</v>
      </c>
      <c r="I16" s="2">
        <v>34</v>
      </c>
      <c r="J16" s="2">
        <v>35</v>
      </c>
      <c r="K16" s="2">
        <v>36</v>
      </c>
      <c r="L16" s="2">
        <v>37</v>
      </c>
      <c r="M16" s="2">
        <v>38</v>
      </c>
      <c r="N16" s="2">
        <v>39</v>
      </c>
      <c r="O16" s="2">
        <v>40</v>
      </c>
      <c r="P16" s="2">
        <v>41</v>
      </c>
      <c r="Q16" s="2">
        <v>42</v>
      </c>
      <c r="S16" s="5" t="s">
        <v>0</v>
      </c>
      <c r="T16" s="4">
        <v>56</v>
      </c>
    </row>
    <row r="17" spans="1:20" x14ac:dyDescent="0.2">
      <c r="A17" s="1">
        <v>0.4</v>
      </c>
      <c r="B17">
        <f>B$2+B$2*$A3-$A17^3*10</f>
        <v>37.159999999999997</v>
      </c>
      <c r="C17">
        <f t="shared" ref="C17:Q17" si="0">C$2+C$2*$A3-$A17^3*10</f>
        <v>38.56</v>
      </c>
      <c r="D17">
        <f t="shared" si="0"/>
        <v>39.96</v>
      </c>
      <c r="E17">
        <f t="shared" si="0"/>
        <v>41.36</v>
      </c>
      <c r="F17">
        <f t="shared" si="0"/>
        <v>42.76</v>
      </c>
      <c r="G17">
        <f t="shared" si="0"/>
        <v>44.16</v>
      </c>
      <c r="H17">
        <f t="shared" si="0"/>
        <v>45.56</v>
      </c>
      <c r="I17">
        <f t="shared" si="0"/>
        <v>46.96</v>
      </c>
      <c r="J17">
        <f t="shared" si="0"/>
        <v>48.36</v>
      </c>
      <c r="K17">
        <f t="shared" si="0"/>
        <v>49.76</v>
      </c>
      <c r="L17">
        <f t="shared" si="0"/>
        <v>51.16</v>
      </c>
      <c r="M17">
        <f t="shared" si="0"/>
        <v>52.56</v>
      </c>
      <c r="N17">
        <f t="shared" si="0"/>
        <v>53.96</v>
      </c>
      <c r="O17">
        <f t="shared" si="0"/>
        <v>55.36</v>
      </c>
      <c r="P17">
        <f t="shared" si="0"/>
        <v>56.760000000000005</v>
      </c>
      <c r="Q17">
        <f t="shared" si="0"/>
        <v>58.16</v>
      </c>
      <c r="S17" s="8" t="s">
        <v>1</v>
      </c>
      <c r="T17" s="9">
        <v>49</v>
      </c>
    </row>
    <row r="18" spans="1:20" x14ac:dyDescent="0.2">
      <c r="A18" s="1">
        <v>0.45</v>
      </c>
      <c r="B18">
        <f t="shared" ref="B18:Q18" si="1">B$2+B$2*$A4-$A18^3*10</f>
        <v>38.238749999999996</v>
      </c>
      <c r="C18">
        <f t="shared" si="1"/>
        <v>39.688749999999999</v>
      </c>
      <c r="D18">
        <f t="shared" si="1"/>
        <v>41.138749999999995</v>
      </c>
      <c r="E18">
        <f t="shared" si="1"/>
        <v>42.588749999999997</v>
      </c>
      <c r="F18">
        <f t="shared" si="1"/>
        <v>44.03875</v>
      </c>
      <c r="G18">
        <f t="shared" si="1"/>
        <v>45.488749999999996</v>
      </c>
      <c r="H18">
        <f t="shared" si="1"/>
        <v>46.938749999999999</v>
      </c>
      <c r="I18">
        <f t="shared" si="1"/>
        <v>48.388749999999995</v>
      </c>
      <c r="J18">
        <f t="shared" si="1"/>
        <v>49.838749999999997</v>
      </c>
      <c r="K18">
        <f t="shared" si="1"/>
        <v>51.28875</v>
      </c>
      <c r="L18">
        <f t="shared" si="1"/>
        <v>52.738750000000003</v>
      </c>
      <c r="M18">
        <f t="shared" si="1"/>
        <v>54.188749999999999</v>
      </c>
      <c r="N18">
        <f t="shared" si="1"/>
        <v>55.638749999999995</v>
      </c>
      <c r="O18">
        <f t="shared" si="1"/>
        <v>57.088749999999997</v>
      </c>
      <c r="P18">
        <f t="shared" si="1"/>
        <v>58.53875</v>
      </c>
      <c r="Q18">
        <f t="shared" si="1"/>
        <v>59.988750000000003</v>
      </c>
      <c r="S18" s="6" t="s">
        <v>2</v>
      </c>
      <c r="T18" s="7">
        <v>0</v>
      </c>
    </row>
    <row r="19" spans="1:20" x14ac:dyDescent="0.2">
      <c r="A19" s="1">
        <v>0.5</v>
      </c>
      <c r="B19">
        <f t="shared" ref="B19:Q19" si="2">B$2+B$2*$A5-$A19^3*10</f>
        <v>39.25</v>
      </c>
      <c r="C19">
        <f t="shared" si="2"/>
        <v>40.75</v>
      </c>
      <c r="D19">
        <f t="shared" si="2"/>
        <v>42.25</v>
      </c>
      <c r="E19">
        <f t="shared" si="2"/>
        <v>43.75</v>
      </c>
      <c r="F19">
        <f t="shared" si="2"/>
        <v>45.25</v>
      </c>
      <c r="G19">
        <f t="shared" si="2"/>
        <v>46.75</v>
      </c>
      <c r="H19">
        <f t="shared" si="2"/>
        <v>48.25</v>
      </c>
      <c r="I19">
        <f t="shared" si="2"/>
        <v>49.75</v>
      </c>
      <c r="J19">
        <f t="shared" si="2"/>
        <v>51.25</v>
      </c>
      <c r="K19">
        <f t="shared" si="2"/>
        <v>52.75</v>
      </c>
      <c r="L19">
        <f t="shared" si="2"/>
        <v>54.25</v>
      </c>
      <c r="M19">
        <f t="shared" si="2"/>
        <v>55.75</v>
      </c>
      <c r="N19">
        <f t="shared" si="2"/>
        <v>57.25</v>
      </c>
      <c r="O19">
        <f t="shared" si="2"/>
        <v>58.75</v>
      </c>
      <c r="P19">
        <f t="shared" si="2"/>
        <v>60.25</v>
      </c>
      <c r="Q19">
        <f t="shared" si="2"/>
        <v>61.75</v>
      </c>
    </row>
    <row r="20" spans="1:20" x14ac:dyDescent="0.2">
      <c r="A20" s="1">
        <v>0.55000000000000004</v>
      </c>
      <c r="B20">
        <f t="shared" ref="B20:Q20" si="3">B$2+B$2*$A6-$A20^3*10</f>
        <v>40.186250000000001</v>
      </c>
      <c r="C20">
        <f t="shared" si="3"/>
        <v>41.736250000000005</v>
      </c>
      <c r="D20">
        <f t="shared" si="3"/>
        <v>43.286250000000003</v>
      </c>
      <c r="E20">
        <f t="shared" si="3"/>
        <v>44.83625</v>
      </c>
      <c r="F20">
        <f t="shared" si="3"/>
        <v>46.386249999999997</v>
      </c>
      <c r="G20">
        <f t="shared" si="3"/>
        <v>47.936250000000001</v>
      </c>
      <c r="H20">
        <f t="shared" si="3"/>
        <v>49.486250000000005</v>
      </c>
      <c r="I20">
        <f t="shared" si="3"/>
        <v>51.036250000000003</v>
      </c>
      <c r="J20">
        <f t="shared" si="3"/>
        <v>52.58625</v>
      </c>
      <c r="K20">
        <f t="shared" si="3"/>
        <v>54.136249999999997</v>
      </c>
      <c r="L20">
        <f t="shared" si="3"/>
        <v>55.686250000000001</v>
      </c>
      <c r="M20">
        <f t="shared" si="3"/>
        <v>57.236250000000005</v>
      </c>
      <c r="N20">
        <f t="shared" si="3"/>
        <v>58.786250000000003</v>
      </c>
      <c r="O20">
        <f t="shared" si="3"/>
        <v>60.33625</v>
      </c>
      <c r="P20">
        <f t="shared" si="3"/>
        <v>61.886249999999997</v>
      </c>
      <c r="Q20">
        <f t="shared" si="3"/>
        <v>63.436249999999994</v>
      </c>
    </row>
    <row r="21" spans="1:20" x14ac:dyDescent="0.2">
      <c r="A21" s="1">
        <v>0.6</v>
      </c>
      <c r="B21">
        <f t="shared" ref="B21:Q21" si="4">B$2+B$2*$A7-$A21^3*10</f>
        <v>41.040000000000006</v>
      </c>
      <c r="C21">
        <f t="shared" si="4"/>
        <v>42.64</v>
      </c>
      <c r="D21">
        <f t="shared" si="4"/>
        <v>44.239999999999995</v>
      </c>
      <c r="E21">
        <f t="shared" si="4"/>
        <v>45.84</v>
      </c>
      <c r="F21">
        <f t="shared" si="4"/>
        <v>47.44</v>
      </c>
      <c r="G21">
        <f t="shared" si="4"/>
        <v>49.040000000000006</v>
      </c>
      <c r="H21">
        <f t="shared" si="4"/>
        <v>50.64</v>
      </c>
      <c r="I21">
        <f t="shared" si="4"/>
        <v>52.239999999999995</v>
      </c>
      <c r="J21">
        <f t="shared" si="4"/>
        <v>53.84</v>
      </c>
      <c r="K21">
        <f t="shared" si="4"/>
        <v>55.44</v>
      </c>
      <c r="L21">
        <f t="shared" si="4"/>
        <v>57.040000000000006</v>
      </c>
      <c r="M21">
        <f t="shared" si="4"/>
        <v>58.64</v>
      </c>
      <c r="N21">
        <f t="shared" si="4"/>
        <v>60.239999999999995</v>
      </c>
      <c r="O21">
        <f t="shared" si="4"/>
        <v>61.84</v>
      </c>
      <c r="P21">
        <f t="shared" si="4"/>
        <v>63.44</v>
      </c>
      <c r="Q21">
        <f t="shared" si="4"/>
        <v>65.040000000000006</v>
      </c>
    </row>
    <row r="22" spans="1:20" x14ac:dyDescent="0.2">
      <c r="A22" s="1">
        <v>0.65</v>
      </c>
      <c r="B22">
        <f t="shared" ref="B22:Q22" si="5">B$2+B$2*$A8-$A22^3*10</f>
        <v>41.803749999999994</v>
      </c>
      <c r="C22">
        <f t="shared" si="5"/>
        <v>43.453749999999999</v>
      </c>
      <c r="D22">
        <f t="shared" si="5"/>
        <v>45.103749999999998</v>
      </c>
      <c r="E22">
        <f t="shared" si="5"/>
        <v>46.753749999999997</v>
      </c>
      <c r="F22">
        <f t="shared" si="5"/>
        <v>48.403750000000002</v>
      </c>
      <c r="G22">
        <f t="shared" si="5"/>
        <v>50.053749999999994</v>
      </c>
      <c r="H22">
        <f t="shared" si="5"/>
        <v>51.703749999999999</v>
      </c>
      <c r="I22">
        <f t="shared" si="5"/>
        <v>53.353749999999998</v>
      </c>
      <c r="J22">
        <f t="shared" si="5"/>
        <v>55.003749999999997</v>
      </c>
      <c r="K22">
        <f t="shared" si="5"/>
        <v>56.653750000000002</v>
      </c>
      <c r="L22">
        <f t="shared" si="5"/>
        <v>58.303749999999994</v>
      </c>
      <c r="M22">
        <f t="shared" si="5"/>
        <v>59.953749999999999</v>
      </c>
      <c r="N22">
        <f t="shared" si="5"/>
        <v>61.603749999999991</v>
      </c>
      <c r="O22">
        <f t="shared" si="5"/>
        <v>63.253749999999997</v>
      </c>
      <c r="P22">
        <f t="shared" si="5"/>
        <v>64.903750000000002</v>
      </c>
      <c r="Q22">
        <f t="shared" si="5"/>
        <v>66.553749999999994</v>
      </c>
    </row>
    <row r="23" spans="1:20" x14ac:dyDescent="0.2">
      <c r="A23" s="1">
        <v>0.7</v>
      </c>
      <c r="B23">
        <f t="shared" ref="B23:Q23" si="6">B$2+B$2*$A9-$A23^3*10</f>
        <v>42.47</v>
      </c>
      <c r="C23">
        <f t="shared" si="6"/>
        <v>44.169999999999995</v>
      </c>
      <c r="D23">
        <f t="shared" si="6"/>
        <v>45.87</v>
      </c>
      <c r="E23">
        <f t="shared" si="6"/>
        <v>47.57</v>
      </c>
      <c r="F23">
        <f t="shared" si="6"/>
        <v>49.27</v>
      </c>
      <c r="G23">
        <f t="shared" si="6"/>
        <v>50.97</v>
      </c>
      <c r="H23">
        <f t="shared" si="6"/>
        <v>52.669999999999995</v>
      </c>
      <c r="I23">
        <f t="shared" si="6"/>
        <v>54.37</v>
      </c>
      <c r="J23">
        <f t="shared" si="6"/>
        <v>56.07</v>
      </c>
      <c r="K23">
        <f t="shared" si="6"/>
        <v>57.77</v>
      </c>
      <c r="L23">
        <f t="shared" si="6"/>
        <v>59.47</v>
      </c>
      <c r="M23">
        <f t="shared" si="6"/>
        <v>61.169999999999995</v>
      </c>
      <c r="N23">
        <f t="shared" si="6"/>
        <v>62.87</v>
      </c>
      <c r="O23">
        <f t="shared" si="6"/>
        <v>64.570000000000007</v>
      </c>
      <c r="P23">
        <f t="shared" si="6"/>
        <v>66.27000000000001</v>
      </c>
      <c r="Q23">
        <f t="shared" si="6"/>
        <v>67.970000000000013</v>
      </c>
    </row>
    <row r="24" spans="1:20" x14ac:dyDescent="0.2">
      <c r="A24" s="1">
        <v>0.75</v>
      </c>
      <c r="B24">
        <f t="shared" ref="B24:Q24" si="7">B$2+B$2*$A10-$A24^3*10</f>
        <v>43.03125</v>
      </c>
      <c r="C24">
        <f t="shared" si="7"/>
        <v>44.78125</v>
      </c>
      <c r="D24">
        <f t="shared" si="7"/>
        <v>46.53125</v>
      </c>
      <c r="E24">
        <f t="shared" si="7"/>
        <v>48.28125</v>
      </c>
      <c r="F24">
        <f t="shared" si="7"/>
        <v>50.03125</v>
      </c>
      <c r="G24">
        <f t="shared" si="7"/>
        <v>51.78125</v>
      </c>
      <c r="H24">
        <f t="shared" si="7"/>
        <v>53.53125</v>
      </c>
      <c r="I24">
        <f t="shared" si="7"/>
        <v>55.28125</v>
      </c>
      <c r="J24">
        <f t="shared" si="7"/>
        <v>57.03125</v>
      </c>
      <c r="K24">
        <f t="shared" si="7"/>
        <v>58.78125</v>
      </c>
      <c r="L24">
        <f t="shared" si="7"/>
        <v>60.53125</v>
      </c>
      <c r="M24">
        <f t="shared" si="7"/>
        <v>62.28125</v>
      </c>
      <c r="N24">
        <f t="shared" si="7"/>
        <v>64.03125</v>
      </c>
      <c r="O24">
        <f t="shared" si="7"/>
        <v>65.78125</v>
      </c>
      <c r="P24">
        <f t="shared" si="7"/>
        <v>67.53125</v>
      </c>
      <c r="Q24">
        <f t="shared" si="7"/>
        <v>69.28125</v>
      </c>
    </row>
    <row r="25" spans="1:20" x14ac:dyDescent="0.2">
      <c r="A25" s="1">
        <v>0.8</v>
      </c>
      <c r="B25">
        <f t="shared" ref="B25:Q25" si="8">B$2+B$2*$A11-$A25^3*10</f>
        <v>43.480000000000004</v>
      </c>
      <c r="C25">
        <f t="shared" si="8"/>
        <v>45.28</v>
      </c>
      <c r="D25">
        <f t="shared" si="8"/>
        <v>47.08</v>
      </c>
      <c r="E25">
        <f t="shared" si="8"/>
        <v>48.879999999999995</v>
      </c>
      <c r="F25">
        <f t="shared" si="8"/>
        <v>50.679999999999993</v>
      </c>
      <c r="G25">
        <f t="shared" si="8"/>
        <v>52.480000000000004</v>
      </c>
      <c r="H25">
        <f t="shared" si="8"/>
        <v>54.28</v>
      </c>
      <c r="I25">
        <f t="shared" si="8"/>
        <v>56.08</v>
      </c>
      <c r="J25">
        <f t="shared" si="8"/>
        <v>57.879999999999995</v>
      </c>
      <c r="K25">
        <f t="shared" si="8"/>
        <v>59.679999999999993</v>
      </c>
      <c r="L25">
        <f t="shared" si="8"/>
        <v>61.47999999999999</v>
      </c>
      <c r="M25">
        <f t="shared" si="8"/>
        <v>63.28</v>
      </c>
      <c r="N25">
        <f t="shared" si="8"/>
        <v>65.08</v>
      </c>
      <c r="O25">
        <f t="shared" si="8"/>
        <v>66.88</v>
      </c>
      <c r="P25">
        <f t="shared" si="8"/>
        <v>68.680000000000007</v>
      </c>
      <c r="Q25">
        <f t="shared" si="8"/>
        <v>70.47999999999999</v>
      </c>
    </row>
    <row r="26" spans="1:20" x14ac:dyDescent="0.2">
      <c r="A26" s="1">
        <v>0.85</v>
      </c>
      <c r="B26">
        <f t="shared" ref="B26:Q26" si="9">B$2+B$2*$A12-$A26^3*10</f>
        <v>43.808750000000003</v>
      </c>
      <c r="C26">
        <f t="shared" si="9"/>
        <v>45.658749999999998</v>
      </c>
      <c r="D26">
        <f t="shared" si="9"/>
        <v>47.508749999999999</v>
      </c>
      <c r="E26">
        <f t="shared" si="9"/>
        <v>49.358750000000001</v>
      </c>
      <c r="F26">
        <f t="shared" si="9"/>
        <v>51.208749999999995</v>
      </c>
      <c r="G26">
        <f t="shared" si="9"/>
        <v>53.058750000000003</v>
      </c>
      <c r="H26">
        <f t="shared" si="9"/>
        <v>54.908749999999998</v>
      </c>
      <c r="I26">
        <f t="shared" si="9"/>
        <v>56.758749999999999</v>
      </c>
      <c r="J26">
        <f t="shared" si="9"/>
        <v>58.608750000000001</v>
      </c>
      <c r="K26">
        <f t="shared" si="9"/>
        <v>60.458749999999995</v>
      </c>
      <c r="L26">
        <f t="shared" si="9"/>
        <v>62.308750000000003</v>
      </c>
      <c r="M26">
        <f t="shared" si="9"/>
        <v>64.158749999999998</v>
      </c>
      <c r="N26">
        <f t="shared" si="9"/>
        <v>66.008750000000006</v>
      </c>
      <c r="O26">
        <f t="shared" si="9"/>
        <v>67.858750000000001</v>
      </c>
      <c r="P26">
        <f t="shared" si="9"/>
        <v>69.708749999999995</v>
      </c>
      <c r="Q26">
        <f t="shared" si="9"/>
        <v>71.558749999999989</v>
      </c>
    </row>
    <row r="27" spans="1:20" x14ac:dyDescent="0.2">
      <c r="A27" s="1">
        <v>0.9</v>
      </c>
      <c r="B27">
        <f t="shared" ref="B27:Q27" si="10">B$2+B$2*$A13-$A27^3*10</f>
        <v>44.01</v>
      </c>
      <c r="C27">
        <f t="shared" si="10"/>
        <v>45.910000000000004</v>
      </c>
      <c r="D27">
        <f t="shared" si="10"/>
        <v>47.81</v>
      </c>
      <c r="E27">
        <f t="shared" si="10"/>
        <v>49.71</v>
      </c>
      <c r="F27">
        <f t="shared" si="10"/>
        <v>51.610000000000007</v>
      </c>
      <c r="G27">
        <f t="shared" si="10"/>
        <v>53.51</v>
      </c>
      <c r="H27">
        <f t="shared" si="10"/>
        <v>55.410000000000004</v>
      </c>
      <c r="I27">
        <f t="shared" si="10"/>
        <v>57.309999999999995</v>
      </c>
      <c r="J27">
        <f t="shared" si="10"/>
        <v>59.21</v>
      </c>
      <c r="K27">
        <f t="shared" si="10"/>
        <v>61.110000000000007</v>
      </c>
      <c r="L27">
        <f t="shared" si="10"/>
        <v>63.010000000000012</v>
      </c>
      <c r="M27">
        <f t="shared" si="10"/>
        <v>64.91</v>
      </c>
      <c r="N27">
        <f t="shared" si="10"/>
        <v>66.809999999999988</v>
      </c>
      <c r="O27">
        <f t="shared" si="10"/>
        <v>68.709999999999994</v>
      </c>
      <c r="P27">
        <f t="shared" si="10"/>
        <v>70.61</v>
      </c>
      <c r="Q27">
        <f t="shared" si="10"/>
        <v>72.510000000000005</v>
      </c>
    </row>
  </sheetData>
  <mergeCells count="1">
    <mergeCell ref="S15:T15"/>
  </mergeCells>
  <conditionalFormatting sqref="B3:Q14">
    <cfRule type="expression" dxfId="5" priority="4">
      <formula>IF(B3&gt;53,TRUE,FALSE)</formula>
    </cfRule>
    <cfRule type="expression" dxfId="4" priority="5">
      <formula>IF(B3&gt;40,TRUE,FALSE)</formula>
    </cfRule>
    <cfRule type="expression" dxfId="3" priority="6">
      <formula>IF(B3&gt;33,TRUE,FALSE)</formula>
    </cfRule>
  </conditionalFormatting>
  <conditionalFormatting sqref="B17:Q27">
    <cfRule type="expression" dxfId="2" priority="7">
      <formula>IF(B17&gt;$T$16,TRUE,FALSE)</formula>
    </cfRule>
    <cfRule type="expression" dxfId="1" priority="8">
      <formula>IF(B17&gt;$T$17,TRUE,FALSE)</formula>
    </cfRule>
    <cfRule type="expression" dxfId="0" priority="9">
      <formula>IF(B17&gt;$T$18,TRUE,FALSE)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 Cole</dc:creator>
  <cp:lastModifiedBy>Ant Cole</cp:lastModifiedBy>
  <dcterms:created xsi:type="dcterms:W3CDTF">2019-08-18T05:34:21Z</dcterms:created>
  <dcterms:modified xsi:type="dcterms:W3CDTF">2019-08-18T06:03:03Z</dcterms:modified>
</cp:coreProperties>
</file>